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5" yWindow="-15" windowWidth="19215" windowHeight="5145"/>
  </bookViews>
  <sheets>
    <sheet name="CUADRO PLIEGOS" sheetId="2" r:id="rId1"/>
  </sheets>
  <definedNames>
    <definedName name="_xlnm._FilterDatabase" localSheetId="0" hidden="1">'CUADRO PLIEGOS'!$A$11:$G$389</definedName>
  </definedNames>
  <calcPr calcId="125725"/>
</workbook>
</file>

<file path=xl/calcChain.xml><?xml version="1.0" encoding="utf-8"?>
<calcChain xmlns="http://schemas.openxmlformats.org/spreadsheetml/2006/main">
  <c r="L157" i="2"/>
  <c r="K386"/>
  <c r="L386" s="1"/>
  <c r="L387" s="1"/>
  <c r="K385"/>
  <c r="L385" s="1"/>
  <c r="K384"/>
  <c r="L384" s="1"/>
  <c r="L383"/>
  <c r="K383"/>
  <c r="K382"/>
  <c r="L382" s="1"/>
  <c r="L381"/>
  <c r="K381"/>
  <c r="K380"/>
  <c r="L380" s="1"/>
  <c r="L379"/>
  <c r="K379"/>
  <c r="K378"/>
  <c r="L378" s="1"/>
  <c r="L377"/>
  <c r="K377"/>
  <c r="K376"/>
  <c r="L376" s="1"/>
  <c r="L375"/>
  <c r="K375"/>
  <c r="K374"/>
  <c r="L374" s="1"/>
  <c r="L373"/>
  <c r="K373"/>
  <c r="K372"/>
  <c r="L372" s="1"/>
  <c r="L371"/>
  <c r="K371"/>
  <c r="K370"/>
  <c r="L370" s="1"/>
  <c r="L369"/>
  <c r="K369"/>
  <c r="K368"/>
  <c r="L368" s="1"/>
  <c r="L367"/>
  <c r="K367"/>
  <c r="K366"/>
  <c r="L366" s="1"/>
  <c r="L365"/>
  <c r="K365"/>
  <c r="K364"/>
  <c r="L364" s="1"/>
  <c r="L363"/>
  <c r="K363"/>
  <c r="K362"/>
  <c r="L362" s="1"/>
  <c r="L361"/>
  <c r="K361"/>
  <c r="K360"/>
  <c r="L360" s="1"/>
  <c r="L359"/>
  <c r="K359"/>
  <c r="K358"/>
  <c r="L358" s="1"/>
  <c r="L357"/>
  <c r="K357"/>
  <c r="K356"/>
  <c r="L356" s="1"/>
  <c r="L355"/>
  <c r="K355"/>
  <c r="K354"/>
  <c r="L354" s="1"/>
  <c r="L353"/>
  <c r="K353"/>
  <c r="K352"/>
  <c r="L352" s="1"/>
  <c r="L351"/>
  <c r="K351"/>
  <c r="K350"/>
  <c r="L350" s="1"/>
  <c r="L349"/>
  <c r="K349"/>
  <c r="K348"/>
  <c r="L348" s="1"/>
  <c r="L347"/>
  <c r="K347"/>
  <c r="K346"/>
  <c r="L346" s="1"/>
  <c r="L345"/>
  <c r="K345"/>
  <c r="K344"/>
  <c r="L344" s="1"/>
  <c r="L343"/>
  <c r="K343"/>
  <c r="K342"/>
  <c r="L342" s="1"/>
  <c r="L341"/>
  <c r="K341"/>
  <c r="K340"/>
  <c r="L340" s="1"/>
  <c r="L339"/>
  <c r="K339"/>
  <c r="K338"/>
  <c r="L338" s="1"/>
  <c r="L337"/>
  <c r="K337"/>
  <c r="K336"/>
  <c r="L336" s="1"/>
  <c r="L335"/>
  <c r="K335"/>
  <c r="K334"/>
  <c r="L334" s="1"/>
  <c r="L333"/>
  <c r="K333"/>
  <c r="K332"/>
  <c r="L332" s="1"/>
  <c r="L331"/>
  <c r="K331"/>
  <c r="K330"/>
  <c r="L330" s="1"/>
  <c r="L329"/>
  <c r="K329"/>
  <c r="K328"/>
  <c r="L328" s="1"/>
  <c r="L327"/>
  <c r="K327"/>
  <c r="K326"/>
  <c r="L326" s="1"/>
  <c r="L325"/>
  <c r="K325"/>
  <c r="K324"/>
  <c r="L324" s="1"/>
  <c r="L323"/>
  <c r="K323"/>
  <c r="K322"/>
  <c r="L322" s="1"/>
  <c r="L321"/>
  <c r="K321"/>
  <c r="K320"/>
  <c r="L320" s="1"/>
  <c r="L319"/>
  <c r="K319"/>
  <c r="K318"/>
  <c r="L318" s="1"/>
  <c r="L317"/>
  <c r="K317"/>
  <c r="K316"/>
  <c r="L316" s="1"/>
  <c r="L315"/>
  <c r="K315"/>
  <c r="K314"/>
  <c r="L314" s="1"/>
  <c r="L313"/>
  <c r="K313"/>
  <c r="K312"/>
  <c r="L312" s="1"/>
  <c r="L311"/>
  <c r="K311"/>
  <c r="K310"/>
  <c r="L310" s="1"/>
  <c r="L309"/>
  <c r="K309"/>
  <c r="K308"/>
  <c r="L308" s="1"/>
  <c r="L307"/>
  <c r="K307"/>
  <c r="K306"/>
  <c r="L306" s="1"/>
  <c r="L305"/>
  <c r="K305"/>
  <c r="K304"/>
  <c r="L304" s="1"/>
  <c r="L303"/>
  <c r="K303"/>
  <c r="K302"/>
  <c r="L302" s="1"/>
  <c r="L301"/>
  <c r="K301"/>
  <c r="K300"/>
  <c r="L300" s="1"/>
  <c r="L299"/>
  <c r="K299"/>
  <c r="K298"/>
  <c r="L298" s="1"/>
  <c r="L297"/>
  <c r="K297"/>
  <c r="K296"/>
  <c r="L296" s="1"/>
  <c r="L295"/>
  <c r="K295"/>
  <c r="K294"/>
  <c r="L294" s="1"/>
  <c r="L293"/>
  <c r="K293"/>
  <c r="K292"/>
  <c r="L292" s="1"/>
  <c r="L291"/>
  <c r="K291"/>
  <c r="K290"/>
  <c r="L290" s="1"/>
  <c r="L289"/>
  <c r="K289"/>
  <c r="K288"/>
  <c r="L288" s="1"/>
  <c r="L287"/>
  <c r="K287"/>
  <c r="K286"/>
  <c r="L286" s="1"/>
  <c r="L285"/>
  <c r="K285"/>
  <c r="K284"/>
  <c r="L284" s="1"/>
  <c r="L283"/>
  <c r="K283"/>
  <c r="K282"/>
  <c r="L282" s="1"/>
  <c r="L281"/>
  <c r="K281"/>
  <c r="K280"/>
  <c r="L280" s="1"/>
  <c r="L279"/>
  <c r="K279"/>
  <c r="K278"/>
  <c r="L278" s="1"/>
  <c r="L277"/>
  <c r="K277"/>
  <c r="K276"/>
  <c r="L276" s="1"/>
  <c r="L275"/>
  <c r="K275"/>
  <c r="K274"/>
  <c r="L274" s="1"/>
  <c r="L273"/>
  <c r="K273"/>
  <c r="K272"/>
  <c r="L272" s="1"/>
  <c r="L271"/>
  <c r="K271"/>
  <c r="K270"/>
  <c r="L270" s="1"/>
  <c r="L269"/>
  <c r="K269"/>
  <c r="K268"/>
  <c r="L268" s="1"/>
  <c r="L267"/>
  <c r="K267"/>
  <c r="K266"/>
  <c r="L266" s="1"/>
  <c r="L265"/>
  <c r="K265"/>
  <c r="K264"/>
  <c r="L264" s="1"/>
  <c r="L263"/>
  <c r="K263"/>
  <c r="L262"/>
  <c r="K262"/>
  <c r="L261"/>
  <c r="K261"/>
  <c r="L260"/>
  <c r="K260"/>
  <c r="L259"/>
  <c r="K259"/>
  <c r="L258"/>
  <c r="K258"/>
  <c r="L257"/>
  <c r="K257"/>
  <c r="K256"/>
  <c r="L256" s="1"/>
  <c r="L255"/>
  <c r="K255"/>
  <c r="L254"/>
  <c r="K254"/>
  <c r="L253"/>
  <c r="K253"/>
  <c r="L252"/>
  <c r="K252"/>
  <c r="L251"/>
  <c r="K251"/>
  <c r="L250"/>
  <c r="K250"/>
  <c r="L249"/>
  <c r="K249"/>
  <c r="L248"/>
  <c r="K248"/>
  <c r="L247"/>
  <c r="K247"/>
  <c r="L246"/>
  <c r="K246"/>
  <c r="L245"/>
  <c r="K245"/>
  <c r="L244"/>
  <c r="K244"/>
  <c r="L243"/>
  <c r="K243"/>
  <c r="L242"/>
  <c r="K242"/>
  <c r="L241"/>
  <c r="K241"/>
  <c r="K240"/>
  <c r="L240" s="1"/>
  <c r="L239"/>
  <c r="K239"/>
  <c r="L238"/>
  <c r="K238"/>
  <c r="L237"/>
  <c r="K237"/>
  <c r="L236"/>
  <c r="K236"/>
  <c r="L235"/>
  <c r="K235"/>
  <c r="L234"/>
  <c r="K234"/>
  <c r="L233"/>
  <c r="K233"/>
  <c r="L232"/>
  <c r="K232"/>
  <c r="L231"/>
  <c r="K231"/>
  <c r="L230"/>
  <c r="K230"/>
  <c r="L229"/>
  <c r="K229"/>
  <c r="L228"/>
  <c r="K228"/>
  <c r="L227"/>
  <c r="K227"/>
  <c r="L226"/>
  <c r="K226"/>
  <c r="L225"/>
  <c r="K225"/>
  <c r="L224"/>
  <c r="K224"/>
  <c r="L223"/>
  <c r="K223"/>
  <c r="L222"/>
  <c r="K222"/>
  <c r="L221"/>
  <c r="K221"/>
  <c r="L220"/>
  <c r="K220"/>
  <c r="L219"/>
  <c r="K219"/>
  <c r="L218"/>
  <c r="K218"/>
  <c r="L217"/>
  <c r="K217"/>
  <c r="L216"/>
  <c r="K216"/>
  <c r="L215"/>
  <c r="K215"/>
  <c r="L214"/>
  <c r="K214"/>
  <c r="L213"/>
  <c r="K213"/>
  <c r="L212"/>
  <c r="K212"/>
  <c r="L211"/>
  <c r="K211"/>
  <c r="L210"/>
  <c r="K210"/>
  <c r="L209"/>
  <c r="K209"/>
  <c r="L208"/>
  <c r="K208"/>
  <c r="L207"/>
  <c r="K207"/>
  <c r="L206"/>
  <c r="K206"/>
  <c r="L205"/>
  <c r="K205"/>
  <c r="L204"/>
  <c r="K204"/>
  <c r="L203"/>
  <c r="K203"/>
  <c r="L202"/>
  <c r="K202"/>
  <c r="L201"/>
  <c r="K201"/>
  <c r="L200"/>
  <c r="K200"/>
  <c r="L199"/>
  <c r="K199"/>
  <c r="L198"/>
  <c r="K198"/>
  <c r="L197"/>
  <c r="K197"/>
  <c r="L196"/>
  <c r="K196"/>
  <c r="L195"/>
  <c r="K195"/>
  <c r="L194"/>
  <c r="K194"/>
  <c r="L193"/>
  <c r="K193"/>
  <c r="L192"/>
  <c r="K192"/>
  <c r="L191"/>
  <c r="K191"/>
  <c r="L190"/>
  <c r="K190"/>
  <c r="L189"/>
  <c r="K189"/>
  <c r="L188"/>
  <c r="K188"/>
  <c r="L187"/>
  <c r="K187"/>
  <c r="L186"/>
  <c r="K186"/>
  <c r="L185"/>
  <c r="K185"/>
  <c r="L184"/>
  <c r="K184"/>
  <c r="L183"/>
  <c r="K183"/>
  <c r="L182"/>
  <c r="K182"/>
  <c r="L181"/>
  <c r="K181"/>
  <c r="L180"/>
  <c r="K180"/>
  <c r="L179"/>
  <c r="K179"/>
  <c r="L178"/>
  <c r="K178"/>
  <c r="L177"/>
  <c r="K177"/>
  <c r="L176"/>
  <c r="K176"/>
  <c r="L175"/>
  <c r="K175"/>
  <c r="L174"/>
  <c r="K174"/>
  <c r="L173"/>
  <c r="K173"/>
  <c r="L172"/>
  <c r="K172"/>
  <c r="L171"/>
  <c r="K171"/>
  <c r="L170"/>
  <c r="K170"/>
  <c r="L169"/>
  <c r="K169"/>
  <c r="L168"/>
  <c r="K168"/>
  <c r="L167"/>
  <c r="K167"/>
  <c r="L166"/>
  <c r="K166"/>
  <c r="L165"/>
  <c r="K165"/>
  <c r="L164"/>
  <c r="K164"/>
  <c r="L163"/>
  <c r="K163"/>
  <c r="L162"/>
  <c r="K162"/>
  <c r="L161"/>
  <c r="K161"/>
  <c r="L160"/>
  <c r="K160"/>
  <c r="L159"/>
  <c r="K159"/>
  <c r="L158"/>
  <c r="K158"/>
  <c r="K157"/>
  <c r="L156"/>
  <c r="K156"/>
  <c r="L155"/>
  <c r="K155"/>
  <c r="L154"/>
  <c r="K154"/>
  <c r="L153"/>
  <c r="K153"/>
  <c r="L152"/>
  <c r="K152"/>
  <c r="L151"/>
  <c r="K151"/>
  <c r="L150"/>
  <c r="K150"/>
  <c r="L149"/>
  <c r="K149"/>
  <c r="L148"/>
  <c r="K148"/>
  <c r="L147"/>
  <c r="K147"/>
  <c r="L146"/>
  <c r="K146"/>
  <c r="L145"/>
  <c r="K145"/>
  <c r="L144"/>
  <c r="K144"/>
  <c r="L143"/>
  <c r="K143"/>
  <c r="L142"/>
  <c r="K142"/>
  <c r="L141"/>
  <c r="K141"/>
  <c r="L140"/>
  <c r="K140"/>
  <c r="L139"/>
  <c r="K139"/>
  <c r="L138"/>
  <c r="K138"/>
  <c r="L137"/>
  <c r="K137"/>
  <c r="L136"/>
  <c r="K136"/>
  <c r="L135"/>
  <c r="K135"/>
  <c r="L134"/>
  <c r="K134"/>
  <c r="L133"/>
  <c r="K133"/>
  <c r="L132"/>
  <c r="K132"/>
  <c r="L131"/>
  <c r="K131"/>
  <c r="L130"/>
  <c r="K130"/>
  <c r="L129"/>
  <c r="K129"/>
  <c r="L128"/>
  <c r="K128"/>
  <c r="L127"/>
  <c r="K127"/>
  <c r="L126"/>
  <c r="K126"/>
  <c r="L125"/>
  <c r="K125"/>
  <c r="L124"/>
  <c r="K124"/>
  <c r="L123"/>
  <c r="K123"/>
  <c r="L122"/>
  <c r="K122"/>
  <c r="L121"/>
  <c r="K121"/>
  <c r="L120"/>
  <c r="K120"/>
  <c r="L119"/>
  <c r="K119"/>
  <c r="L118"/>
  <c r="K118"/>
  <c r="L117"/>
  <c r="K117"/>
  <c r="L116"/>
  <c r="K116"/>
  <c r="L115"/>
  <c r="K115"/>
  <c r="L114"/>
  <c r="K114"/>
  <c r="L113"/>
  <c r="K113"/>
  <c r="L112"/>
  <c r="K112"/>
  <c r="L111"/>
  <c r="K111"/>
  <c r="L110"/>
  <c r="K110"/>
  <c r="L109"/>
  <c r="K109"/>
  <c r="L108"/>
  <c r="K108"/>
  <c r="L107"/>
  <c r="K107"/>
  <c r="L106"/>
  <c r="K106"/>
  <c r="L105"/>
  <c r="K105"/>
  <c r="L104"/>
  <c r="K104"/>
  <c r="L103"/>
  <c r="K103"/>
  <c r="L102"/>
  <c r="K102"/>
  <c r="L101"/>
  <c r="K101"/>
  <c r="L100"/>
  <c r="K100"/>
  <c r="L99"/>
  <c r="K99"/>
  <c r="L98"/>
  <c r="K98"/>
  <c r="L97"/>
  <c r="K97"/>
  <c r="L96"/>
  <c r="K96"/>
  <c r="L95"/>
  <c r="K95"/>
  <c r="L94"/>
  <c r="K94"/>
  <c r="L93"/>
  <c r="K93"/>
  <c r="L92"/>
  <c r="K92"/>
  <c r="L91"/>
  <c r="K91"/>
  <c r="L90"/>
  <c r="K90"/>
  <c r="L89"/>
  <c r="K89"/>
  <c r="L88"/>
  <c r="K88"/>
  <c r="L87"/>
  <c r="K87"/>
  <c r="L86"/>
  <c r="K86"/>
  <c r="L85"/>
  <c r="K85"/>
  <c r="L84"/>
  <c r="K84"/>
  <c r="L83"/>
  <c r="K83"/>
  <c r="L82"/>
  <c r="K82"/>
  <c r="L81"/>
  <c r="K81"/>
  <c r="L80"/>
  <c r="K80"/>
  <c r="L79"/>
  <c r="K79"/>
  <c r="L78"/>
  <c r="K78"/>
  <c r="L77"/>
  <c r="K77"/>
  <c r="L76"/>
  <c r="K76"/>
  <c r="L75"/>
  <c r="K75"/>
  <c r="L74"/>
  <c r="K74"/>
  <c r="L73"/>
  <c r="K73"/>
  <c r="L72"/>
  <c r="K72"/>
  <c r="L71"/>
  <c r="K71"/>
  <c r="L70"/>
  <c r="K70"/>
  <c r="L69"/>
  <c r="K69"/>
  <c r="L68"/>
  <c r="K68"/>
  <c r="L67"/>
  <c r="K67"/>
  <c r="L66"/>
  <c r="K66"/>
  <c r="L65"/>
  <c r="K65"/>
  <c r="L64"/>
  <c r="K64"/>
  <c r="L63"/>
  <c r="K63"/>
  <c r="L62"/>
  <c r="K62"/>
  <c r="L61"/>
  <c r="K61"/>
  <c r="L60"/>
  <c r="K60"/>
  <c r="L59"/>
  <c r="K59"/>
  <c r="L58"/>
  <c r="K58"/>
  <c r="L57"/>
  <c r="K57"/>
  <c r="L56"/>
  <c r="K56"/>
  <c r="L55"/>
  <c r="K55"/>
  <c r="L54"/>
  <c r="K54"/>
  <c r="L53"/>
  <c r="K53"/>
  <c r="L52"/>
  <c r="K52"/>
  <c r="L51"/>
  <c r="K51"/>
  <c r="L50"/>
  <c r="K50"/>
  <c r="L49"/>
  <c r="K49"/>
  <c r="L48"/>
  <c r="K48"/>
  <c r="L47"/>
  <c r="K47"/>
  <c r="L46"/>
  <c r="K46"/>
  <c r="L45"/>
  <c r="K45"/>
  <c r="L44"/>
  <c r="K44"/>
  <c r="L43"/>
  <c r="K43"/>
  <c r="L42"/>
  <c r="K42"/>
  <c r="L41"/>
  <c r="K41"/>
  <c r="L40"/>
  <c r="K40"/>
  <c r="L39"/>
  <c r="K39"/>
  <c r="L38"/>
  <c r="K38"/>
  <c r="L37"/>
  <c r="K37"/>
  <c r="L36"/>
  <c r="K36"/>
  <c r="L35"/>
  <c r="K35"/>
  <c r="L34"/>
  <c r="K34"/>
  <c r="L33"/>
  <c r="K33"/>
  <c r="L32"/>
  <c r="K32"/>
  <c r="L31"/>
  <c r="K31"/>
  <c r="L30"/>
  <c r="K30"/>
  <c r="L29"/>
  <c r="K29"/>
  <c r="L28"/>
  <c r="K28"/>
  <c r="L27"/>
  <c r="K27"/>
  <c r="L26"/>
  <c r="K26"/>
  <c r="L25"/>
  <c r="K25"/>
  <c r="L24"/>
  <c r="K24"/>
  <c r="L23"/>
  <c r="K23"/>
  <c r="L22"/>
  <c r="K22"/>
  <c r="L21"/>
  <c r="K21"/>
  <c r="L20"/>
  <c r="K20"/>
  <c r="L19"/>
  <c r="K19"/>
  <c r="L18"/>
  <c r="K18"/>
  <c r="L17"/>
  <c r="K17"/>
  <c r="L16"/>
  <c r="K16"/>
  <c r="L15"/>
  <c r="K15"/>
  <c r="L14"/>
  <c r="K14"/>
  <c r="L13"/>
  <c r="K13"/>
  <c r="L12"/>
  <c r="K12"/>
</calcChain>
</file>

<file path=xl/comments1.xml><?xml version="1.0" encoding="utf-8"?>
<comments xmlns="http://schemas.openxmlformats.org/spreadsheetml/2006/main">
  <authors>
    <author>Valued Acer Customer</author>
  </authors>
  <commentList>
    <comment ref="D26" authorId="0">
      <text>
        <r>
          <rPr>
            <b/>
            <sz val="8"/>
            <color indexed="81"/>
            <rFont val="Tahoma"/>
            <family val="2"/>
          </rPr>
          <t>Valued Acer Customer:</t>
        </r>
        <r>
          <rPr>
            <sz val="8"/>
            <color indexed="81"/>
            <rFont val="Tahoma"/>
            <family val="2"/>
          </rPr>
          <t xml:space="preserve">
SE ACEPTA LA CORRECCIÓN DE 2,5 X 42</t>
        </r>
      </text>
    </comment>
    <comment ref="D28" authorId="0">
      <text>
        <r>
          <rPr>
            <b/>
            <sz val="8"/>
            <color indexed="81"/>
            <rFont val="Tahoma"/>
            <family val="2"/>
          </rPr>
          <t>Valued Acer Customer  SON FABRICADAS EN ESTADOS UNIDOS</t>
        </r>
      </text>
    </comment>
    <comment ref="D29" authorId="0">
      <text>
        <r>
          <rPr>
            <b/>
            <sz val="8"/>
            <color indexed="81"/>
            <rFont val="Tahoma"/>
            <family val="2"/>
          </rPr>
          <t>Valued Acer Customer:</t>
        </r>
        <r>
          <rPr>
            <sz val="8"/>
            <color indexed="81"/>
            <rFont val="Tahoma"/>
            <family val="2"/>
          </rPr>
          <t xml:space="preserve">
SON FABRICADAS EN ESTADOS UNIDOS</t>
        </r>
      </text>
    </comment>
    <comment ref="D32" authorId="0">
      <text>
        <r>
          <rPr>
            <b/>
            <sz val="8"/>
            <color indexed="81"/>
            <rFont val="Tahoma"/>
            <family val="2"/>
          </rPr>
          <t>Valued Acer Customer:</t>
        </r>
        <r>
          <rPr>
            <sz val="8"/>
            <color indexed="81"/>
            <rFont val="Tahoma"/>
            <family val="2"/>
          </rPr>
          <t xml:space="preserve">
Si es un baño de agua no puede llegar a 150. Modificar a 85 grados de ser posible, LO QUE SUCEDE ES QUE SE PUEDE TRABAJAR CON ACEITE, POR ESO EL RANGO DE TEMPERATURA ADEMAS INFIERE QUE LE MATERIAL ES METALICO
</t>
        </r>
      </text>
    </comment>
  </commentList>
</comments>
</file>

<file path=xl/sharedStrings.xml><?xml version="1.0" encoding="utf-8"?>
<sst xmlns="http://schemas.openxmlformats.org/spreadsheetml/2006/main" count="1642" uniqueCount="1036">
  <si>
    <t>ITEM</t>
  </si>
  <si>
    <t>FACULTAD</t>
  </si>
  <si>
    <t xml:space="preserve">NOMBRE EQUIPO </t>
  </si>
  <si>
    <t xml:space="preserve">DESCRIPCIÓN  Y/O  CARACTERÍSTICAS </t>
  </si>
  <si>
    <t>REFERENCIA DEL EQUIPO</t>
  </si>
  <si>
    <t>MARCAS SUGERIDAS</t>
  </si>
  <si>
    <t>CANTIDAD</t>
  </si>
  <si>
    <t>FCE</t>
  </si>
  <si>
    <t>MODULO DE CAMARA DIGITAL MODELO: ICC50</t>
  </si>
  <si>
    <t>REFERENCIA: 13613705</t>
  </si>
  <si>
    <t xml:space="preserve"> LEICA</t>
  </si>
  <si>
    <t>ESTEREOSCOPIO</t>
  </si>
  <si>
    <t>TODA LA ÓPTICA DEBE SER EN VIDRIO, MAGNIFICACIÓN   8X - 50X. OCULARES 10X FN 20 CON AJUSTE DIÓPTRICO, TUBO BINOCULAR INCLINACIÓN 30, 45 O 60  GRADOS, DISTANCIA DE TRABAJO 92 MM. ENTRE 110 A 115 MM,  DISTANCIA INTERPUPILAR AJUSTABLE ENTRE 55 - 75 MM,   ILUMINACIÓN LED TRANSMITIDA/REFLEJADA INDEPENDIENTES Y SIMULTANEAS. CONEXION ELECTRICA 120V/60Hz.</t>
  </si>
  <si>
    <t>CARL ZEISS</t>
  </si>
  <si>
    <t>ESTEREOSCOPIO CON FUENTE DE LUZ FRIA Y CAMARA DIGITAL ESPECIALIZADA PARA MICROSCOPIA</t>
  </si>
  <si>
    <t>ESTEREOMICROSCOPIO CON CUERPO ERGONÓMICO Y METALICO . ANGULO DE OBSERVACIÓN 35º, SISTEMA DE ZOOM CONTINUO. 2 OCULARES DE CAMPO AMPLIO W-PL 10X/25 BR. ENFOCABLES. SOPORTE DE ESTEREOMICROSCOPIO, CON ENFOQUE PRECISO DE OBJETO RANGO +/- 25 MM. DISTANCIA INTERPUPILAR AJUSTABLE ENTRE 55-75MM. MARGEN DE AUMENTO DEL ZOOM 0,65X A 5,0X. DISTANCIA LIBRE DE TRABAJO 92 MM. ESTATIVO  CON COLUMNA DE 260 MM. PLACA BLANCO Y NEGRO PARA CONTRASTE DE MUESTRAS. FUNDA DE PROTECCIÓN. INCLUIR LENTE FRONTAL DE 2X. AUMENTOS 6,5X A 50X  FUENTE DE LUZ FRIA CUELLO DE CISNE DE 2 BRAZOS 3.5/500mm, LAMPARA HALOGENA CON FILTROS  PARA LUZ BLANCA. CONEXIÓN: CABLE USB 2.0, 3M. SENSOR: CMOS  A COLOR. RESOLUCIÓN BÁSICA: 2560 (H) X 1920 (V) = 5.0 MEGAPIXELS. TAMAÑO PIXEL: 2.2 TM X 2.2 TM. TAMAÑO SENSOR: 5.7 MM X 4.28 MM EQUIVALENTE 1/2.5" (DIAGONAL 7.1 MM). FRAME RATE:  H X V FRAME RATE 800 X 600 MAX. 13. DIGITALIZACIÓN: 3 X 8 BIT/PIXEL. TIEMPO INTEGRACIÓN: 10 TS HASTA 2SEG. INTERFACES: 1 X TARJETA SD, 1 X USB 2.0, 1X AV (S-VIDEO), 1X DVI-D (HDMI). RANGO ESPECTRAL: APPROX. 400 NM-700 NM, FILTRO IR. MODO READ-OUT: PROGRESIVO. INTERFACE ÓPTICA: C-MOUNT. RECUBRIMIENTO: ANODIZADO EN ALUMINIO. CARACTERÍSTICAS STANDALONE: ALIMENTACIÓN VÍA USB 2.0 O FUENTE DE PODER EXTERNA (OPCIONAL). SLOT INTEGRADO: PARA TARJETAS SD Y SDHC. GRABADO: SWITCH PARA CAPTURA DE IMÁGENES. SISTEMA OPERATIVO: WINDOWS XP X32 PROF. SP3 O WINDOWS 7 X32 ULTIMATE</t>
  </si>
  <si>
    <t xml:space="preserve">MICROSCOPIO </t>
  </si>
  <si>
    <t>LEICA, CARL ZEISS, OLYMPUS</t>
  </si>
  <si>
    <t xml:space="preserve">JUEGO DE MICROPIPETAS ELECTRONICA CON BASE </t>
  </si>
  <si>
    <t>JUEGO  POR CUATRO (4) MICROPIPETAS DE VOLUMEN VARIABLE ELECTRONCAS DE LOS SIGUIENTES RANGOS:   Volumen: 0.5 - 10 ul     División: 0,01 ul  Exactitud %: 1.0 = 0.1 ul    Coeficiente de variación %: 0,4 = 0.04 ul
  Volumen: 2 - 20 Ul    División: 0,02 ul    Exactitud %: 1.0 = 0.2 ul    Coeficiente de variación %: 0,4 = 0.08 ul
  Volumen: 20 - 200 ul   División: 0,2 ul    Exactitud %: 0.8 = 1.6 ul    Coeficiente de variación %: 0,2 = 0.4 ul
  Volumen: 100 - 1000 ul    División: 1,0 ul    Exactitud %: 0,6 = 6 ul
SOPORTE PARA TRES (3) PIPETAS ELECTRONICAS CON CARGADOR</t>
  </si>
  <si>
    <t>BRAND, EPPENDORF</t>
  </si>
  <si>
    <t>SISTEMA DE DOCUMENTACIÓN Y ANÁLISIS DE GELES</t>
  </si>
  <si>
    <t>GELDOC XR+</t>
  </si>
  <si>
    <t>BIORAD</t>
  </si>
  <si>
    <t>VORTEX</t>
  </si>
  <si>
    <t>VELP</t>
  </si>
  <si>
    <t>CAMARA DE ELECTROFORESIS VERTICAL</t>
  </si>
  <si>
    <t>BIORAD, FISHER SCIENTIFIC</t>
  </si>
  <si>
    <t>CONGELADOR DE ULTRA BAJA TEMPERATURA -86°C</t>
  </si>
  <si>
    <t>THERMO- REVCO</t>
  </si>
  <si>
    <t>CAJAS CORNEL</t>
  </si>
  <si>
    <t>GAVETAS TIPO CORNELl FABRICADAS EN MADERA Y TAPA EN VIDRIO     42x48x7,5cm</t>
  </si>
  <si>
    <t>ENTHOS</t>
  </si>
  <si>
    <t>TERMOBLOQUE PARA TUBOS EPPENDORF</t>
  </si>
  <si>
    <t>SISTEMA DE CALENTAMIENTO EN SECO, AJUSTE DIGITAL DE LA TEMPERATURA. RANGO DE TEMPERATURA: 25-200ºC, HOMOGENEIDAD DEL BLOQUE: +/- 1,5%. ERROR  DE LECTURA: +/- 2%. RESOLUCIÓN TEMPERATURA: 1ºC    TIEMPO DE FUNCIONAMIENTO: 1 A 999 MINUTOS O CONTINUO. ALARMA DE SOBRETEMPERATURA. REGULADOR ELECTRÓNICO DIGITAL DE LA TEMPERATURA Y DEL TIEMPO DE FUNCIONAMIENTO (3 DÍGITOS).  BLOQUE DE 18 TUBOS EPPENDORF DE 1,3ML, INTERCAMBIABLES EN ALEACIÓN DURAL O SIMILAR  CON TERMÓMETRO LECTOR 0-200 °C Y VARILLA PARA LA EXTRACCIÓN DE LOS BLOQUES METÁLICOS.  RED ELECTRICA: 110V/60Hz</t>
  </si>
  <si>
    <t>MAQUINA DE HIELO EN ESCARCHA</t>
  </si>
  <si>
    <t xml:space="preserve">MAQUINA PARA HACER HIELO EN ESCARCHA CON CAPACIDAD DEL COMPARTIMIENTO 20 KG, PRODUCCIÓN MINIMA: 90 Kg/DIA. SISTEMA LIBRE DE CFC. CONEXIÓN 110V 60 HZ. </t>
  </si>
  <si>
    <t>HORNO MICROONDAS</t>
  </si>
  <si>
    <t>HORNO MICROONDAS 1.6 PIES CUBICOS. CON PLATO DE VIDRIO Y BASE GIRATORIA. CONEXIÓN 110V 60Hz</t>
  </si>
  <si>
    <t>HACEB, LG</t>
  </si>
  <si>
    <t>BINOCULARES CON CAMARA DIGITAL INTEGRADA</t>
  </si>
  <si>
    <t>LA CÁMARA DIGITAL CAPTURA LA IMAGEN VISTA A TRAVÉS DE LOS BINOCULARES.   BINOCULARES: POTENCIA 8X, DIÁMETRO DEL OBJETIVO: 30MM, CIERRE DE ENFOQUE: 10 PIES, CAMPO DE VISIÓN: 320 FT @ 1,000 YARDAS. CAMARA DIGITAL RESOLUCIÓN: 2.1MP, MEMORIA INTERNA 16 MB SDRAM, RANURA PARA MEMORIA SD. INCLUIR MEMORIA SD DE 4 GB.</t>
  </si>
  <si>
    <t>BUSHNELL</t>
  </si>
  <si>
    <t>VISOR NOCTURNO</t>
  </si>
  <si>
    <t>RANGER</t>
  </si>
  <si>
    <t>BINOCULARES</t>
  </si>
  <si>
    <t xml:space="preserve">MAGNIFICACION X LENTE 8 X 42.  RANGO DE VISION 1000 YARDAS. SUSTEMA DE PRISMA TIPO TECHO. RESITENTE A: AGUA Y NIEBLA. PESO  652 GRAMOS. </t>
  </si>
  <si>
    <t>MOD 220842</t>
  </si>
  <si>
    <t>RED DE NIEBLA PARA AVES</t>
  </si>
  <si>
    <t>AVINET</t>
  </si>
  <si>
    <t>ANALIZADOR ELEMENTAL PARA CHNS-O</t>
  </si>
  <si>
    <t xml:space="preserve">Tamaño de la muestra: 0.01-100 mg Rango de medición: 0.01 % (100 ppm) – 100 % Tiempo de análisis: CHNS, 10 minutos,  Oxigeno 5 minutos, Requerimientos y dimensiones: Energía requerida: 230 V, 60 Hz, 1400 VA, Dimensiones: 590x580x500 mm (wxdxh), Peso: 67 Kg, Helio: Grado Cromatográfico, Flujo: 140 mL/min (canal de medición) y 100 mL/min (canal de referencia). En Stand-By el consumo decrece a 10 mL/min Oxígeno: 99.995 % de pureza.  El Analizador consta de: 
 1. Unidad Base     Consiste de: Reductores de presión y válvulas para Helio y Oxígeno   Un Horno de combustión/reducción con control electrónico de temperatura para   CHNS y un horno para Oxígeno.   Columna para análisis CHNS, PTFE 2 m, 6* 5 mm   ·  Columna para separación de Oxígeno, SS 1 m , 6*5 mm  Conectores rápidos para simplificar las conexiones   Horno del detector con control electrónico de temperatura   Control HWD para operación a temperatura constante   Control electrónico de flujo termo regulado del gas de arrastre y flujo de oxígeno  Funciones de encendido, arranque y apagado programable automáticamente 
Rango de análisis   Carbono: 0.01 – 100 %    Hidrógeno: 0.01 – 100 %    Nitrógeno: 0.01 – 100 %    Azufre: 0.01 – 100 %    Oxígeno: 0.01 – 100 % 
Precisión   Carbono:  0.001   Hidrógeno: 0.001   Nitrógeno: 0.001   Azufre: 0.001   Oxígeno: 0.001
Consumos:  Helio: Grado Cromatográfico  Flujo: 140 mL/min (canal de medición) y 100 mL/min (canal de referencia). En 
Stand-By el consumo decrece  a 10 mL/min   Oxígeno: 99.995 % de pureza 
 Consumo de reactivos:  Reactor de oxidación reducción (cuarzo): 200 – 250 analisis (de acuerdo con  la naturaleza de la muestra)   Reactor de pirólisis (Cuarzo), para determinación de oxígeno: 100  -150    analisis (de acuerdo con la naturaleza de la muestra) Trampa de adsorción (para determinación de oxígeno): por lo menos 100  analisis (de acuerdo con la naturaleza de la muestra)      Estándares certificados incluidos:   Atropina    Acido Benzóico   Sulfanilamida   BBOT   Acetanilida   Urea   L-Cystina   -  Nicotinamida  
Debe incluir:  Software Eager Xperience:  Autosampler MAS 200R, Kit de Consumibles para 1000 Análisis CHNS , KIT para 1000 Análisis de Oxígeno. CONTENEDORES DE ESTAÑO PARA LÍQUIDOS. , UNIDAD PARA SELLAR CONTENEDORES DE ESTAÑO , CARGADOR DE CONTENEDORES DE ESTAÑO PEQUEÑOS ,  CROMOSORB W (Adsorbente para aplicaciones en líquido) , COMPUTADOR , RED DE GASES PARA EL EQUIPO  INCLUYENDO TUBERIA.  MICROBALANZA con las siguientes especificaciones: MAXIMA CAPACIDAD  6,1 G   PRECISIÓN 1 µG   REPETIBILIDAD 0,4 µG  LINEALIDAD  4 µG   SISTEMA AUTOMATICO DE CALIBRACION SI.      TODO EL SISTEMA DEBE SER ENTREGADO  E INSTALADO A 0 MTS.
</t>
  </si>
  <si>
    <t>ANALIZADOR ELEMENTAL 
Flash EA 2000 para 
CHNS-O</t>
  </si>
  <si>
    <t>THERMO SCIENTIFIC</t>
  </si>
  <si>
    <t>BALANZA DIGITAL</t>
  </si>
  <si>
    <t>OHAUSS, METTLER, SARTORIUS, PRECISA</t>
  </si>
  <si>
    <t xml:space="preserve">BAÑO TERMOSTATADO </t>
  </si>
  <si>
    <t>THERMO</t>
  </si>
  <si>
    <t>BAÑO DE ULTRASONIDO</t>
  </si>
  <si>
    <t>PERKIN - ELMER, 
BRANSON</t>
  </si>
  <si>
    <t>BAÑO TERMOSTATADO CON SHAKER</t>
  </si>
  <si>
    <t>THERMO, FISCHER, 
HEIDOLPH</t>
  </si>
  <si>
    <t>THERMO, FISCHER</t>
  </si>
  <si>
    <t>BOMBA DE VACIO</t>
  </si>
  <si>
    <t>THOMAS, GAST</t>
  </si>
  <si>
    <t>CALORIMETRO ADIABATICO</t>
  </si>
  <si>
    <t>Fabricación Nacional</t>
  </si>
  <si>
    <t>Fabricación Nacional, thermo</t>
  </si>
  <si>
    <t>CAMARA DE ELECTROFORESIS HORIZONTAL CON FUENTE DE PODER</t>
  </si>
  <si>
    <t>Cámara Buffer con una base de 3 niveladores, Cubierta con guías para la fuente de poder, Bandeja Gel (UVT) y 3 peines de 12, 16 y 20 pozos de 1.5mm de espesor.  FUENTE DE PODER. CORRIENTE 120V/60Hz</t>
  </si>
  <si>
    <t>A1</t>
  </si>
  <si>
    <t>JUEGO DE TAMICES CON CRIBADORA</t>
  </si>
  <si>
    <t>TIPO VERTICAL CAPACIDAD 7 TAMICES DE 8”     IÁMETRO, TAPA Y FONDO. OPERACIÓN 120 V / 60  HZ. SEGÚN LA NORMA NTC 2 32, INV E 123  TEMPORIZADOR: 0 A 99.9 MINUTOSJUEGO DE TAMICES EN BRONCE DE 8” DIÁMETRO. MALLAS DE: 3” (75 MM), 2” (50 MM), 1 ½” (37,5 MM), 1” (25 MM), ¾” (19 MM), 3/8” (9,5 MM), NO. 4 (4,75 MM), 10 (2 MM),  20 (0.850 MM), 40 (0.425 MM), 60 (0.250 MM),  140 (0.106 MM), 200 (0.75 MM</t>
  </si>
  <si>
    <t>Considerar diferentes marcas</t>
  </si>
  <si>
    <t>LAMPARA UV Y CAMARA KAMAG</t>
  </si>
  <si>
    <t>Fuente de luz U.V de 366nm sistema de proyeccion frontal, camara con capacidad de 53 litros, rango de temperatura ambiente a 300°C</t>
  </si>
  <si>
    <t>KAMAG</t>
  </si>
  <si>
    <t>MICROPIPETA VOLUMEN VARIABLE</t>
  </si>
  <si>
    <t>Micropipeta volumen variable modelo digital, autoclavable, rango 0,5-10ul</t>
  </si>
  <si>
    <t>THERMO LCP</t>
  </si>
  <si>
    <t>MULTIMETRO DIGITAL</t>
  </si>
  <si>
    <t>PH-METRO  CONDUCTIMETRO</t>
  </si>
  <si>
    <t>Rango de medida pH, de 0 - 14 Ph, Precision de 0.01 pH,  Calibracion manual en 2 puntos,  Electrodos reemplazables. Incluye medidor de pH/Conductividad/Temperatura con un solo electrodo intercambiable. Rango de medida pH, de 0 - 14 Ph, Resolución de 0.01 pH,  0.1 ºC. Precisión  (+/-2% full escala, +/-1.8 ºC). Calibracion manual en 2 puntos,  Electrodo reemplazable. Nueve unidades de medida: pH, microsiemens, milisiemens, ppm, ppt, mg/L, g/L, ºC, ºF. Almacenamiento de hasta 25 medidas tomadas. Alerta en pantalla cuando el electrodo necesite ser reemplazado.</t>
  </si>
  <si>
    <t>HANNA, EXTECH 
INSTRUMENTS</t>
  </si>
  <si>
    <t xml:space="preserve">CÁMARA DE MINI TRANS –BLOT CELL  CON UNA  FUENTE DE PODER  POWERPAC UNIVERSAL  </t>
  </si>
  <si>
    <t>Ref 170-3930   Bio Rad. 1645070</t>
  </si>
  <si>
    <t>BIO RAD</t>
  </si>
  <si>
    <t>PLANCHAS DE CALENTAMIENTO CON AGITACION</t>
  </si>
  <si>
    <t>THERMOLYNE, IKA</t>
  </si>
  <si>
    <t>TURBIDIMETRO</t>
  </si>
  <si>
    <t>Turbidimetro digital con resolucion de 0,01 NTU o superior, conexión a 110V, 60Hz.</t>
  </si>
  <si>
    <t>SCALER/TIMER- RATEMETER</t>
  </si>
  <si>
    <t>Intensímetro digital con escalímetro incorporado (0 - 999999 cuentas),  Medidor análogo y  digital,  Analizador monocanal (SCA, "Single Channel Analyzer"),  Alto voltaje (HV), regulable entre 400-2400 V, comprobación en pantalla,  Protección de sobrecarga,   Temporizador ("timer"): con divisiones de 0.1, 0.5, 1.0,  2,   5  y 10 minutos. O continuo  para sincronización manual,   Umbral: regulable de 100 - 1000, comprobación en pantalla     Selector de escala: x1, x10, x100, xk, log,    Alimentación: baterías alcalinas, 250 horas duración    Puerto de salida: RS-232. Debe incluir  (3) tres detectores (Geiger-Müller , Proporcional y de Centelleo NaI (Tl) y cables de conexión compatibles con el equipo, tipo BNC</t>
  </si>
  <si>
    <t>"Scaler/Timer - Ratemeter"</t>
  </si>
  <si>
    <t>Nucleus, Eberline, Ortec, 
Canberra</t>
  </si>
  <si>
    <t>GM-SISTEMA DE CENTELLEO (ANALIZADOR MONOCANAL, SCA)</t>
  </si>
  <si>
    <t>Escalímetro/Timer/Intensímetro   Amplificador/Analizador  . Detector GM con soporte, cable BNC    Detector NaI(Tl) con soporte, cable BNC    Detector NaI(Tl) de pozo blindado con Pb, cable BNC   Juego de fuentes (2 alfa, 2 beta, 2 gamma)    Juego de absorbedores (11)    Manual "Experiments in Nuclear Science"   Guía del profesor   Manual de Espectroscopia de centelleo   Alimentación: 110 V, 60 Hz;  o con selector 110/220 V, 50/60Hz   Amplificador /analizador   Control de Ganancia:  fina 1-3; gruesa 5, 10, 20, 40, 80, 160, 320     Conformación del pulso 1ms RC      Salida amplificador: 0-6 V (positiva).  Salida analizador: 3V (negativa)     Regulación de HV:  entrada 1200 V (positiva); salida 1000 V  para fotomultiplicador  Escalímetro/Intensímetro     Capacidad de contaje: 999999 cuentas      Tiempo de resolución &lt; 1ms     Voltaje: 0-2000 V     Cables conectores detectores: MHV</t>
  </si>
  <si>
    <t>CONTADOR GAMMA Genesys 5000 (IRMA, RIA)</t>
  </si>
  <si>
    <t>Genesys</t>
  </si>
  <si>
    <t>SISTEMA GAMMA MCA CON PC, (ANALIZADOR MULTICANAL, MCA)</t>
  </si>
  <si>
    <t>Juego fuentes patrón 
gamma, alfa y beta</t>
  </si>
  <si>
    <t>Nucleus, Nuclear Chicago
 y/o similar</t>
  </si>
  <si>
    <t xml:space="preserve"> JUEGO DE TUBOS ESPECTRALES</t>
  </si>
  <si>
    <t>PARA ESTUDIAR LOS ESPECTROS DE LÍNEA Y DE BANDA DE DIFERENTES GASES MONOATÓMICOS Y BIATÓMICOS Y DE VAPOR DE MERCURIO. TUBOS DE DESCARGA DE GAS CON FUENTE DE LUZ LINEAL, ACTÚAN COMO UNA RANURA AUTOEMISORA DE LUZ; LONGITUD DE TUBO APROX. 230 MM; ELECTRODOS DE CLAVIJA SOBRE CAPUCHONES DE METAL CON CLAVIJAS DE CONEXIÓN.  Tipo Hg, H2, Ar, Ne, N2</t>
  </si>
  <si>
    <t>06664,00 HASTA 06669,00</t>
  </si>
  <si>
    <t>PHYWE</t>
  </si>
  <si>
    <t>APARATO COMPLETO PARA DEFINIR EL MOMENTO DE INERCIA Y SUS VARIANTES</t>
  </si>
  <si>
    <t xml:space="preserve">APARATO COMPLETO PARA  ESTUDIO DE LA RELACIÓN ENTRE LA DISTRIBUCIÓN DE MASAS Y EL MOMENTO DE INERCIA  DETERMINACIÓN CUANTITATIVA DEL MOMENTO DE INERCIA DE DISTINTOS CUERPOS A PARTIR DE SU PERIODO  COMPROBACIÓN DEL TEOREMA DE STEINER.  INCLUYE:   EJE  DE TORSIÓN  LONGITUD DE LA VARILLA DEL CUERPO: 60 CM  MASAS DESLIZANTES: 0,24 KG CADA UNA DURACIÓN DE LA OSCILACIÓN: 0,5 - 5 S  ALTURA DEL EJE DE TORSIÓN: 20 CM ,   JUEGO DE CILINDROS PARA EJE DE TORSIÓN (1 CILINDRO MACIZO DE MADERA  1 CILINDRO HUECO DE METAL 1 PLATO PARA LA FIJACIÓN DE LOS CILINDROS SOBRE EL EJE DE TORSIÓN, 1 DISCO CILINDRICO DE MADERA CILINDROS: DIAMETRO = 9 CM, ALTURA = 9 CM, MASA = 0,35 KG DISCO: DIAMETRO = 22,5 CM, ALTURA = 1,5 CM),  ESFERA PARA EL EJE DE TORSIÓN (DIAMETRO: 14,5 CM MASA: 0,96 KG); DISCO CIRCULAR PARA EL EJE DE TORSIÓN (CON 9  TALADROS A DISTANCIAS DE 20 MM. DIAMETRO: 40 CM,  MASA: 0,74 KG). </t>
  </si>
  <si>
    <t>34780; 34781; 34782; 34783</t>
  </si>
  <si>
    <t>LEYBOLD</t>
  </si>
  <si>
    <t>APARATO PARA ONDAS ESTACIONARIAS EN CUERDAS</t>
  </si>
  <si>
    <t xml:space="preserve">DISPOSICIÓN COMPACTA, CON MOTOR Y DINAMÓMETRO PARA LA DEMOSTRACIÓN CUALITATIVA Y ESTUDIOS CUANTITATIVOS SOBRE LA PROPAGACIÓN DE ONDAS TRANSVERSALES A LO LARGO DE CUERDAS SOMETIDAS A TENSIÓN. COMPLETO CON UN SOPORTE DE ALTURA AJUSTABLE, EXCÉNTRICA, DINAMÓMETRO RODILLO GUÍA, 5 M DE CUERDA, INTERRUPTOR DE ENCENDIDO Y APAGADO, LÁMPARA DE CONTROL DE LA RED Y CABLE DE ALIMENTACIÓN DE LA RED. LONGITUD EFICAZ DEL HILO: 48,5 CM FRECUENCIA: APROX. 44 HZ RANGO DE MEDICIÓN DE FUERZAS: 1 N ALTURA DE SUSPENCIÓN: MÁX. 55 CM ALIMENTACIÓN: 115 V, 50/60 HZ MEDIANTE CABLE DE RED CONSUMO DE POTENCIA: 23 VA DIMENSIONES (SIN SOPORTE): 70 X 15 X 14 CM PESO: 2,5 KG. </t>
  </si>
  <si>
    <t>40103NA</t>
  </si>
  <si>
    <t xml:space="preserve">BALANZA DE TORSIÓN SEGÚN SCHURHOLZ </t>
  </si>
  <si>
    <t xml:space="preserve">BALANZA DE TORSIÓN SEGÚN SCHURHOLZ CON ESCALA SOBRE SOPORTE Y ACCESORIOS PARA LA LEY DE COULOMB: CONTENIDO: 1 PEDESTAL SOBRE PLACA BASE, A = 70 CM  1 SOPORTE PARA COLOCAR LOS OBJETOS DE  ENSAYO  1 ESPEJO CONCAVO, A = 17 MM/L = 20 MM/ F = APROX. 35 CM 1 CABEZA DE TORSIÓN CON LIMBO GRADUADO EN 5° 1 RECIPIENTE DE AMORTIGUAMIENTO 1 ALETA DE AMORTIGUAMIENTO CON CONTRAPESO 2 VARILLAS 2 PARES DE ALAMBRE DE TORSIÓN FUERZA DE DIRECCIÓN: APROX. 3 • 10-4 NM SENSIBILIDAD: 3 • 10-7 N PARA UNA LONGITUD DEL BRAZO DE FUERZA DE 5 CM. </t>
  </si>
  <si>
    <t>51601; 51604; 51620;</t>
  </si>
  <si>
    <t xml:space="preserve">BOLAS DE ACERO </t>
  </si>
  <si>
    <t>DIAMETRO 2 MM, PAQUETE DE 100 UNIDADES</t>
  </si>
  <si>
    <t>09060.02</t>
  </si>
  <si>
    <t>BRUJULA</t>
  </si>
  <si>
    <t>BRUJULA DE MARCHA EN BAÑO DE ACEITE CON DOBLE ESCALA Y LENTE DE AUMENTO.</t>
  </si>
  <si>
    <t>KONUS</t>
  </si>
  <si>
    <t xml:space="preserve">CILINDROS HUECO Y MACIZO (CILINDROS DE ARQUÍMEDES) </t>
  </si>
  <si>
    <t>02636.00</t>
  </si>
  <si>
    <t>COBRA4 USB LINK</t>
  </si>
  <si>
    <t>MÓDULO DE INTERFAZ PARA TRANSMISIÓN VIA UN PUERTO USB, DE VALORES DE MEDICIÓN DE SENSORES. ALIMENTACIÓN A TRAVÉS DE UN PUERTO USB DEL PC. TASA DE DATOS 400 000 VALORES/SEGUNDO. COMPATIBLE CON TODOS LOS SENSORES COBRA4.</t>
  </si>
  <si>
    <t>12610.00</t>
  </si>
  <si>
    <t>DISTRIBUCIÓN DE VELOCIDADES DE MAXWELL</t>
  </si>
  <si>
    <t>INCLUYE: APARATO PARA TEORIA CINETICA,    COLECTOR CON CAMARA DE REGISTRO,     ESTROBOSCOPIO CON INDICADOR DIGITAL.,115V,    TUBO DE ENSAYO D16/L160MM,100 PZS</t>
  </si>
  <si>
    <t>09060.00- 09061-21809,90-37656,10</t>
  </si>
  <si>
    <t>ESFEROMETRO</t>
  </si>
  <si>
    <t>PARA MEDICIÓN DE RADIOS DE CURVATURA  DE CONCAVIDADES Y CONVEXIDADES, ESCALA CIRCULAR DE 0 A 500 DIVISIONES Y ESCALA VERTICAL DE -10 A 15 mm. RANGO DE MEDICIÓN DE 0 A 25 mm Y DE -10 A 15 mm. ALTURA DEL PASO 0,5 mm, PRECISIÓN DE LA MEDIDA 0,001mm Y DISTANCIA</t>
  </si>
  <si>
    <t>U15030</t>
  </si>
  <si>
    <t>3B</t>
  </si>
  <si>
    <t xml:space="preserve">ESTROBOSCOPIO </t>
  </si>
  <si>
    <t xml:space="preserve">ESTROBOSCOPIO CON PANTALLA DIGITAL DE 10 mm. CON CUATRO DIGITOS. ALIMENTACIÓN DE 115V/50-60 Hz. CONSUMO DE POTENCIA 5,5 A 28,5 VA. RANGO DE FRECUENCIAS 3 A 330 Hz PARA MEDICIÓN LIBRE DE CONTACTO DE VELOCIDADES DE ROTACIÓN Y MOVIMIENTOS PERIODICOS </t>
  </si>
  <si>
    <t xml:space="preserve">ESTUFA ELECTRICA </t>
  </si>
  <si>
    <t>HACEB</t>
  </si>
  <si>
    <t>DG1022</t>
  </si>
  <si>
    <t xml:space="preserve">RIGOL </t>
  </si>
  <si>
    <t>IMÁN DE RETENCIÓN CON MANGUITO</t>
  </si>
  <si>
    <t>ELECTROIMÁN APTO PARA PONER EN MARCHA MOVIMIENTOS SEGÚN UN TIEMPO DEFINIDO. ABERTURA DEL  ANGUITO: 14 MM CONEXION: 5 - 16 V A TRAVÉS DE CASQUILLOS DE 4 MM.</t>
  </si>
  <si>
    <t xml:space="preserve">JAULA DE FARADAY </t>
  </si>
  <si>
    <t>PARA EXPEIMENTOS DE ELECTROSTÁTICA. MUESTRA EL AISLAMIENTO DE CAMPOS ELECTRICOS POR CONDUCTORES.</t>
  </si>
  <si>
    <t>06249.00</t>
  </si>
  <si>
    <t>LAMPARA HALOGENA  200 A 1000 W / 110 V</t>
  </si>
  <si>
    <t>LÁMPARA DE FOTOGRAFÍA, PUEDE UTILIZARSE COMO LÁMPARA MANUAL O DE SUJECIÓN CON SOPORTE. ADECUADA COMO SOL ARTIFICIAL  CON MOTOR STIRLING. LÁMPARA DE FOCO VARIABLE CON VENTILADOR PARA UN FUNCIONAMIENTO PERMANENTE E INTERRUPTOR TÉRMICO DE SEGURIDAD. CON EJE DE FILTRO, RAÍL DE CÁMARA, CABEZAL DE LÁMPARA QUE PUEDE GIRARSE 90°, DOS PASOS DE INTENSIDAD DE LUZ Y CABLE DE CONEXIÓN A LA RED DE 5 M. TEMPERATURA DE COLOR 3400 K</t>
  </si>
  <si>
    <t>08125.93</t>
  </si>
  <si>
    <t>LAMPARAS ESPECTRALES PICO 9  DE HG</t>
  </si>
  <si>
    <t xml:space="preserve">ALTA DENSIDAD DE LUZ Y PUREZA ESPECTRAL PARA GENERAR ESPECTROS DE LÍNEA, O PARA GENERAR LUZ MONOCROMÁTICA CON LOS FILTROS ADECUADOS. PORTALÁMPARAS RECOMENDADOS
</t>
  </si>
  <si>
    <t>08120.14</t>
  </si>
  <si>
    <t>LAMPARAS ESPECTRALES PICO 9 DE ZN</t>
  </si>
  <si>
    <t>ALTA DENSIDAD DE LUZ Y PUREZA ESPECTRAL PARA GENERAR ESPECTROS DE LÍNEA, O PARA GENERAR LUZ MONOCROMÁTICA CON LOS FILTROS ADECUADOS. PORTALÁMPARAS RECOMENDADOS</t>
  </si>
  <si>
    <t>08120.11</t>
  </si>
  <si>
    <t xml:space="preserve">LASER HE NE </t>
  </si>
  <si>
    <t>FUENTE DE LUZ POLARIZADA LINEALMENTE.  DURACIÓN DEl LAMPARA &gt;4500 HORAS DE FUNCIONAMIENTO. LONGITUD DE ONDA 632,8nm. POTENCIA DE SALIDA SIN FILTRO 1,0mW Y CON FILTRO 0.2 mW. DIAMETRO DEL HAZ 0,48 mm. VOLTAGE DE CONMUTACIÓN  DE SALIDA ATORNILLABLE PARA ACTIVAR EL FILTRO DE GRISES, VÁSTAGO DE SUJECIÓN ATORNILLADO, LUZ DE SEÑAL Y ADVERTENCIAS REQUERIDAS IMPRESAS EN AMBOS LADOS.
CABLE FIJO DE CONEXIÓN A LA RED MAYOR O IGUAL A 140 cm CON ADAPTADOR PARA VOLTAJE DE 100 V - 230 V/50/60 Hz . DIMENSIONES 25 cm x 6 cm x 5 cm.</t>
  </si>
  <si>
    <t>O8180,93</t>
  </si>
  <si>
    <t xml:space="preserve">LIBRO: STM MECÁNICA 1 </t>
  </si>
  <si>
    <t xml:space="preserve">METODOS DE MEDICIÓN, PROPIEDAS DE LOS CUERPOS Y LIQUIDOS; HOJAS DE TRABAJO PARA EL ALUMNO (ORIGINALES PARA COPIAR) EN LEGAJADOR ANILLADO E INFORMACIÓN DETALLADA PARA EL PROFESOR; FORMATO DIN A4. EN ESPAÑOL. </t>
  </si>
  <si>
    <t>LIBRO: STM MECÁNICA 2</t>
  </si>
  <si>
    <t xml:space="preserve">FUERZAS Y MAQUINAS SENCILLAS; HOJAS DE TRABAJO PARA EL ALUMNO (ORIGINALES PARA COPIAR) EN LEGAJADOR ANILLADO E INFORMACIÓN DETALLADA PARA EL PROFESOR; FORMATO DIN A4, EN ESPAÑOL. </t>
  </si>
  <si>
    <t xml:space="preserve">LIBRO: STM MECÁNICA 3 </t>
  </si>
  <si>
    <t xml:space="preserve">OSCILACIONES Y ONDAS MECANICAS; HOJAS DE TRABAJO PARA EL ALUMNO (ORIGINALES PARA COPIAR) EN LEGAJADOR ANILLADO E INFORMACIÓN DETALLADA PARA EL PROFESOR; FORMATO DIN A4, EN ESPAÑOL. </t>
  </si>
  <si>
    <t>LIBRO: STM MECÁNICA S 1.5</t>
  </si>
  <si>
    <t>PROPIEDADES DE SÓLIDOS Y LÍQUIDOS - FUERZAS Y MÁQUINAS SIMPLES - OSCILACIONES MECÁNICAS Y ONDAS - MOVIMIENTOS LINEALES. MOVIMIENTOS LINEALES; PARA ALUMNOS CON INFORMACIONES PARA EL PROFESOR; DIN A4; EN ESPAÑOL.</t>
  </si>
  <si>
    <t>MÁQUINA LANZADORA GRANDE</t>
  </si>
  <si>
    <t>ESCALA ANGULAR: 0 - 90° EN DIVISIONES DE 5° VARIACIONES DE LA TRAYECTORIA: HORIZONTALMENTE: ± 3 CM VERTICALMENTE: ± 2 CM INCLUSIVE 10 BOLAS DE LANZAMIENTO: 10 MM Ø Y 2 BOLAS DE CAIDA: 30 MM Ø MICROINTERRUPTOR INCORPORADO: CONEXIÓN MEDIANTE BORNES DE 4 MM DISTANCIA MAXIMA DE LANZAMIENTO: 1,8 M DIMENSIONES: 55 CM X 12 CM X 11 CM.</t>
  </si>
  <si>
    <t>MESA DE FUERZAS</t>
  </si>
  <si>
    <t>EQUIPO PARA COMPOSICIÓN DE FUERZAS COMPUESTO POR: PLATAFORMA CIRCULAR CON BASE ESTABLE Y DIVISIÓN ANGULAR DE DOBLE ESCALA, TRES POLEAS DE INVERSIÓN CON GRAPAS DE SUJECCIÓN Y TRES JUEGOS DE PESAS CADA UNO DE 2 PESAS DE 5 g, 2 DE 10 g, 2 DE 20 g , 2 DE 50 g</t>
  </si>
  <si>
    <t>U52004 Y U30019</t>
  </si>
  <si>
    <t xml:space="preserve"> 3B</t>
  </si>
  <si>
    <t>MICROFONO DE MEDICIÓN</t>
  </si>
  <si>
    <t>CON SU CÁPSULA ELECTRET EN EL EXTREMO DE UNA SONDA TUBULAR DE 25 CM DE LARGO, ES ADECUADO PARA INVESTIGACIONES ESPECIALES, P. EJ. TRAZADO POR PUNTOS DE CAMPOS DE SONIDO. SUS TRES MODOS DE SALIDA SELECCIONABLES (SEÑAL – NIVEL – DISPARO) Y EL AMPLIFICADOR INTEGRADO DE AJUSTE CONTINUO, PERMITEN UN USO UNIVERSAL. PARA ALARGAR LA DURACIÓN DE LA PILA, EL AMPLIFICADOR SE APAGA AUTOMÁTICAMENTE, DESPUÉS DE UN TIEMPO DE UNOS 45 MINUTOS.</t>
  </si>
  <si>
    <t>03542.00</t>
  </si>
  <si>
    <t>MONOCRISTAL DE LIF</t>
  </si>
  <si>
    <t>PARA FOTOGRAFIAS DE LAUE CON EL APARATO BASICO DE RAYOS X (554811/812). DIMENSIONES: 8 MM X 8 MM X 0,3 MM DISTANCIA ENTRE PLANOS RETICULARES: 201 PM ESTUCTRURA CRISTALINA CÚBICA EN LAS CARAS SUPERFICIE: PARALELO [100].</t>
  </si>
  <si>
    <t>MONOCRISTALDE NACL</t>
  </si>
  <si>
    <t>PARA FOTOGRAFIAS DE LAUE CON EL APARATO DE RAYOS X (554811/812). DIMENSIONES: 8 MM X 8 MM X 0,3 MM DISTANCIA ENTRE  PLANOS RETICULARES: 282 PM ESTRUCTURA CRISTALINA CÚBICA CENTRADA EN LAS CARAS SUPERFICIE: PARALELO [100].</t>
  </si>
  <si>
    <t>OSCILOSCOPIO DE ALMACENAMIENTO</t>
  </si>
  <si>
    <t>DS1052E</t>
  </si>
  <si>
    <t>RIGOL</t>
  </si>
  <si>
    <t>PERLAS DE CRISTAL</t>
  </si>
  <si>
    <t>DIAMETRO 2 mm, PAQUETE DE 10000 UNIDADES</t>
  </si>
  <si>
    <t>09060.01</t>
  </si>
  <si>
    <t>REGLA VERTICAL, LONGITUD = 1 M</t>
  </si>
  <si>
    <t>ANCHURA = 25 MM GRADUACIÓN: DM, CM Y MM CON 2 CORREDERAS Y VARILLA DE FIJACIÓN. 
LONGITUD = 1 M, ANCHURA = 25 mm, GRADUACIÓN: DM, cm y mm.</t>
  </si>
  <si>
    <t>RESISTENCIA  DE 10 MEGAOHMIOS</t>
  </si>
  <si>
    <t xml:space="preserve">CON REVESTIMIENTO AISLANTE, PARA ENCHUFAR DIRECTAMENTE A LAS FUENTES DE ALTA TENSIÓN Y EVITAR CORRIENTES DE CONTACTO DESAGRADABLES EN EXPERIMENTOS DE ELECTROSTATICA. </t>
  </si>
  <si>
    <t>07160.00</t>
  </si>
  <si>
    <t>STM JUEGO DE APARATOS BMC 1</t>
  </si>
  <si>
    <t>CONTIENE: 21 APARATOS BASICOS PARA ENSAYOS DE MECANICA Y CALORICA, EN RECIPIENTE CON LA FORMA DE LOS APARATOS. CONTENIDO: 1  SCALA DOBLE 1 PINZA UNIVERSAL 1 VARILLA DE SOPORTE, 25 CM 2 VARILLAS DE SOPORTE, 50 CM 1 MORDAZA DOBLE 1 NUEZ UNIVERSAL 1 PLACA DE METAL 3 ESTRIBOS DE SUJECIÓN 2 PIES DE SOPORTE  2 BLOQUES DE MANGUITOS 1 PAR DE INDICADORES 1 LAPIZ UNIVERSAL 1 6  PESAS, 50 G 1 BLOQUE DE ALUMINIO 1 CINTA METRICA 1,5 M 1 CORDON.</t>
  </si>
  <si>
    <t>588801S</t>
  </si>
  <si>
    <t xml:space="preserve">STM JUEGO DE APARATOS BMC 2 </t>
  </si>
  <si>
    <t>CONTIENE: 17 APARATOS BÀSICOS PARA ENSAYOS DE MECANICA Y CALORICA, EN RECIPIENTE CON LA FORMA DE LOS APARATOS. CONTENIDO: 1 VASO DE VIDRIO, 250 ML 1 CILINDRO DE MEDICIÓN, 100 ML 1 VASO DE PLASTICO, 250 ML 1 TUBO DE SILICONA ,1 M, Ø 7 MM 2 TUBOS DE PLASTICO, 25 CM, Ø 8,5 MM  1 CAJA REDONDA CON TAPADERA 1 SOPORTE DE DOS TUBOS 1 UNION PARA TUBOS 4 CAPERUZAS 1  MINIEMBUDO 1 TAPON CON PERFORACIÓN 2 TUBOS DE ENSAYO.</t>
  </si>
  <si>
    <t>588802S</t>
  </si>
  <si>
    <t xml:space="preserve">STM JUEGO DE APARATOS MEC 1 </t>
  </si>
  <si>
    <r>
      <t xml:space="preserve">CONTIENE: 26 APARATOS ESPECIFICOS DE COMPLEMENTO PARA EL JUEGO BÀSICO BMC, PARA ENSAYOS SOBRE MECANICA, EN MALETA CON LA FORMA DE LOS APARATOS. </t>
    </r>
    <r>
      <rPr>
        <i/>
        <sz val="8"/>
        <rFont val="Arial"/>
        <family val="2"/>
      </rPr>
      <t xml:space="preserve">CONTENIDO: </t>
    </r>
    <r>
      <rPr>
        <sz val="8"/>
        <rFont val="Arial"/>
        <family val="2"/>
      </rPr>
      <t>1 CORREDERA DE MEDICIÓN 1 TUBO DE PLÀSTICO, 250 X 25 MM 1 PLANO INCLINADO S 1 RESORTE DE LAMINA 2 POLEAS, D = 100 MM 2 PUENTES DE POLEAS 2 PLATILLOS DE BALANZA CON ESTRIBO 1 DINAMOMETRO, 1,5 N 1  DINAMOMETRO, 3 N 1 RESORTE HELICOIDALES, 0,25 N/CM 1 RESORTE HELICOIDALES, 0,1 N/CM 1 JUEGO DE PESAS, 1 HASTA 50 G 1 PALANCA CON INDICADOR 2 POLEAS, D = 50 MM 1 JUEGO DE 10 ANILLOS DE GOMA 1 ENGANCHE ACOPLABLE 1 EJE ENCHUFABLE 1 GANCHO DE POLEA 1 SONDA DE PRESIÓN 1 APARATO CAPILAR 1 GRANALLA DE PLOMO, 100 G 1 TAPON SIN PERFORACIÓN.</t>
    </r>
  </si>
  <si>
    <t>588811S</t>
  </si>
  <si>
    <t xml:space="preserve">STM JUEGO DE APARATOS MEC 2 </t>
  </si>
  <si>
    <t>CON 6 PIEZAS COMPLEMENTARIAS ESPECÍFICAS PARA EL JUEGO BÁSICO BMC Y PARA EL JUEGO DE EQUIPOS MEC 1, PARA EXPERIMENTOS SOBRE OSCILACIONES Y ONDAS, CON ALMACENAMIENTO ADAPTADO A LA FORMA DE LAS PIEZAS. CONTENIDO: 1 PARES DE PÉNDULOS DE  BARRA CON EJES 1 ALAMBRE DE TORSIÓN CON BARRA 1 HILO TORCIDO DE PERLON 1 HILO DE GOMA 1 BLOQUE DE FIJACIÓN 1 MOTOR STE CON PALANCA OSCILANTE.</t>
  </si>
  <si>
    <t>588812S</t>
  </si>
  <si>
    <t xml:space="preserve">STM JUEGO DE APARATOS MEC 3 </t>
  </si>
  <si>
    <t xml:space="preserve">JUEGO COMPLETO CON 8 APARATOS EN GAVETA DE ALMACENAMIENTO PARA EXPERIMENTOS DE MOVIMIENTO LINEAL; PARA 1 GRUPO DE  TRABAJO. CONTENIDO: 1 RIEL METALICO DE PRECISIÓN, 1 M 1 JUEGO DE PESAS IMPULSIÓN, 4 X 5 G 1 PESA SUPLEMENTARIA 1, 100 G. 1 CARROS PARA MEDICIONES 1, 85 G 1 REGISTRADOR DE TIEMPO EN JINETILLO 1 POLEA DE DESVIO SOBRE JINETILLO 1 SEDAL 1 BLOQUE DE SOPORTE.
</t>
  </si>
  <si>
    <t>588813S</t>
  </si>
  <si>
    <t>TELESCOPIO</t>
  </si>
  <si>
    <t xml:space="preserve">DISEÑO OPTICO: SCHMIDT-CASSEGRAIN,  APERTURA: 280 MM, LONGITUD FOCAL: 2800 MM, COCIENTE FOCAL: 10, BUSCADOR: 9X50, MONTAJE ECUATORIALT: CG-5L, OCULAR 1: 40 MM, AMPLIFICACIÓN 1: 70 X, CON BANDEJA DE ACCESORIOS, TRIPODE: 5CM EN ACERO INOXIDABLE, CD ROM: SOFTWARE, FUENTE DE PODER: ADAPTADOR PARA BATERIA DE CARROR, AMPLIFICACIÓN UTIL MAXIMA: 661 X,  AMPLIFICACIÓN UTIL MINIMA: 40 X, MAGNITUD ESTELAR LIMITE: 14.7, RESOLUCION (RAYLEIGH): 0.5 ARCSEC, RESOLUCION (DAWES): 0.41 ARCSEC,  RESOLUCION FOTOGRAFICA: 200 LINEAS/MM, CAMPO DE VISION ANGULAR: 0.71 °, CAMPO DE VISION LINEAL 11.58 M, REVESTIMIENTOS OPTICOS: OBSTRUCCION DEL ESPEJO SECUNDARIO: 95.25 MM, LONGITUD OPTICA DEL TUBO 609.6 MM, PESO DEL TELECOPIO: 41.28 KG, CONTRAPESO: 1,5 - 5,5KG,  MOTOR DE ACCIONAMIENTO: SERVOMECANISMO DC EN LOS DOS EJES, CONTROL CON COMPUTADOR PORTATIL. FIBRA OPTICA CON DISPLAY CON LEDS DE 19 DIGITOS, VELODCIDAD DE GIRO 3°/SEG, RATAS DE RASTREO: SIDERAL, SOLAR Y LUNAR, MODOS DE RASTREO: ECUATORIAL NORTE AND ECUATORIAL SUR, ALINACIÓN RAPIDA, SOFTWARE DE PRECISION: CALCULO A 24BIT, 0.08 ARCSEC, PUERTOS DE COMUNICACIÓN: RS-232L, BASE DE DATOS: AUTOGUIDE PORTS,40,000+ OBJETOS. </t>
  </si>
  <si>
    <t>TELESCOPIO  CELESTRON C-11-SGT-XLT</t>
  </si>
  <si>
    <t>CELESTRON</t>
  </si>
  <si>
    <t>TESS MECÁNICA ME1</t>
  </si>
  <si>
    <t xml:space="preserve">CONTIENE: BASE DE SOPORTE VARIABLE VARILLA SOPORTE C. AGUJERO, 100 MM VARILLA SOPORTE, ACERO INOX., 250MM VARILLA SOPORTE, ACERO INOX., 600 MM MANGUITO DOBLE SUJETADOR BALANZA RESORTE PERNO RETENCIÓN. PORTATUBO CRISTAL. PORTAPESAS PARA PESAS RANURADAS. PESA RANURADA,10 G,NEGRA PESA RANURADA, 50 G,NEGRA RESORTE HELICOIDAL 3 N/M RESORTE HELICOIDAL, 20 N/M. POLEA, MÓVIL, DIÁ.40MM,C.GANCHO . POLEA, MÓVIL,DIÁ.65MM,C.GANCHO. VARILLA PARA POLEA. BALANZA DE RESORTE, TRANSPARENTE, BALANZA DE RESORTE, TRANSPARENTE,  COLUMNA DE ALUMINIO. COLUMNA DE HIERRO. COLUMNA DE MADERA. BANDEJA BALANZA,  PLÁSTICO.  PALANCA. AGUJA PARA PALANCA. PLATILLO CON ESCALA.COPA, 100 ML, FORMA BAJA, PLÁSTICO.  COPA, 250 ML, FORMA BAJA, PLÁSTICO.  PIPETA, CON PERA DE GOMA. CALIBRADOR VERNIER, PLÁSTICO. CRONÓMETRO, DIGITAL, 1/100 SEG. CINTA MÉTRICA, L. = 2 M. CILINDRO GRADUADO, 50ML, PLÁSTICO. JUEGO DE PESAS DE PRECISIÓN,1G-50G. SEDAL, L. 20M. PERDIGONES DE PLOMO, D 2, 3 MM, 120 G. TUBOS DE VIDRIO,L.250 MM, PAQU.DE 10. TUBOS DE ENSAYO 160X16 MM, 10 UNID. </t>
  </si>
  <si>
    <t>13271.88</t>
  </si>
  <si>
    <t>TESS MECÁNICA ME2</t>
  </si>
  <si>
    <t>CONTIENE: RESORTE DE LÁMINA, FIJACIÓN DE RESORTE LÁMINA, UNIDAD DE FRICCIÓN, POLEAS, DOBLES EN PARALELO, RUEDA DENTADA, 20 DIENTES, RUEDA DENTADA, 40 DIENTES, ÁRBOL, DIÁ.12MM, L.45MM, RUEDA Y EJE, SONDAS PARA  PRESIÓN HIDROSTÁTICA, BALANZA DE RESORTE,TRANSP., CARRO, VÍA 1, L.=500 MM, DEPÓSITO DE EXPANSIÓN 250 ML, CAMPANA DE VIDRIO CON TUBO, BOLA DE GOMA, DIÁM.15 MM, MANGUERA DE SILICONA D.I. 7MM, COPA DE VIDRIO, CORTA, 600 ML, EMPALME DE MANG., EN T, DI 8-9 MM, TAPÓN DE GOMA, 9/ 5MM,S/C AGUJ., TAPÓN DE GOMA,D 32/26MM, 1 AGUJ.,  TAPÓN DE GOMA,D 32/26MM, 2 AGUJ., MANGUERA DE GOMA D.I3 MM, TUBOS CAPILARES, 4, 0.5 A 1.2MM,  JERINGUILLA 20ML, LUER, 10 UNID.,  TAPAS DE GOMA, PAQU.DE 20, TUBOS DE VIDRIO, GANCHUDOS,, TUBOS DE VIDRIO, RECTOS, 80 MM, 10, PLASTICINA, 10 TROZOS.</t>
  </si>
  <si>
    <t>13272.88</t>
  </si>
  <si>
    <t>TESS MECÁNICA ME3</t>
  </si>
  <si>
    <t>CONTIENE: PISTA 2, 500 MM, TEMPORIZADOR DE REGISTRO, CINTA DE REGISTRO 10 MM DE ANCHURA, PORTAPESA 1 G, PESA RANURADA, 1 G, COLOR NAT, CLAVIJA DE FIJACIÓN, RESORTE PARA CARRO,,SUJETADOR PARA CABLE DE DISPARO, CABLE DE DISPARO., CORDÓN DE CONEXIÓN, 500 MM, AZUL.</t>
  </si>
  <si>
    <t>13273.88</t>
  </si>
  <si>
    <t xml:space="preserve">TRANSFORMADOR VARIABLE DE BAJA TENSIÓN S. </t>
  </si>
  <si>
    <t xml:space="preserve">UNIDAD DE ALIMENTACIÓN CON ENTRADA DE 110 VAC, PARA TENSIÓN CONTINUA Y ALTERNA REGULABLES EN FORMA CONTINUA DE 0 A 20 VACY 0 A 20 VDC.UNA SALIDA FIJA DE 12 VAC. CORRIENTE DE CARGA MÁXIMA DE 6 A EN CORRIENTE CONTINUA Y EN CORRIENTE ALTERNA. EN LA SALIDA FIJA CORRIENTE MÁXIMA DE 1,8 A. CONSUMO DE POTENCIA 185 VA. FUSIBLE DE PROTECCIÓN. </t>
  </si>
  <si>
    <t>MORDAZA MÚLTIPLE</t>
  </si>
  <si>
    <t xml:space="preserve">DIÁMETRO MÁXIMO PARA VARILLAS: 14 mm  ESPESOR MÁXIMO PARA PLACAS: 12 mm </t>
  </si>
  <si>
    <t>AMPLIFICACIÓN 25X, LENTE OBJETIVO DE 100 mm, ÓPTICA DE REVESTIMIENTO MULTILPE CON ADAPTADOR INTEGRADO PARA TRIPODE</t>
  </si>
  <si>
    <t>SKY MASTER-25X100 (71017 Y 93607)</t>
  </si>
  <si>
    <t>AMPLIFICACIÓN 9X, ÓPTICA DE REVESTIMIENTO MULTIPLE CON MALETIN PARA ALMACENAMIENTO Y TRANSPORTE</t>
  </si>
  <si>
    <t>SKY MASTER-9X63 (93607)</t>
  </si>
  <si>
    <t>BOBINAS HELMHOLTZ, UN PAR**</t>
  </si>
  <si>
    <t>2 BOBINAS IGUALES, CADA UNA SOBRE UNA BASE CON CLAVIJAS DE CONEXIÓN DE 4 mm NUMERADAS. 3 BARRAS COLECTORAS PARA LA CONEXIÓN COAXIAL DE LAS BOBINAS CON 200 mm DE SEPARACIÓN, DOS DE ELLAS ACTÚAN SIMULTÁNEAMENTE  COMO SOPORTE PARA EL TUBO DELGADO DE HACES. LAS BARRAS COLECTORAS SE RETIRAN FÁCILMENTE, DE TAL MANERA QUE LA DISTANCIA ENTRE LAS BOBINAS PUEDE AJUSTARSE EN CUALQUIER CASO IÁMETRO DE BOBINA 40 cm NÚMERO DE    CANADOS 154 CADA  UNA RESISTENCIA DE BOBINA 2.1 Ω CORRIENTE MÁXIMA POR BOBINA 5 A (CARGA PERMANENTE) DENSIDAD DE FLUJO MÁXIMA PARA L = 5 A EN DISPOSICIÓN DE HELMHOLTZ 3.5 MT</t>
  </si>
  <si>
    <t>06960.00</t>
  </si>
  <si>
    <t xml:space="preserve">APARATO PARA LA VISUALIZACIÓN DE LAS LINEAS DE CAMPO ELECTRICO </t>
  </si>
  <si>
    <t xml:space="preserve">PARA LA VISUALIZACIÓN DE LAS LÍNEAS DE CAMPO ELÉCTRICO MEDIANTE UN RETROPROYECTOR. ESTAS SE HACEN VISIBLES A TRAVÉS DEL ALINEAMIENTO DE PEQUEÑAS PARTÍCULAS; CON ESTE FIN, LA CUBETA CERRADA CONTIENE GRANOS DE SÉMOLA Y ACEITE Y SE COLOCA SOBRE LAS PLACAS CON  DIVERSAS CONFIGURACIONES DE LOS ELECTRODOS. A LOS ELECTRODOS SE LES APLICA UNA TENSIÓN, POR EJ. MEDIANTE LA FUENTE DE ALTA TENSIÓN DE 10 KV. ARTÍCULOS QUE SE SUMINISTRAN: 1 CUBETA CERRADA, LLENA DE ACEITE Y GRANOS DE SÉMOLA 4 PLACAS CON SECCIONES TRANSVERSALES DE PARES DE ELECTRODOS:  2 ESFERAS ESFERA Y PLACA 2 PLACAS (CONDENSADOR DE PLACAS PARALELAS) 2 ANILLOS (CONDENSADOR CILÍNDRICO O ESFÉRICO) 1 BANDEJA DE ALMACENAMIENTO DIÁMETRO DE LA CUBETA: 9 CM DIMENSIONES DE LAS PLACAS: 12 CM X 12 CM ESPACIAMIENTO MÍNIMO ENTRE ELECTRODOS: 14 MM DIÁMETRO DE LOS CLAVIJEROS: 4 MM. 
</t>
  </si>
  <si>
    <t xml:space="preserve">CABLE DE ALTA TENSIÓN </t>
  </si>
  <si>
    <t>CABLE EXPERIMENTAL CON CLAVIJA DE SEGURIDAD PARA TENSIONES NO PELIGROSAS AL CONTACTO. LONGITUD: 1 M</t>
  </si>
  <si>
    <t xml:space="preserve">LEY DE COULOMB </t>
  </si>
  <si>
    <t>JUEGO DE CUERPOS ELECTROSTÁTICOS CARRO PARA MEDICIONES,  RIEL MÉTALICO DE PRECISIÓN, 0,5 M JINETILLO CON PINZA, 5 PIEZAS SENSOR DE FUERZA S, ±1 N, SENSOR DE GIRO S, FUENTE DE ALIMENTACION DE ALTA TENSION 25 KV , CABLE DE ALTA TENSIÓN, VARILLA DE SOPORTE TALADRADA, 25 CM, ZOCALO, SOPORTE CON MUELLE PRENSOR, 2 PIEZAS, AMPLIFICADOR DE ELECTRÓMETRO, ADAPTADOR DE ALIMENTACIÓN 115 V/12 V CA, CONDENSADOR 1 NF, 160 V, CONDENSADOR 10 NF, 250 V, VASO DE FARADAY, ENCHUFE DE SUJECIÓN  BARRA DE CONEXIÓN, 91 1 30002 TRIPODE EN FORMA DE V, 20 CM, 92 1 30041 VARILLA DE SOPORTE, 25 CM, JUEGO DE PESAS DE IMPULSIÓN 4 X 5 G, MORDAZA DE MESA, SENCILLA, SEDAL, 10 M, 2 PIEZAS.</t>
  </si>
  <si>
    <t>314263; 33700; 46095ET5; 524060, 524082; 50105; 59013; 30011; 59002ET2; 53214;  562792; 57825; 57810; 54612;  590011; 53216;   33704; 30948ET2.</t>
  </si>
  <si>
    <t>P5115</t>
  </si>
  <si>
    <t>PEAKTECH</t>
  </si>
  <si>
    <t>BOBINA, 1200 ESPIRAS TOMAS 400/1200, 12 HOM 60 MH</t>
  </si>
  <si>
    <t>TOMAS 400/1200, 12 HOM 60 Mh. BOBINAS PROTEGIDAS CONTRA EL CONTACTO DIRECTO, CON CARCASA DE PLÁSTICO, PARA SER UTILIZADAS COMO BOBINAS PRIMARIAS O SECUNDARIAS JUNTO CON EL NÚCLEO DE TRANSFORMADO D (U8497180). CON  CASQUILLOS DE SEGURIDAD. COMO BOBINAS SECUNDARIAS LAS BOBINAS LLEVAN UNA TENSIÓN ALTA O BAJA, DEPENDIENDO DE LA TENSIÓN PRIMARIA Y ENTONCES NO SE PUEDEN UTILIZAR EN EXPERIMENTOS DE ALUMNO.</t>
  </si>
  <si>
    <t>U8497440</t>
  </si>
  <si>
    <t>BOBINA 600 ESPIRAS 600/300 3,15 MH</t>
  </si>
  <si>
    <t>600/300 3,15 Mh. BOBINAS PROTEGIDAS CONTRA EL CONTACTO DIRECTO, CON CARCASA DE PLÁSTICO, PARA SER UTILIZADAS COMO BOBINAS PRIMARIAS O SECUNDARIAS JUNTO CON EL NÚCLEO DE TRANSFORMADO D (U8497180). CON  CASQUILLOS DE SEGURIDAD. COMO BOBINAS SECUNDARIAS LAS BOBINAS LLEVAN UNA TENSIÓN ALTA O BAJA, DEPENDIENDO DE LA TENSIÓN PRIMARIA Y ENTONCES NO SE PUEDEN UTILIZAR EN EXPERIMENTOS DE ALUMNO.</t>
  </si>
  <si>
    <t>U8497430</t>
  </si>
  <si>
    <t xml:space="preserve">ELECTROMETRO DE CAMPO CON OPCIÓN DE CALIBRACIÓN CON FUENTE DE ALTO VOLTAGE </t>
  </si>
  <si>
    <t xml:space="preserve">PARA REALIZAR EXPERIMENTOS INTRODUCTORES SOBRE EL FUNCIONAMIENTO DE UN ELECTROMETRO ASI COMO EXPERIMENTOS BASICOS SOBRE ELECTROSTATICA; CON SALIENTE Y PLACA DE CONDENSADOR DESMONTABLE; ESCALA PROYECTABLE. CONEXION: BORNES DE 4 MM DIMENSIONES: 20 CM X 12 CM X 32 CM.  </t>
  </si>
  <si>
    <t>TRANSFORMADOR VARIABLE DE BAJA TENSIÓN</t>
  </si>
  <si>
    <t>TRANSFORMADOR ROBUSTO CON ENTRADA DE 110 VAC/ 50-60 Hz, PARA PROPORCIONAR VOLTAJES ALTERNOS Y CONTINUOS VARIABLES DE FORMA CONTINUA, ASI COMO DOS SALIDAS DE VOLTAJE FIJAS DE 6 VAC, 6 A Y 12 VAC, 6A. SALIDAS AISLADAS GALVANICAMENTE DE LA RED Y TIERRA FLOTA</t>
  </si>
  <si>
    <t>521 39NA</t>
  </si>
  <si>
    <t>TRANSFORMADOR VARIABLE DE BAJA TENSIÓN D CON AMPERIMETRO Y VOLTIMETRO INCORPORADOS</t>
  </si>
  <si>
    <t>667 827 NA</t>
  </si>
  <si>
    <t xml:space="preserve">LUXOMETRO DIGITAL </t>
  </si>
  <si>
    <t>TAMAÑO BOLSILLO CON DISPLAY LCD DE 11 mm 3 1/2 DÍGITOS E INDICACIÓN DE BATERÍA BAJA. PARA VERIFICACIÓN Y MEDICIÓN DE LA INTENSIDAD LUMÍNICA EN DIVERSOS AMBIENTES CON  SENSOR DE FOTODIODO SILICIO.  ACCESORIOS: SENSOR DE LUZ, ESTUCHE, BATERÍA, MANUAL DE OPERACIÓN.  RANGOS DE MEDICIÓN 200/2000/20.000/50.000 LUX; 0,1 LUX; ± 5 % VOLTAJE DE OPERACIÓN 1 X BATERIA DE BOTÓN 12 V A23 DIMENSIONES 65 X 115 X 25 mm PESO 160 g.</t>
  </si>
  <si>
    <t>P5025</t>
  </si>
  <si>
    <t xml:space="preserve">JUEGO DE 9 RETICULOS DE CRISTALES </t>
  </si>
  <si>
    <t>EQUIPO BÁSICO PARA LOS 9 TIPOS DE ESTRUCTURA MÁS IMPORTANTES: COBRE, MAGNESIO, DIAMANTE, SAL DE ROCA, GRAFITO, CLORURO DE  CESIO, WURTZITA, CALCITA Y UNA VERSIÓN DE RED TRICLINICA GENERAL.</t>
  </si>
  <si>
    <t>ESPECTROMETROMETRO COMPACTO USB</t>
  </si>
  <si>
    <t>FOTÓMETRO ESPECTRAL COMPACTO PARA EL  REGISTRO ASISTIDO POR ORDENADOR DE ESPECTROS DE EMISIÓN Y ABSORCIÓN, CON PORTACUBETA Y  FUENTE DE LUZ, ENTRADA DE LUZ ADICIONAL A TRAVÉS DE FIBRAS ÓPTICAS MOVIBLES. LA LUZ ES DESCOMPUESTA EN EL INTERIOR DEL FOTÓMETRO ESPECTRAL MEDIANTE UNA REJILLA FIJA PARA SER PROYECTADA SOBRE UN MATRIZ CCD DE SILICIO. SE MIDE LA INTENSIDAD EN TODAS LAS LONGITUDES DE ONDA SIMULTÁNEAMENTE Y SE REGISTRA CON COMODIDAD PROCESOS QUE CAMBIAN RÁPIDAMENTE COMO LOS COLORES DE UNA LLAMA. VOLUMEN DE SUMINISTRO: FOTÓMETRO ESPECTRAL SOFTWARE FIBRA ÓPTICA PORTACUBETA CON FUENTE DE LUZ DATOS TÉCNICOS: ESPECTRÓMETRO: MONTAJE: CZERNY-TURNER DETECTOR: LÍNEA CCD DE SILICIO RANGO DE LONGITUDES DE ONDA: 350 A 1000 NM RESOLUCIÓN: 2048 CANALES,  ANCHE DE BANDA EJE VISUAL 2 NM (FWHM) TIEMPO DE INTEGRACIÓN: 3 MS HASTA 1 S CONEXIÓN AL ORDENADOR: USB ALIMENTACÍON: VÍA USB CONEXIÓN DE FIBRA ÓPTICA: SMA 905 DIMENSIONES: 89 MM X 63 MM X 34 MM PESO: 190 G PORTACUBETA CON FUENTE DE LUZ: FUENTE DE LUZ: BULBO INCANDESCENTE DE WOLFRAMIO + LED AZUL RANGO DE LONGITUDES DE ONDA: 390 A 1000 NM CONEXIÓN AL ORDENADOR Y  LIMENTACÍON: VÍA ESPECTRÓMETRO DIMENSIONES: 89 MM X 41 MM X 34 MM PESO: 130 G</t>
  </si>
  <si>
    <t>MUESTRAS PARA MICROSCOPIO DE EFECTO TUNEL NANOSURF</t>
  </si>
  <si>
    <t>MUESTRAS DE GRAFITO Y ORO</t>
  </si>
  <si>
    <t>XXXX</t>
  </si>
  <si>
    <t xml:space="preserve">CONSTANTE DE PLANCK </t>
  </si>
  <si>
    <t>CÉLULA FOTOELÉCTRICA PARA LA DETERMINACIÓN DE CONSTANTE DE PLANCK h, CON MATERIAL FOTOSENSIBLE: POTASIO; LONGITUD DE ONDA LIMITE: 700 nm, MONTURA PARA CÉLULA FOTOELÉCTRICA, BANCO ÓPTICO CON PERFIL NORMAL, 0,5 m,  (2)JINETILLO OPTICO 90/50,  (3)JINETILLO OPTICO 120/50, RUEDA DE FILTROS CON DIAFRAGMA DE IRIS, MONTURA PARA FILTROS DE INTERFERENCIA Y FILTROS DE INTERFERENCIA DE 578 nm, FILTRO DE INTERFERENCIA, 546 nm, FILTRO DE INTERFERENCIA, 436 nm , FILTRO DE INTERFERENCIA, 405 nm, FILTRO DE INTERFERENCIA, 365 nm LENTE EN MONTURA F = +100 mm, DIAFRAGMA DE IRIS  LÁMPARA DE MERCURIO DE ALTA PRESIÓN,  PORTALÁMPARAS E27 ENCHUFE  MÚLTIPLE, BOBINA UNIVERSAL DE REACTANCIA EN CAJA 115 V/60 Hz, AMPLIFICADOR DE MEDIDA I, TABLERO DE CONEXIONES DIN A4, (3) SOPORTE PARA PILAS, JUEGO DE 5 PILAS 1,5 V JEC R20, POTENCIOMETRO DE 10 PASOS 1 KOHMIOS, INTERRUPTOR BASCULANTE, UNIPOLAR.INTERFAZ PARA EL REGISTRO DE DATOS DE MEDICIÓN, CONECTABLE EN CASCADA. SOFTWARE PARA EL ANALISIS DE LOS DATOS CON LICENCIA INSTITUCIONAL. PARA CONECTAR AL PUERTO USB DE UN ORDENADOR,O  A OTRO MÓDULO SIMILAR.CONECTABLE CON OTRAS INTERFACES EN UNA CONEXIÓN EN CASCADA. CON SEPARACIÓN GALVÁNICA TRIPLE. MEDICIONES EN PARALELO DE HASTA EN 4 CANALES. CONEXIÓN EN CASCADA DE HASTA 8 MÓDULOS.  RECONOCIMIENTO AUTOMÁTICO (PLUG AND PLAY) DE UNIDADES SENSORAS CON SOFTWARE. EQUIPADO CON MICROCONTROLADOR FÁCILMENTE ACTUALIZABLE EN CUALQUIER MOMENTO MEDIANTE SOFTWARE .  DISPONIBILIDAD DE DEVELOPER INFORMATION Y DRIVER LABVIEW M . DATOS TÉCNICOS: 2 ENTRADAS ANALÓGICAS DE TENSIÓN A Y B CON HEMBRILLAS DE SEGURIDAD DE 4 MM. (SEPARADAS GALVÁNICAMENTE) RESOLUCIÓN: 12 BIT   RANGOS DE MEDICIÓN: ± 0,1/0,3/1/3/10/30/100/250 V TASA DE MUESTREO: HASTA 1 MHZ POR ENTRADA CANTIDAD DE VALORES DE MEDICIÓN: PRACTICAMENTE ILIMITADA (DEPENDIENDO DE LA PC) HASTA 10.000 VALORES/S, EN TASAS DE MUESTREO SUPERIORES HASTA 200.000 VALORES/S  PRE-DISPARADOR: HASTA 50.000 VALORES POR ENTRADA 1 ENTRADA ANALÓGICA DE CORRIENTE A CON HEMBRILLAS DE SEGURIDAD DE 4 MM RANGOS DE MEDICIÓN: ± 0,03/0,1/0,3/1/3 A TASA DE MUESTREO: HASTA 1 MHZ POR ENTRADA PARA DATOS TÉCNICOS ADICIONALES VÉASE LAS ENTRADAS ANALÓGICAS DE TENSIÓN A Y B. 2 ENTRADAS ANALÓGICAS CON TERMINALES DE CONEXIÓN PARA UNIDADES SENSORAS A Y B RANGOS DE MEDICIÓN: ± 0,003/0,01/0,03/0,1/0,3/1 V TASA DE MUESTREO: HASTA 500 KHZ POR ENTRADA RECONOCIMIENTO AUTOMÁTICO DE LAS MAGNITUDES DE MEDICIÓN Y RANGOS POSIBLESMEDIANTE EL SOFTWARE  INMEDIATAMENTE DESPUÉS DE CONECTAR UNA UNIDAD SENSORA.</t>
  </si>
  <si>
    <t>P6.1.4                             P6. 1. 4.</t>
  </si>
  <si>
    <t>CELULA FOTOELECTRICA PARA LA CONSTANTE DE H</t>
  </si>
  <si>
    <t>MATERIAL FOTOSENSIBLE: POTASIO; LONGITUD DE ONDA LIMITE: 700 nm; CON ANODO PLATINO EN ESPIRA. FOTOCORRIENTE DE SATURACIÓN: 1x10-7A/LUMEN APROX.; DIMENSIONES 9,5x4 cm DIÁMETRO.</t>
  </si>
  <si>
    <t>EQUIPO PARA EXPERIMENTOS DE VACIO 2</t>
  </si>
  <si>
    <t>MARCO DE ACERO DE 40 cm x 30 cm x 40 cm CON ASAS PARA TRANSPORTE. DISCO DE LA BOMBA: 240 mm DE DIÁMETROINTEGRADO EN LA CUBIERTA, CON EMPAQUE PARA FLANGE DE SUCCIÓ DN 16 KF. INCLUYE  CAMPANA DE VACÍO. PLATO DE ALUMINIO, BOMBA DE VACÍO ROTATORIA DE PALETAS, DOS ETAPAS Y DEMÁS ACCESORIOS.</t>
  </si>
  <si>
    <t>378 91 NA</t>
  </si>
  <si>
    <t>CALIBRADOR ANÁLOGO</t>
  </si>
  <si>
    <t>MATERIAL: ACERO FINO, ENDURECIDO AMBITO DE MEDIDA: 150 mm Y 6 PULGADAS  ESCALAS:  DIVISIÓN EN mm CON NONIO PARA 1/20 mm,  DIVISIÓN EN PULGADAS CON NONIO PARA  1/128 PULGADAS</t>
  </si>
  <si>
    <t>CALIBRADOR DIGITAL</t>
  </si>
  <si>
    <t xml:space="preserve">RANGO DE MEDICIÓN: 150 mm / 6’’  RESOLUCIÓN: 0,01 mm / 1/128’’ DISPLAY: LCD DE 5 DÍGITOS, 6 mm. PARA MEDICIONES INTERNAS, EXTERNAS Y DE  PROFUNDIDAD EN ACERO INOXIDABLE,  TEMPLADO, DISPLAY DE LCD. CON TORNILLO DE SUJECIÓN, POSIBILIDAD DE VARIACIÓN  DE CENTÍMETROS A PULGADAS, AJUSTE DE CERO PERMITIDO EN TODAS LAS POSICIONES. EN ESTUCHE DE PLÁSTICO. </t>
  </si>
  <si>
    <t>U10072</t>
  </si>
  <si>
    <t>HS-3</t>
  </si>
  <si>
    <t>CASIO</t>
  </si>
  <si>
    <t xml:space="preserve">TRIPODE EN FORMA DE V, 28 CM. </t>
  </si>
  <si>
    <t xml:space="preserve"> ANCHO DE SUJECIÓN PARA VARILLAS DE SOPORTE Y TUBOS: DE 8 A 14 mm   TORNILLOS DE NIVELACIÓN: RANGO DE AJUSTE 17 mm. SE INCLUYE UN PAR DE TORNILLOS DE NIVELACIÓN Y PIEZA EN FORMA DE REMACHE PARA EL TALADRO DEL VÉRTICE.</t>
  </si>
  <si>
    <t>APARATO PARA MEDIR LA TENSIÓN SUPERFICIAL MAS SENSOR DE FUERZA +/- 1 N COMPARTIBLE CO CASSY</t>
  </si>
  <si>
    <t>LASER HE NE LINEALMENTE POLARIZADO</t>
  </si>
  <si>
    <t>ALOJAMIENTO PARA LAMPARA HALOGENA   12V  50/90  WATS Y LAMPARAS, CON FUENTE DE VOLTAJE</t>
  </si>
  <si>
    <t>FUENTE LUMINOSA EXTREMADAMENTE CLARA DE DOS BOMBILLAS CON CONDENSADOR NO ESFÉRICO, DIAMETRO = 60 mm F = APROX. 50mm; CON MOVIMIENTO GIRATORIO Y DESLIZANTE PARA EL AJUSTE LATERAL Y AXIAL DE LA BOMBILLA; CON SOPORTE DE HORQUILLA PARA REGULAR EL ANGULO DE ORIENTACIÓN, SOBRE VARILLA DE SOPORTE; INCLUYE BOMBILLA HALOGENO DE 12 V/50 W Y BOMBILLA HALÓGENA DE 12 V/90 W. Y FUENTE DE VOLTAJE DE 12 V, 100 W. DIMENSIONES: 21 cm X 12,5 cm X 10 cm CONEXION: 12 V, MEDIANTE BORNES DE 4 mm.</t>
  </si>
  <si>
    <t>45064; 45063; 45068; 52125NA</t>
  </si>
  <si>
    <t>REJILLA 6000/ CM (ROWLAND)</t>
  </si>
  <si>
    <t>REJILLA 6000/ cm (ROWLAND)</t>
  </si>
  <si>
    <t xml:space="preserve">REJILLA 3000/CM </t>
  </si>
  <si>
    <t xml:space="preserve">REJILLA 3000/cm </t>
  </si>
  <si>
    <t xml:space="preserve">REJILLA 1000/ CM </t>
  </si>
  <si>
    <t xml:space="preserve">REJILLA 1000/ cm </t>
  </si>
  <si>
    <t xml:space="preserve">KIT DE ÓPTICA STM PARA PRACTICAS EN OPTICA GEOMETRICA, MEZCLA DE COLORES, DIFRACCIÓN, INTERFERENCIA Y POLARIZACIÓN </t>
  </si>
  <si>
    <t>588840S-588841S-588842S-588843S-588844S-</t>
  </si>
  <si>
    <t>VASO DE DEWAR</t>
  </si>
  <si>
    <t xml:space="preserve">CALCULADORAS </t>
  </si>
  <si>
    <t>TI VOYAGE TM  200</t>
  </si>
  <si>
    <t>AERÓGRAFO</t>
  </si>
  <si>
    <t>COMPUESTO POR: MIL-8 TAPÓN PROTECTOR DE LA CABEZA. VLA-3 BOQUILLA. VLB CUERPO DE LA BOQUILLA. VLT-3 PUNTA. MIL-2 MONTAJE DE CASQUETE. MU-61 ARANDELA DE EMPAQUE. MU-62 TUERCA DE EMPAQUE. MIL-3 MONTAJE DE PALANCA DIGITAL. MIL-4 MONTAJE OSCILADOR. V-140 RESORTE. V-136A CAMISA AJUSTADORA DE LA AGUJA. VL-141 CONTRATUERCA. VLN-3 AGUJA. AE-6 ANILLO EN “O”. MIL-10 MANIJA DE ALUMINIO SEPARABLE. MIL-9 CAJA DE LA VÁLVULA. A-52 ARANDELA DE LA VÁLVULA (DOCENA). H-21A ÉMBOLO DE LA VÁLVULA. A-22 RESORTE DE LA VÁLVULA. A-23A TUERCA DE LA VÁLVULA DE AIRE.</t>
  </si>
  <si>
    <t xml:space="preserve"> MIL-9/2001</t>
  </si>
  <si>
    <t>paasche</t>
  </si>
  <si>
    <t>COMPRESOR</t>
  </si>
  <si>
    <t>CAPACIDAD 20 a 70 PSI, 1/6 HP. NO REQUIERE LUBRICACIÓN. CON FILTRO DE REGULADOR DE AIRE</t>
  </si>
  <si>
    <t>D200R</t>
  </si>
  <si>
    <t xml:space="preserve">EXTRACTOR DE AIRE </t>
  </si>
  <si>
    <t xml:space="preserve">10 pulgadas </t>
  </si>
  <si>
    <t>G-Y-G</t>
  </si>
  <si>
    <t>CH250</t>
  </si>
  <si>
    <t>FT</t>
  </si>
  <si>
    <t>SOLUCIÓN INTEGRAL. CENTRO DE MECANIZADO VERTICAL</t>
  </si>
  <si>
    <t>Características principales:
  Control:   FANUC O i  MD .    Área de trabajo en la mesa: 600 x 350mm o superior en sus características.   Recorridos ejes:   X 510 mm o superior en sus características,  Y 340 mm o superior en sus características,  Z 400 mm o superior en sus características.   Velocidades husillo: 80 -7000 rpm o superior en sus características  distancia de la mesa a la nariz del husillo 1320-642mm,   Motor principal:   15 HP   Avances rápidos, X,Y  36  m/min, Z 20 m/min    Avances de trabajo: 1-10000 mm/min o superior en sus Características,    cambiador automatico de herramientas, sistema ATC sin brazo, minimo 20 herramientas de seleccion aleatoria bidireccional   cono husillo BT-40. instalacion electrica 220/440 v, 3f, 60Hz  sistema de refrigeracion programable y lubricacion central controlada, recubrimiento total contra salpicaduras,   Altura maxima del equipo 2,50 metros.
SET DE HERRAMIENTAS A INCLUIR DE MANERA OBLIGATORIA:
a) FRESA PLANEADO ALTO AV.  D1=63, D=22; Z=6; L=40mm.; KENNAMETAL  DIEZ INSERTOS DE FRESADO HNPJ0905ANSNHD KC725M (HNPJ535ANSNHD KC725M) KENNAMETAL, PARA HACER AL   CARBONO E INOXIDABLES SERIE 300; TREINTA TORNILLOS PARA INSERTO; UNA LLAVE TORX PARA TORNILLO INSERTO;  UN CONO BT40 PORTA FRESA D=22; L=90mm.
b) FRESA ESCUADRADO D1=20mm, D=20mm; Z=2; L=90; KENNAMETAL  DIEZ INSERTOS DE FRESASO EP1408EHD KC725M KENNAMETAL; DIEZ TORNILLOS TORX 9 IP PARA INSERTO; UNA LLAVE TORX 9 IP PARA TORNILLO INSERTO  UN CONO BT40, WELDOM d=20, L=90
c) FRESA ESCUADRADO D1=25mm, D=25mm; Z=2; L=100; KENNAMETAL  DIEZ INSERTOS DE FRESASO EP1808E KC725M KENNAMETAL; DIEZ TORNILLOS TORX 15 IP PARA INSERTO; UNA LLAVE TORX 15 IP PARA TORNILLO INSERTO UN CONO BT40, WELDOM d=25, L=90
d) FRESA ESCUADRADO D1=32mm, D=32mm; Z=3; L=110; KENNAMETAL DIEZ INSERTOS DE FRESASO EP1808E KC725M KENNAMETAL; DIEZ TORNILLOS TORX 15 IP PARA INSERTO; UNA LLAVE TORX 15 IP PARA TORNILLO INSERTO  UN CONO BT40, WELDOM d=32, L=90
e) CONO BT40 PORTA PINZA ER32 L=100  JUEGO DE 18 PINZAS ER32; DOS FRESAS CARB. SOL. DE LAS SIGUIENTES MEDIDAS:  3mm, 4mm,6mm,8mm,1 0mm, 12mm, 16mm ,PTA. PLANA 4C KENNAMETAL;  UNA LLAVE ER 32
f) CONO BT40 PORTA PINZA ROSCADOR ER32 L=100
g) ROSCADO CON MACHOS METRICOS: Dos Machos M6x1 Kennametal,  Cinco Brocas 5mm. Titex A1211-5, Dos Machos M8x1.25  Kennametal, Cinco Brocas 6.8mm. Titex A1211-6.8, Dos Machos M10x1.5  Kennametal, Cinco Brocas 8.5mm. Titex A1211-8.5, Dos Machos M12x1.75 Kennametal, Cinco Brocas 10.2mm. Titex A1211-10.2
h) FRESA DE ACHAFLANADO Y CENTROPUNTEADO D=15, K=45, L100, Z1    DIEZ INSERTOS DE ACHAFLANADO N9MT11T3 CT NC40; DIEZ TORNILLO M3.5x8 TORX 15 NS35080 PARA INSERTO; ACHAFLANADO NINE;  UN CONO BT40 WELDOM D=16mm  
i) PRENSA HIDRAULICA VH-8    UN JUEGO DE BRIDAS A=18mmx M16 JIMMORE
j) ACCESORIOS: Un dispositivo para ensamblar conos,  grasa, 20 tornillos tensores, 6 canecas de 5 gl de refrigerante, 4 CANECAS DE 5 Lt DE LIMPIADOR MOTORTEX SWISSCARE; REFRACTOMETRO NA RHE B32ATC, 
k) ALMACENAMIENTO DE DATOS: ADAPTADOR COMPACT FLASH / PCMCIA LEADWELL G29AAME0, MEMORIA COMPACT FLASH LEADWELL V-40 512 MB
l) FRESA DE COPIADO DC= 8mm / MANGO WELDON d= 12 / Z=2 / L = 140mm   DIEZ INSERTOS FRESADO WALTER PARA MATRIALES VARIOS; DIEZ TORNILLOS TORX 8 PARA INSERTO P3201 D08; UNA LLAVE TORX 8 PARA INSERTO P3201 D08; UN CONO PORTA PINZAS JIMMORE  ER40 / L=80mm; UNA PINZA ER32 DIAM. 12; UN TORNILLO NIVELACIN JIMMORE; 
m) FRESA DE COPIADO DC= 12mm MANGO WELDON d= 16mm / Z=2 / L = 160mm DIEZ INSERTOS DE COPIADO P3204 D12 WAP25; CINCO TORNILLOS TORX 20 PARA INSERTO P3201 D12; UNA LLAVE TORX 20; UN CONO PORTA PINZAS JIMMORE  ER40 / L=80mm; UNA PINZA ER32 DIAM. 12; UN TORNILLO NIVELACIN JIMMORE
n) FRESA DE COPIADO DC= 16mm MANGO WELDON d = 20mm / Z=2 / L = 175mm  DIEZ INSERTOS DE COPIADO P3201 D16 WAP35; CINCO TORNILLOS TORX 20 PARA INSERTO P3201 D16; UNA LLAVE TORX 20; UN CONO BT40, WELDOM d=20, L=90; UN TORNILLO NIVELA JUEGO DE PINZAS METRICAS ER16 Con cono BT40 portapinza  con extensión de 70 mm  con pull stud, PALPADOR 3D DE AGUJA,  SETEADOR DE CERO EN Z; 
NOTA: el equipo debe ser entregado y puesto a punto en el laboratirio de CNC facultad tecnologica. Todos los conos deben tener pull stud. Debe incluir 15 licencias del:  SOFTWARE DE DISEÑO Y  MANUFACTURA CAM/CAM   MASTER CAM DE FRESADO, CORTADO  Y CORTE POR HILO VERSIÓN X4    Generador de códigos para la mayoría de controles numéricos existentes, como: Okuma, Fanuc, Heindenhain, Mazak, Fagor, Servo, Light Machines, Emco, y Siemens,  Creación de Toolpaths básicos (recorridos de herramienta) en 2D y 2 ½ D, que incluye entre otros: Contorneado, Cajeado, Taladrado, Planeado, Roscado en helice (con peine), Alesado helicoidal, Mecanizado basado en figuras, tanto para fresado como para taladrado, Mecanizados de alta velocidad 2D, Mecanizado de grabado, para trabajar con herramienta cónica.   Simulación gráfica del recorrido de la herramienta, con ó sin herramienta, con ó sin porta-herramienta.</t>
  </si>
  <si>
    <t>V-20i</t>
  </si>
  <si>
    <t>IMOCOM</t>
  </si>
  <si>
    <t>MEDIDOR DE RADIACIÓN SOLAR</t>
  </si>
  <si>
    <t>PTOT : 0 ... 1500W/m2 Resolucion: 1  temperatura: -40 ... +85 °C  Resolucion: 0,1    Pn: 0 ... 150%  Resolucion: 0,1    Un: 0 ... 150%   Resolucion: 0,1   In 0 ... 150%   Resolucion: 0,1   horas: 0 ... 9999  Resolucion: 0,1/1   Desviación máxima &lt; 2 % ±1 digit (Ptot) rango 100 ... 1000 W/m2 / AM1,5 espectro / radiación en eje normal (opcional con certificado ISO &lt; 1 % ±1 digit); Potencia necesaria (sleep / active mode) 0,6 / 4 mW   Potencia nominal del módulo solar integrado 180 mW; Capacidad de la memoria de datos 64 kb   Transmisión de datos interfaz de serie RS 232; Rango de temperatura ambiental -20 ... +45 °C   Humedad máxima 95 % H.r.; Pantalla pantalla LCD de 13mm (ind. máx. 199,9);contraste ajustable   Alimentación por célula solar propia</t>
  </si>
  <si>
    <t>SLM  018C2</t>
  </si>
  <si>
    <t>Cientifica de colombia Ltda.</t>
  </si>
  <si>
    <t>TERMÓMETRO INFRARROJO</t>
  </si>
  <si>
    <t xml:space="preserve">
PCE889
</t>
  </si>
  <si>
    <t>ANEMÓMETRO PORTÁTIL MULTIFUNCIONAL</t>
  </si>
  <si>
    <t xml:space="preserve">Campos de medición:    Velocidad del viento 0,3 ... 41 m/s     Temperatura -15 ... 50 °C     Humedad relativa 0 ... 100 % HR     Punto de rocío  es calculado y  Mostrado por el anemómetro     Resolución:   Velocidad del viento en nudos, m/s, km/h ó mph: 0,1;      Velocidad del viento en pies/min: 10     Temperatura y wind chill: 0,1 °C    Humedad rel.: 0,1 %   Precisión    Velocidad del viento  ±3 % de la lectura    Temperatura y wind chill: ±1.0 °C     Humedad rel. ±3 %    Punto de rocío ±2 ºC    Alimentacion de corriente: por bateria (incluida)  Desconexión automática Tras 30 minutos sin actividad , Visualización Pantalla de cristal líquido ,   Hélice Diámetro 25mm, asentada sobre cojinete de piedra preciosa, impermeable al agua hasta 1 m
</t>
  </si>
  <si>
    <t>AVM3000</t>
  </si>
  <si>
    <t>BOILER DE MARCET</t>
  </si>
  <si>
    <t>T135D</t>
  </si>
  <si>
    <t>ANALIZADOR UNIVERSAL GASES ESCAPE PARA MOTORES DE COMBUSTIÓN INTERNA.</t>
  </si>
  <si>
    <t xml:space="preserve">Medidor de gasese para motores de combustión interna, mediciones en CO, CO2, HC, O2 y NOX. Reolución mínima 0,1. Sonda Lambda rango: 0,5 a 1,5 min. </t>
  </si>
  <si>
    <t>AGS-688-MID</t>
  </si>
  <si>
    <t>BrainBee</t>
  </si>
  <si>
    <t>DUROMETRO SHORE A</t>
  </si>
  <si>
    <t>HT 150A Series</t>
  </si>
  <si>
    <t>DUROMETRO SHORE C</t>
  </si>
  <si>
    <t>HT 150C Series</t>
  </si>
  <si>
    <t>DUROMETRO SHORE D</t>
  </si>
  <si>
    <t>HT 150D Series</t>
  </si>
  <si>
    <t>FUENTE DE PODER DC</t>
  </si>
  <si>
    <t>Modelo:1672</t>
  </si>
  <si>
    <t>BK-PRESICION</t>
  </si>
  <si>
    <t xml:space="preserve">Fuente de poder en corriente directa con cuatro salidas ajustables   Doble Display    Protección corto -circuito.   Posibilidad de conexion de las salidas en serie o en paralelo.   Con pantalla LED de 3 digitos  Dos salidas de 30 Voltios a 5A.    Entrega 60V/10A conexion en serie y  Dos salidas auxiliares de 3 a 6.5V/3A y otra de 8 a 15V/1A.   Incluye Cable de Poder, 4 Pares de Puntas de Prueba.  </t>
  </si>
  <si>
    <t xml:space="preserve">EXTECH </t>
  </si>
  <si>
    <t>S3C6410 ARM11</t>
  </si>
  <si>
    <t>S3C6410 ARM11 board 800MHz 256M DDR,WinCE5.0 6.0 Linux Android MID, WIFI GPS GPRS. single board computer   Debe incluir con la tarjeta , libros, CD y conectores.</t>
  </si>
  <si>
    <t>BASYS2 FPGA BOARD</t>
  </si>
  <si>
    <t>Xilinx Spartan 3E FPGA  250K  Debe incluir con la tarjeta , libros, CD y conectores.</t>
  </si>
  <si>
    <t>TMS320C6713 DSP STARTER KIT (DSK)</t>
  </si>
  <si>
    <t>JTAG integrado de apoyo a través de USB   códec  De alta calidad de 24 bits estéreo    Cuatro conectores de audio de 3.5mm para micrófono, entrada de línea, altavoz y salida de línea    palabras 512K de Flash y 16 MB de SDRAM    Conector de puerto de expansión para módulos plug-in    El estándar IEEE-tarjeta de interfaz JTAG    +5 V fuente de alimentación universal   Debe incluir con la tarjeta , libros, CD y conectores.</t>
  </si>
  <si>
    <t>Texas Instruments</t>
  </si>
  <si>
    <t>SISTEMAS INTEGRADO DIDACTICO Y DE MEDICION DE ANTENAS</t>
  </si>
  <si>
    <t>Sistema Integrado</t>
  </si>
  <si>
    <t>Labvolt</t>
  </si>
  <si>
    <t xml:space="preserve">Omap3530 600Mhz ARM Cortex-A8 256M  DDR Board, single board computer </t>
  </si>
  <si>
    <t>(7inch LCD included Tounch panel)  Debe incluir con la tarjeta , libros, CD software y conectores.</t>
  </si>
  <si>
    <t>TELESCOPIO 11" M. ALTAZIMUTAL CON GPS INCORPORADO (Y/O TELESCOPIO CGEM 1100 EQ)</t>
  </si>
  <si>
    <t>Telescopio con diagonal de 2" XLT, cable de programacion, adaptador en "T", filtro lunar, barlow ultima 2X, Ocular axiom 15mm, Ocular axiom 19mm, Ocular axiom 23mm, Ocular axiom 31mm, filtro solar 11", adapatador electrico AC/DC y Camara CCD multicaptura y apilamiento, incluir contenedor de almacenamiento anti hongos con ruedas.</t>
  </si>
  <si>
    <t>REF 11099</t>
  </si>
  <si>
    <t>Celestron</t>
  </si>
  <si>
    <t>EQUIPO PARA ESTUDIO DE ONDAS ELECTROMAGNETICAS (MICROONDAS)</t>
  </si>
  <si>
    <t>ABC, Leybold Didactic GmbH, Phywe, Pasco.</t>
  </si>
  <si>
    <t>EQUIPO PARA LA DIFRACCION DE ELECTRONES: EXPERIMENTO DUALIDAD ONDA-PARTICULA</t>
  </si>
  <si>
    <t>EQUIPO PARA DETERMINAR LA SERIE DE BALMER DEL ATOMO DE HIDROGENO</t>
  </si>
  <si>
    <t>MALETIN ECOLOGICO PARA ANALISIS DEL SUELO</t>
  </si>
  <si>
    <t>Equipo que debe contener los materiales y reacitivos para realizar el analisis de minimo (18) parametros del suelo y su perfil. Como  material mineral, cuerpo de humus, equilibrio de agua y aire, estructura del suelo, acidez. Nutrientes del suelo, vida en el suelo. Debe incluir Manual completo, Aspirardor (Paquete de 10) y sonda para medir la densidad del suelo. Completamente equipado para seis(6) grupos de estudiantes funcionando en paralelo. La propuesta debe incluir la ficha tecnica que evidencie los materiales y metodologias para realizar los analisis quimicos.</t>
  </si>
  <si>
    <t>EQUIPO PARA DETERMINAR LA HUMEDAD DEL SUELO</t>
  </si>
  <si>
    <t>Equipo que debe contener ampollas de carbonato calcico (caja de 100), Juego de (6) tamices, taladro manual para muestras de tierra (Indicar en la ficha tecnica las dimensiones).</t>
  </si>
  <si>
    <t>EQUIPO PARA REALIZAR EL ANALISIS MICROBIOLOGICO DEL AGUA</t>
  </si>
  <si>
    <t>CAJA DE MODELOS MOLECULARES</t>
  </si>
  <si>
    <t>El equipo didactico incluye juego completo para quimica organica, juego completo para quimica inorganica, juego complementario de metales y juego complementario de elementos de union.</t>
  </si>
  <si>
    <t>CAJA DE MODELOS MINERALES</t>
  </si>
  <si>
    <t>El equipo didactico incluye juego completo de 40 unidades de minerales.</t>
  </si>
  <si>
    <t>COMPRESOR SEMI-INDUSTRIAL. LIBRE DE ACEITE</t>
  </si>
  <si>
    <t>Compresor de 100libras, tanque horizontal de 12 galones 80psi. Unidad de1HP, 1700rpm LIBRE DE ACEITE.Isonora 4CFM con sistema de descompresion. Encendido y apagado Automatico. Conexion a red de 115VAC.</t>
  </si>
  <si>
    <t>EQUIPO PARA ESTUDIAR LAS LEYES DE LOS GASES</t>
  </si>
  <si>
    <t>NEVERA  VERTICAL</t>
  </si>
  <si>
    <t>FERMAT, THERMO FORM</t>
  </si>
  <si>
    <t>SISTEMA DE DESARROLLO DE FPGA</t>
  </si>
  <si>
    <t>Sistema de desarrollode FPGA Spartan-3A, XC3S700AN y Plataform Flash (XCF04S-VOG20C), Oscilador de 50mhz, 4Mbits Flash PROM, 32Mx16 DDR2 SDRAM, 32 mbit parallel flash, 2-16 mbit SPI Flash devices, conversor D/A 4 canles y conversor A/D</t>
  </si>
  <si>
    <t>HW-SPAR3AN-SK-UNI-G</t>
  </si>
  <si>
    <t>XILINX</t>
  </si>
  <si>
    <t xml:space="preserve">SISTEMA DE DESARROLLO DE DSC.  </t>
  </si>
  <si>
    <t xml:space="preserve"> Kit Explorer 16 para Microchip PIC24F, PIC24H, y dsPIC33 16-bit MUCs. con: MPLAB ICD 2 Debugger, tarjeta de desarrollo Explorer 16, alimentador de potencia universal de 9V, serial RJ y cables USB, y modulos PIC24FJ128GA010 y dsPIC33F256GP710.</t>
  </si>
  <si>
    <t>DV164033</t>
  </si>
  <si>
    <t>MICROCHIP</t>
  </si>
  <si>
    <t>PROGRAMADOR UNIVERSAL DE INTEGRADOS.</t>
  </si>
  <si>
    <t>Programador Universal de Integrados que soporte: EPROM,Paged  EPROM, Parallel and Serial  EEPROM,FPGA Configuration serial PROM, FLASH  Memory (NOR AND NAND), 8PROM, NOVRAM, SPLD, CPLD, EPLD, Firmware HUB, Microcontroller, MCU,  Standard Logic. Con interface USB.</t>
  </si>
  <si>
    <t>SUPER PRO3000</t>
  </si>
  <si>
    <t>XELTEC</t>
  </si>
  <si>
    <t>KIT DE DESARROLLO PARA SISTEMAS EMBEBIDOS CON OMAP</t>
  </si>
  <si>
    <t>Tarjeta de desarrollo de sistemas embebidos con Omap3530 600MHz ARM Cortex-A8 y DSP con 256M DDR y Touch panel de 7 pulgadas.</t>
  </si>
  <si>
    <t>Omap3530</t>
  </si>
  <si>
    <t>LUXOMETRO DATALOGGER</t>
  </si>
  <si>
    <t>Medidor de luz para servicio pesado.  (Almacenamiento Automatico de 16.000 Lecturas y 99 Manuales). Registros en modo continuo.  Pantalla LCD- Con retro-iluminación. 4000 Cuentas.  Utiliza un foto diodo en silicio de Presicion  Y filtro espectral.  Rango Seleccionadle de 40, 400,4000 y 40,000 Pies Candela. Rango Seleccionable de 400, 4000, 40k Lúmenes. Resolución Máxima : de 0.01Fc/0.1 Lúmenes. Precisión Básica : + 5% . Medidas Coseno y Corrección de color.  Conexión USB. Incluye: Software compatible:  Win.95, 98, NT 2000, ME y XP.  Sensor de Iluminación.   Cubierta Protectora.  Cable de 1 Metro.  Funda  Protectora.  Batería 9 Voltios Incluida</t>
  </si>
  <si>
    <t>HD450</t>
  </si>
  <si>
    <t>MEDIDOR RF EMF</t>
  </si>
  <si>
    <t>Rango en frecuencia 50MHz-3,5GHzrangos de 20mV/m-108V/m, 53µA/m-286mA/m, Medicion de densidad de potencia. Rangos:1µW/metro cuadrado,30W/metro cuadrado,Incluye: estuche portátil, batería de 9V.</t>
  </si>
  <si>
    <t>VATIMETRO ANÁLOGO</t>
  </si>
  <si>
    <t xml:space="preserve">Vatímetro analógico mono y trifásico balanceado ca/cc, 6 opciones de tensión ca o cc monofásica: de 60V a 480V, 4 opciones de tensión ca trifásica equilibrada: 60V √3 a 240V √3,  1 opción de intensidad: 5A ca/cc, Frecuencia de utilización: de 0 a 500 Hz, Precisión: 2,5% cc, 1% ca mono y 2% ca trifásico, Doble aislamiento. </t>
  </si>
  <si>
    <t>CA 405</t>
  </si>
  <si>
    <t>chauvin-arnoux</t>
  </si>
  <si>
    <t>PINZA VOLTIAMPERIMÉTRICA TRUE RMS</t>
  </si>
  <si>
    <t xml:space="preserve">Fuente de poder en corriente directa con cuatro salidas ajustables    Doble Display     Protección corto -circuito.   Posibilidad de conexion de las salidas en serie o en paralelo.   Con pantalla LED de 3 digitos  Dos salidas de 30 Voltios a 5A.    Entrega 60V/10A conexion en serie y  Dos salidas auxiliares de 3 a 6.5V/3A y otra de 8 a 15V/1A.   Incluye Cable de Poder, 4 Pares de Puntas de Prueba.  </t>
  </si>
  <si>
    <t>MULTÍMETRO TRUE RMS</t>
  </si>
  <si>
    <t>FLUKE</t>
  </si>
  <si>
    <t>DS1102E</t>
  </si>
  <si>
    <t>GENERADOR DE FORMAS DE ONDA CON FUNCIÓN ARBITRARIA</t>
  </si>
  <si>
    <t>MEDIDOR DE CALIDAD ELECTRICA</t>
  </si>
  <si>
    <t>Medidor de calidad eléctrica digital mono y trifásico balanceado ac/ccc, tensión ca o cc monofásica hasta 650V, intensidad 2A a 240A ca (variable con el tipo de sondas de corriente), factor de potencia: 0 a 1. Muestra mininimo, máximo y promedio de voltaje, corriente y factor de cresta. Distrosión armonica total (THD-f y THD-r) de voltaje y corriente. Armonicos individuales de voltaje y corriente (1 a 50 armónico). Frecuencia fundamental: de 40 a 70 Hz. Corrientes de arranque, Interfaz óptica a puerto USB y software de analisis de señales medidas. 256 muestras por ciclo.  Otras medidas: kW, kVAr, kVA, PF, DPF, Rotación de fase, temperatura, RPM, Resistencia, continuidad y prueba de diodos.  Alimentación con baterias o red eléctrica.</t>
  </si>
  <si>
    <t>AEMC</t>
  </si>
  <si>
    <t>CÁMARA INFRAROJA PROFESIONAL</t>
  </si>
  <si>
    <t>FLIR</t>
  </si>
  <si>
    <t>HIGROTERMÓMETRO INTERIORES Y EXTERIORES</t>
  </si>
  <si>
    <t>Medición  Simultanea en pantalla de Humedad y Temperatura tanto del interior como del exterior. Sensor extraible. Función de MIN, MAX y reset. Humedad de 10 a 99%. Exactitud de +/- 5%. Temperatura de -10 a 60°C. Exactitud de +/- 1°C. Incluye unidad, soporte de pared, sensor con cable y batería.</t>
  </si>
  <si>
    <t>PUENTE RLC PARA MEDICION DE IMPEDANCIAS.</t>
  </si>
  <si>
    <t>RLC programable con rango de frecuencias de 50 Hz  a 1 MHz, incluye opción DC, presicion de 0.1%, puerto RS-232, niveles de test AC desde 50 mV a 2V rms, bias interno y externo, zero trimming automatico, posibilidad de medida a 4 cables.</t>
  </si>
  <si>
    <t>PM 6306</t>
  </si>
  <si>
    <t>SONDA DE ALTO VOLTAJE</t>
  </si>
  <si>
    <t>Medicion de tensión hasta 40Kv d.c y 28kV RMS. Relación 1:1000,RESISTENCIA DE ENTRADA 1000 Meg ohm.Incluye manual de ususrio.</t>
  </si>
  <si>
    <t>80K-40</t>
  </si>
  <si>
    <t xml:space="preserve">ADAPTADORES UNIVERSALES BNC 75Ω </t>
  </si>
  <si>
    <t>POMONA ELECTRONICS</t>
  </si>
  <si>
    <t>MEGOHMETRO 5 KV MEDIDOR DE AISLAMIENTO DIGITAL</t>
  </si>
  <si>
    <t xml:space="preserve"> Cuatro voltajes DC de prueba: 0,5Kv, 1Kv, 2.5Kv, 5Kv. Medidad de aiaslamiento hasta 250 Giga ohm.Pantalla LCD con barra gráfica, protección al operario. Incluye maletín y baterias y accesorios d conexión. Garantia de un (1) año.</t>
  </si>
  <si>
    <t>MICRO-OHMETRO</t>
  </si>
  <si>
    <t>Micro-Ohmetro de 10A, con una exactitud de 0.05%. Corriente de prueba a elección entre 1mA, 10mA, 100mA, 1A y 10A, Resolución minima de 0,1µΩ.Rangos de 5mΩ, 25mΩ, 250mΩ,2500mΩ,25Ω,250Ω,2500Ω. Almacena hasta 1500 resultados de prueba, impresión directa y descarga de datos al PC. Incluye Batería recargable NiMH de 6V, Incluye set de pinzas Kelvin (1-10A) 10f Cat.1017.84, Sensor de temperatura RTD con cable de extensión de 7ft cat 2129,96.Cable de alimentación 120V, Software y cable ce comunicación, estuche de transporte y manual de uso. Garantía: Un (1) año por defecto de fábrica.</t>
  </si>
  <si>
    <t>MEDIDOR DE CAMPO MAGNETICO DE TRES EJES.</t>
  </si>
  <si>
    <t>Medidor de campo magnético en tres ejes con lectura en display en gauss y teslas  con rangos de 20µTeslas ,200µTeslas,2000µTeslas. Resolucion minima de 0,01µTeslas. Rango de frecuencia de 30 a 300Hz.  Incluye: Cable sensor de 3ft (930mm), estuche portátil, batería de 9V y certificado NIST CON DATOS.</t>
  </si>
  <si>
    <t>TERMOMETRO ENTRADA DUAL, EASYVIEW K,J,T,E,R,S,N</t>
  </si>
  <si>
    <t>Termometro de termocupla, este dispositivo ofrece entrada doble para termopares con capacidad manual y automática de registrador de datos. Escalas de Medición Tipo K: -150.0oC a +1370.0oC. Tipo J: -150.0oC a +1090.0oC. Tipo T: -150.0oC a +400.0oC. Tipo E: -150.0oC a +870.0oC. Tipo R: 0.0oC a +1767.0oF. Tipo S: 0.0oC a 1767.0oF.Tipo N: -150.0oC a +1300.0oC. Retención de datos. MIN, MÁX, AVG Función de registro de MIN, MAX y PROMEDIOS con Temporizador. Retroiluminación. Apagado automático. Registro Manual y Automático de datos. Incluye Software compatible para Windows 95/98/ME/NT/2000/XP. Estuche Protector. Cable RS-232 para transferir datos al PC. 6 Baterias AAA.</t>
  </si>
  <si>
    <t>EA15</t>
  </si>
  <si>
    <t>HUMEDAD Y TEMPERATURA DATALOGER/USB</t>
  </si>
  <si>
    <t>RHT10</t>
  </si>
  <si>
    <t>SONOMETRO DATALOGGER DE TRABAJO PESADO</t>
  </si>
  <si>
    <t>HD600</t>
  </si>
  <si>
    <t>EX470</t>
  </si>
  <si>
    <t>CERTIFICADOR DE CABLEADO ESTRUCTURADO</t>
  </si>
  <si>
    <t>Certificador Digital liviano con un ancho de banda de 900 MHZ, preparado para tecnologías (CAT 5e, 6, 6A, 7, 10GB Ethernet, Clase F y CAT V – Distribución de Video sobre cable de par trenzado), Precisión de NIVEL IV. Pantalla a color, Luz de fondo, Idioma Español. Detecta las fallas y muestra gráficamente el lugar del error. Batería para 12 Horas de trabajo continuo. Puerto USB para descargas rápidas. Módulos para Certificación Canal y Enlace Permanente definidos en CAT 6A. Memoria extraíble MMC expandible a 1GB. Intercomunicador Manos Libres para hablar entre la unidad principal y la remota a través de Cobre y Fibra. Carcasa protectora contra impactos. Incluye: Unidad Principal, Unidad Remota, Software LinkWare,(1) tarjeta 128MB MMC, (2) Adaptadores Permanent Link Cat 6A, (2) Adaptadores Canal Cat 6A, (2) Kit Manos Libres, (2) Cargadores, Maletín de Lujo, Cable USB, Cable Serial RS-232, manual de Usuario. Incluye Capacitación.</t>
  </si>
  <si>
    <t>DTX-1800</t>
  </si>
  <si>
    <t>Fluke Networks</t>
  </si>
  <si>
    <t>SISTEMA AIRMAGNETSURVEY PRO</t>
  </si>
  <si>
    <t xml:space="preserve">Tarjeta USB (modo global) Proxim Orinoco 8494 802,11A/B/G/N WIRELESS, con garantia de un año y Software AIRMEGNET SURVEY PRO, para propagacion de RF, WIFI en edificaciones, incluyendo PLANNER MODULE, software para diseño de soluciones inalambricas. Marca: Fluke Networks </t>
  </si>
  <si>
    <t xml:space="preserve">AM/C1080WD Y AM/A4018 </t>
  </si>
  <si>
    <t>KIT DESARROLLO GPRS</t>
  </si>
  <si>
    <t xml:space="preserve">WISMO 228
</t>
  </si>
  <si>
    <t>Sierra Wireless</t>
  </si>
  <si>
    <t>KIT DE DESARROLLO GPS</t>
  </si>
  <si>
    <t xml:space="preserve">A-1080A
</t>
  </si>
  <si>
    <t>Tyco electronics</t>
  </si>
  <si>
    <t>LECTOR DE CODIGO DE BARRAS</t>
  </si>
  <si>
    <t xml:space="preserve">  Fuente de luz LED rojo visible 660 nm     Interface USB ó PS2      Material exterior Goma     Garantia 5 años</t>
  </si>
  <si>
    <t>KIT FIBRA OPTICA UNIVERSAL</t>
  </si>
  <si>
    <t xml:space="preserve">100 CONECTORES    200 M FIBRA OPTICA (4 HILOS)   10 MICROSCOPIOS 100x    4 MALETINES DE TERMINACION DE FIBRA OPTICA NFK 2000 COMPUESTOS DE:  
Cortador de punta de zafiro  Ponchadora hexagonal de 6 tamaños    Pelacables para fibra ajustable   Epóxico rápido tipo A / B    Disco de pulir para conector ST  Disco de pulir para conector SC   Pañitos húmedos en alcohol isopropílico   Pañitos secos para limpieza de partículas  Tijeras para el cortar Kevlar ®   Alcohol isopropílico   Lijas de diamante de 6 µm    Lijas de diamante de 1 µm    Lijas de oxido de aluminio de 1 µm    Vidrio de trabajo   Pad de trabajo antideslizante </t>
  </si>
  <si>
    <t>INSPECTOR DE FIBRA OPTICA</t>
  </si>
  <si>
    <t>FiberInspector Mini Video Microscope  Adaptador/cargador de baterias AC   Probe adapter tips (ST, SC and universal 2.5mm patch cord tip)   Maletin de transporte suave</t>
  </si>
  <si>
    <t>UTM</t>
  </si>
  <si>
    <t>MITUTOYO</t>
  </si>
  <si>
    <t>MARMOL DE PLANITUD</t>
  </si>
  <si>
    <t>FMARN</t>
  </si>
  <si>
    <t>CINTAS DIAMETRICAS</t>
  </si>
  <si>
    <t>Cinta Diametrica:Cinta de 1 / 4 "de ancho, acero esmaltada de color amarillo con negro, graduaciones. Tamaño de Bolsillo. Dimensiones: 1.5" de diámetro.</t>
  </si>
  <si>
    <t>LUFKIN</t>
  </si>
  <si>
    <t>RADIOS</t>
  </si>
  <si>
    <t>PAR DE RADIOS.  De dos vias   Nivels de potecnia ajustables, banda de frecuencia VHF, Funciona a 1 y 2 vatios, apto para beaterias alcalinas, potecnia de 1 o 2 W, Area de cobertura 220.000 pies cuadrados, rango de frecuencua 150, 8-160 MHz, Estandar de IP55, Especificacnoes militares 810C, 810D, 810E, 810F,  8 canales, Con software de programacions del cliente.</t>
  </si>
  <si>
    <t>EP150</t>
  </si>
  <si>
    <t>MOTOROLA</t>
  </si>
  <si>
    <t>AGITADOR MAGNETICO</t>
  </si>
  <si>
    <t>CB161</t>
  </si>
  <si>
    <t>STUART</t>
  </si>
  <si>
    <t>AUTOCLAVE ESTERELIZADOR DE MESA</t>
  </si>
  <si>
    <t xml:space="preserve">Horizontal. De cargue frontal. Completamente automatizado, volumen de cámara minimo 23 litros máximo 40 en acero inoxidable, sistema de enfriamiento de agua de salida, monitoreo de presión y temperatura mecánico y electrónico, con sistema de secado de material al final del proceso. Liberación del vapor condensado. Debe cumplir con  Norma 97/23/EC para equipos presurizados,  Norma 73/23/EEC para equipamiento de baja tensión,  Norma 89/336/EC sobre requisitos de compatibilidad Electromagnética.
</t>
  </si>
  <si>
    <t>TUTTNAUER</t>
  </si>
  <si>
    <t>BAÑO MARÍA</t>
  </si>
  <si>
    <t>LAUDA</t>
  </si>
  <si>
    <t>CAMARA DE ELECTROFORESIS</t>
  </si>
  <si>
    <t>Cámara de electroforesis horizontal para 32 muestras. Unidad mini gel horizontal con bandeja extraible de trabajo de 2 X 1 mm de espesor, 8 muestras de color y tiras de carga en colores, 8 combos para muestras de 1 mm para bandeja de 6, 8 y 12 cm, 8 combos de 1.5 mm para bandeja de 4, 8 y 12, con fuente de poder</t>
  </si>
  <si>
    <t>HU 6 MINI</t>
  </si>
  <si>
    <t>SCIE-PLAS</t>
  </si>
  <si>
    <t>CÁMARA DE ELECTROFORESIS VERTICAL</t>
  </si>
  <si>
    <t>Dimensiones 30 cm X 45 cm volumen buffer entre 800 y 2000 ml, incluye  espaciadores de 0,35 mm, peine diente de tiburon para 48 muestras, corrido de 96 muestras, con su fuente de poder programable  de  cuatro salidas en paralelo, Con timer,  3000 V, 150 mA y 150 Watt, Operación a 110 Volt/60 Hz.</t>
  </si>
  <si>
    <t>OWL, BIORAD, CLEAVER</t>
  </si>
  <si>
    <t>DISPENSADOR DE LÍQUIDOS</t>
  </si>
  <si>
    <t xml:space="preserve">Autoclavable. Volumen de 0,5 a 5 ml con incrementos de 0,05  ml. Inexactitud de +/- 0,5%, imprecisión 0,1% (45/32, 32/38, 38/45, 40/45) </t>
  </si>
  <si>
    <t>DISPENSETTE®</t>
  </si>
  <si>
    <t xml:space="preserve">Autoclavable. Volumen de 1,0 a 10,0 ml con incrementos de 0,2  ml. Inexactitud de +/- 0,5%, imprecisión 0,1% (45/32, 32/38, 38/45, 40/45) </t>
  </si>
  <si>
    <t>46.5 cms de ancho X 27.9 cms de alto x 32.4 cms de profundo. BLANCO</t>
  </si>
  <si>
    <t>Ref: HM-0.7</t>
  </si>
  <si>
    <t>Marca: HACEB</t>
  </si>
  <si>
    <t>JERINGA MULTICANAL PARA GELES</t>
  </si>
  <si>
    <t>Jeringa Multicanal para geles, de 12 canales para geles de 0,4 mm, volumen 10 µl, volumen muerti de la aguja 0,52  µl, diámetro exterior de la aguja 0,41 mm, diámetro interno de la aguja 0,1 mm, longitud 25,4 mm, calibre 0,4 mm</t>
  </si>
  <si>
    <t>Hamilton</t>
  </si>
  <si>
    <t>LABNET, MULTIMATE             Fisher scientific</t>
  </si>
  <si>
    <t>F167500</t>
  </si>
  <si>
    <t>Gilson</t>
  </si>
  <si>
    <t>MICROPIPETAS MULTICANAL</t>
  </si>
  <si>
    <t>Ocho canales, autoclavable, automática digital capacidad  1-10 µl incremento 0,1 µl debe incluir sistema de recalibración continuo</t>
  </si>
  <si>
    <t>MINICENTRIFUGA</t>
  </si>
  <si>
    <t>Incluidos rotores intercambiables para: microtubos de 1,5 ml, y 2 ml, con adaptadores para tubos  0,4 y  0,5 ml. Con rotor para tubos de PCR 8 x 0,2 ml y 16 microubos de 0,2 ml. Con rotor para tubos de 0,4 ml y 0,5 ml y para 1,5 ml y 2 ml  Minimo 6000 rpm, 120V-60Hz.</t>
  </si>
  <si>
    <t>SPROUT</t>
  </si>
  <si>
    <t>PIPETA MICRO DISPENSADORA</t>
  </si>
  <si>
    <t xml:space="preserve">Pipeta dispensadora de volumenes 0,5 ml, 1 ml, 2 ml 5 ml , autoclavable </t>
  </si>
  <si>
    <t>PLANCHA DE CALENTAMIENTO Y AGITACION</t>
  </si>
  <si>
    <t xml:space="preserve">Base en ceramica ALUMINIO DE 4 PUESTOS DE 18 x 18 cm. TEMPERATURA HASTA 300°C. Placa de calentamiento en cerámica,  Potencia calefactora de 800 W, elemento calefactor incorporado, placa de vidrio refractario, indicador de temperatura digital, programable. </t>
  </si>
  <si>
    <t>VELP, HIEDOLPH</t>
  </si>
  <si>
    <t xml:space="preserve">PULVERIZADOR DE TEJIDOS "MINI BEADBEATER </t>
  </si>
  <si>
    <t>BioSpec</t>
  </si>
  <si>
    <t>ROLLER</t>
  </si>
  <si>
    <t>SRT9D</t>
  </si>
  <si>
    <t>SHAKER AGITADOR</t>
  </si>
  <si>
    <t>INNOVA</t>
  </si>
  <si>
    <t>SIERRA SABLE</t>
  </si>
  <si>
    <t>Sierra sable 1200 W  3100 RPM</t>
  </si>
  <si>
    <t>RS20</t>
  </si>
  <si>
    <t>BOSCH</t>
  </si>
  <si>
    <t xml:space="preserve">Sistema de tanques  para uso de sustancias de tinción y revelado de geles de poliacrilamida, el material de interior y exterior de tanque debe soportar la acción de sustancias químicas altamente corrosivas. </t>
  </si>
  <si>
    <t>WALTER VELASCO</t>
  </si>
  <si>
    <t>SOPORTE PARA MICROPIPETAS   UNICANAL</t>
  </si>
  <si>
    <t>Tipo carrusel acrilico de seis puestos, autoclavable</t>
  </si>
  <si>
    <t xml:space="preserve">TRANSFERPETTE® </t>
  </si>
  <si>
    <t>TIMER  (ALARMA PARA LABORATORIO)</t>
  </si>
  <si>
    <t xml:space="preserve">Temporizador programable, programacion de varias funciones simultaneamente, bateria de larga duracion recargable, alarma visual y sonora  </t>
  </si>
  <si>
    <t>CONTROL COMPANY</t>
  </si>
  <si>
    <t>SA8</t>
  </si>
  <si>
    <t xml:space="preserve">MUESTREADOR BAILER EN ACERO INOXIBABLE </t>
  </si>
  <si>
    <t>Muestreador de 250 mL en acero inoxidable para muestreos a profundidad de 20 metros. Incluir cinta mètrica. Set completo en acero inoxidable y cinta metrica</t>
  </si>
  <si>
    <t>1204SA</t>
  </si>
  <si>
    <t>Eijkelkamp</t>
  </si>
  <si>
    <t>MUESTREADOR DE AGUA KEMMERER</t>
  </si>
  <si>
    <t xml:space="preserve">Muestreador de agua Kemmerer, dotado con tubo de muestreo en acrílico transparente, contenido 1.2 litres. Completo con mensajero, línea sintética de 30 m y maleta de transporte.
</t>
  </si>
  <si>
    <t>(1207</t>
  </si>
  <si>
    <t>MUESTREADOR DE AGUA VAN DORN</t>
  </si>
  <si>
    <t>NEVERA</t>
  </si>
  <si>
    <t>CAPACIDAD EN LITROS  475 Litros  TIPO  NO FROST DOS PUERTAS CONTROL DE  TEMPERATURA  EXTERNO DISPENSADOR DE AGUA:   Automático MATERIAL DE LAS BANDEJAS:  Vidrio templado DIMENSIONES  82,5 x 188 x 76 cms (Ancho / Alto / Fondo) GARANTIA  36 meses</t>
  </si>
  <si>
    <t>Nevera LG MR572ULS-G</t>
  </si>
  <si>
    <t>LG</t>
  </si>
  <si>
    <t>TERMOREACTOR PARA DQO</t>
  </si>
  <si>
    <t>Termorreactor con cubierta de seguridad integrada Pantalla de cristal líquido para temperatura y tiempo 7 programas de temperatura-tiempo fijos y apagado automático al final del tiempo de calentamiento. Equipo para 24 puestos de reaccion de 16 mm  de diametro Ajuste de temperatura de hasta 170+/- 1ºC. Tiempo seleccionable de 1 a 180 minutos. Con termosensor y conexiìn RS232 Con Cable de PC para TR 420</t>
  </si>
  <si>
    <t>REF: 1.71201.0001
MODELO TR 420</t>
  </si>
  <si>
    <t>MERCK</t>
  </si>
  <si>
    <t>SONOMETRO TIEMPO REAL TIPO II</t>
  </si>
  <si>
    <t xml:space="preserve"> SONOMETRO Analizador en tiempo real 1/3 Octavos de banda. Integrador TIPO 2. Pantalla LCD 160x160. Almacena hasta 12.280 pruebas en modo SLM y hasta 1024 puntos en modo de 1/1 y 1/3 de octavas.  Los datos almacenados pueden ser transferidos al PC y analizados usando el software incluido.  Las funciones seleccionables incluyen ponderación de frecuencia ('A' y 'C'), tiempo de espuesta (Rápido y Lento). Montaje para tripode, Tripode incluido, Reloj en tiempo real con hora actual con año, mes, dia, hora, minutos y segundos,      Incluye: Sonómetro tipo 2 de bandas y tercios de octavas, Calibrador acústico doble 94dB / 114dB, Pantalla protectora de viento, Maletín, Software, Cable de descarga, Baterías, Certificado de calibración, Trípode para análisis en exteriores y Cable de extensión 5 mts.  Manual de operación</t>
  </si>
  <si>
    <t xml:space="preserve">ANEMOMETRO PORTATIL </t>
  </si>
  <si>
    <t>Características: Almacena datos automáticamente aún estando apagado.Pesa maximo 102 gramos. Entrega las siguientes mediciones: Velocidad del viento (Actual), Velocidad del viento (Actual, Máxima y promedio), Flujo de Aire (CFM, m3/s), Temperatura (Actual, Mínima, Promedio y Máxima), Sensación Térmica (Actual, Mínima, Promedio), Humedad relativa (Actual, Mínima, Promedio y Máxima), Índice de Stress Térmico (Actual, Mínima, Promedio y Máxima), Punto de Rocío (Actual, Mínima, Promedio y Máxima), Temperatura de bulbo húmedo (Actual, Mínima, Promedio y Máxima), Presión Barométrica (Actual, Mínima, Promedio y Máxima), Altitud (Actual, Mínima, Promedio y Máxima), Altitud de Densidad (Actual, Mínima, Promedio yMáxima) Incluye:  Equipo, Kit Calibración,  Baterías AAA,  Maletín,  cuerdas para cuello y muñeca,  bolso protector, * Impermeable y flota.</t>
  </si>
  <si>
    <t>CALIBRADOR PRIMARIO BIOS</t>
  </si>
  <si>
    <t>Incluye: Equipo, Adaptador/Cargador 100/240VAC, CD Software Optimizer, Cable serial PC, Plástico prueba de fugas, Certificado NIST, Manual, Maletín, Tubo PVC 1/4" ID- 3/8" OD 5ft</t>
  </si>
  <si>
    <t>ANALIZADOR DE VIBRACION HUMANA</t>
  </si>
  <si>
    <t>Equipo para medida y analisis de vibraciones en cuerpo entero y mano brazo, normas ISO8041-2005, ISO5349-2: 2001 ,  ISO2631-1: 1997,  EN1032-2003,  EUDir. 2002/44/EC, 4 canales, intervalos de medida mano brazo: 2-1250HZ, cuerpo entero: 1-80Hz, medidas desde 0,4 Hz. Portatil y operado por baterias recargables, Incluye 2 acelerometros triaxiales y cables. Calibrador de acelerometros</t>
  </si>
  <si>
    <t>4447B y 4294</t>
  </si>
  <si>
    <t>BRUEL &amp; KJAER</t>
  </si>
  <si>
    <t>GAFAS ESTEREOSCOPIAS</t>
  </si>
  <si>
    <t>Gafas - LCD-3D-GLASSES-01 Stereoscopic 3D active shutter glasses, USB emitter, USB cable, HDMI-to-DVI ca.</t>
  </si>
  <si>
    <t>Gafas estereoscópicas</t>
  </si>
  <si>
    <t>ESTERILIZADOR DE ASAS ELECTRICO</t>
  </si>
  <si>
    <t xml:space="preserve">esterilizador de asas </t>
  </si>
  <si>
    <t>Kasai</t>
  </si>
  <si>
    <t xml:space="preserve">CONGELADOR </t>
  </si>
  <si>
    <t xml:space="preserve">Congelador vertical de Temperatura variable de con incrementos de 1°c hasta -86°C, capacidad en litros 570, dimensiones externas 192.5 x 102.5 x 85.2 cm , dimensiones internas 126.5 x 76.5 x 57.5 cm, Construcción :Aislamiento  tradicional  en  espuma  de  poliuretano  de  5.1” (130 mm) en las puertas , Exterior: Recubrimiento contra el polvo y rayones con pintura exterior blanca de 1.2 mm, Interior : Acero inoxidable brillado 304L, Filtro de aire  Montado en la parte frontal, fácilmente accesible, Puertos de acceso:2 puertos de acceso, ¾”, 20 mm diámetro, Anclaje  Con anclajes graduables para ajuste de nivel. Modelos Verticale, Modelo  U570  con  5  compartimientos  y  con  5  divisiones. Puertas internas:  5  puertas  livianas  con  correcto  sello. Puerta externa  Con aislamiento integrado, con sellos de alta eficiencia. Control de Temperatura: Rango Programable,  desde  -86ºC  en  incrementos  de  1ºC  hasta temperatura ambiente por encima de 32ºC 
Control :Temperatura  controlada  por  microprocesador  y  alarmas  con memoria no volátil. Display : Amplio, brillante, digital con LED, ½”, 1.3 cm. Montada a nivel. Refrigeración  en Cascada, Herméticamente   sellado  con   sistema   de   refrigeración   en cascada  de  2  pasos  con capacidad  de  operar  en  condiciones  ambientales altas. Compresores  2, Bajo ruido, de trabajo pesado y comercialmente disponibles. Circulación  Requiere solo un ventilador para reducir el consumo y el ruido
Refrigerantes  Libre de CFC y libre de HCFC Lubricantes para compresor Biodegradable,  de alto desempeño. Display Sistema de mensajes Setpoints,    detalles    de    alarmas,    apertura    de    puertas, condiciones de operación, tiempos Automatizado Posibilidad  para  guardar  datos  de  temperatura,  alarmas  y apertura  de  puerta,  almacena  datos  hasta  de  30  días,  con posibilidad  de  graficar.  Con  opción  para  bajar  datos  a  un  PC con puertos adicionales de comunicación. Pantalla Brillante, LCD, localizada a nivel del ojo para facilitar lecturas. Pantallas de 12 x 6.8 cm. Seguridad:Claves Posibilidad  de  clave  de  4  dígitos  para  proteger  setpoints  de alarmas y temperatura. Chapa : Chapa  de  seguridad  en   la  puerta  con  llave, Placa removible  Placa removible con llave protegiendo el switch on/off Alarmas y Monitoreo, Software de diagnostico : Software S.M.A.R.T Plus montado dentro del panel del equipo  para corregir errores de sistema Alarmas visuales:Para  condiciones  altas/bajas  de  temperatura,  apagado  del equipo, fallas en el sistema todo indicado vía luz LED. Alarmas audibles Para  condiciones  altas/bajas  de  temperatura,  apagado  del equipo, fallas en el sistema. Software Biocommand®     SFI     para Biocommand® SFI Track and Trend. Para monitorear, archivar y   graficar   datos   críticos   como   temperatura,   agitación, velocidad,  concentración  de  gas  y  humedad, incluye Monitoreo y captación completa de datos, Programación intuitiva, Notificaciones de alarmas, Trazabilidad de las alarmas usando la característica de  “adición de evento”, Manejo  de  ocho  parámetros  críticos  por  pantalla,  facilidad de hacer gráficas de tendencia, Requerimiento Eléctrico  120 V, 60 Hz. Con 25 racks, 100 cajas de 2", 50 cajas de 3",  50 cajas de 4" y 2000 viales de 2ml.  </t>
  </si>
  <si>
    <t>REFRIGERADOR PARA LABORATORIO</t>
  </si>
  <si>
    <t xml:space="preserve">Refrigerador vertical CAPACIDAD: 10 PIES / 354 LT    Dimensiones externas maximas:  Frente: 65 cm  Fondo: 70 cm  Alto:   163 cm </t>
  </si>
  <si>
    <t xml:space="preserve">AGITADOR MECANICO DE HELICE PARA LABORATORIO </t>
  </si>
  <si>
    <t>Agitador de marcha libre  con regulacion de velocidad, con soporte y pinzas, con varillas de agitacion de helice y paleta en acero inoxidable. Porta varillas con perforación completa que admite ejes de agitación de cualquier largo, y en diámetros hasta de 10mm. Cantidad agitada (H2O) 40 L máx. Viscosidad. (Pa.s): 100 Conexión:115V/ 60Hz   Potencia del motor consumo 130 W Potencia del eje agitador 95 W Rango de velocidad 150 – 6.000 min-1 Indicador de velocidad digital</t>
  </si>
  <si>
    <t>Modelo: RZR  2041</t>
  </si>
  <si>
    <t>HEIDOLPH</t>
  </si>
  <si>
    <t>CABINA DE REVELADO UV</t>
  </si>
  <si>
    <t>Cabina de revelado UV compuesto por: 022,9120JP luz UV para 254/366nm dos longitudes de onda, 2X8 W 022,9055</t>
  </si>
  <si>
    <t>CAMA02.9070</t>
  </si>
  <si>
    <t>CAMAG</t>
  </si>
  <si>
    <t>CAMAG Kit básico HPTLC</t>
  </si>
  <si>
    <t xml:space="preserve">Kit básico para HPTLC para análisis cualitativo y cauntitativo de TLC para placas de 10x 10 HPTLC marca CAMAG, incluye gabinete de revelado UV con 3 lámparas UV de longitud de onda dual, 254/366, 8 W cada una, Nanomat 4, pipetas capilares y  dispensador de capilares Universal, dispensador de 1 μL; Pipetas capilares de 1mL paquete de 5x100. Dispensador de capilares de 0,5 μL. Pipetas desechables capilares 0,5 μL, paquete de 5 x 100. Cámara  de desarrollo horizontal para placas de 10x10 cm, con tapa de acero inoxidable bajo consumo de solvente con monitor para el frente del solvente, almohadillas de saturación, paquete por 100; TLC / HPTLC aspersor, silica gel Merck HPTLC 60 F 254, 10x10 cm, paquete X 25 unidades. Mezcla de revelado III para ensayo de 10 ml. </t>
  </si>
  <si>
    <t>CAMA022.0226</t>
  </si>
  <si>
    <t>FUSIÓMETRO</t>
  </si>
  <si>
    <t>Con lente de aumento de gran tamaño.  Determinación manual del punto de fusión y de ebullición. Indicador de frecuencia para determinaciones del punto de ebullición. Calibración completamente guiada en 4 puntos.  Facil limpieza Con panel del vidrio delantero.  Rango de temperatura entre la temperatura ambiental y 400 °C.  Análisis de hasta 3 muestras simultáneamente. Set básico debe contener: Punto de fusión M-560, 100 capilares de fusión, 10 tubos de ebullición, 10 capilares de ebullición, set de calibración M-560/565, portamuestras, alambre de compactar y herramienta de limpieza, Tubo capilar para determina punto de fusion Buchi. Conexión: 120V para toma nacional.</t>
  </si>
  <si>
    <t>6M-560</t>
  </si>
  <si>
    <t>MEL-TEMP</t>
  </si>
  <si>
    <t>TRANSFERPETTES</t>
  </si>
  <si>
    <t>BRAND</t>
  </si>
  <si>
    <t>POLARÍMETRO</t>
  </si>
  <si>
    <t>Polarímetro digital con una exactitud de 0,05º a 180º, con una capacidad de interpolación de 0,05º y una fuente de luz halogena con filtros de 589 nm.</t>
  </si>
  <si>
    <t>13-792</t>
  </si>
  <si>
    <t>FISHER</t>
  </si>
  <si>
    <t>REFRACTÓMETRO</t>
  </si>
  <si>
    <t xml:space="preserve">Equipo de medición del indice de refracción y del porcentaje de sólidos (grados Brix), con sistema de compensación de temperatura, y con orden de presición de la centésima. </t>
  </si>
  <si>
    <t>Modelo C10 Abbe</t>
  </si>
  <si>
    <t>VEE GEE</t>
  </si>
  <si>
    <t xml:space="preserve">SISTEMA DE CALENTAMIENTO </t>
  </si>
  <si>
    <t>Sistema de calentamiento tipo CERAN, con superficie refractaria en vidrio y con sistema de regulación de temperatura con indicador digital de unas dimensiones de 30 cm * 30 cm. Los rangos de temperatura deben ser de 20ºC a 250ºC.</t>
  </si>
  <si>
    <t>SLK2</t>
  </si>
  <si>
    <t>SCHOTT GERATE</t>
  </si>
  <si>
    <t>SISTEMA DE CALENTAMIENTO MULTIPLE</t>
  </si>
  <si>
    <t>Sistema de calentamiento múltiple para seis puestos con control individual e indicador digital de temperatura. Los rangos de temperatura hasta 650ºC.  Para balones entre 250 a 750 ml.</t>
  </si>
  <si>
    <t>10-0009</t>
  </si>
  <si>
    <t>GERHARDT</t>
  </si>
  <si>
    <t>SISTEMA DE FILTRACIÓN AL VACÍO.</t>
  </si>
  <si>
    <t>Sistema individual de extracción al vacio, dotado de embudo en polisulfona MFS de 250 mL. de capacidad, kitasatos erlenmeyer para alto vacío de 250 mL. de capacidad, aditamentos (mangera alto vacío 10 m, filtros para bomba, tapón de silicona No. 8 MFS, oliva de vidrio para el tapón del erlenmeyer, erlenmeyer para vacío de 500 mL.,membranas de celulosa de 0,45 um y 47 mm de diámetro)y bomba para alto vacio.</t>
  </si>
  <si>
    <t>501030 (sistema de extracción). 01-092-29 (bomba de vacío).</t>
  </si>
  <si>
    <t>MFS (Para sistema de filtración) y GAST(para la bomba de vacío).</t>
  </si>
  <si>
    <t>VISCOSIMETRO DIGITAL DE MESA</t>
  </si>
  <si>
    <t>Viscosímetro.  Rango de Medición:  100 hasta 13.000.000 cP ( 6 Spindles ),  para muestras de hasta 150ºC, El equipo consta de una caja que incorpora todo el mecanismo mecanico/electrónico que opera y controla el ensayo.  Un juego de  ejes rotacionales,un soporte con columna de acero dentada sobre un pie en V, con patas de tornillo. Un soporte para los ejes, un estandar de viscosidad y un manual de instrucciones completan la dotación del equipo. Velocidades: 0.5; 1; 2.5; 5; 10; 20; 50; 100 rpm Conexión: 120 V  50/60 Hz.</t>
  </si>
  <si>
    <t>Modelo:  MV 2020              Ref. 9725-J60.</t>
  </si>
  <si>
    <t>Marca :      CANNON</t>
  </si>
  <si>
    <t>BANDEJAS EN ACERO INOXIDABLE PARA CAMARA DE CRECIMIENTO COMPATIBLES CON CAMARA DE CRECIMIENTO DE THERMOSCIENTIFIC.  MAS LOS GANCHOS DE SOPORTE.</t>
  </si>
  <si>
    <t>THERMOSCIENTIFIC</t>
  </si>
  <si>
    <t xml:space="preserve">GAVETAS ENTOMOLOGICAS </t>
  </si>
  <si>
    <t>Cajones entomologicos tipo Cornell compatibles con medidas de compactador. Deben incluir cajas entomologicas de carton  blanco con base para alfileres de medidas surtidas ( 19X11 cm, 9.5x11 cm, 4.6x11cm) para separacion de material internamente.</t>
  </si>
  <si>
    <t>ENHOS, DISARCHVOS</t>
  </si>
  <si>
    <t>MINICABINA DE FLUJO LAMINAR VERTICAL</t>
  </si>
  <si>
    <t>Minicabina de flujo laminar vertical  de MAX. 70 cm de altura.SIN BASE. Con luz ultravioleta.</t>
  </si>
  <si>
    <t>ESCO, labconco Thermo</t>
  </si>
  <si>
    <t xml:space="preserve">TERMOHIGROMETRO </t>
  </si>
  <si>
    <t>Termohigrometro con almacenamiento de minimio 16,000  mediciones de temperatura y humedad relativa de alta precisión pequeño. Con larmas audibles, Programable desde el PC mediante cable USB (Debe ioncluirse), el software debe ser compatible con wimdows, inluir adaptador de corrriente y pilas.  Datalogger de humedad y temperatura con indicador de fecha. Unidad autocalibrable con alarmas programables, audible y visual. Incluye: Unidad de medida, software en CD, baterìas AA x 4, adaptador AC, sales de calibración y cable , garantìa de un año.</t>
  </si>
  <si>
    <t>EXTECH</t>
  </si>
  <si>
    <t xml:space="preserve">TRAMPA TIPO MALAISSE PARA CAPTURA DE INSECTOS </t>
  </si>
  <si>
    <t>BIOQUIP, ENTHOS</t>
  </si>
  <si>
    <t>ENERGETIZACION FOTOVOLTAICA, PARCIAL LABORATORIO S.P.</t>
  </si>
  <si>
    <t>Varias</t>
  </si>
  <si>
    <t>BLOQUEADOR</t>
  </si>
  <si>
    <t>Bloqueador sin empuñadura para ascenso en acero cromado provisto de dientes inclinados y ranura autolimpiable, gatillo de abertura ergonómico que permite bloquear, 1 orificios parte interior para asegurarse, 2 orificios parte superior para introducir la cuerda en el interior del mosquetón, color morado, para cuerda de 8 a 13 mm, peso 196g, Norma EN 567.</t>
  </si>
  <si>
    <t>Ref B18 ó ASAP B71</t>
  </si>
  <si>
    <t>PTZL</t>
  </si>
  <si>
    <t>DESCENSOR TIPO OCHO</t>
  </si>
  <si>
    <t xml:space="preserve">OCHO EN ALUMINIO DE RESCATE CON OREJAS, RESISTENCIA DE 40 KN      peso 100 gramos                                                          </t>
  </si>
  <si>
    <t>CLIMBING TECHNOLOGY</t>
  </si>
  <si>
    <t xml:space="preserve">DESECADOR DE VACIO </t>
  </si>
  <si>
    <t>Desecador para vacio con tapa y llave de vidrio, incluida placa de porcelana, capacidad 10 litros, diámetro del cuerpo 300 mm diámetro placa 275 mm</t>
  </si>
  <si>
    <t xml:space="preserve">Autoclavable.  Volumen de 10 a 100 ml con incrementos de 1 ml.  Inexactitud de +/- 0,5%, imprecisión 0,1% con adaptadores cuello de botella (25/32, 28/32, 38/32, 40/32,) </t>
  </si>
  <si>
    <t>GUADAÑADORA</t>
  </si>
  <si>
    <t xml:space="preserve">Equipo automatico para corte de pastos y ramas delgadas. Con disco para corte de ramas gruesas. Potencia mínima (2,0 kW) ó (3,3 cv), ó (3 HP) Cilindraje (45 cm3 ó 51,7 cm3), 7,9 a 9,8 Kg. Adaptable a cuchilla, disco, cable de corte. Accesorios completos. </t>
  </si>
  <si>
    <t xml:space="preserve">Husqvarna:      343 R     42 cc     Trabajo pesado.                                                                                                                                                                                                            </t>
  </si>
  <si>
    <t>Stihl, husgvarna</t>
  </si>
  <si>
    <t>HIPSOMETRO</t>
  </si>
  <si>
    <t>MOSQUETONES</t>
  </si>
  <si>
    <t>Mosquetón de seguridad en aluminio tipo D  resistencia de  lbs (30 KN),  clasificación U Norma EN, CE , cierre de automatico (auto-lock), color plata.</t>
  </si>
  <si>
    <t>NAVAJA PARA INJERTAR</t>
  </si>
  <si>
    <t xml:space="preserve">Navaja victorinox referencia preferiblemente 9140 o sino ref-9040 ó ref-9020. Dos hojas plegables en acero inoxidable. La primera de corte tamaño 4.5 cm largo y 1.27 cm de ancho. La segunda con función de palanca tamaño de 2 cm. Cacha en nylon rojo o negro, brazo de agarre de  8.8 cm a 10.16 cm. Tamaño cerrada de 100 a 110 mm. </t>
  </si>
  <si>
    <t>Victorinox 9140 ó 9040 ó 6020</t>
  </si>
  <si>
    <t>Victorinox</t>
  </si>
  <si>
    <t>SISTEMA APROVECHAMIENTO DE AGUAS LLUVIAS CON MOTOBOMBA CENTRIFUGA PARA AGUA.</t>
  </si>
  <si>
    <t xml:space="preserve">Sistema completo de tubería, aspersores, motobomba de 3/4 HP, 3500 rpm, voltaje 115/230, flujo máximo 135l/min a 11 metros de altura, altura máxima de flujo 26 m, diámetro de succión 1 1/4"-11,5 NPT, diámetro de descarga 1"- 11,5 NPT, instalación de líneas de riego desde registros, adecuación hidraúlica de equipo de presión, adecuación de tanque de reserva de 5000 litros, interconexuión de tuberia de drenaje de aguas lluvias a tanque de reserva, instalación de rebose en PVC  tanque de reserva instalación de  BY-PASS  acueducto con red de riego.  </t>
  </si>
  <si>
    <t>EQUIPO MEDICIÓN CURVAS DE RETENCIÓN DE HUMEDAD (COMPACTO - DIGITAL)</t>
  </si>
  <si>
    <t xml:space="preserve">Compuesta por monitor y teclado para usarse con el equipo con presinstalación de Software AquaSorp.    Generación automática de curvas características de humedad del suelo (Curvas de Retención de agua).  Medición de Superficie Específica.    Exactitud Potencial de agua: ± 1%.    Rango Potencial de agua: -5 a -300 MPa (10 a 95% Humedad Realitva).     Repetibilidad Potencial de agua: ± 1%. Rango de opreción de Humedad: 10 a 90% sin condensación.  Largo del Cable: 5m.  Tiempo de Medición: 10ms.  Alimentación: 110 V a 220 V AC, 50/60 Hz.  Peso: 19Kg. Temperatura: 15 - 40 °C. Dimensiones: 42 x 33 x 39 cms.                  </t>
  </si>
  <si>
    <t xml:space="preserve">Software AquaSorp Isotherm Generator </t>
  </si>
  <si>
    <t xml:space="preserve">Decagon Devices </t>
  </si>
  <si>
    <t>AGITADOR CON CALENTAMIENTO</t>
  </si>
  <si>
    <t>CABINA EXTRACTORA DE GASES Y HUMO</t>
  </si>
  <si>
    <t>5101C120X</t>
  </si>
  <si>
    <t>AIR FLUX</t>
  </si>
  <si>
    <t>ESTEREOMICROSCOPIO</t>
  </si>
  <si>
    <t xml:space="preserve">AUMENTO EN ZOOM CONTINUO DE 8X A 32X.  Ampliable a futuro minimo hasta 90x. Sistema de zoom continúo con corrección mecánica, lo que garantiza que la imagen permanece perfectamente definida al usar el zoom. Angulo de observación 60º. Distancia de trabajo libre de 92 mm.  . Oculares de campo amplio 10x/20, enfocables, con conchas protectoras. Distancia interpupilar graduable entre 55 a 75mm. Estativo con 2 iluminadores de larga duración LED para luz reflejada y transmitida, que proporciona una luz blanca y fría. Posibilidad de encender la luz reflejada y la luz transmitida simultáneamente. Intensidad luminosa controlada electrónicamente. </t>
  </si>
  <si>
    <t>STEMI DV4</t>
  </si>
  <si>
    <t xml:space="preserve">CARL ZEISS </t>
  </si>
  <si>
    <t>ESTUFA PARA LABORATORIO</t>
  </si>
  <si>
    <t>UNB-500</t>
  </si>
  <si>
    <t>MEMMERT</t>
  </si>
  <si>
    <t xml:space="preserve">HIGROMETRO </t>
  </si>
  <si>
    <t>Los resultados se muestran en un display digital LCD. Este equipo  cuenta con un circuito microcontrolador que corrige para las especies individuales y la temperatura y se mostrará la media y la más alta de hasta 100 lecturas almacenadas.  Humedad Rango de contenido: 6% a 40% con 0,1% de   resolución.Dimensiones:. 7-1/2 "x 3" x 1-3/4 ".    Incluye: Electrodo Tipo 2-E de dos clavijas de electrodos 5 / 16 "de penetración.</t>
  </si>
  <si>
    <t xml:space="preserve">J-2000 </t>
  </si>
  <si>
    <t>DELHORST</t>
  </si>
  <si>
    <t xml:space="preserve">MICROSCOPIO BINOCULAR </t>
  </si>
  <si>
    <t>Con iluminación modular, que permita colocar tanto bombillo LED como bombillo halógeno de 6V/ 30W,mando de enfoque macro y micrométrico coaxial a ambos lados,  Platina rectangular de 140 mm x 135 mm con mando a la derecha, con carro mecánico graduado, con desplazamiento en cruz 75 mm × 30 mm y sujetaobjetos.  Condensador de Abbe 0.9/1.25 pre-centrado de fabrica  para campo claro, campo oscuro y contraste de fases. Tubo binocular con un ángulo de observación ergonómico de 30°,  con distancia interpupilar ajustable y altura de observación ajustable, Set de filtros azul, verde y amarillo.  Estativo y tubo Metálico, lo que prolonga su vida útil. Con posibilidad de crecer a Contraste de Fses, Campo Oscuro y Fluorescencia.</t>
  </si>
  <si>
    <t>AXIO STAR</t>
  </si>
  <si>
    <t xml:space="preserve">TALADRO PRESSLER </t>
  </si>
  <si>
    <t xml:space="preserve">Base adaptadora de perforador electrico, Juego de perforadores de 4, 6 y 8 pulgadas en cromo de 5.15 mm, Taladro inalambrico 20 voltios de 1/2", perforadores manuales de 8 pulgadas </t>
  </si>
  <si>
    <t>ESTACION TOTAL</t>
  </si>
  <si>
    <t>Estacion total, con precisión angular de 5", mediciòn de àngulos a 1", distancia de 2mm + 2ppm, mediciòn en distancia de 6.000 metros con un prisma, mediciòn sin prisma de 400 metros en condiciones normales, debe permitir medir con trajeta reflectiva,  conexión  USB, tarjeta de memoria SD, software interno que permita funciones basicas + funciones COGO+ Calculo de Areas y Volumenes, dos baterias, cargador  rápido, plomada lasser, almacenamiento minimo de 30000 puntos de datos crudos,  trípode, dos bastones con extension, dos prismas, dos portaprisma, maleta en lona para transporte, cable para transferencia de datos,  pantalla grafica, impermeable nivel 6 de agua, minimo y software para transferencia.</t>
  </si>
  <si>
    <t>TOPCON, PENTAX</t>
  </si>
  <si>
    <t>GPS PARA GIS Y TOPOGRAFIA</t>
  </si>
  <si>
    <t>Garmin- Etrex</t>
  </si>
  <si>
    <t>BASTON PORTA PRISMA</t>
  </si>
  <si>
    <t>BASTON PORTA PRISMA METALICO DE 5 MTS 3 SECCIONES CON NIVEL OJO DE POLLO Y FUNDA</t>
  </si>
  <si>
    <t>Topcon, Omni</t>
  </si>
  <si>
    <t>NIVEL ABNEY</t>
  </si>
  <si>
    <t>NIVEL DE MANO ABNEY</t>
  </si>
  <si>
    <t>BRUJULAS</t>
  </si>
  <si>
    <t>Brujulas  de mano con espejos Tipo Brunton</t>
  </si>
  <si>
    <t>Brunton</t>
  </si>
  <si>
    <t>CABLES DE DATOS</t>
  </si>
  <si>
    <t>Cable de datos para estaciòn marca TopCon referencia GTS 212 y GPT3000LW y para estaciòn Total marca trimble- referencia 3600 series.</t>
  </si>
  <si>
    <t>Topcon, garmin,  altus, leyca</t>
  </si>
  <si>
    <t>FI</t>
  </si>
  <si>
    <t>SISTEMA DE DESARROLLO PARA PSOC</t>
  </si>
  <si>
    <t>SISTEMA DE DESARROLLO PARA PSOC
Sistema escalable para aplicaciones de 8, 16, y 32 bits, combina la precisión analógica con la lógica programable digital utilizando procesadores de alto rendimiento ARM Cortex-M3, 8051, o núcleos de CPU M8C.  El kit debe contener:  - PSoC Board de desarollo   - Módulo con procesador PSoC CY8C28  - Módulo con procesador PSoC CY8C38   - Módulo con procesador PSoC CY8C55   - MiniProg3 para de depuración y evaluación de dispostivos   - Kit de cable de prototipos  - Cable USB   - Adaptador de 12V   - Guía de inicio rápido - Kit de CD, que incluye: PSoC Creator, PSoC Designer, PSoC programador, proyectos y documentación.</t>
  </si>
  <si>
    <t>CY8CKIT-001 PSOC DEVELOPMENT KIT</t>
  </si>
  <si>
    <t>CYPRESS</t>
  </si>
  <si>
    <t>PROGRAMADOR PARA MICROCONTROLADORES FREESCALE</t>
  </si>
  <si>
    <t>USB P&amp;E MULTILINK BDM
Interfaz que permite acceso por medio de un PC al modo de depuración (BDM) de las flias. de microcontroladores Freescale HCS08, HC(S)12(X), RS08 y ColdFire V1. Se conecta por medio un puerto USB a un PC con Windows y a un conector estándar de 6 pines.Controla directamente la ejecución del programa fuente, de lectura / escritura y los valores de los registros de memoria, de depuración de código en el procesador, el programa FLASH y los periféricos internos o externos.
CARACTERÍSTICAS:     Interfaz USB del PC al modulo Multilink para programación y depuración.    Fuente de alimentacion: de la interfaz USB, no requiere fuente de alimentación externa.    Alimentación: 1.6V-5.25V    Frecuencia de operación: 16Khz-50Mhz    Compatible con las familias de uC HCS08, RS08, HCS12, HC12, y ColdFire V1.    Cable USB, Tipo A macho a Tipo B macho.    Detección automática de la frecuencia de corte para dispositivos de la familia HCS08.    Auto-detección de frecuencia para los dispositivos de la familia HC(S)12(X).    Genera tensión de programación en la línea RESET para dispositivos de la familia RS08.    Funciona con PROG P&amp;E, CIE, CASM / software WinIDE - HCS08, HC (S) 12 (X), RS08 y ColdFire V1.</t>
  </si>
  <si>
    <t>USB BDM MULTILINK</t>
  </si>
  <si>
    <t>P&amp;E MICRO</t>
  </si>
  <si>
    <t>PROGRAMADOR PARA MICROCONTROLADORES MICROCHIP</t>
  </si>
  <si>
    <t>PIC Kit 3   Sistema de programación y depuración que usa Lógica in-circuit debugging para proveer un sistema de programación de alta calidad y bajo costo. Permite programar la mayoría de familias de los microcontroladores PIC y los DPSPIC, además de memorias EEPROM de Microchip
Caracteristicas     USB (Full speed 12 Mbits/s interface to host PC)     Ejecución en tiempo real     MPLAB IDE compatible (free copy included)   Built-in over-voltage/short circuit monitor    Firmware upgradeable    Soporta bajo voltaje de 2.0v a 6.0v   LEDs indicadores (power, busy, error)    Lectura y escritura de la memoria de uC PIC   Borrado del espacio de memoria con verificación    Congelamiento de periféricos en Breakpoint   Contiene:   1 programador USB,  1 cable USB, 
1 CD instalación MPLAB</t>
  </si>
  <si>
    <t>PIC KIT3</t>
  </si>
  <si>
    <t>DEMOJM</t>
  </si>
  <si>
    <t>DEMOJM     Sistema de desarrollo para evaluar, diseñar y depurar proyectos con microcontroladores MC9S08JM60 de 8 bits y Coldfire V1 de 32 bits MCF51JM128 de Freescale.  Características:    Incluye acelerómetro Freescae MMA7260QT 3-axis    Puerto Serie Virtual   Soporte de USB en modo dispositivo final y en modo host con conector Mini-AB USB    Incluye transceiver CAN    8 LED’s controlados por el usuario    1 Buzzer piezo electrico    I²C Pullups    Conversor ADC potencionetro de 10K Ohm    5 Pulsadores    Contiene:     - tarjeta DEMOJM   - Microcontroladores JM60 y JM128 en   encapsulado 64LQFP montados en tarjeta individual    - DVD con software para la serie Flexis JM MCU y ejemplos USB y USB-LITE con el CMX    - Cable USB A a USB B   - Kit Mini-AB USB   - Vacuum pick-up pen   - Guía de inicio rápido   - Documentos para Laboratorio   - Tarjeta de Garantía Freescale</t>
  </si>
  <si>
    <t>FREESCALE</t>
  </si>
  <si>
    <t>DEMOMM</t>
  </si>
  <si>
    <r>
      <t xml:space="preserve">DEMO MM
</t>
    </r>
    <r>
      <rPr>
        <sz val="8.5"/>
        <rFont val="Tahoma"/>
        <family val="2"/>
      </rPr>
      <t>Herramienta de desarrollo para el microcontrolador ColdFire V1 MCF51MM256 y está dirigido para aplicaciones médicas. El dispositivo MCF51MM256 proporciona un funcionamiento ultra-bajo consumo de energía, conectividad USB, soporte gráfico y precisión de la medición precisa y también es útil para aplicaciones que requieren una cantidad significativa de conversores analógicos de precisión, tales como la instrumentación y el control industrial. Incluye el sensor de MED-ECG electrocardiógrafo para aplicaciones médicas.</t>
    </r>
  </si>
  <si>
    <t>TWR-MCF51MM-KIT</t>
  </si>
  <si>
    <t>PROGRAMADOR UNIVERSAL DE MEMORIAS, MICROCONTROLADORES Y DISPOSITIVOS  PROGRAMABLES</t>
  </si>
  <si>
    <r>
      <t>PROGRAMADOR UNIVERSAL</t>
    </r>
    <r>
      <rPr>
        <sz val="8.5"/>
        <rFont val="Tahoma"/>
        <family val="2"/>
      </rPr>
      <t xml:space="preserve">
Lee y programa más de 41.000 dispositivos entre EPROM, Paged EPROM, Parallel and Serial EEPROM, FPGA, Configuration PROM, FLASH memory (NOR &amp; NAND), BPROM, NVRAM, SPLD, CPLD, EPLD, Firmware HUB, Microcontroller, MCU, Standard Logic. Se conecta al puerto USB del computador o puede funcionar independientemente por medio del teclado y la pantalla LCD incorporada. Tiene base para recibir integrados hasta de 144 pines DIP, programa a voltajes tan bajos como 1.2V. Programación ultra rápida: Memoria NOR FLASH de 64 Mb en 11.3 seg., NAND de 1 GB en 108 seg. Puede programar ISP/ICP por medio de un adaptador.</t>
    </r>
  </si>
  <si>
    <t>SUPERPRO 5000</t>
  </si>
  <si>
    <t>XELTEK</t>
  </si>
  <si>
    <t>TARJETAS UNIVERSALES CON PERIFERICOS PARA FPGAS Y MICROCONTROLADORES</t>
  </si>
  <si>
    <t>Kit debe incluir:   Tarjeta con 4 display de Ánodo Común para visualización dinámica    Tarjeta con 4 display de Ánodo Común para visualización dinámica   Tarjeta con LCD Alfanumerico de 20x2 caracteres   Tarjeta con LCD Gráfico de 128x64 pixeles   Tarjeta conversora serie paralelo para LCD Alfanumérico   Tarjeta con 5 Matrices de LEDs de 5x7   Tarjeta con acelerometro de 3 ejes   Tarjeta con emisor y receptor de ultrasonido (SRF05)   Tarjeta de conversión de TTL a RS232
Tarjeta de conversión de USB a serial TTL  Empaque en bandeja para almacenaje moldeada para las tarjetas</t>
  </si>
  <si>
    <t>TARJETAS UNIVERSALES CON PERIFERICOS DE COMUNICACIONES INALAMBRICAS PARA FPGAS Y MICROCONTROLADORES</t>
  </si>
  <si>
    <t>Kit debe incluir:  2 Tarjeta USB ZigBee Xbee   2 Tarjeta conversora Zigbee SDIP a DIP   2 Tarjeta serial Bluetooth   Empaque en bandeja para almacenaje moldeada para las tarjetas</t>
  </si>
  <si>
    <t>TECNOLOGÍA EN MICROONDAS</t>
  </si>
  <si>
    <t>T 7.4</t>
  </si>
  <si>
    <t>LD DIDACTIC</t>
  </si>
  <si>
    <t>TECNOLOGÍA EN ANTENAS</t>
  </si>
  <si>
    <t>T 7.6</t>
  </si>
  <si>
    <t>ANALIZADOR VECTORIAL DE REDES (VNA)</t>
  </si>
  <si>
    <t>ZVL13</t>
  </si>
  <si>
    <t>RHODE &amp; SCHWARZ</t>
  </si>
  <si>
    <t>SONOMETRO TIPO1</t>
  </si>
  <si>
    <t xml:space="preserve">Sonómetro Digital, Medidor de Nivel de sonido con analizador de bandas de octava,  1/3 de octavas Y Banda ancha para RTA( analizador en tiempo real), desde 6,3 Hz hasta 20 KHz, analizador con filtros pasa banda conforme a IEC 61260,  . Instrumento tipo I cumple con los estándares IEC:61672:2002,  IEC 60651, IEC 60804, ANSI S1.4, ANSI S1.43, DIN 15905-5, DIN 45645-2, SLV 2007, GB-T_4959-1995, Percentiles 1%, 5%, 10%, 50%, 90%, 95%, 99%, medición en ponderación temporal IMPULSO (Lie), los datos medidos pueden ser fácilmente descargados en PC usando interface USB o RS232 y el software compatible con el equipo.   Micrófono tipo 1  de 1/2''.   Preamplificador. Trípode, adaptador a trípode, cable de extensión de 5 metros. Memoria SD de 2 GB para almacenamiento de datos y descarga opcional con lector de memoria.   Cable USB para comunicaciones con PC.  Pantalla de viento. Cargador de batería de LI-Po, Adaptador AC   Software para descarga de datos, visualización y fácil exportación a otras aplicaciones.  Certificado de calibración,  baterías, calibrador acústico Tipo 1 y maleta rígida.
</t>
  </si>
  <si>
    <t>SVANTEK</t>
  </si>
  <si>
    <t>LUXOMETRO</t>
  </si>
  <si>
    <t>Medidor de luz de alto desempeño FC/LUX protector de Caucho, pantalla LCD con ajuste de contraste. Alta exactitud. Tipos de Luz: Sodio, Diurna / Tugsteno, fluorescente o Mercurio: Recalibrable desde "zero". Funciones min, max, recall, promedio, hold. Con certificado con datos.</t>
  </si>
  <si>
    <t>MEDIDOR DE ESTRESS TERMICO TGBH</t>
  </si>
  <si>
    <t>Mide el índice de calor térmico (TGBH), que es qué tan caliente se siente cuando la humedad se combina con la temperatura, viento y luz solar directa o radiantre. Temperarura de globo negro (TG) vigila el efecto de la radiación solar directa sobre una superficie expuesta. Este además mide la temperatura del aire (TA) y la humedar relativa (HR). Las características adicionales incluyen: sección de unidades ºF/ºC, apagado automático con sobre mando e interfaz RS-232. Garantía minimo de un año. Certificado NIST</t>
  </si>
  <si>
    <t>VERNIER DE PRECISIÓN METÁLICO</t>
  </si>
  <si>
    <t>Con dispositivo de fijación instantánea. Rango de medición: 150 mm y 6 pulgadas   Graduación: - mm, con lectura a 1 / 20 mm- pulgadas con lectura a 1 / 128 pulgadas   Material: acero inoxidable.</t>
  </si>
  <si>
    <t>MICRÓMETRO DE PRECISIÓN METÁLICO</t>
  </si>
  <si>
    <t>Rango de medición: 0 hasta 25 mm  Lectura: 0,01 mm  Material: acero inoxidable.</t>
  </si>
  <si>
    <t>ESFERÓMETRO</t>
  </si>
  <si>
    <t>Rango de medición: 0 hasta    25 mm (- 10 mm a + 15 mm)     Distancia entre pies: 50 mm para diámetro mayor que 58 mm     Tamaño del tornillo del micrómetro: 0.5 mm  Micrómetro divisiones de la cabeza:  250 (1 div escala. corresp. 0,002 mm)   Margen de error: 0.001 mm</t>
  </si>
  <si>
    <t>CRONÓMETRO DIGITAL DE MANO</t>
  </si>
  <si>
    <t xml:space="preserve">Con indicación de tiempo, anuncio de horas y anuncio de valores intermedios. Con bandolera de cordón y bateria recambiable. Graduacion:  - 1/100 sec. hasta 30 min    - 1 sec. hasta 24 h </t>
  </si>
  <si>
    <t>DINAMÓMETRO DE PRECISIÓN 1,0 N</t>
  </si>
  <si>
    <t>Dinamómetro de muelle, con divisiones en Newtons,ajuste a cero, con gancho para colgar y de carga.  Precisión de medida:  ± 0,5% del valor máximo de medida   División de la escala: 10 mN</t>
  </si>
  <si>
    <t>DINAMÓMETRO DE PRECISIÓN 2,0 N</t>
  </si>
  <si>
    <t>Dinamómetro de muelle, con divisiones en Newtons, ajuste a cero, con gancho para colgar y de carga. Precisión de medida:  ± 0,5% del valor máximo de medida   División de la escala: 20 mN</t>
  </si>
  <si>
    <t>DINAMÓMETRO DE PRECISIÓN 5,0 N</t>
  </si>
  <si>
    <t>Dinamómetro de muelle, con divisiones en Newtons, ajuste a cero, con gancho para colgar y de carga.  Precisión de medida:  ± 0,5% del valor máximo de medida   División de la escala: 50 mN</t>
  </si>
  <si>
    <t>DINAMÓMETRO DE PRECISIÓN 10,0 N</t>
  </si>
  <si>
    <t>Dinamómetro de muelle, con divisiones en Newtons, ajuste a cero, con gancho para colgar y de carga.  Precisión de medida:  ± 0,5% del valor máximo de medida  División de la escala: 100 mN</t>
  </si>
  <si>
    <t>TRIPODE EN FORMA DE V, 20 CM</t>
  </si>
  <si>
    <t>Incluye un par de tornillos de nivelación y pieza en forma de remache para el taladro del vértice.  Ancho de sujeción para varillas de soporte y tubos: de 8 a 14 mm   Peso: menor o igual 1,3 kg    Tornillos de nivelación: rango de ajuste de 17mm</t>
  </si>
  <si>
    <t>Diametro máximo para varillas: 14 mm   Espesor máximo para placas: 12 mm</t>
  </si>
  <si>
    <t>PINZA PARA MESA</t>
  </si>
  <si>
    <t>Utilizada para sujeción de la barras verticales. Sujeción con dos tornillos de fijación o similares.</t>
  </si>
  <si>
    <t>MORDAZA CON GANCHO</t>
  </si>
  <si>
    <t>Utilizado con péndulos, balanzas de resorte y máquinas simples con cuerdas, poleas, etc.</t>
  </si>
  <si>
    <t>MORDAZA CON PINZA CILÍNDRICA</t>
  </si>
  <si>
    <t>Utilizado para la fijación de los tubos, frascos y demás partes de forma cilíndrica.</t>
  </si>
  <si>
    <t>VARILLA DE SOPORTE, 47 CM</t>
  </si>
  <si>
    <t>Varilla metáiica resistente a la corrosión.   Diámetro: 12 mm   Longitud: por lo menos 47 cm</t>
  </si>
  <si>
    <t>VARILLA DE SOPORTE, 150 CM</t>
  </si>
  <si>
    <t>Varilla metáiica resistente a la corrosión.   Diámetro: 12 mm   Longitud: por lo menos 150 cm</t>
  </si>
  <si>
    <t>PROBETA GRADUADA, 100 ML</t>
  </si>
  <si>
    <t>Vidrio borosilicato, anillo principal punto de graduarse, con base hexagonal y pico.   Capacidad: 100 ml   División: 1,0 ml</t>
  </si>
  <si>
    <t>PROBETA GRADUADA, 250 ML</t>
  </si>
  <si>
    <t>Vidrio borosilicato, anillo principal punto de graduarse, con base hexagonal y pico.   Capacidad: 250 ml   División: 2,0 ml</t>
  </si>
  <si>
    <t>JUEGO DE PESAS DE 1gr. A 1000gr.</t>
  </si>
  <si>
    <t>Caja  de almacenamiento sin tapa.   Debe incluir:   Una pesa de 1 g   Dos pesas de2 g   Una pesa de 5 g    Dos pesa de 10 g   Una pesa de 20 g   Una pesa de 50 g   Dos pesas de 100 g   Una pesa de 200 g   Una pesa de 500 g    Una pesa de 1000 g</t>
  </si>
  <si>
    <t>JUEGO DE PESAS  DE RANURA</t>
  </si>
  <si>
    <t>Pesas ranuradas, sobre soporte, compuesto de 3 juegos de: 2 x 5 g, 2 x 10 g, 2 x 20 g, 3 x 50 g.</t>
  </si>
  <si>
    <t xml:space="preserve">MÁQUINA LANZADORA </t>
  </si>
  <si>
    <t xml:space="preserve">Para experimentos cuantitativos de los movimientos de lanzamiento, p.ej., para la determinación de las trayectorias parabolicas, la influencia del angulo de partida o la distancia de lanzamiento.   Escala angular: 0 - 90° en divisiones de 5°    Variaciones de la trayectoria: horizontalmente: ± 3 cm verticalmente: ± 2 cm    incluye 10 bolas de lanzamiento: 10 mm Ø y 2 bolas de caida: 30 mm Ø    Microinterruptor incorporado: conexion mediante bornes de 4 mm    Distancia maxima de lanzamiento: 1,8 m </t>
  </si>
  <si>
    <t>RESORTE HELICOIDAL 3 N/M</t>
  </si>
  <si>
    <t>Constante del resorte: 3 Nm-1    Longitud: minimo15 cm    Diámetro: 3 cm   Carga máxima: 2 N</t>
  </si>
  <si>
    <t>RESORTE HELICOIDAL 10 N/M</t>
  </si>
  <si>
    <t>Constante del resorte: 10 Nm-1    Longitud: minimo 12 cm    Diámetro: 2 cm    Carga máxima: 5 N</t>
  </si>
  <si>
    <t>RESORTE HELICOIDAL 25 N/M</t>
  </si>
  <si>
    <t>Constante del resorte: 25 Nm-1    Longitud: minimo 12 cm    Diámetro: 1,5 cm   Carga máxima: 5 N</t>
  </si>
  <si>
    <t>RESORTE HELICOIDAL 32 N/M</t>
  </si>
  <si>
    <t>Constante del resorte: 32 Nm-1    Longitud: minimo 35 cm    Diámetro: 3,5 cm    Carga máxima: 10 N</t>
  </si>
  <si>
    <t>PLANO INCLINADO</t>
  </si>
  <si>
    <t>Utilizado para verificar las relaciones de fuerza en relación con el ángulo de inclinación.   Características:   Longitud: por lo menos 50 cm   Altura de deslizamiento: 5 cm   Max. Inclinación: hasta 45 °    Graduación: en unidades de 5 cm    Peso del carro: 100 g    Debe Incluir:   Un plano inclinado  Una carro de baja fricción   Un dinamómetro, de 1 N   Elemento corredizo par ajuste de angulo   Un caballete</t>
  </si>
  <si>
    <t>PÉNDULO FÍSICO (PÉNDULO REVESIBLE)</t>
  </si>
  <si>
    <t>Utilizado para determinar la aceleración de la gravedad. Péndulo físico con dos discos de metal ajustables para determinar períodos de oscilación, así como de dos filos para la suspensión. 
Características:   Período de oscilación de 2 s    Distancia entre rodamientos: 99.4 cm   Longitud del péndulo: minimo 165 cm   Peso: 3,8 kg</t>
  </si>
  <si>
    <t>PÉNDULO EN SUSPENSIÓN</t>
  </si>
  <si>
    <t>Utilizado para experimentos de péndulo tipo Foucault y experimentos de inercia. Consiste en una bola con dos ojales y un tornillo moleteado con una perforación para la fijación del hilo; rodamientos para proporcionar la suspensión del péndulo con baja fricción.  Características:   Diámetro de la bola: minimo 60 mm   Peso: 0,8 kg    Alambre de acero: aprox. 20 m   Incluye:
Un péndulo de bola    Ggancho con rodamiento de paso   Un anillo de metal con punto de giro y agujero de cerradura de cadena  Una cadena de acero</t>
  </si>
  <si>
    <t>POLEAS D=50CM</t>
  </si>
  <si>
    <t>Para ser utilizado como polea fija o suelta  Características:   Diámetro de la polea: 50 mm   Varilla de soporte: Longitud hasta la polea del eje: 10 cm</t>
  </si>
  <si>
    <t>POLEAS MÚLTIPLES</t>
  </si>
  <si>
    <t>Polea con 2 ruedas diametro 70 mm, resistente a las deformaciones, con canal para cordón y ganchos, sobre rodamientos de baja fricción.</t>
  </si>
  <si>
    <t>Equipo para el estudio cuantitativo de la composición y descomposición de fuerzas; consta de una plataforma de trabajo circular, con división angular de doble escala. En tres cordones con gancho se cuelgan masas que forman parte del juego de masas de ranura con soporte por medio de roldanas de desviación sobre cojinetes de bolas.  Dimensiones: 300 mm x 390 mm Ø   Peso: 3,1 kg</t>
  </si>
  <si>
    <t xml:space="preserve">BANDEJA EXPERIMENTAL </t>
  </si>
  <si>
    <t>Marco estable en el que se inserta un panel de la base; cierre hermético. Plástico resistente a productos químicos.    Características:   Dimensiones: 480 x 350 x 65 mm  Peso: 1,8 kg</t>
  </si>
  <si>
    <t>EQUIPO PARA LÍNEAS DE CAMPO ELÉCTRICO</t>
  </si>
  <si>
    <t>ELECTROSCOPIO</t>
  </si>
  <si>
    <t>Utilizado en experimentos de electrostática. Completo con placa de condensador desmontable.    Características:   Máxima tensión: 8 kV AC / DC   Diámetro: 18 cm   Varilla de soporte diámetro: 10 mm</t>
  </si>
  <si>
    <t>JUEGO DE APARATOS PARA EXPERIMENTOS EN ELECTROSTÁSTICA</t>
  </si>
  <si>
    <t xml:space="preserve">Para la demostración de fenómenos electrostáticos.    Debe incluir:   Base de soporte    Varilla de soporte con casquillos de unión y de soporte    Esfera con clavija enchufable   Placa base con clavija enchufable y pista para esfera   Gancho de soporte    Carcasa con electrodo esférico    Carcasa con electrodo de puntas   Rueda de puntas   Apoyo de aguja con clavija   Péndulo doble-médula de saúco   10 piezas de médula de saúco   Cepillo de papel   Cadena (2 piezas)   Soporte para campanas   Barra de fricción con orificio de 4 mm   Base de almacenamiento </t>
  </si>
  <si>
    <t>VARILLAS DE FROTACIÓN DE PVC Y VIDRIO ACRÍLICO</t>
  </si>
  <si>
    <t>Para producir cargas mediante fricción y para demostrar las fuerzas de atracción y repulsión entre cargas eléctricas.    Longitud: minimo 25 cm   Diámetro: 10 mm    Material frotador propiado: Lámina de plástico   Signo de la carga: ±</t>
  </si>
  <si>
    <t>CONDENSADOR DESMONTABLE</t>
  </si>
  <si>
    <t>Utilizado para estudiar la relación entre la carga eléctrica, la tensión y la capacidad y para medir las constantes dielectricas de diversos materiales.    Debe Contener:   2 pares de placas sobre jinetillo de apriete   A = 28,3 cm x 28,3 cm cada una y 20 cm x 20 cm   1 riel metalico de precisión l = 25 cm con división en cm y mm   2 juegos de 10 distanciadores con graduación de   1/2/3/4/6 mm    2 dielíctricos: vidrio, poliestireno   A = 30 cm x 30 cm cada uno, grosor = 4 mm cada uno   Peso total: 2,9 kg</t>
  </si>
  <si>
    <t>GENERADOR DE VAN-DE-GRAAF</t>
  </si>
  <si>
    <t xml:space="preserve">Generador de alta tensión para experimentos de electrostática, motor de impulsión con número de revoluciones ajustable y con esfera conductora desmontable sobre aislador vertical de libre posicionamiento, completo con esfera pequeña sobre varilla;    Tensión: aprox. 100 kV    Corriente de cortocircuito: aprox. 10 µA     Diametro de la esfera conductora: 19 cm    Diametro de la esfera sobre varilla: 9 cm,     Tensión de conexion: 115 V  </t>
  </si>
  <si>
    <t>MÁQUINA DE INFLUENCIA (DE WIMSHURST)</t>
  </si>
  <si>
    <t xml:space="preserve">Utilizado para generación sin peligro de alta tensión; accionamiento mediante manivela y correa; con 2 botellas de Leyden y chispometro.    Longitud de chispa máxima: 12 cm  Diámetro: 31 cm Corriente de cortocircuito: máximo ≤ 30µA </t>
  </si>
  <si>
    <t>JUEGO DE APARATOS PARA DEMOSTRACION DE CAMPO MAGNETICO</t>
  </si>
  <si>
    <t>Para proyección con retroproyector.   contenido:   1 conductor rector sobre caja de vidrio acrilico     1 conductor anular sobre caja de vidrioacrilico    1 bobina cilindrica sobre caja de vidrio   crilico   1 soporte de iman, sobre caja de vidrio acrilico y con superficie de rociado superponible   2 varillas de hierro dulce   2 imanes permanentes   1 anillo de hierro dulce   1 rociador con limadura de hierro   1 aguj de brújula en soporte    1 brújula de dibujo en bandeja de conservación moldeada para los aparatos   Cajas de vidrio acrilico   Bandeja</t>
  </si>
  <si>
    <t>MODELO HEXAGONAL MAGNÉTICO</t>
  </si>
  <si>
    <t xml:space="preserve">Para demostrar las condiciones en la red cristalina de materiales magnéticos, y para el tratamiento de los dominios de Weiss, el efecto Barkhausen, la saturación, bucles de histéresis, temperaturas de Curie y la influencia de la agitación térmica; con una base transparente y placa de cubierta.    Número de agujas magnéticas: aprox. 120, de rotación libre   Longitud de las agujas magnéticas: 11 mm </t>
  </si>
  <si>
    <t>TUBO DE RAYO ELECTRÓNICO FILIFORME</t>
  </si>
  <si>
    <t>ANALIZADOR DE POTENCIA</t>
  </si>
  <si>
    <t>CARACTERISTICAS     Sincronizados vía GPS   Precisión para Medición de Ingreso de 0.025%   Calidad de la energía: Armónicas, Flickers, Interrupción     Mediciones de fasores para estabilidad y análisis de flujos   Desviación de Sistemas de tiempo y Frecuencia    Recolección de datos interna/Almacenamiento de evento   Configuración:  3Φ 3 Elementos, 2½ Elementos, 2 Elementos TP y dos elementos directos, seleccionable    1Φ 2 Elementos, 1½ Elementos, y 1 elemento, seleccionable   Voltaje:  Rango (3Φ/1Φ) 0 - 69, 120, 240, ó 480 Vrms, seleccionables (fase a fase para 2 elementos, fase a neutro para 2½ y 3 elementos)  Sobrerrango 88, 175, 350 ó 700 Vrms, nominal    Corriente: Rango (3Φ/1Φ) 0 – 1, 2.5, 5 ó 10 Arms, seleccionable, por elemento   Sobrerrango 2.9, 5.9, 11.7 ó 23.5 Arms, nominal (corriente máxima de entrada continua: 20 Arms por elemento)   VA, W, VAR:   Rango Producto de la relación de los rangos de voltaje y corriente y el número de elementos (2 ½ (3Φ) y 1 ½ (1Φ)    Compensación:  TC y TP Compensaciones en magnitud y fase   Transformador Compensación en hierro y cobre   Frecuencia:  Rango 45 – 65 Hz, para precisión especificada  Armónicas Hasta 3 KHz</t>
  </si>
  <si>
    <t>TRANSFORMADOR DE AISLAMIENTO DE 2KVA</t>
  </si>
  <si>
    <t>IGT - INGENIERÍA TOTAL</t>
  </si>
  <si>
    <t>MÓDULO DE RESISTENCIAS</t>
  </si>
  <si>
    <t>MÓDULO DE INDUCTANCIAS</t>
  </si>
  <si>
    <t>MÓDULO DE CAPACITANCIAS</t>
  </si>
  <si>
    <t>PINZA VOLTI-AMPERIMETRICA</t>
  </si>
  <si>
    <t>Pinza amperimétrica de bajo rango, desde miliamprerios hasta 100A.   Características:  Voltaje AC: rango máximo 400V   Corriente AC: rangos: 40mA, 400mA, 4A, 40A, 80A, 80-100A   Resistencia: 40-400Ohm</t>
  </si>
  <si>
    <t>ERASMUS
FLUKE</t>
  </si>
  <si>
    <t>VATIMETRO DIGITAL</t>
  </si>
  <si>
    <t>Para medición de Potencia y Armónicos   Características:   Voltaje AC: rangos: 150V, 300v, 600v  Corriente AC: rangos:  20A, 200A, 1000A  Potencia activa: rangos: 30KW, 60KW, 120KW, 150KW, 300KW, 600KW.   Potencia reactiva: rangos: 30KW, 60KW, 120KW, 150KW, 300KW, 600KW.   Frecuencia: 45  - 1000Hz   Medición de Armónicos:   - Frecuencia fundamenteal 50-60Hz    Ancho de ventana: 256 puntos   Tipo de ventana: rectangular   Ordenes analizados: 1 a 20   Pantalla LCD   Diámetro de conductor Max.: 50mm</t>
  </si>
  <si>
    <t>CABLES DE CONEXIÓN</t>
  </si>
  <si>
    <t>Juego de 27 cables de interconexión con terminales protegidos. Terminales removibles para facilitar mantenimiento de los cables.   Características:   9 Cables de 2m de longitud calibre 12 AGW  9 Cables de 1m de longitud calibre 12 AGW  9 Cables de 0,5m de longitud calibre 12 AGW</t>
  </si>
  <si>
    <t>NODOS COMUNES</t>
  </si>
  <si>
    <t>Necesarios para hacer derivaciones en los circuitos y configurar puntos de registro. El kit esta compuesto por 3 nodos comunes de 5 salidas cada uno.</t>
  </si>
  <si>
    <t>CONTROLADORES LÓGICOS PROGRAMABLES</t>
  </si>
  <si>
    <t>MITSUBISHI
TELEMECANIQUE
SIEMENS
ABB</t>
  </si>
  <si>
    <t>TEODOLITOS DIGITALES</t>
  </si>
  <si>
    <t>SPECTRA TRIMBLE
TOPCON
FOIF
PENTAX
LEICA</t>
  </si>
  <si>
    <t>TOPCON 
TRIMBLE
LEICA
PENTAX</t>
  </si>
  <si>
    <t xml:space="preserve">PRISMA PARA ESTACION TOPOGRAFICA </t>
  </si>
  <si>
    <t>PREMIUM</t>
  </si>
  <si>
    <t>CHICAGO STEEL</t>
  </si>
  <si>
    <t>MIRAS GEODESICAS</t>
  </si>
  <si>
    <t>GPL3N</t>
  </si>
  <si>
    <t>LEICA</t>
  </si>
  <si>
    <t>MIRAS METALICAS</t>
  </si>
  <si>
    <t>Mira metálica de enchufe para topografía de 5m de largo y 8,5cm de ancho con plantillas milimetradas de lectura minima a los 2mm, con plantillas de respuesto</t>
  </si>
  <si>
    <t>Estandar</t>
  </si>
  <si>
    <t>PARASOLES PARA TOPOGRAFIA</t>
  </si>
  <si>
    <t>Parasol para topografia en material de alta resistencia a la interperie estructura en aluminio o metal graduable y escualizable con accesorio para fijacion a terreno blano y rigido</t>
  </si>
  <si>
    <t>BRUJULAS TOPOGRAFICAS</t>
  </si>
  <si>
    <t>Mecanismo ajustable de aseguramiento de la aguja.Dos niveles de burbuja para nivelación precisa.Precisión en azimut de +/- ½ grado con graduaciones de 1 grado.Precisión en ángulo vertical de +/- ½ grado con graduaciones de 1 grado y 10 minutos vernier.Medición en ángulo vertical de  +/- 90 grados o graduación de 100%.Punta de zafiro para movimiento suave de la aguja.Ajuste de declinación magnética de +/- 180 grados. Espejo de alineación precisa con mirilla para observaciones. Montaje para trípode para mayor precisión.Estuche para transporte.Declinación Magnética especifica para Colombia.</t>
  </si>
  <si>
    <t>BRUNTON Transito 6060</t>
  </si>
  <si>
    <t>ESCUADRAS OPTICAS</t>
  </si>
  <si>
    <t>ESCUADRA OPTICA CON VISTA VERTICAL</t>
  </si>
  <si>
    <t>BATERIA GEL  DE LARGA DURACION</t>
  </si>
  <si>
    <t xml:space="preserve">BATERIA TIPO GEB171 LEICA BATERIA UNIVERSAL NIHM 12V 8A/H RECARGABLE CON CABLE 5 POLOS DE CONEXIÓN A UNIDAD GPS </t>
  </si>
  <si>
    <t>LEICA GEB171</t>
  </si>
  <si>
    <t>LEICA ESCLUSIVAMENTE</t>
  </si>
  <si>
    <t>FASAB</t>
  </si>
  <si>
    <t>SCANNER 3D HD</t>
  </si>
  <si>
    <t>Interfaz USB 2.0 de alta velocidad. Cable USB incluido.     Cable de alimentación 100 - 240 VAC incorporada en todo el mundo cambio automático de alimentación. Cable de  AC incluido. Un ojo SafeBeam está a punto de brillo 1/1000o de un puntero láser (evitar mirar directamente al rayo). Trípode de acero MountStainless (1 / 4 - 20) rosca estándar de montaje para configuraciones con trípode.  SizeCompact 8.8 "x 3.6 " (tamaño carta) la huella de escritorio. 10.9 "de alto.Aproximadamente 7 libras.   ScanStudio HD PRO, ScanStudioCAD-TOOLS, RapidWorks 3, GC-Scan.   Los siguientes Accesorios Hacen parte de lo solicitado:   Un PaintPens Kit de 3 marcadores. Para escanear superficies reflejantes con estas plumas. Fácil acción de la válvula  incorporada en el suministro de pintura blanca, no tóxica a base de agua.   Una PowderPen superficies cepillo brillante u oscuro para leer más puntos.  Sin complicaciones aplicador softbrush con construido en el suministro de minerales en polvo ultra-fino. AutoPositioner extensión de 24 pulgadas   de extensión entre elescáner y AutoPositioner aumenta la flexibilidad para orientar objetos más grandes.     Una PartGripper Asegura formas irregulares durante la exploración.  Acero de alta resistencia inoxidable, con suaves almohadillas de poliuretano  moldeado. 10 libras de capacidad máxima.  Una Negro Bases Reducir el tiempo de corte, vuelva a colocar plataformas  blanco con plataformas negro casi invisible para el escáner.</t>
  </si>
  <si>
    <t>Scanner NextEngine
www.nextengine.com</t>
  </si>
  <si>
    <t>ARDUINO UNO</t>
  </si>
  <si>
    <r>
      <t xml:space="preserve">Es necesario un microcontrolador básico, permite que los estudiantes experimenten con esta tecnología, el Arduino es un microcontrolador que se puede programar usando </t>
    </r>
    <r>
      <rPr>
        <b/>
        <sz val="8.5"/>
        <rFont val="Tahoma"/>
        <family val="2"/>
      </rPr>
      <t>processing</t>
    </r>
    <r>
      <rPr>
        <sz val="8.5"/>
        <rFont val="Tahoma"/>
        <family val="2"/>
      </rPr>
      <t xml:space="preserve"> y otros lenguajes básicos de programación. En el aula se utilizará para enseñar a los estudiantes  principios básicos de electrónica. 
Las siguientes son las caracteristicas del equipo requerido:  Microcontrolador Atmega328, Voltaje de operación 5V, Voltaje de entrada 7-12V, Puertos: 14 pines digitales de entrada y salida (6 salidas PWM), Flash Memory 32 KB de los cuales 2 KB son usados para el Bootloader SRAM 2 KB EEPROM 1 KB Reloj velocidad máxima de 16 MHz.. DEBE INCLUIR LE CABLE USB.</t>
    </r>
  </si>
  <si>
    <t>KIT ARDUINO MEGA 2560</t>
  </si>
  <si>
    <t>Es necesario un microcontrolador básico, permite que los estudiantes experimenten con esta tecnología, el Arduino es un microcontrolador que se puede programar usando processing y otros lenguajes básicos de programación. En el aula se utilizará para enseñar a los estudiantes  principios básicos de electrónica.  El kit, contiene todos los elementos necesarios para configurar circuitos básicos usando el Arduino      Las siguientes son las caracteristicas del equipo requerido:   Procesador ATmega2560    Velocidad de reloj 16Mhz   Puertos I/O: 54    Memoria Flash 256K Modo de programación: USB por software arduino.   Volaje de entrada 7-12VDc   Voltaje de operación 5VdcKIT Arduino Avanzado     1 x Arduino ATmega 2560    1 x Protoboard pequeña  1 x Fotocelda   1 x LM35    1 x LED Tricolor    5 x LED 5mm Colores variados   1 x Potenciometro 10k   1 x Piezo eléctrico 5V   2 x Pulsadores NO   5 x R 220 Ohm    5 x R 10K    1 x Motor DC    4 x 2N3904    4 x 1N4001     1 x Relevo 5V     1 x LCD 16X2     4 x Cables para protoboard 50cm    1 x Servomotor    1 x Reed Switch     1 x Iman cuadrado    1 x Cable USB Tipo AB    1 x Bateria 9V    1 x Broche batería    1 x Conector 2.1mm Power Jack</t>
  </si>
  <si>
    <t>Aerografo de Doble Acción Metalico, Tapa de Protección de Plastico   Copa metalica (1/4oz/7cc) Boquilla de 0,022/0,029/0,042 PULG, Presiones de funcionamiento 20 a 55  Frasco con adaptador (1oz/29cc)   Frasco con tapa para pintura(1oz/29cc)   Tip y Difusor No 1   Tip y Difusor No. 3    Tip y Difusor No. 5    Agujas No. 1, No. 3 y No. 5   Soporte para Aerografo   Manguera de 6´ (1.80Mt)</t>
  </si>
  <si>
    <t>REF VL-SET 258</t>
  </si>
  <si>
    <t>PAASCHE</t>
  </si>
  <si>
    <t xml:space="preserve">ESQUELETO </t>
  </si>
  <si>
    <t>Esqueleto humano para dibujo tamaño natural</t>
  </si>
  <si>
    <t>IMPRESORA DE GRABADO LASER</t>
  </si>
  <si>
    <r>
      <t xml:space="preserve">Área de grabado: 610 x 610 mm    Acceso frontal ergonómico, para facilitar las operaciones de carga y descarga.    Asistente de Aire   Puntero rojo láser de posicionamiento para determinar visualmente y con precisión  los orígenes del trabajo.   Mesa de corte   Su gran área de grabado es apropiada para producciones en serie y objetos de gran tamaño.   Compatible con el programa Corel Draw.  </t>
    </r>
    <r>
      <rPr>
        <b/>
        <sz val="8.5"/>
        <rFont val="Tahoma"/>
        <family val="2"/>
      </rPr>
      <t>DEBE INCLUIR</t>
    </r>
    <r>
      <rPr>
        <sz val="8.5"/>
        <rFont val="Tahoma"/>
        <family val="2"/>
      </rPr>
      <t xml:space="preserve"> extractor externo para la evacuación de vapores y residuos.</t>
    </r>
  </si>
  <si>
    <t>GRAVOGRAPH</t>
  </si>
  <si>
    <t>CALADORA ELECTRICA</t>
  </si>
  <si>
    <t>Características:   Velocidad ajustable para diferentes materiales y trabajos    Empuñadura suave para mayor comodidad y seguridad    Interruptor con espacio para dos dedos: mayor comodidad y control   Base ajustable para cortes en bisel a 15°, 30° y 45°  Adaptador de aspiración integrado que encaja en la mayoría de aspiradoras domésticas   Rueda de selección de velocidad   Admite hojas de vástago en forma de T  Ajuste de pie: 0° to 45° con muescas de 15°   Bloqueo: en ambos lados    Rodillo guía para la hoja de sierra    Empuñadura suave "soft grip"   Especificaciones:   Potencia: 400 W   Cursos: 800 - 3000 GP   Profundidad de corte: Acero: 4 mm  Aluminio: 10 mm  Madera: 65 mm    Incluye: 1 hoja de calar  1 llave de ajuste  1 manual de instrucciones</t>
  </si>
  <si>
    <t>SKIL 4170</t>
  </si>
  <si>
    <t>ESMERIL</t>
  </si>
  <si>
    <t>1/5 HP</t>
  </si>
  <si>
    <t>SECADOR</t>
  </si>
  <si>
    <t xml:space="preserve">Secadores de aire frio y caliente para secar tintas, y otros materiales usados en  la impresión de grabados. EN TITANIO 1875 WATTS </t>
  </si>
  <si>
    <t>197375169240</t>
  </si>
  <si>
    <t>Secador de 40 gavetas en madera, tamaño pliego. Se utiliza para secar las impresiones de grabado. Color madera, las gavetas tienen un tejido en cordeles de nylon.</t>
  </si>
  <si>
    <t>IMPRESORA SERIGRAFICA SEMI-AUTOMATICA</t>
  </si>
  <si>
    <t xml:space="preserve">Superficie de trabajo en lámina metálica perforada para el vacío.  Pedal para el comando de acción voluntaria.    Impresión por hora 600 aproximadamente.  Sistema de fuera de contacto variable.  Micro registro.  Construcción totalmente metálica. Acabado en pintura industrial.  DEBE INCLUIR COMPRESOR DE AIRE   Comando general programable.   Control de velocidad.  Controles independientes para las diversas funciones.  Botón de pare de seguridad
</t>
  </si>
  <si>
    <t>1 pliego</t>
  </si>
  <si>
    <t xml:space="preserve">TORNO PARALELO </t>
  </si>
  <si>
    <t>CARACTERISTICAS TECNICAS   ACCESORIOS ESTANDAR   COPA AUTOCENTANTE DE 3 MORDAZAS.   COPA INDEPENDIENTE DE 4 MORDAZAS   LUNETA FIJA Y MOVIL   MANDRIL CON CONO Y LLAVE   PLATO DE ARRASTRE   CONTRAPLATO PARA LA COPA  1 PUNTO FIJO  1 PUNTO GIRATORIO   CASQUILLO DE REDUCCION   FRENO  LAMPARA HALOGENA    RELOJ CUENTAHILOS  SISTEMA DE REFRIGERACION LLAVES DE MANEJO    MANUAL DE INSTRUCCIONES  DEBE INCLUIR LA MESA DIVISORA HV 10</t>
  </si>
  <si>
    <t>CQ6232G</t>
  </si>
  <si>
    <t xml:space="preserve">BLACK HAWK </t>
  </si>
  <si>
    <t>CALADORA</t>
  </si>
  <si>
    <t>Caracteristicas:  Control Electronico de Velocidad Variable (0-3.200 gpm)   Area para guardar hojas   La base de acero grueso se inclina hasta 45º   Engranaje de impulso para uso pesado    Area para guardar llave y tuerca.</t>
  </si>
  <si>
    <t>SKILL</t>
  </si>
  <si>
    <t>SIERRA SINFÍN MODELO  MANUAL</t>
  </si>
  <si>
    <t xml:space="preserve">CARACTERÍSTICAS TÉCNICAS  CAPACIDAD 7”     0°   REDONDO 178 mm CUADRADO 178x350mm  45°  REDONDO 127 mm CUADRADO 120x125 mm  CINTA  2362x19.05x0.9 VELOCIDADES 4/ 27-78 M/min    MOTOR  220V/60Hz/1 HP PESO 150 
GARANTIA:   de un año contra cualquier defecto de fabricación o daño ocasionado únicamente por dichos desperfectos. En la parte eléctrica y electrónica tiene garantía de un año  </t>
  </si>
  <si>
    <t>G5018WA</t>
  </si>
  <si>
    <t>TITANIUM</t>
  </si>
  <si>
    <t>EQUIPO DE PUNTO</t>
  </si>
  <si>
    <t>Equipo de soldadura de punto para trabajos con metales, Voltaje 110 a 220 V,</t>
  </si>
  <si>
    <t>KVA 10</t>
  </si>
  <si>
    <t>DISCOVER</t>
  </si>
  <si>
    <t>TALADRO MANUAL DE 1/2</t>
  </si>
  <si>
    <t>Para trabajos de taladrar metales con Potencia de entrada nominal 600 w</t>
  </si>
  <si>
    <t>GSB3</t>
  </si>
  <si>
    <t>BOSH</t>
  </si>
  <si>
    <t>BALANZA ELECTRONICA</t>
  </si>
  <si>
    <t>SP601</t>
  </si>
  <si>
    <t xml:space="preserve">OHAUS </t>
  </si>
  <si>
    <t>TALADRO PERCUTOR 1/2</t>
  </si>
  <si>
    <t>600W O -2800 RPM, CON EMPUÑADOR ANTIVIBRACIONES, PROFESIONAL</t>
  </si>
  <si>
    <t>BLACK Y DECKER</t>
  </si>
  <si>
    <t>110V, AM 4.55, POTENCIA 550, HERRAMIENTA DE TRABAJO INTENSIVO</t>
  </si>
  <si>
    <t>DEWALT</t>
  </si>
  <si>
    <t>FILETEADORA</t>
  </si>
  <si>
    <t>MAQUINA FILETEADORA  </t>
  </si>
  <si>
    <t>GENSY</t>
  </si>
  <si>
    <t>LIJADORA ORBITAL 1/3 PLIEGO</t>
  </si>
  <si>
    <t>V.11O,P.1.6.WALTS 180</t>
  </si>
  <si>
    <t>MAKITA</t>
  </si>
  <si>
    <t>MAQUINA DE COSER</t>
  </si>
  <si>
    <t xml:space="preserve">MAQUINA INDUSTRIAL PLANA </t>
  </si>
  <si>
    <t>SINGER</t>
  </si>
  <si>
    <t>MOTORTOOL</t>
  </si>
  <si>
    <t>MAS 53 ACCESORIOS, 110V, POT2, WATS 240, VELOCIDAD 8000-30000RPM</t>
  </si>
  <si>
    <t>PISTOLA INDUSTRIAL DE CALOR PARA TERMOFORMADO</t>
  </si>
  <si>
    <t>1500W,120-600GRADOS</t>
  </si>
  <si>
    <t>LIJADORA ROTOORBITAL</t>
  </si>
  <si>
    <t>5PG, 12000 OPM-360W</t>
  </si>
  <si>
    <t>PISTOLA DE ALTA</t>
  </si>
  <si>
    <t>INDUSTRIAL PARA PINTAR 1000CC</t>
  </si>
  <si>
    <t>CASCO PARA SOLDAR</t>
  </si>
  <si>
    <t>FOTOSENSIBLE</t>
  </si>
  <si>
    <t>BAUKER</t>
  </si>
  <si>
    <t>LINOLEOS</t>
  </si>
  <si>
    <t>Rollos del piso estudio, negro 1,5x30 metros cada uno</t>
  </si>
  <si>
    <t>CINTA PARA LINOLEOS</t>
  </si>
  <si>
    <t>Cajas de cinta adhesiva gaffer`s, negras  (24 rollos cada una)</t>
  </si>
  <si>
    <t>Cajas de cinta adhesiva PVC transparentes, (24 rollos cada una)</t>
  </si>
  <si>
    <t xml:space="preserve">Pinza Votamperimétrica True RMS AC/DC    Mini Pinza Métrica True RMS AC/DC de 30A.   Auto Cero de un toque  para mediciones de corriente DC   Min/Max, Retención de datos y apagado automático.   Pantalla LCD con 3-3/4 digitos (4000 cuentas con grafica de barra de 40 segmentos)    Min/Max, Retención de datos y apagado automático.   2 lecturas/segundo (20  Lecturas/segundo para la grafica de barras)     Corriente DC escala 4000mA, resolución 1 mA, precision +/- (2,0%+3d)     Corriente DC escala 30A, resolución 10 mA, precision +/-    2,0%+3d) .      Corriente CA (valores eficaces verdaderos), escala 400mA, resolución 1mA, precision de 50/60 Hz  es +/- (1,5%+5d), precision de 40/100 Hz es +/- (2%+5d).    Corriente CA (valores eficaces verdaderos), escala 4000mA, resolución 1mA, precision de 50/60 Hz  es +/- (2,5%+5d), precision de 40/1000 Hz es +/- (3%+5d).    Corriente CA (valores eficaces   verdaderos), escala 30A, resolución 10mA, precision de 50/60 Hz  es +/- (2%+5d), precision de 40/1000 Hz es +/- (2,5%+5d).    Voltaje DC escala 400V, resolución 0,1V, precision +/- (1,0%+2d).    Voltaje CA (valores eficaces verdaderos), escala 400V, resolución 0,1V, precision de 50/60 Hz  es +/- (1,5%+4d), precision de 40/1000 Hz es +/- (2%+5d).   Voltaje CA y factor de cresta de corriente: &lt;3     Impedancia de entrada voltaje CA/CD: 10MΩ          </t>
  </si>
  <si>
    <t>Multimetro digital True RMS     Exactitud: 0.09%      TRMS AC/DC Volts/Amps     Temperatura     Min/Max/Promedio     Categoria IV 600V / Categoria III 1000V.   Tension AC 30mV-1000V. Frecuencia 2Hz - 99,9kHz, Tension DC 1mV - 1000V.       Escala milivoltios DC 0,1mV a 600mV.     Temperatura - 40ºC a +400ºC, -40ºF a 752ºF.   Resistencia 0,1Ω a 50MΩ.    Capacitancia 1nF a 9999μF.    Corriente AC 3mA a 400 mA (600mA max 2 min).    Corriente DC 0,01mA a 400mA (600mA por maximo 2 min).    Corriente AC 0,5A - 10A (20A max 30 segundos).    Corriente DC 0,01 A a 10A (20 A max 30 segundos).    Frecuencia AC 2Hz a 30KHz</t>
  </si>
  <si>
    <t>OSCILOSCOPIO DIGITAL</t>
  </si>
  <si>
    <t>KIT DE ADAPTADORES UNIVERSALES BNC 75 W.    INCLUYE: BNC(f-f), BNC(f-f-f), BNC(f-m-f), BNC(m-m), BNC (m)/f(f). (f-f-f) 75 Ω, BNC(f) F(m) 75 Ω, BNC(m) F(m) 75 Ω, Adapter , BNC(f)Phono Plug, BNC(f)/Tini plug, Adapter BNC(M)/microplug, BNC to female PLUG, BNC (m) resistor terminator plug 75Ω.</t>
  </si>
  <si>
    <t>REGISTRADOR DE HUMEDAD RELATIVA Y TEMPERATURA Tipo USB. Mide y almacena hasta 16,000 lecturas de humedad relativa y 16,000 lecturas de temperatura en las escalas de medición de 0 a 100 %HR y -40 a +70°C , Puede seleccionar de 2 segundos a 24 horas. Configurable alarma alta/baja y modo de inicio, Puerto USB. Incluye: batería de litio de larga vida, tapa protectora y software. Incluye certificado NIST sin Datos.</t>
  </si>
  <si>
    <t xml:space="preserve">Medidor digital de nivel de sonido. Con grabadora integral de datos. Este sonómetro mide e indica los niveles de presión de sonido en dB (decibeles) de 30 a 130dB en tres escalas de medición. Además de la indicación numérica en la LCD, se incluye una gráfica de barras para facilitar la visión de los cambios de nivel de sonido. Las funciones seleccionables incluyen ponderación de frecuencia ('A' y 'C'), tiempo de espuesta (Rápido y Lento), retención de MÁX/MIN y salida análoga CA/CD. Incluye: Software compatible: Win.95, 98, NT 2000, ME y XP. Sensor de Iluminación. Cubierta Protectora. Cable de 1 Metro. Funda Protectora. Batería 9 Voltios Incluida. Estuche. Certificado NIST sin Datos. </t>
  </si>
  <si>
    <t>TIEMPO DE EXPOSICIÓN 2 MSEG – 2 SEG   IMAGEN EN VIVO DE HASTA 15 FPS (1.024×768 PÍXELES)   IMAGEN DE CAPTURA DE PANTALLA COMPLETA   2.048×1.536 PÍXELES, 3.1 MPÍXEL  TAMAÑO DEL SENSOR 6.55 MM×4.92 MM    TAMAÑO DEL PÍXEL 3.2 ΜM×3.2 ΜM    SENSOR TIPO: MICRON 1/2" CMOS AMPLIFICACIÓN 1×–20×   PROFUNDIDAD DE COLOR 24 BITS   FORMATO DE LOS DATOS JPEG / TIFF / BMP    SISTEMAS OPERATIVOS WINDOWS XP, WINDOWS VISTA, SOFTWARE LEICA LAS EZ (PC), MÓDULOS OPCIONALES DE LEICA LOS DISPONIBLES  IT DE MANEJO ICC50, SD CARD DE 2 GB, CABLE VIDEO Y FUENTE DE PODER. PARA USO CON EQUIPO LEICA DM500</t>
  </si>
  <si>
    <t>TAMAÑO MAXIMO DL GEL (ANCHOXLARGO EN cm) 10 X 7,5. VOLUMEN DE BUFFER: 450ml. CAPACIDAD DE GELES: 2 MINIGELES. PEINE. FUENTE DE PODER RECOMENDADA:  ESPECIFICACIONES DE SALIDA 500 V, 2.5 A, 500 W. RANGO DE SALIDA PROGRAMABLE  10–500 V, TOTALMENTE AJUSTABLE EN 1V EN PASOS DE 0.01–2.5 A, 1–500 W, TOTALMENTE AJUSTABLE EN PASOS DE  1 W . TIPO DE VOLTAJE DE SALIDA:  CORRIENTE CONSTANTE O PODER CONSTANTE CON CRUCE AUTOMATICO. TERMINALES DE SALIDA 4  PARES. CONTROL DE TIMEPO 1 min–99 hr 59 min, TOTALMENTE AJUSTABLE . CONTROL DE VOLTAJE-HORA 99,000 V-hr. FUNCION DE PAUSA Y REINICIO.  ALMACENAMIENTO DE METODOS PROGRAMADOS: 9 METODOS, CADA UNO HASTA CON 9 PASOS. RELOJ DE TIEMPO REAL. RECUPERACIÓN AUTOMATICA DESPUES DE UNA FALLA DE PODER. DISPLAY LCD DE 128 x 64 pixel. CARACTERISITICAS DE SEGURIDAD: SOBRECARGA/PROTECCIÓN DE CORTO CIRCUITOction, DETECCIÓN DE SOBRECARGA DE VOLTAJE, PROTECCIÓN DE LINEA DE ENTRADA, PODER DE ENTRADA (nominal) 100–120/60 Hz. CONDICIONES DE OPERACIÓN  0–40°C, 0–90% DE HUMEDAD. DIMENSIONES (ANCHO x PROFUNDO x ALTO), cm 27.5 x 34 x 10. PESO 2,5 Kg</t>
  </si>
  <si>
    <t xml:space="preserve">VISORES NOCTURNOS  VISIÓN DIGITAL, PODER: 2,5X42 AMPLIACIÓN X DIÁMETRO DEL OBJETIVO (MM):  2,5 X 42.  ESTILO: PRISMATICOS DE VISIÓN NOCTURNA DE PRIMERA GENERACIÓN. RANGO DE VISIÓN: 1,2 - 180MTS.  CAMPO DE VISIÓN (A 100 M): 31M. ILUMINADOR INFRARROJO,  ALCANCE INFRARROJO. ALIMENTACIÓN: 2 PILAS AA.  AUTONOMÍA: HASTA 20 HORAS. CON ADAPTABILIDAD A TRÍPODE. </t>
  </si>
  <si>
    <t>CRONOMETRO DIGITAL (1/100 seg. - 10 HORAS), PILA DE LITIO TIPO CR2016, DIMENSIONES 62MM X 63,5MM X 17MM (ANCHO X XALTO X PROFUNDO), MODO: SPLIT/LAP/RESET. PESO 40,3g</t>
  </si>
  <si>
    <t>SISTEMA DE TINSIÓN</t>
  </si>
  <si>
    <t>ESTEROSCOPIOS DE ESPEJOS</t>
  </si>
  <si>
    <t>Equipom para visión estereoscopica de fotografías aéreas</t>
  </si>
  <si>
    <t>CARL ZEISS JENA
LUFT</t>
  </si>
  <si>
    <t>GPS DOBLE FRECUENCIA TIEMPO REAL + NTRIP</t>
  </si>
  <si>
    <t>PRISMA PARA MEDICIONES CON ESTACION TOPOGRAFICA  CONSTANTE DEL PRISMA 0 / -30mm    COMPATIBLE CON LOS PRINCIPALES FABRICANTES DE ESTACIONES</t>
  </si>
  <si>
    <t xml:space="preserve">Modulo tipo CISCO ASA-SSM-20 de servicios de seguridad, inspeccion y prevencion avanzada, incLuye sistema firewall, deteccion y prevencion de intrusos.  </t>
  </si>
  <si>
    <t>ESTUFA 120 V. 1100 W. DE 1 PUESTO</t>
  </si>
  <si>
    <t>BINOCULARES  CON TRIPODE</t>
  </si>
  <si>
    <t xml:space="preserve">BINOCULARES  CON TRIPODE </t>
  </si>
  <si>
    <t>Teclado WERTY para la fácil entrada de datos y programas.  Pantalla de 128 x 240 pixeles.  188 Kb de RAM disponible al usuario. 2,7 MB de memoria FLASH ROM.  La pantalla principal puede retener y recuperar hasta 99 entradas previas. Operar con 4 baterías AAA y su batería de litio de respaldo para proteger la memoria RAM durante el cambio de baterías. Tapa deslizante resistente a impactos.  Garantía limitada de un año. Cable de de unidad a unidad incluido. Cable  incluido para enlace con la computadora y el Internet. Conexión Guía Rápida incluida con el producto; el manual completo está disponible dentro del CD de Recursos o en este sitio. Sonido : Estereo separado por 2 canales, o en su defecto con el adaptador de estereo RCA right-left para conectar a amplificador de sonido. Posibilidad de conectar un micrófono externo.</t>
  </si>
  <si>
    <t>LEYBOLD
PHYWE
AZEHEB
3B</t>
  </si>
  <si>
    <t>Equipo compuesto por un transmisor u oscilador de microondas con fines didacticos. Debe tener una frecuencia de funcionamiento en el rango entre 8,5GHz y 11,0Ghz; potencia emitida entre 10mW y 25mW. Dotado de una antena tipo bocina y su correspondiente amplificador. Todos los equipos deben ser conectados a la red 115VAC. La unidad receptora debe ser una antena receptora tipo bocina con detector de diodo de silicio y/o una sonda de campo eléctrico tipo dipolo con detector de diodo para medir el campo eléctrico asociado a las microondas generadas.  Se debe especificar en la propuesta todos los accesorios necesarios y adecuados para realizar los montajes que permitan realizar los siguientes experimentos: (anexar catalogo y fichas técnicas de cada elemento)  1. Interferencia de microondas (Onda estacionaria e Interferometría). 2. Difracción de Microondas (En un borde y una rendija). 3. Reflexión, reflexión total, refracción, transmisión y absorción. Además de incluir todos los cables, zócalos, varillas, mordazas y accesorios necesarios para realizar las practicas experimentales indicadas.</t>
  </si>
  <si>
    <t>Equipo compuesto por el tubo y su correspondiente porta-tubo para realizar difracción de electrones, fuente de aceleración de alto voltaje variable (0 a 10KV) y todos los respectivos cables de seguridad. Todos los equipos deben ser conectados a la red 115VAC. Se debe especificar en la propuesta todos los accesorios necesarios y adecuados para realizar los montajes que permitan realizar los siguientes experimentos: (anexar catalogo y fichas técnicas de cada elemento)  1. Difracción de electrones en una red policristalina. 2. Difracción de Debye-Scherrer. 3. Aplicación de la ecuación de De Broglie (Dualidad Onda- Partícula).  Además de incluir todos los cables, zócalos, varillas, mordazas y accesorios necesarios para realizar las practicas experimentales indicadas.</t>
  </si>
  <si>
    <t>Equipo compuesto por un montaje en vidrio con capacidad para variar el volumen en pasos de (+- 1mL) mínimo. Incluir los elementos e instrumentos para variar y medir las magnitudes de Temperatura (rango mínimo entre ambiente293K y 373K) y Presión (rango mínimo hasta 1200hP). El equipo completo con interfaz al computador y anexar su correspondiente software de adquisición y análisis de datos. Todos los equipos deben ser conectados a la red de 115VAC.  Se debe especificar en la propuesta todos los accesorios necesarios y adecuados para realizar los montajes que permitan realizar los siguientes experimentos: (anexar catalogo y fichas técnicas de cada elemento)  1. Ley de Gay - Lussac. 2. ley de Amonton. 3. ley de Boyle and Mariotte. Además de incluir todos los cables, zócalos, varillas, mordazas y accesorios necesarios para realizar las practicas experimentales indicadas.</t>
  </si>
  <si>
    <t>17 PIES (CAPACIDAD EN EL RANGO DE 450 LTS A 500 LTS, CON MEDIDAS MAXIMAS DE: 1.9m de Alto X 0.7m de Ancho). Fabricada en lámina galvanizada de calibre mínimo 24, con acabado en pintura electrostática con alta resistencia a los golpes y a la corrosión. Debe tener dos (2) puertas en acero inoxidable. Incluir dos (2) controles automáticos de temperatura así: Rango de temperatura de 2ºC a 8°C en la parte de conservación y de -25°C a 0°C en la parte de congelación (-25°C a 0°C). Desagüe interno para evitar acumulación de residuos, evaporador automático y parrillas graduables plastificadas. La unidad debe ser ecológica y operar a 115V. El compresor de la unidad debe trabajar con gas ecológico para proteger la capa de ozono. No contienen CFC. Estar dotada con rodachines para fácil desplazamiento y con iluminación interior.</t>
  </si>
  <si>
    <t>T620</t>
  </si>
  <si>
    <t>GENERADOR RF dos salidas Independientes: 1Ghz y 10Ghz, Capaz de producir señales RF moduladas en amplitud de 1kHz o continuas, Conector de salida tipo SMA, Salidas protegidas contra cortocircuitos o conexiones erróneas, Indicador de generación de potencia RF, Fuente de alimentación propia, Alimentación: 120V, 1A , 60Hz, Salidas CC (distribuidor de voltaje CC no regulado) +25V 1A; -25V 1A; +11V 1A, Salida de potencia RF a 1GHz: Impedancia 50 Ohmios, Nivel de potencia +3 dBm (valor típico); 0 dBm (mínimo), Salida de potencia RF a 10GHz: Impedancia 50 Ohmios, Nivel de potencia +10 dBm (valor típico), Entrada de voltaje de sintonía a 1GHz: Gama de voltaje 0 a 10V, Gama de frecuencia 700 a 1200MHz, Protección Entrada de línea CA: Disyuntor, Distribuidor de voltaje CC no regulado: Disyuntor, Incluye cables necesarios para la interconexión de los módulos, cable para conectar la Interfaz para la adquisición de datos con el PC, los cables coaxiales (flexibles) con conectores SMA de diferentes largos para las conexiones RF, y un adaptador de 90° para cuando se emplean las antenas Yagi y de placas, incluye Módulo de almacenamiento o caja plástica para guardar los cables y accesorios.    ORIENTADOR DE ANTENA Compuesto de un mástil para la antena receptora, un motor de arrastre, un detector de señales, un atenuador variable y un codificador del eje, Alimentación: +25V 90mA, - 25V 90mA, +11V 90mA, no regulada, Entrada de alimentación del motor de arrastre 24V 1,25A % CA, Detector RF Gama de frecuencia: 1 a 15GHz, Impedancia de entrada: 50 Ohmios, Potencia máxima de entrada: 100mW, OC, Entrada del amplificador de señales Impedancia: 10 k Ohmios, Frecuencia central 1kHz, Señal de salida Gama de voltaje: 0 a +10V, Impedancia: 600 Ohmios, Incluye documento guía del profesor para la familiarización con el equipo de Antenas, experimentos con diferentes tipos de antenas y red de antenas., Interfaz para la adquisición de datos/Fuente de alimentación   INTERFAZ DE ADQUISICION DE DATOS. INCLUYA FUENTE: Que permita acoplar el orientador de antena al PC. Tiene un conector BNC y un multipatillas. Hay una fuente de alimentación que suministra un voltaje de corriente continua regulado a la  120V 1,5A 60Hz, Interfaz adquisición de datos Voltajes de la señal análoga de ent. 0 a +2,5V, Impedancia de la señal analógica de entrada: 1 M Ohmios, Fuente de alimentación Sal. distribuidor de voltaje CC no regulado: +25V 1A; -25V 1A; +11V 1A, Salida de alimentación del motor de arrastre: 24V 1,5A CA. Incluye Software de adquisición de datos, para ejecutar sobre una plataforma Microsoft® Windows. Actualizable por internet, que proporcione las herramientas para controlar la rotación de la antena, la adquisición de los datos y la visualización de las características medidas de la antena en los planos E y H. A partir de los resultados de las mediciones en dichos planos, se puede disponer de diferentes tipos de representaciones en 2D y 3D. El software debe incluir los algoritmos para la estimación de la abertura del haz y la directividad de la antena, a partir de los valores medidos o de los datos externos.   ANTENA DE BOCINA DE ABERTURA PEQUEÑA Con una ganancia de 13,8 dB, incluye documento o manual de estudiante para los fundamentos de antenas.   ANTENA DE ABERTURA GRANDE Con ganancia de 16,7 dB.     ANTENA HELICOIDAL CON POLARIZACION CIRCULAR DERECHA Con ganancia de 13,6 dB    ANTENA HELICOIDAL CON POLARIZACION CIRULAR IZQUIERDA  Con ganancia de 13,6 dB. *ANTENA DE PLACAS Con ganancias: De placas (rectangular) = 7,7 dB, De placas (red alimentada en serie) = 13,0 dB, De placas (red alimentada en paralelo) = 14,0 dB.   * ANTENA DE ONDAS RANURADA Con ganancia de 13,2 Db. Incluye accesorios para usar las antenas de bocina y guía de ondas. Elementos de cierre rápido, adaptadores de guía de ondas a cable coaxial (conectores SMA), un portaguía de ondas de plástico, una pieza para cortocircuitar guías de ondas y una cinta de cobre para modificar las características de las antenas guía de ondas ranurada y de placas.  * ANTENA GUIA DE ONDAS ABIERTAS EN UN EXTREMO  Con frecuencia de operación de 10.525GHz, Polarización Lineal, Conector Tipo: WR-90. * ANTENA YAGI  Con frecuencia de operación de 915MHz, Polarización de Lineal y Conector Tipo: SMA.  * ANTENAS FILIFORMES Incluye: Dipolo (λ/2) = 1,9 dB, Dipolo plegado con balún = 2,1 dB, Monopolo (a nivel del suelo)= 2,5 dB, Monopolo de brazos inclinados = 1,6 dB, De cuadros circular = 2,9 Db De cuadros cuadrada = 2,9 dB, De cuadros losange = 2,9 dB , CABLES Y ACCESORIOS, ACCESORIOS PARA GUIAS DE ONDAS, SOPORTE PARA ANTENAS, MODULOS DE ALMACENAMIENTO, MANUAL DEL ESTUDIANTE, GUIA DEL PROFESOR, SOFTWARE DE ADQUISICON, ACOPLADOR DIRECCIONAL 1Ghz, RCS ACCESORIOS DE DEMOSTRACION</t>
  </si>
  <si>
    <t>Equipo compuesto por el tubo espectral o lámpara con Hidrogeno para determinar las líneas espectrales de la Serie de Balmer. (SE DEBEN INCLUIR MINIMO DOS (2) LAMPARAS DE HIDROGENO). Fuente de alimentación de alto voltaje adecuada a la lámpara de Hidrogeno utilizada para conexión a 115VAC, rejilla de difracción de 600 líneas/mm (Rowland). Se debe especificar en la propuesta todos los accesorios necesarios (cables, zócalos, varillas, mordazas, montaje óptico, lentes, trípode, escalas, etc.) adecuados para realizar los montajes que permitan realizar las practicas experimentales y determinar las líneas del rango visible del Hidrogeno (Anexar catalogo y fichas técnicas de cada elemento).</t>
  </si>
  <si>
    <t xml:space="preserve">Rango de medición de temperatura - 50 ... + 1000 °C     Resolución 0,1 °C    Precisión ± ( 1 %de la lectura + 1 ºC ). Tiempo de respuesta de 150 milisegundos. respuesta instantanea de captura.  alimentacion: 9V
</t>
  </si>
  <si>
    <t xml:space="preserve">Tasa maxima de muestreo en tiempo real de 1 GSa/s , Tasa maxima de muestreo en tiempo equivalente de 25 GSa/s   Profundidad de memoria de 1Mpts     Anchos de banda de 100 MHz,    64 k TFT Display a color LCD.    Modos de trigger: Edge, Video, Ancho de Pulso, pendientes, suplentes. Con filtro efectivo de ruidos de señales mas para evitar falsos trigger.   Medidas automaticas: 20    Cursor  de mediciones : Manual, Rastreo y modos de automedida.    Almacenamiento de 10 formas de onda, 10 instalacioness, BMP y CSV     Funciones matematicas:+, -, x, FFT, Inversor     Filtro digital especial y captadores de forma de onda     Interfase estandar :  dispositivo USB , USB Host, RS-232      Configuración estandar: Prueba PassIFail , evita interferencias electromagneticas de forma efecxtiva empleando  aislamiento de fotoelectricidad.   interfase de usuario multi-idioma, construida en sistema de ayuda.   Impresion directa a impresoras compatibles  PictBridge via dispositivos de interfaz USB. </t>
  </si>
  <si>
    <t>Multimetro Digital  verdadero valor eficaz (True RMS) 0.06 % de precisión.  Medida TRUE RMS para exactitud en medidas de voltaje y corriente AC.   Medida de Temperatura por termocupla de (-20 a +750ºC).  medida por infrarojo incorporado: (-50 a +270ºC)   Cat III 600V,  Autorango. Garantía de tres (03) años.   Incluye certificado de calibración con datos ó certificado de fabrica.</t>
  </si>
  <si>
    <t>Equipo para 10 puestos de filtración, (debe contener 100 piezas de Filtros de membrana, paquete de 10 x 10 placas de nutrición estándar filtros de membrana esterilizados y embalados de forma individual). Discos de cartón ENDO Medio nutriente selectivo para la detección de E. coli y de las bacterias coliformes que crecen en forma de colonias de contorno nítido, con color rojo oscuro con un lustre verdoso metálico (brillo fucsia) y con un punto rojo en la parte inferior del filtro de membrana (10) unidades, Discos de cartón ABONO Medio nutriente para la detección de levaduras y mohos en muestras naturales y para procesos y controles de calidad en los alimentos y en la industria farmacéutica y cosmética. Las levaduras crecen mayoritariamente en forma de colonias suaves, blancas o de color. Los mohos suelen formar colonias aterciopeladas o en forma de algodón/lana. Condiciones de incubación: 2 - 5 días a 25 °C (10 unidades). Aparato de filtración de membrana por vacío (incluir sistema de vacio), la propuesta debe incluir la ficha técnica que evidencie los materiales y metodologías para realizar los análisis químicos.</t>
  </si>
  <si>
    <t xml:space="preserve">Se requiere un durometro de cualquier marca que mida en escala de dureza shore A con un rango en la medición de 0 a 90 unidades de dureza Shore A, con una resolución de 0,1 y una precisión ±1 en grados de dureza. El equipo de dureza debe contar con conexión a computador por medio de conexión RS-232. Adicionalmente la Alimentación: 4 x baterías 1,5 V y un rango de temperatura operativa: 0 ... +50 ºC
</t>
  </si>
  <si>
    <t>Se requiere un durometro de cualquier marca que mida en escala shore C con un rango en la medicion de 0 a 90 unidades de dureza Shore C, con una resolucion de 0,1 y una precisión ±1 en grados de dureza. El equipo de dureza debe contar con conexión a computador por medio de conexión RS-232. adicionalmente la Alimentación: 4 x baterías 1,5 V y un rango de temperatura operativa: 0 ... +50 ºC</t>
  </si>
  <si>
    <t>Se requiere un durometro de cualquier marca que mida en escala shore D con un rango en la medicion de 0 a 90 unidades de dureza Shore D, con una resolucion de 0,1 y una precisión ±1 en grados de dureza. El equipo de dureza debe contar con conexión a computador por medio de conexión RS-232. adicionalmente la Alimentación: 4 x baterías 1,5 V y un rango de temperatura operativa: 0 ... +50 ºC</t>
  </si>
  <si>
    <t xml:space="preserve">GPS/COMPUTADOR RIGIDO DE MANO :   GPS INCORPORADO   RASTREO DE DOBLE CONSTELACIÓN DE SATÉLITES GPS Y GLONASS ACTIVADOS MINIMO 72 CANALES PARA RASTREO SATELITES  PRECISIÓN MENOR O IGUAL A 50 CM DESPUÉS DE CORRECCIÓN DIFERENCIAL  POSIBILIDAD DE PROCESAMIENTO DE CÓDIGO MENOR A 5 cm Y ACTUALIZABLE A DOBLE FRECUENCIA GPS     EL SISTEMA OPERATIVO WINDOWS® MOBILE CON PROCESADOR MAYOR O IGUAL DE 800 MHZ   PANTALLA A COLOR CON FUNCIONES TÁCTILES.    EN MEMORIA INTERNA DE 1 GB Y SLOT PARA TARJETA TIPO SD,    CÁMARA FOTOGRAFICA INCORPORADA   A PRUEBA DE AGUA Y RESISTENTE A CONDICIONES CLIMÁTICAS HOSTILES IP66. CONEXIÓN INALÁMBRICA BLUETOOTH    CONEXIÓN WI-FI    TECLADO NUMÉRICO ILUMINADO VIRTUAL    SOFWARE GIS DE CAMPO GIS QUE PERMITE LEVANTAMIENTO DE PUNTOS, LINEAS, AREAS, CONVERSION DE COORDENADAS,  VISUALIZACION GRAFICA DEL DIBUJO, EXPORTACION A FORMATOS CAD Y GIS   ESTUCHE DE TRANSPORTE PAQUETE DE 2 BATERÍAS RECARGABLE DE LITIO   CABLE PARA PUERTO USB    CARGADOR DE BATERÍA    COMPATIBLE Y SIN PERDIDA DE INFRMACION CON LOS SOFTWARE DE POST-PROCESO QUE TIENE LA UNIVERSIDAD </t>
  </si>
  <si>
    <t xml:space="preserve">KIT EDUCATIVO GPS TIEMPO REAL </t>
  </si>
  <si>
    <t xml:space="preserve">KIT EDUCATIVO GPS TIEMPO REAL.   CON TECNOLOGIA WIRELES  EL SISTEMA EN TIEMPO REAL INCLUYE:  2 Receptores en RTK  Doble frecuencia GPS para cada receptor  Activación de Glonass para cada receptor.  Reducción de multitrayectoria  128 Mb de Memoria Interna.  Bastón de Topografía ultraliviano  Base Nivelante con adaptador     SOFTWARE DE POST-PROCESO CON AJUSTE GEODESICO (LLAVE  SEGURIDAD USB)  COMPUTADOR RIGIDO  FC250 INALAMBRICO CON  SOFTWARE DE CAMPO  SURVEY   Poderoso procesador de  400MHz Intel Xscale    128Mb internos de memoria ROM    2 Compartimentos para tarjetas Sd y Compaq Flash Windows® CE.   Conexión Inalámbrica Bluetooth   SOFTWARE TOPOGRAFICO  Permite configurar el equipo, manejo de la información almacenada en el  Receptor GPS, tareas topográficas para levantamientos estáticos,  dinámicos y  tiempo real. Interfase gráfica que le permite medir distancias entre puntos, replantear  puntos, almacenar puntos con código y descripción y pantallas de  navegación que lo llevan al punto de replanteo de una manera fácil y clara.  Con memoria interna y recepcion de tarjetas  externas, con antena, cargador, base nivelante, cable de datos tipo serial y cable de datos tipo USB, baston, bracket, FC250, trìpode,  maleta y software. </t>
  </si>
  <si>
    <t xml:space="preserve">MIRA GEODESICA INVAR 3M DE UN SOLO CUERPO NUMERICA CON LECTURA STANDARD Y DE CONSTANTE DETERMINADA PARA LOS  NIVELES GEODESICOS WILD NA2 Y NA3, CON OJO DE POLLO, SOPORTE PARA MIRA (SAPO), PUNTALES (SOPORTE PARA VIENTOS) Y ESTUCHE. REFERENCIA OBLIGATORIA GPL3N LEICA  </t>
  </si>
  <si>
    <t>Escuadra óptica doble prisma con ranura de visión directa entre los dos prismas. Altura de un prisma: 15mm o superior. Precisión : 1’ . prismas con vista vertical de 45°.Estuche</t>
  </si>
  <si>
    <r>
      <t xml:space="preserve">TELESCOPIO  </t>
    </r>
    <r>
      <rPr>
        <sz val="8.5"/>
        <color indexed="8"/>
        <rFont val="Tahoma"/>
        <family val="2"/>
      </rPr>
      <t xml:space="preserve">IMAGEN  DIRECTA   AMPLIACION 30X   APERTURA 45MM ,    RELACION / CONSTANTE DE TAQUIMETRIA 100/0   </t>
    </r>
    <r>
      <rPr>
        <b/>
        <sz val="8.5"/>
        <color indexed="8"/>
        <rFont val="Tahoma"/>
        <family val="2"/>
      </rPr>
      <t xml:space="preserve">PLOMADA  LASER Y/O  OPTICA  </t>
    </r>
    <r>
      <rPr>
        <sz val="8.5"/>
        <color indexed="8"/>
        <rFont val="Tahoma"/>
        <family val="2"/>
      </rPr>
      <t xml:space="preserve">      TIPO DE RETICULA  CRUZ FILAR   </t>
    </r>
    <r>
      <rPr>
        <b/>
        <sz val="8.5"/>
        <color indexed="8"/>
        <rFont val="Tahoma"/>
        <family val="2"/>
      </rPr>
      <t xml:space="preserve">SISTEMA DE MEDICION ANGULAR    </t>
    </r>
    <r>
      <rPr>
        <sz val="8.5"/>
        <color indexed="8"/>
        <rFont val="Tahoma"/>
        <family val="2"/>
      </rPr>
      <t xml:space="preserve">LECTURA MINIMA  1”   UNIDADES GRADOS MIL GONES V%   PANTALLA DOBLE CARACTERES GRANDES, LCD RETROILUMINDAD   </t>
    </r>
    <r>
      <rPr>
        <b/>
        <sz val="8.5"/>
        <color indexed="8"/>
        <rFont val="Tahoma"/>
        <family val="2"/>
      </rPr>
      <t xml:space="preserve">SENSOR DE INCLINACION    </t>
    </r>
    <r>
      <rPr>
        <sz val="8.5"/>
        <color indexed="8"/>
        <rFont val="Tahoma"/>
        <family val="2"/>
      </rPr>
      <t xml:space="preserve">COMPENACION AUTOMATICA  INTERVALO +/- 3’    PROTECCION FRENTE A POLVO/AGUA IP-54   CODOS CENITALES   FILTRO SOLAR   BATERIAS DE LARGA DURACION RECARGABLES  CARGADORES MULTIPLES PARA BATERIA.  DEBE INCLUIR EL TRIPODE,  ESTUCHE ADICIONAL PARA TRANSPORTE DEL TEODOLITO,   </t>
    </r>
  </si>
  <si>
    <t xml:space="preserve">SISTEMA RECEPTOR GNSS EN TIEMPO REAL PLAN EDUCATIVO CON GSM Y NTRIP,   DOBLE FRECUENCIA,   MINIMO 72 CANALES EN TIEMPO REAL 5 HZ,  MEMORIA INTERNA SD DE 1 GB,   MEMORIA EXTRAIBLE TIPO SD,   SISTEMA ACTIVO PARA RECEPCIONAR LAS SEÑALES GPS, GLONASS Y GALILEO L5 Y L2C DE POR VIDA,  RTK 5 HZ,  DEBE POSEER  ELIMINACIÓN DE MULTIPATH, PRECISIONES MINIMAS: PRECISIÓN POST-PROCESO HORIZONTAL: 3MM + 0,5 PPM,  PRECISIÓN POST-PROCESO VERTICAL: 5MM + 0,5 PPM, PRECISIÓN TIEMPO REAL HORIZONTAL 10 MM + 1 PPM, PRECISIÓN TIEMPO REAL VERTICAL: 15MM + 1 PPM.   SE REQUIERE CONEXIÓN INALÁMBRICA BLUETOOTH.  
EL SISTEMA DEBE INCLUIR MINIMO LO SIGUIENTE:   ESTUCHE  RIGIDO Y ESTUCHE DE TRANSPORTE EN LONA,  2 TRIPODES METALICOS,  2 RECEPTORES CON ANTENA GPS, BATERÍAS, RADIO DE COMUNICACIÓN INCORPORADOS EN UNA SOLA UNIDAD. SISTEMA CERO CABLES.  RADIO INTERNO EN LA BASE Y EL MÓVIL,  SLOT DE TARJETAS DE MEMORIA SD O CF EN CADA RECEPTOR PARA ALMACENAMIENTO DE DATOS DE POST-PROCESO, TARJETAS DE 2 GB PARA CADA RECEPTOR. 2 BATERIAS EXTERNAS ADICIONALES DE LARGA DURACION CON SUS RESPECTIVOS CARGADORES, 2 CABLES DE PODER PARA CONEXION A BATERIA EXTERNA,  2 CABLE EXTENSIÓN DE PODER SAE TO SAE, 2 ALLIGATOR CLIPS TO SAE CABLE, 2 BASTÓNES DE TOPOGRAFÍA PARA TRABAJOS DINAMICOS,  ADAPTADOR DE BASE NIVELANTE,   BASE NIVELANTE CON PLOMADA ÓPTICA,  2 CONTROLADORES TIPO COMPUTADOR RIGIDO INALAMBRICO CON SOFTWARE DE CAMPO QUE PERMITE CONFIGURAR EL EQUIPO Y REALIZAR TRABAJOS DE ALTA PRECISION TOPOGRAFICA Y GEODESICA, PROCESADOR MINIMO DE 806MHZ Y 1 GB INTERNOS DE MEMORIA, MINIMO DOS COMPARTIMIENTOS PARA TARJETAS SD SIM Y COMPAQ FLASH, SISTEMA OPERATIVO WINDOWS CE O SUPERIOR, BATERÍAS RECARGABLES DE ALTA DURACIÓN DE TIPO "CAMCORDER".   LICENCIA MINIMO DE 6 USUARIOS DE SOFTWARE DE POST-PROCESO CON AJUSTE GEODESICO.  SOFTWARE DE PROCESAMIENTO.  DOCUMENTACION Y MANUALES.  Y DEMÁS ACCESORIOS NECESARIOS PARA EL PERFECTO FUNCIONAMIENTO DEL SISTEMA.  CAPACITACION PARA PERSONAL PROFESIONAL EN EL MANEJO DEL RECEPTOR GPS, CON DURACION (8) DÍAS EN FORMA TEÓRICA Y CON PRÁCTICAS EN CAMPO.  ESOS EQUIPOS DEBEN SER COMPATIBLES CON LOS EQUIPOS RTK HYPER LITE EXISTENTES EN LA UNIVERSIDAD
</t>
  </si>
  <si>
    <t>KIT DE MODEN CELULAR WISMO 228 GSM - GPRS         INCLUYE ANTENA ,ADAPTADOR,CABLE SERIAL USB Y ENTRENAMIENTO DE 8 HORAS</t>
  </si>
  <si>
    <t>KIT DE TARJETA GPS  MODULO A-1080A     INCLUYE ANTENA,ADAPTADOR,CABLE SERIAL  USB Y ENTRENAMIENTO DE 8 HORAS</t>
  </si>
  <si>
    <t>TIPO DE IMAGEN DIRECTA   AUMENTOS 32X   EL ENFOQUE MÍNIMO 1,5 METROS    PRECISIÓN DIGITAL (1 KM DOBLE NIVEL DE EJECUCIÓN): ± 0,7 mm  MIRA DE 5 MTS EN CÓDIGO DE BARRAS  ALMACENAMIENTO DE DATOS EN MEMORIA MINIMO 10 MB - MEMORIA EN TARJETAS SD o USB SOFTWRE DE TRANFERENCIA Y PROCESAMIENTO  CABLE DE TRANFERENCIA U OTRO SISTEMA SUPERIOR  2 BATERIAS RECARGABLES DE LARGA DURACION CARGADORES PARA BATERIA  TRIPODE METALICO</t>
  </si>
  <si>
    <t>NIVELES DIGITALES</t>
  </si>
  <si>
    <t xml:space="preserve">El sistema  pre sintonizado a 9.4GHz. Sin embargo debe permitir sintonización mecánica a frecuencias que van desde 8.5GHz hasta 9.4 GHz. A 9.4 GHz, la longitud de onda en espacio libre es λ = 32 mm, de tal manera que las dimensiones de las antenas esten en el rango de centímetros y el espacio que se necesita para las mediciones sea de 2 metros. Debe contar con software para la adquisición de los datos para la representación y evaluación de los valores de medición y que además permita almacenar los datos como tipo txt. El software utilizado para esta solución debe permitir realizar el registro de datos en tiempo real a través de la interfase de adquisición de datos incluida, al mismo tiempo que son visualizados en pantalla. El software debe permitir realizar la gráfica correspondiente a los datos, muestra como tabla de datos los valores correspondientes a dichas gráficas, tener la posibilidad de llevar a cabo la adquisición de datos manual o automática ajustando el intervalo de tiempo de medición. También brindar la posibilidad de comparar registros de datos de varias series de mediciones en el mismo diagrama, y como consecuencia realizar comparación  entre diferentes experimentos realizados.   El sistema de entrenamiento de Microcintas en la banda de 433 MHz, debe contar con analizador vectorial   de redes en el rango de 260 MHz a 520 MHz con lo cual permite construir sistemas de prueba con elementos   que se consiguen fácilmente en el comercio nacional.  Se debe poder realizar experimentos los equipos de este laboratorio en las siguientes areas    Microondas en el espacio libre   Línea de placas paralelas   Guías de onda   Componentes de ferrita, divisores de potencia y componentes activos    Circuitos con componentes de guias de onda.
Los siguientes son lo elementos mínimos que debe reunir el sistema de microondas, sin embargo el proponente debe incluir todos los elementos y accesorios que permiten realizar los experimentos según el catálogo del fabricante: Oscilador Gunn, Modulador PIN,  Línea unidireccional, Fuente de alimentación Gunn con medidor SWR, Sonda de campo electrico, Interfase de adquisición de datos, Línea de placas paralelas con carro de medición, Sistema de Tecnología de microcintas I, Sistema de Tecnología de microcintas II, 
Los temas de experimentación en microcintas deben ser los siguientes:  Formatos de representación en analizadores de red,  Diagramas de Smith y de Bode, Mediciones con la línea de medición. Mediciones de referencia y calibración SOLT. Diseños de filtros-p y medición de pérdidas por inserción, Ramales en derivación cortocircuitados como elementos inductivos del circuito, Medición de pérdidas de retorno en impedancias de terminación, Comparación de las características en frecuencia para terminaciones diferentes, Respuesta en frecuencia de ramales en derivación l /4 y el transformador l /4, Adaptación mediante ramal en derivación sin carga, Características de reflexión y transmisión de resonadores de líneas, Ajuste de la resonancia en antenas de varilla (Marconi), Determinación de las pérdidas por inserción y supresión de banda de un circulador, Medición del ancho de banda de un circulador, Efecto de los ramales en derivación cortocircuitados, Comportamiento de transformación de líneas largas, Atenuación de diferentes líneas coaxiales como función de la longitud, Dependencia de la frecuencia de la atenuación de una línea a altas frecuencias, Cálculo de las constantes dieléctricas, Determinación de la amplificación y pérdidas de retorno de un amplificador MMIC, Discusión sobre los interruptores SPST y SPDT con diodos PIN, Características de conmutación de los diodos PIN como función de la frecuencia, Puesta en servicio de un enlace de transmisión de microondas simple
</t>
  </si>
  <si>
    <t xml:space="preserve">Solución conformada por una estación de medición de antenas y diferentes tipos de antenas para el registro de patrones de radiación. La estación de medición está conformada por una plataforma giratoria controlada por microcontrolador, la cual permite realizar un giro de 360 grados a la antena bajo prueba mientras lleva a cabo la toma de datos correspondiente a la señal recibida. De esta forma se grafica el patrón de radiación de la antena que se está estudiando. A 9.4 GHz, la longitud de onda en espacio libre es λ = 32 mm, de tal manera que las dimensiones de las antenas esten en el rango de centímetros y el espacio que se necesita para las mediciones sea de 2 metros.
Los experimentos deben tratar con todos los tipos de antenas importantes como: dipolo, yagi, parabólica, helicoidal, microcintas, de radiadores de abertura, ranuradas en guía de onda.
El laboratorio debe contar con absorbentes, que permitan, amanera de cámara anecaoica, proteger el área de medición, reducir las mediciones erróneas causadas por reflexiones de interferencias son un problema que afecta las diferentes mediciones.
Debe contar con software para la adquisición de los datos para la representación y evaluación de los  valores de medición y que además permita almacenar los datos como tipo txt. El software utilizado para  esta solución debe permitir realizar el registro de datos en tiempo real a través de la interfase de  adquisición de datos incluida, al mismo tiempo que son visualizados en pantalla. El software debe
permitir realizar la gráfica correspondiente a los datos, muestra como tabla de datos los valores  correspondientes a dichas gráficas, tener la posibilidad de llevar a cabo la adquisición de datos manual   o automática ajustando el intervalo de tiempo de medición. También brindar la posibilidad de comparar   registros de datos de varias series de mediciones en el mismo diagrama, y como consecuencia realizar  comparación entre diferentes experimentos realizados.
Se debe poder realizar experimentos los equipos de este laboratorio en las siguientes areas   Antenas de alambre y antenas de apertura   Antenas de reflexión, Helicoidales y antenas de grupo  Mediciones en antenas
Los siguientes son lo elementos mínimos que debe reunir el sistema de antenas, sin embargo el proponente debe incluir todos los elementos y accesorios que permiten realizar los experimentos según el catálogo del fabricante:  Oscilador Gunn, Modulador PIN,  Juego de absorbentes de microondas, Plataforma giratoria para antenas,  Juego de antenas de hilo, Terminal para guía de ondas, Antena parabólica, Codo en E
</t>
  </si>
  <si>
    <t xml:space="preserve">Con platillo de acero fino y teclado protegido por una lamina, con pantalla de 7 segmentos, 4 gradas de filtros para compensar vibraciones que puedan afectar las medidas.  los 4 niveles son: mínima, normal, fuerte y extrema para la adaptación al punto de instalación, puerto serial USB ó RS-232 para la conexión de un ordenador personal y programas de aplicación integrados: Contar, porcentaje, peso dinamico, cambio entre dos unidades de masa, con alimentación de CA a 120 V  .    Rango de medición minimo: 610 g    Lectura: 0,1 g  </t>
  </si>
  <si>
    <t>Cumple la función de reducir el nivel de tensión para trabajar con potencias menores, de esta forma varios grupos de estudiantes pueden trabajar simultáneamente en el laboratorio sin sobrecargar los circuitos y sin emplear grandes acometidas y transformadores de potencia de alimentación para el laboratorio. También permite reducir el nivel de corto circuito en los nodos de prueba.     Características:   - Potencia Máxima: 2000VA    - Conexiones: Dy - Yy - Yd.     - Tensión Primaria: 220V para cada bobina de entrada. Pueden ser conectadas en Delta o en Estrella.    - Tensión Secundaria: 70V por cada bobina de salida. Pueden ser conectadas en Delta o en Estrella.   - Caja de conexiones: Bornera de conexiones que permite realizar los puentes necesarios para configurar el grupo de conexión.   - Proteción: Interruptor Tripolar en caja de protección fabricada en lámina galvanizada. Debera permitir realizar practicas LABORATORIO DE CIRCUITOS ELÉCTRICOS, MÁQUINAS ELÉCTRICAS, SISTEMAS DE CONTROL, TRANSFORMADORES ENTRE OTROS.</t>
  </si>
  <si>
    <t>Empleado en prácticas de laboratorio de Circuitos Eléctricos, Máquinas Eléctricas, Sistemas de control, Transformadores entre otros. Variación de magnitud por cada canal e interconexión entre canales.   Características:   Tensión máxima: 70Vac/Vdc    Potencia Máxima: 1050W   Corriente Máxima: 15A   Salidas: 3 x 5A cada una   Corriente Minima: 0.18A (@70Vac 60Hz)  Resistencia Máxima: 294Ohm (Tres en serie)  Resistencia Mínima: 4.7Ohm (Tres en paralelo)  Sistema de refrigeración forzada. LA POTENCIA SOLICITADA ES TOTAL ES 350W POR FASE PARA CARGAS RESISTIVAS</t>
  </si>
  <si>
    <t>Empleado en prácticas de laboratorio de Circuitos Eléctricos, Máquinas Eléctricas, Sistemas de control, Transformadores entre otros. Variación de magnitud por cada canal e interconexión entre canales.  Características:  Tensión máxima: 70Vac/Vdc   Potencia Máxima: 1050W    Corriente Máxima: 15A   Salidas: 3 x 5A cada una    Corriente Minima: 0.18A (@70Vac 60Hz)  Inductancia Máxima: 780mH   Inductancia Mínima: 12,36mH. LA POTENCIA SOLICITADA ES TOTAL PARA CARGAS RESISTIVAS.</t>
  </si>
  <si>
    <t>Empleado en prácticas de laboratorio de Circuitos Eléctricos, Máquinas Eléctricas, Sistemas de control, Transformadores entre otros. Variación de magnitud por cada canal e interconexión entre canales.   Características:   Tensión máxima: 70Vac/Vdc   Potencia Máxima: 1050W   Corriente Máxima: 15A    Salidas: 3 x 5A cada una    Corriente Minima: 0.18A (@70Vac 60Hz)  Capacitancia Máxima: 568,5uF  Capacitancia Mínima: 25uF. LA POTENCIA SOLICITADA ES TOTAL PARA CARGAS RESISTIVAS.</t>
  </si>
  <si>
    <t xml:space="preserve">CARACTERISTICAS MINIMAS    Alimentación 24V    Salidas estado sólido     Mínimo 24 entradas digitales, 24 salidas digitales     Mínimo 4 entradas analógicas, 4 salidas analógicas    Software de programación con Posibilidad de programar en los lenguajes:     Ladder     Listado de instrucciones   Texto estructurado     GRAFCET    Mínimo dos puertos de comunicación    Programación a través de PC. LOS CONTROLADORES SOLICITADOS SON DE TIPO INDUSTRIAL </t>
  </si>
  <si>
    <t xml:space="preserve">En acero inoxidable, Rango de temperatura 30º a 95º  ó ambienta a 100ªC, Estabilidad +/- 0,2, potencia 1,0 Kw, volumen del baño entre 11,5 y  12 litros,  115 V/60Hz </t>
  </si>
  <si>
    <t xml:space="preserve">Roller de movimiento de balanceo y orbital, digital, de velocidad variable con cronometro integrado, que pueda ser utilizado en incubadoras, con nueve rodillos, 5-60 rpm, 16 mm, con carga máxima de 5 kg, control digital. </t>
  </si>
  <si>
    <t>Pulverizador de mínimo 12 muestras simultáneamente, con tiempo y velocidad programable, 1-45 segundos, programable en incrementos de 1 segundo, velocidad de 4.0-6.5 m/seg, programable en incrementos de 0.5 m/seg, aceleración &lt;2 seg a máxima velocidad, desaceleración &lt;2 seg hasta parar. Ciclo de 6.5 m/seg por 45 segundos con periodo de descanso de 5 minutos entre corridas. sE A.   Se aceptaran equipos con otras especificaciones siempre y cuando en le catalogo se ESPECIFIQUE QUE SE PUEDE UTILIZAR PARA EXTRACCION DE ADN DE PLANTAS</t>
  </si>
  <si>
    <t>Con placa de cerámica de 160x160 mm ó 180x180 mm, de 100 a 1500 rpm, 15 litros de máxima capacidad.</t>
  </si>
  <si>
    <t>Vortex de 200 a 2500 rpm ó 50-25000 rpm, con diametro de orbita 4.2  ó 4,5 mm, con modo de toque y contínuo.</t>
  </si>
  <si>
    <t>Base con almacenamiento cabina extractora,Motor extractor trifásico, Arrancador para motor, Blower motor, Ductos de ventilación extracción de 6 Mts en PVC, Gorro para motor, Base extractor, Instalación y puesta en marcha  en sitio final, Dimensiones externas (ancho x profundo x alto): 1200 x 875 x 1500 mm, Dimensiones internas(longitud x prof. x alto): 1120 x 680 x 1200 mm, Diámetro de salida del aire: 260 mm interno, 270 mm externo, Intensidad de la luz en el área de trabajo: 780 Lux, Consumo de potencia: 25 W(Luz fluorescente), Peso Neto: 140 Kg, Base porta cabina con almacenamiento .  TAMBIEN SE ACEPTAN CABINA EXTRACTORA DE GASES SIN DUCTOS, SIEMPRE Y CUANDO SE CUMPLAN CON LAS DEMÁS ESPECIFICACIONES DE DIMENSIONES, ILUMINACIÓN, Y DE SEGURIDAD EN EL MANEJO DE QUÍMICOS DE ALTA CONTAMINACIÓN</t>
  </si>
  <si>
    <t>Volumen minimo 108 litros  potencia 1400 watts. Controlador electronico PID a una sola temperatura nominal, reloj desconeccion digital 99 horas 59 minutos, entrada de aire fresco precalentado, proteccion doble de temperatura, contermometro digital de 30º a 220ºV, puerte de ajuste de seguridad, circulacion de aire por conveccion natural. visualizacion y control de los valortes de temperatura y tiempo de forma digital, señales opticas de servicio, red calefaccion y alarma,</t>
  </si>
  <si>
    <t xml:space="preserve"> Potencia calefactora 800 W, Rango de temperatura del plato calefactor: 20 - 300 °C, Rango de temperatura máx. de la muestra: 250 °C, Rango de velocidad: 100 - 1.400 rpm, Precisión de la regulación de velocidad: ± 2 %, Plato calefactor de Silumin (aleación de aluminio) recubierto de cerámica,  Diámetro del plato entre 135 y  145 mm, Con dos sensores de temperatura, uno de ellos para el circuito de seguridad, Un circuito de seguridad independiente desconecta la calefacción si se sobrepasa en 50 °C la temperatura nominal del plato</t>
  </si>
  <si>
    <t>Muestreador de agua Van Dorn dotado con tubo de muestreo en acrilico transparente, contenido 2.2 litres. Completo con mensajero, linea sintetica de 30 m y maleta de transporte. Botella vertical</t>
  </si>
  <si>
    <t xml:space="preserve"> Hipsometro para medir alturas de arboles con ayuda de ultrasonido, y laser blue tooth resolucion : 0.1m.   Resolucion de distancia : 0.01 m. Anglulo: -40° hasta +90 ó -55ª hasta +85ª°. Alturas: 0 hasta  999m.    </t>
  </si>
  <si>
    <t>Autoclavable.  Volumen de 5 a 50 ml con incrementos de 0,5 ml.  Inexactitud de +/- 0,5%, imprecisión 0,1% con adaptadores cuello de botella (25/32, 28/32, 38/32, 40/32,) .  Tambien se acepta  con capacidades de 0.01 a 50 ml. Con incrementos de 0.01 ml. Con una exactitud más o menos de 0.2%.</t>
  </si>
  <si>
    <t>Alimentación a 120 vAC,triple salida de CC regulada de alimentación que provee una salida fija (5V / 3A) y dos salidas variables (0 - 32V +/ - 2V  / 0 - 3A) valoraciones.  Control independiente de voltaje y corriente  de salida variable    Operación CV / CC      Instrumentación de tres dígitos muestra el voltaje (Verde) y corriente (Rojo) para las dos salidas variables    Indicación de sobrecarga para la salida fija     Serie de seguimiento y operación de modo paralelo    Los terminales de salida son tipo banana.</t>
  </si>
  <si>
    <t xml:space="preserve">El boiler de Marcet permite determinar la relación entre presión y temperatura del vapor saturado del agua a distintos valores de presión entre la presión Amosférica y 17 bar. Máxima presión de ensayo 34 bar.      Carácterísticas:      Tanque de ebullición cilíndrico, en acero térmicamente aislado, capacidad minima de la caldera de 2 lt y maxima de 4 lt,  Resistor eléctrico para calefacción y evaporación del agua, 2 kW     Termómetro para medir la temperatura en el tanque (0°C ÷ 250°C)      Manómetro control presión (0 ÷ 25bar)     Grifos alimentación y nivel, para regulación de la cantidad máxima de agua en el tanque     Válvula protección de presión minima de 20 bares y maxima de 48 bares,     Grifo descarga agua    Interruptor general
</t>
  </si>
  <si>
    <t xml:space="preserve">Equipo de Mesa   Rango de Operación: 9KHz - 13,6GHz   Resolución: 1 Hz    Sensibilidad: hasta -156 dBm, Típica -163 dBm    Rango Dinámico: &gt; 100 dB (Tipico 105 dB)   Rango de Potencia: -35 dBm a -5 dBm (Típico -40 dBm a 0 dBm)    Potencia de Salida: &gt; 0dBm (Tipico +10 dBm)   Demodulación Analógica AM/FM/PM   Espectrograma   Medición de Figura de Ruido y Ganancia     Preamplificador RF Ganancia 20 dB.  Detectores de Pico Max/Min, Autp Peak, RIMS, Quasi Peaak, Promedio.   Cables RF de 50 Ohm   Kit de Calibración Open, Short, Match </t>
  </si>
  <si>
    <t>Ancho de banda seno de 20 MHz.  2 canales.     Tecnologia DDS     5 formas de onda estandar: Seno, cuadrada , Rampa, Pulso, Ruido,y 48  wfms almacenados de forma arbitraria   Frecuencia de muestreo de 100 MS/s, resolución vertical de 14 bits,  4k puntos de profundidad de memoria   modulación versatil: AM, FM, PM, FSK, Barrido,   Captación USB, para soporte de discos USB de almacenamiento   Dispositivos USB para control.</t>
  </si>
  <si>
    <t xml:space="preserve">Rango de temperatura: -20°C a 650°C. Almacenamiento de Imagen: 1.000 imágenes JPEG radiométricas (tarjeta de memoria SD incluida)  Emisividad: Ajustable 0.1 a 1.0. Resolución: 640 X 480 pixeles. Número de pixeles: 307.200. Señalador Láser: Localiza con exactitud el punto caliente en la imagen IR con el objeto físico real. Frecuencia del detector: 30 Hz. Distancia mínima de enfoque: 25° X 19°/0.25m    Enfoque: Manual/Automático. Pantalla táctil a color: 4.3" Táctil. Sensibilidad térmica (N.E.T.D): &lt;0.05°C a 30°.   Tipo de detector: 640 X 480 pixeles; microbolómetro de matriz plano focal (FPA). Rango espectral: 7.8 a 14μm.   Modos de imagen: Térmica/Visual/Fusión. Fusión Imagen en Imagen: Escalable. Salida de Video: HDMI / DVI. Zoom de 4X. Cámara digital: 5 MP. Video Digital y transmisión de video vía WiFi. Conectividad WiFi.  Comentarios en la imagen: Voz (60 segundos), Texto y Bosquejo. Controles de configuración: Selector de modo, paletas de color, configuración de información para incluirse en la imagen, adaptación local de unidades, formatos de idioma fecha y hora, galería de imágenes en la cámara   Modos de mediciones: 10 puntos, 5 recuadros (máximo/mínimo/medio), isoterma (arriba/abajo/intervalo), área de medición caliente/frío auto, Delta T (diferencial de temperatura).  Corrección de medición: Temperatura ambiente reflejada y corrección de emisividad (utilizable en ventanas IR entre otros). Tipo de batería / duración: De Ión de Litio/hasta &gt; 3 horas. Sistema de recarga: Adaptador de CA en la cámara / sistema de recarga de 2 bahías.   Lámpara LED para iluminación. Maleta Rígida.   Impacto: 25G, IEC 68-2-29. Vibración: 2G, IEC 68-2-6.  Incluye Software avanzado o profesional para generacion de reportes
</t>
  </si>
  <si>
    <t>Para medir : Voltaje DC  ( 0 -600 V) y AC ( 0 - 600 V) Corrientes Dc y AC ( 0,1 - 200 mA) Resistencia ( 0,1 - 20 Mohm); Se cumpla normas de seguridad IEC - 1010 - 1 CAT III. Detector de voltaje sin contacto incorporado, medida de temperatura por termocupla (-20 ºC a +750ºC). Incluye termocupla tipo K. Mide Capacitancia y Frecuencia.Equipo AUTORANGO. Cumple normas de seguridad  EN 61010-1  CAT III-600 voltios. Un (01) año de garantía. Proteccióm CE,UL.. multimietro digital de mano.</t>
  </si>
  <si>
    <t>36746; 314111, 664175, 524060, 30076</t>
  </si>
  <si>
    <t xml:space="preserve">STM JUEGO DE APARATOS OPT 1  CON 18 APARATOS COMPLEMENTARIOS PARA LOS EXPERIMENTOS EN OPTICA GEOMETRICA. CONTENIDO: 1 JUEGO DE 12 TRANSPARENCIAS DE ILUSIONES OPTICAS 1 JUEGO DE 4  IAFRAGMAS DIFERENTES 1 CELDA RECTANGULAR 1 CUBETA SEMICIRCULAR 1 MODELO DE LENTE, PLANO-CONVEXA 1 MODELO DE LENTE, PLANO-CONCAVA 1 PRISMA RECTANGULAR 1 MODELO TIERRA-LUNA 1 CUERPO TRAPEZOIDAL 1 ESPEJO PLANO 1 CUERPO SEMICIRCULAR 1 ESPEJO CONCAVO CONVEXO 1 PORTAPLACAS CON MANGO 1 PANTALLA TRANSPARENTE SOBRE MANGO  1 LENTE E, F = -100 MM 1 MODELO DE ESPEJOS COMBINADOS 1 JUEGON DE 2  IAPOSITIVAS 1 JUEGO DE 4 DIAFRAGMAS DE AGUJERO  STM JUEGO DE APARATOS OPT 2 CON 5 APARATOS COMPLEMENTARIOS PARA LOS EXPERIMENTOS EN TEORIA DEL COLOR. CONTENIDO: 1 LAMPARA TRIPLE 1 FILTRO DE COLORES TRIPLE, ROJO/VERDE/AZUL 1 JEUGO DE FILTROS DE COLOR, ROJO/VERDE/AZUL 1 JUEGO DE FILTROS DE COLOR, MAGENTA/CIANÓGENO/AMARILLO 1 PRISMA DE VIDRIO ACRILICO STM JUEGO DE APARATOS OPT 3 CON 14 INSTRUMENTOS ESPECIFICOS COMPLEMENTARIOS PARA ENSAYOS EN OPTICA ONDULATORIA. VOLUMEN DE SUMINISTRO: 1 CAJITA PARA DIAPOSITIVAS 1 DIAFRAGMA CON 3 RENDIJAS SIMPLES 1 DIAFRAGMA CON 3 RENDIJAS  DOBLES 1 DIAFRAGMA CON 4 RENDIJAS DOBLES 1 DIAFRAGMA CON 5 RENDIJAS MULTIPLES 1 DIAFRAGMA CON 3 REJILLAS 1 DIAFRAGMA CON 2 REJILLAS BIDIMENSIONALES 1  DIAFRAGMA CON 3 PARES DE DISCO DE AGUJERO 1 DIAFRAGMA CON RENDIJA Y COLUMNA 1 FILTRO DE COLOR, ROJO 1 RIEL METALICO DE PRECISIÓN, 0,5 M 1 CAJA DE ESPEJOS  1 LUPA PARA MEDIR 1 RENDIJA REGULABLE JUEGO DE APARATOS OPT 4 CON 6  INSTRUMENTOS ESPECIFICOS COMPLEMENTARIOS PARA ENSAYOS EN POLARIZACIÓN. VOLUMEN DE SUMINISTRO: 2 FILTRO DE POLARIZACIÓN 1 JUEGO DE VIDROS PORTA-OBJETOS 1 CUBETA DE VIDRIO 1 OBJETO FOTOELÁSTICO 1 PANTALLA DE VIDRIO ACRÍLICO SOBRE MANGO.  GUIAS EXPERIMENTALES EN CD .   DEBE INLCUIR:
RIEL METÁLICO DE PRECISIÓN 0,5 M  RIEL DE METAL CON PERFIL SIN TORSIONES Y SUPERFICIE DE APOYO ANTIDESLIZANTE; UTILIZABLE COMO CARRIL Y COMO BANCO OPTICO. LONGITUD: 50 CM ESCALA: DIVISIÓN EN CM Y DM
ESPEJO DE FRESNEL SOBRE PLACA  RIEL DE METAL CON PERFIL SIN TORSIONES Y SUPERFICIE DE APOYO ANTIDESLIZANTE; UTILIZABLE COMO CARRIL Y COMO BANCO OPTICO. LONGITUD: 50 CM ESCALA: DIVISIÓN EN CM Y DM
PLACA Y LENTE PARA LOS ANILLOS DE NEWTON  PLACA DE VIDRIO PLANO-PARALELA Y LENTE PLANO-CONVEXA PARA LA OBSERVACIÓN Y ESTUDIO CUANTITATIVO DE LOS ANILLOS DE NEWTON EN TRANSMISIÓN Y REFLEXIÓN. SUJECIÓN MEDIANTE SOPORTE PARA DIAFRAGMAS Y DIAPOSITIVAS (459 33). PLACA DIMENSIONES: 50 MM X 50 MM X 3 MM LENTE DIÁMETRO: 40 MM RADIO DE CURVATURA: APROX. 2 M.
BIPRISMA DE FRESNEL  PARA LA OBSERVACIÓN Y ESTUDIO CUANTITATIVO DE LAS INTERFERENCIAS POR REFRACCIÓN. MONTAJE EN  PORTE PARA DIAFRAGMAS Y DIAPOSITIVAS (459 33). DIMENSIONES: 50 MM X 50 MM X 2 MM ANGULO DEL PRISMA: APROX. 179°   INDICE DE REFRACCIÓN (ND): 1,5231 . </t>
  </si>
  <si>
    <t xml:space="preserve">CALORIMETRO CON RECUBRIMIENTO DOBLE DE VIDRIO, AISLAMIENTO MEDIANTE ALTO VACIO, INTERIOR PLATEADO, EN VASO DE PLASTICO. CONTENIDO: APROX. 250 ML DIÁMETRO INTERNO: 7 CM ALTURA: 9 CM.  DEBE INCLUIR:
TAPA PARA VASO DE DEWAR  CON TAPONES DE GOMA CON TALADROS PARA TERMÓMETRO Y SOPORTE DE MUESTRA; SE UTILIZA JUNTO CON EL VASO DEWAR PARA DETERMINAR CANTIDADES DE CALOR, EN ESPECIAL PARA DETERMINAR CAPACIDADES CALORÍFICAS ESPECÍFICAS DE SUSTANCIAS SÓLIDAS Y LÍQUIDAS Y CALORES LATENTES, POR EJ. CALORES DE FUSIÓN Y EVAPORACIÓN. CON RESISTENCIA PARA DETERMINAR EQUIVALENTE ELECTRICO DEL CALOR. </t>
  </si>
  <si>
    <t>38648  38420</t>
  </si>
  <si>
    <t>GENERADOR DE FUNCIONES CON ANCHO DE BANDA DESDE 1uhz-20mhz, dds. 2 SALIDAS INDEPENDIENTES. MODULACIÓN am, fm, pm, fsk, sweep, burst.  INTERNA O EXTERNA. TASA DE MUESTREO 100msa/s, IMPEDANCIA DE SALIDA 50ohms, AMPLITUD DE SALIDA 2mvpp-vpp EN CIRCUITO ABIERTO Y 4mvpp- 10 vpp CON 50 ohm, MODOS DE SWEEP, BURST, FUNCIONES DE ONDA ESTÁNDAR SENO, CUADRADA, RAMPA, PULSO, RUIDO BLANCO, Y 48 TIPOS DE FUNCIONES ARBITRARIAS. CONECTIVIDAD USB. SOFTWARE DE GENERACIÓN DE SEÑALES ARBITRARIAS DESCARGABLES AL EQUIPO, RESOLUCIÓN VERTICAL DE 14 BIT, CONTADOR DE FRECUENCIA.</t>
  </si>
  <si>
    <t>OSCILOSCOPIO DIGITAL DE ALMACENAMIENTO DE 50 mhz, DE DOS CANALES, RANGO DE BASE DE TIEMPO 5 ns/div A 50 s/div. VELOCIDAD DE MUESTREO 1 gs/segundo. PANTALLA A COLOR DE 5.6 PULGADAS TFT LCD, SENSIBILIDAD VERTICAL 2 mv/div A 10 v/div. MÁXIMO VOLTAJE DE ENTRADA PARA CADA ENTRADA CON 1 megaohmio, 15 pf, 300 v rms. CONECTIVIDAD DE DISPOSITIVOS USB, RS-232. 5 MODOS DE DISPARO (EDGE, VIDEO, ANCHO DE PULSO, PENDIENTE, ALTERNADO) QUE PERMITEN ESTABILIZAR INCLUSO DOS SEÑALES DE FRECUENCIAS DIFERENTES SIMULTÁNEAMENTE, PROFUNDIDAD DE MEMORIA DE 1 mpts UN CANAL, CANAL DUAL DE 512 kpts</t>
  </si>
  <si>
    <t>TERMÓMETRO DIGITAL MANUAL CON 31/2 DÍGITOS Y RANGO DE MEDICIÓN DESDE -50 HASTA 1300 °C, 2. 33 MM PANTALLA LCD, MÁX. 1999,  INDICACIÓN DE LA FUNCIÓN Y LUZ DE FONDO.  TERMOCUPLA TIPO K. ENTRADA DUAL PARA LA MEDICIÓN DIRECTA O DIFERENCIAL. PRECISIÓN: 0,5% ° C O ° F.  APAGADO AUTOMÁTICO. FUNCIÓN DE RETENCIÓN DE DATOS  MODOS DE MEDICIÓN CELSIUS (C), FAHRENHEIT (F).
 RANGOS DE  -50 ... +1300°C ± 0,5 % + 1°C; 0,01°C                      -50 ... +1300°C ± 0,5 % + 1°C; 0,01°C                             -58 ... +2000°F ± 0,5 % + 2°F; 0,01°F</t>
  </si>
  <si>
    <t xml:space="preserve">TERMOMETRO DIGITAL DE DOS CANALES  </t>
  </si>
  <si>
    <t>FUENTE DE LUZ POLARIZADA LINEALMENTE, DISEÑO MUY CORTO. EL TUBO SOLDADO DE VIDRIO GARANTIZA UNA DURACIÓN DE VIDA MUY LARGA &gt;18000 HORAS DE FUNCIONAMIENTO.  ONMUTADOR DE LLAVE Y FILTRO DE GRISES INTEGRADO PARA REDUCIR LA POTENCIA DE LA RADIACIÓN HASTA 0.2 MW. SALIDA ATORNILLABLE PARA ACTIVAR EL FILTRO DE GRISES.  CARCASA DE ALUMINIO ANODIZADO CON SUMINISTRO DE POTENCIA A LA RED INTEGRADO, VÁSTAGO DE SUJECIÓN ATORNILLADO, LUZ DE SEÑAL Y ADVERTENCIAS REQUERIDAS IMPRESAS EN AMBOS LADOS. CABLE FIJO DE CONEXIÓN A LA RED DE 140 cm.  SE REQUIERE A 115 V</t>
  </si>
  <si>
    <t>CAMARA DE ELECTROFORESIS VERTICAL DE 18,5X20 CM (TAMAÑO DEL GEL) CON CAPACIDAD PARA ACOMODAR CUATRO (4) GELES DE POLIACRILAMIDA, INCLUIR TODOS SUS ACCESORIOS (SEPARADORES, PEINES, ETC ) JUEGO DE 16 VIDRIOS DE 20 CM INTERNO Y EXTERNO CON FUENTE DE PODER</t>
  </si>
  <si>
    <t>Baño de agua metalico con modulo de inmersion analogo, rango de temperatura de 20 a 150°C, precision +/- 0.5ºC a 37º C. Capacidad de la pileta 5 litros, en acero, con gradilla. Voltaje 120V/60Hz.  Para trabajar con aceite o con agua.</t>
  </si>
  <si>
    <t>Baño ultrasonido de 2,5 litros con timer mecanico y calentamiento</t>
  </si>
  <si>
    <t>Bomba de vacio con diafragma, manómetro, filtro hidrofóbico para procesos de filtracion al vacio.  BOMBA DE VACIO DE  PISTONES, 23,6" Hg A NIVEL DEL MAR, LIBRE DE ACEITE, LIVIANA, BAJO NIVEL DE RUIDO, 15 Lts/min, 1/8 HP, VACUOMETRO.  PARA FILTRAR VOLÚMENES ENTRE 10mL Y 1L . USADO  PARA FILTRAR SOLVENTES ORGÁNICOS O AGUA.</t>
  </si>
  <si>
    <t>STAND DEL MICROSCOPIO FABRICADO DE CARACTER METALICA, CABEZOTE BINOCULAR INCLINACIÓN 30°, ROTACIÓN 360°, DISTANCIA INTERPUPILAR AJUSTABLE, REVÓLVER CUÁDRUPLE, OBJETIVOS PLANO ACROMÁTICOS 4X, 10X, 40X Y 100X NA 1,25, OCULARES DE 10X/18 AMBOS ENFOCABLES, CON PUNTERO, TODA LA OPTICA DEBE SER EN VIDRIO, PLATINA MECÁNICA DE DESPLAZAMIENTO, ENFOQUE MACRO Y MICROMÉTRICO A AMBOS LADOS, CONDENSADOR ABBE/1.25, ILUMINACIÓN LED LUZ BLANCA FRÍA, ÓPTICA CON PROTECCIÓN ANTIHONGOS CERTIFICADA, VOLTAJE DE 110V/60HZ, FUNDA DE PROTECCIÓN. KIT DE LIMPIEZA DEL ACEITE MINERAL PARA EL OBJETIVO DE 100X PARA LA OPTICA EN VIDRIO.</t>
  </si>
  <si>
    <t>SISTEMA DE UN CUARTO OSCURO, UNA CÁMARA CCD Y LENTES MOTORIZADOS CONTROLADOS POR SOFTWARE, ILUMINACIÓN UV Y DE LUZ BLANCA, CARRUSEL PARA FILTROS CON UN FILTRO ESTÁNDAR, Y UNA PLACA PROTECTORA PARA UV. TRES CONTROLES DE ILUMINACIÓN: LUZ BLANCA, LUZ UV, O TRANSILUMINADOR DE LUZ BLANCA. LA RESOLUCIÓN DE LA CÁMARA CCD 1,392 X 1,040 DM Y EL TAMAÑO DEL PIXEL 4.65 X 4.65 DM. AREA MAXIMA DE LA MUESTRA 28X36CM.  EL CARRUSEL DE FILTROS TRAE 3 POSICIONES. RANGO DINÁMICO MAYOR A 3 ÓRDENES DE MAGNITUD. TAMAÑO 36 X 60 X 96 CM. TEMPERATURA DE OPERACIÓN 10- 28 °C. CONEXION ELECTRICA 110V-60Hz. INCLUIR SOFTWARE, CABLES DE PODER Y DE DATOS. INCLUIR COMPUTADOR E IMPRESORA TERMICA Y PAQUETE POR 4 ROLLOS DE PAPEL TERMICO PARA LA IMPRESORA</t>
  </si>
  <si>
    <t>AGITADOR VORTEX MOVIMIENTO VIBRATORIO DE 300-3000 RPM. CON ACCESORIOS PARA FALCON DE 15 ML Y ACCESORIO PARA 46 TUBOS DE 0,5, 1,0 Y 1,5 ML MODOS DE FUNCIONAMIENTO: CONTINUO O POR TOQUE. CONEXIÓN 120V/60Hz.</t>
  </si>
  <si>
    <t xml:space="preserve">CONGELADOR VERTICAL CON DISEÑO COMPACTO. CAPACIDAD MINIMA DE 369 LITROS. RANGO DE TEMPERATURA DE -50 A -86°C, DISPLAY TIPO LED DIGITAL PARA MONITORIZAR, PROGRAMAR LOS DATOS. ALARMA AUDIBLE PARA APERTURA DE PUERTA Y TEMPERATURA.  DOS COMPARTIMIENTOS SEPARADOS Y CON PUERTAS INDEPENDIENTES. MODO DE AHORRO DE ENERGIA Y BAJO NIVEL DE RUIDO. CON AISLAMIENTO TERMICO EN ESPUMA DE POLIURETANO LIBRE DE CFC5" EN EL GABINETE Y 4,5" EN LA PUERTAS O ASILAMIENTO CON PANELES DE VACÍO, ALARMAS: FALLA DE POTENCIA, T˚ ALTA O BAJA, PUERTA ABIERTA, POTENCIA ERRADA, BATERÍA BAJA Y CONDENSADOR CALIENTE, CONEXION ELECTRICA DE 120V /60Hz   CAJAS CRIOGENICAS CON TAPAS Y GRILLA DE SISTEMA NUMERICO CON CAPACIDAD DE 81 VIALES DE 2ml EN POLICARBONATO NALGENE O SIMILAR Y QUE SOPORTEN TEMPERATURAS DE -196 A 121°C (10 PAQUETES X 24 CAJAS)  Ó 16 RACKS ( 240 CAJAS DE 2") ( 192 CAJAS DE 3") </t>
  </si>
  <si>
    <t>RED DE NIEBLA PARA AVES DE 36 MM: 11/2, DE 2.6 METROS DE ALTO X 6 METROS DE ANCHO CON 4 BOLSAS. FABRICADA EN POLIESTER NEGRO</t>
  </si>
  <si>
    <t>RED DE NIEBLA PARA AVES DE 36 MM: 11/2, DE 2.6 METROS DE ALTO X 9 METROS DE ANCHO CON 4 BOLSAS. FABRICADA EN POLIESTER NEGRO</t>
  </si>
  <si>
    <t>BALANZA ELECTRÓNICA DE PRECISIÓN  CON DISPLAY DE 7 SEGMENTOS, INDICADOR DE ESTABILIDAD Y 4 ESCALAS DE FILTRO OPCIONALES, CON SECUENCIA OPTIMIZADA  CAPACIDAD DE PESADA:  310g, LEGIBILIDAD:   0,001g, RANGO DE TARA (SUBSTRACT.): 310g, REPETIBILIDAD: &lt;=±  0,001g, LINEALIDAD: &lt;=±  0,002g</t>
  </si>
  <si>
    <t>Agitador magnético con plancha de calentamiento en acero inoxidable, agitación regulada entre 100 y 1000 rpm, control de temperatura desde ambiente hasta 500° o superior, protección de sobrecalentamiento</t>
  </si>
  <si>
    <t>Baño con agitador shaker para tubo de ensayo, o erlenmeyer de 100ml de 20 a 400rpm temperatura maxima 200°C</t>
  </si>
  <si>
    <t>Calorimetros adiabáticos . VOLTAJE: 115 V. CALORIMETRO 115 VOLTIOS, BOMBA DE OXIGENO PARA COMBUSTIÓN 1108,  BUCKET OVAL, CONEXIONES PARA LLENADO DE OXIGENO.  INCLUYE TERMOMETRO DIGITAL Y KIT DE SERVICIO.</t>
  </si>
  <si>
    <t xml:space="preserve">Gran visor LCD de alto contraste, plato de pesada de acero   inoxidable desde 16 mm , bajo perfil, panel forntal sellado y anillo de porteccin anti-vertidos, auto apagado (activada / desactivada),  gancho para pesar por debajo,  indicador de estabilidad y error de sobre carga o falta de plato, indicador de batería baja.  Capacidad  minima (g) 600 g   Lectura (g) 0,1 g   Repetibilidad (Des. Est.) 0,1 g   Linealidad +/- 0,1 g   Unidades/Modos g , kg, oz ,lb, ozt , dwt   Funciones Conteo de partes, porcentaje, totalizacion,  Rango de tara Por sustracción la capacidad total   Tiempo de estabilización 3 Segundos  Rango de Temperatura 10°C a 40°C   Alimentación Eléctrica Adaptador de corriente 120VAC / 60Hz   y portabilidad con bateria alcalina  Calibración Externa Digital    Pantalla (cm) LCD-Cristal liquido, </t>
  </si>
  <si>
    <t xml:space="preserve">SET DE MICROPIPETAS </t>
  </si>
  <si>
    <t xml:space="preserve">Automáticas digitales, autoclavables. deben tener sistema de autocalibracion continua.  El set debe contener:    1 de  Capacidad 100-1000 µl incremento 5,0 µl, 1 de  Capacidad 0,1-2 µl incremento 0,1 µ, 2 de Capacidad 0.5-10 µl incremento 0,1 µl, 1 de Capacidad 10-100 µl incremento 0,5 µl, 1 de  Capacidad 2-20 µl incremento 1,0  µl, 1 de Capacidad 1000-5000 µl incremento 50,0 µl, 1 de Capacidad 20-200 µl incremento 1,0 µl y 1 de Capacidad 5-50 µl incremento 0,5 µl. </t>
  </si>
  <si>
    <t>SET DE MICROPIPETAS</t>
  </si>
  <si>
    <t>Debe contener kit de 3 micropipetas P-2 µl, P-10 µl y P-100 µl   y kit de 3 micropipetas P-20 µl, P-200 µl y P-1000 µl</t>
  </si>
  <si>
    <t>SET DE MICROPIPETA DIGITAL</t>
  </si>
  <si>
    <t>Set de Pipeta automatica  de volumen variable, debe contener:  1 con  capacidad entre 0,5 mL a 5 mL con bolsa de 1000 puntas azules, 1 con capacidad entre 5 µL 2 mL y bolsa de 1000 puntas amarillas y 1 con capacidad entre 100 µL a 1000 µL y bolsa de 1000 puntas amarillas..</t>
  </si>
  <si>
    <t>SOLUCION EQUIPOS DE CONTROL DE CALIDAD</t>
  </si>
  <si>
    <t>Incluye:  5 MICROMETROS DE EXTERIORES ANALOGO ACERO INOXIDABLE Rango: 0-25mm  Resolucion: 0.01mm, 5 MICROMETROS DE EXTERIORES ANALOGO ACERO INOXIDABLE Rango: 25-50mm Resolucion: 0.01mm, 1 MICROMETRO DE EXTERIORES DIGITAL ACERO INOXIDABLE Rango: 0 - 25mm/ 0 - 1"   Resolucion: 0.001mm/0.00005", 1 MICROMETRO DE EXTERIORES DIGITAL ACERO INOXIDABLE Rango: 25 - 50mm/ 1 - 2"    Resolucion: 0.001mm/0.00005", 5 CALIBRADORES PIE DE REY ANALOGO ACERO INOXIDABLE  Rango: 0-150mm X 6"    Resolucion: 0.05mm X 1/128", 1 CALIBRADOR PIE DE REY DIGITAL ACERO INOXIDABLE Rango: 150mm - 6"   Resolucion: 0.01mm x 0.0005"    Exactitud: ±0.02mm, 1 OPTICAS PARALELAS Ópticas Paralelas: Rango: 0-25mm, de 12; 12,12; 12,25 y 12,37 milímetros paralelismo de aproximadamente de 0.2 micras. Error de aproximadamente 1 micra, franja en el lado del tope menor que 1, diámetro de 30 milímetros, plenitud de 1,1 micras, 1 OPTICAS PARALELAS Ópticas Paralelas: Rango: 25 - 50 mm, DE 25; 25,12; 25,25 y 25,37 milímetros paralelismo de aproximadamente de 0.2 micras. Error de aproximadamente 1 micra, franja en el lado del tope menor que 1, diámetro de 30 milímetros, plenitud de 1,1 micras, 1 BASE MAGNETICA Radio de Alcance: 150mm.    Altura: 235mm., 1 RELOJ PALPADOR ANALOGO Rango: 0,8mm.  Resolucion: 0.01mm JUEGO COMPLETO, 1 MARMOL DE PLANITUD Planitud: 4 (1+L/1000) μm.  Tolerancia de Planitud: Conforme norma DIN 876 Clase0   Conforme norma ABNT.  Dimension: 1000x630x160   Peso: 284kg. Incluye la Base de Marmol para planitud cojn dimensiones  720x945x575 peso 49Kg., 1 GONIOMETRO Longitud de la Hoja: 300mm    360° /90°</t>
  </si>
  <si>
    <t xml:space="preserve">Dimensiones plataforma mínimo  560x450 mm, movimiento circular y vaiven, regulación electrónica de velocidad de 15 a 300 r.p.m., orbita de vibración 26 mm control de velocidad digital, programable, pantalla digital, con temporizador 0-120 min ó trabajo continuo, capacidad máxima de agitación 30 kg.  LAS DIMENSIONES MÍNIMAS DE LA PLATAFORMA DEBE PERMITIR EL EMPLAZAMIENTO DE 5 BANDEJAS ORIENTADAS HORIZONTALMENTE, UNA ARRIBA DE OTRA, SIMILARES EN TAMAÑO A LAS DE REVELADO FOTOGRÁFICO CUYAS DIMENSIONES SON: 50 X 60 CM, CON EL FIN DE HACER REVELADO CON TINCIÓN EN NITRATO DE PLATA PARA VIDRIOS DE CÁMARA DE ELECTROFORESIS VERTICAL CUYAS DIMENSIONES SON 35,5 CM X 45 CM. LOS CUALES IRÍAN DENTRO DE LAS BANDEJAS SEÑALADAS. SE REQUIERE LA  PLATAFORMA CON CINCO NIVELES PARA QUE SE PUEDAN REVELAR A LA VEZ CINCO VIDRIOS UBICADOS DE MANERA HORIZONTAL. </t>
  </si>
  <si>
    <t>MARMOL DE PLANITUD Planitud: 4 (1+L/1000) μm.  Tolerancia de Planitud: Conforme norma DIN 876 Clase0   Conforme norma ABNT.  Dimension: 1000x630x160   Peso: 284kg. Incluye la Base de Marmol para planitud cojn dimensiones  720x945x575 peso 49Kg.</t>
  </si>
  <si>
    <t xml:space="preserve">El sistema solar fotovoltaico, cuenta con 4 paneles solares de 120W monocristalinos a 12VDC, un sistema de regulación de 30A a 12/24VDC, un sistema de acumulación con batería de ciclo profundo bajo en  mantenimiento de 200Ah y un sistema de conversión de voltaje de 24VDC a 110VAC. El sistema de paneles se ubicara en la parte superior del laboratorio y los sistemas de control, almacenamiento y distribución en el cuarto eléctrico del mismo.  EL SISTEMA SOLAR FOTOVOLTAICO DEBE  SER PERTINENTE CON LA ENSEÑANZA AL MISMO TIEMPO DEBE PERMITIR LA ILUMINACIÓN PARCIAL DEL LABORATORIO DE SERVICIOS PÚBLICOS. DEBE TENER LAS SIGUIENTES CONSIDERACIONES: EL SISTEMA SOLAR FOTOVOLTAICO, DEBE CONTAR  CON 6 PANELES SOLARES (CON SOPORTES) DE 135W POLICRISTALINOS A 12VDC, UN SISTEMA DE REGULACIÓN DE 45A A 12/24/48VDC, UN SISTEMA DE  ACUMULACIÓN CON 4 BATERÍAS (CON SOPORTES)  TIPO AGM LIBRE DE MANTENIMIENTO DE 205AH Y UN SISTEMA DE CONVERSIÓN DE VOLTAJE ONDA PURA DE 24VDC A 110VAC PARA UNA POTENCIA MÁXIMA DE 1500W. EL SISTEMA DE INTERFAZ GRAFICO DEBE ESTAR  CONECTADO AL CONTROLADOR DEL SISTEMA, DONDE UN PLC(INCLUIR EL PLC) PROCESARA LA INFORMACIÓN ENTREGADA POR ESTE Y LA ENVÍA A UNA PANTALLA TOCHSCREEN DE 10.4”, LA CUAL VISUALIZA EL ESTADO DEL SISTEMA (CARGAS DE BATERÍAS, VOLTAJE DE LOS PANELES, ENERGÍA ENTREGADA A LAS CARGAS,), ESTA PANTALLA DEBE TENER LA DISPONIBILIDAD DE GUARDAR DATOS CON EL FIN DE SER EXTRAÍDOS A UN COMPUTADOR PARA SU ESTUDIO. EL SISTEMA DEBE CONTENER  2 BOMBAS CENTRIFUGAS SUPERFICIALES CON UN CAUDAL DE 3GPM.
EL SISTEMA DE PANELES SE UBICARA EN LA PARTE SUPERIOR DEL LABORATORIO Y LOS SISTEMAS DE CONTROL, ALMACENAMIENTO Y DISTRIBUCIÓN EN EL CUARTO ELÉCTRICO DEL MISMO.
ESTE SISTEMA ESTÁ DISEÑADO PARA UN CONSUMO DIARIO DE 2000W, PARA SER UTILIZADOS A 110VAC, CON EL FIN DE GENERAR UN SISTEMA DE PRODUCCIÓN DE ENERGÍA INDEPENDIENTE DE LA RED PARA LA ILUMINACIÓN Y BAJOS CONSUMOS DEL LABORATORIO DE SERVICIOS PÚBLICOS DE LA TECNOLOGÍA EN GESTIÓN AMBIENTAL Y SP, CON UNA AUTONOMÍA DEL SISTEMA DE MÁXIMO 2 DÍAS.
EL SISTEMA SE DISEÑARA CON FINE ACADÉMICOS DE TAL FORMA QUE  EN CADA PUNTO DEL SISTEMA SE PUEDAN TOMAR DATOS DESDE UNAS CAJAS DE PASO QUE SE INSTALARAN (A LA SALIDA DE LOS PANELES, ENTRE REGULACIÓN Y ACUMULACIÓN, ENTRE ACUMULACIÓN Y CARGA).
DE IGUAL FORMA, EL SISTEMA TENDRÁ LA VERSATILIDAD DE MODIFICAR LA FORMA DE CONEXIÓN (SERIES Y PARALELOS) ENTRE LOS PANELES Y LAS BATERÍAS (MONTAJES A 12VDC, 24VDC, 48VDC). LA ESTRUCTURA DE ANCLAJE DEL SISTEMA TENDRÁ LA VERSATILIDAD DE VARIAR EL ÁNGULO DE INCIDENCIA EN LA ESTRUCTURA DE SUJECIÓN DE LOS MISMOS (ENTRE 0 Y 45⁰ DE INCLINACIÓN, CADA 10 GRADOS) CON EL FIN DE POSTERIORES ESTUDIOS DE CASO SOBRE ENERGÍA SOLAR FOTOVOLTAICA. SE DEBE REALIZAR LA COTIZACIÓN GLOBAL CON INSTALACIÓN, PRUEBAS  Y PUESTA EN FUNCIONAMIENTO DEL SISTEMA COMPLETO
</t>
  </si>
  <si>
    <t>EQUIPOS EXPERIMENTOS DE MOVIMIENTO</t>
  </si>
  <si>
    <r>
      <t xml:space="preserve"> CONTIENE :  </t>
    </r>
    <r>
      <rPr>
        <b/>
        <sz val="8.5"/>
        <rFont val="Tahoma"/>
        <family val="2"/>
      </rPr>
      <t>2 CARRIL COJÍN DE AIRE</t>
    </r>
    <r>
      <rPr>
        <sz val="8.5"/>
        <rFont val="Tahoma"/>
        <family val="2"/>
      </rPr>
      <t xml:space="preserve"> Para demostrar las leyes físicas fundamentales de la cinemática y la dinámica. Movimiento casi libre de fricción, ideal de la exhibición del movimiento uniforme y movimiento uniformemente acelerado.   Incluye:   1 Carril de Longitud minimo de 1,5 m    1 Soporte regulable en altura   2 aerodeslizadores    8 banderines interruptores    4 discos adicionales   16 piezas de arrastre   1 par de tampones   2 clavijas de enchufe    1 iman de retención    1 polea de reenvio   2 frenos encajables    3 platillos de recogida   1 funda protectora del polvo   Masa del carril de cojin de aire con tubo de soporte: por lo menos 7 kg  Conexion para el iman de retención: 5 - 16 VDC.    </t>
    </r>
    <r>
      <rPr>
        <b/>
        <sz val="8.5"/>
        <rFont val="Tahoma"/>
        <family val="2"/>
      </rPr>
      <t>2 ALIMENTACIÓN NEUMÁTICA</t>
    </r>
    <r>
      <rPr>
        <sz val="8.5"/>
        <rFont val="Tahoma"/>
        <family val="2"/>
      </rPr>
      <t xml:space="preserve">  Para carril con cojín de aire. La alimentación estará suministrada con manguera y ajustador de potencia.   Longitud de la manguera: aprox. 1,0 m    Conexión: 115...230 V, 50/60 Hz   consumo de potencia: hasta 1000 W.    </t>
    </r>
    <r>
      <rPr>
        <b/>
        <sz val="8.5"/>
        <rFont val="Tahoma"/>
        <family val="2"/>
      </rPr>
      <t>6 CONTADOR S</t>
    </r>
    <r>
      <rPr>
        <sz val="8.5"/>
        <rFont val="Tahoma"/>
        <family val="2"/>
      </rPr>
      <t xml:space="preserve"> Utilizado para conteo de pulsos, para medir tiempos y frecuencias. Visualizador digital de 5 digitos, una conexión con alimentación de tensión incorporada (500 Vac) para los tubos contadores con ventanilla, un altavoz interno para señalizar los pulsos del tubo contador, así como dos pares de hembrillas de 4 mm y dos entradas de barreras luminosas para la medición de frecuencias y tiempos.    Medición de pulsos de tubo contador, de frequencia y de tiempo    Rangos de medición:    frequencia: 0 ... 99999 Hz    tiempo: 0 ... 99.999 ms, 0 ... 99999 s   acontecimientos: 0 ... 99999 pulsos   tiempos de puerta para tubo contador: sólido 10 s, 60 s, 100 s; seleccionable hasta 9999 s    Base de tiempo: estabilizado por cuarzo    Tensión integrada para contador Geiger de 500 V    Entradas y salidas de pulsos: enchufe de seguridad de 4 mm    Entrada de barreras luminosas: enchufes DIN de 6 polos   Alimentación: Adaptador de alimentación 115/12 V AC/DC.    </t>
    </r>
    <r>
      <rPr>
        <b/>
        <sz val="8.5"/>
        <rFont val="Tahoma"/>
        <family val="2"/>
      </rPr>
      <t>12 BARRERA DE LUZ EN HORQUILLA</t>
    </r>
    <r>
      <rPr>
        <sz val="8.5"/>
        <rFont val="Tahoma"/>
        <family val="2"/>
      </rPr>
      <t xml:space="preserve"> Fuente luminosa infrarroja; indicación de servicio mediante LED; soporte mediante manguito o iman de retención.    Precisión de medida (resolución local): 0,1 mm    Amplitud interior de la horquilla: 110 mm   Profundidad efectiva de la horquilla: 160 mm    Conexion: 9 - 25 Vdc. o  6 - 15 V c.a. a través de casquillo multiple  Y </t>
    </r>
    <r>
      <rPr>
        <b/>
        <sz val="8.5"/>
        <rFont val="Tahoma"/>
        <family val="2"/>
      </rPr>
      <t xml:space="preserve">12 CABLE DE UNION DE 6 POLOS PARA LA BARRERA DE LUZ DE HORQUILLA </t>
    </r>
    <r>
      <rPr>
        <sz val="8.5"/>
        <rFont val="Tahoma"/>
        <family val="2"/>
      </rPr>
      <t xml:space="preserve">Conector de 6 polos en ambos extremos.   Longitud 1,5 mts   Corriente máxima por polo 1A
</t>
    </r>
  </si>
  <si>
    <t>MOMENTO DE INERCIA</t>
  </si>
  <si>
    <r>
      <t xml:space="preserve">CONTIENE: </t>
    </r>
    <r>
      <rPr>
        <b/>
        <sz val="8.5"/>
        <rFont val="Tahoma"/>
        <family val="2"/>
      </rPr>
      <t xml:space="preserve">6 </t>
    </r>
    <r>
      <rPr>
        <sz val="8.5"/>
        <rFont val="Tahoma"/>
        <family val="2"/>
      </rPr>
      <t xml:space="preserve"> </t>
    </r>
    <r>
      <rPr>
        <b/>
        <sz val="8.5"/>
        <rFont val="Tahoma"/>
        <family val="2"/>
      </rPr>
      <t>EJE DE TORSIÓN</t>
    </r>
    <r>
      <rPr>
        <sz val="8.5"/>
        <rFont val="Tahoma"/>
        <family val="2"/>
      </rPr>
      <t xml:space="preserve"> Para experimentos relacionados con oscilaciones de rotación y para medidas del momento de inercia de los diversos elementos del período de oscilación. Con eje de rodamientos con esferas, resorte helicoidal y pesas móviles.   Características:   Restauración del par del muelle en espiral: 0.025 Nm / rad    Altura del eje de torsión: por lo menos 200 mm.   Longitud de la barra: por lo menos 60 cm    Peso de los cuerpos: 0,24 kg aprox.   Período de oscilación: 0,5 s a 5 s. </t>
    </r>
    <r>
      <rPr>
        <b/>
        <sz val="8.5"/>
        <rFont val="Tahoma"/>
        <family val="2"/>
      </rPr>
      <t xml:space="preserve"> 6 DISCO MOMENTO DE INERCIA (DISCO CIRCULAR PARA EJE DE TORISIÓN)  </t>
    </r>
    <r>
      <rPr>
        <sz val="8.5"/>
        <rFont val="Tahoma"/>
        <family val="2"/>
      </rPr>
      <t>Aditamento del Eje de Torsión. Para medir momentos de inercia, también para mediciones con ejes de rotación excéntrica verificando así el principio de Steiner. Con diferente perforaciones ubicadas en diferentes radios y montaje para fijarlo al eje de torsión.    Características:   Diámetro: 40 cm aprox.   Peso: 0,74 kg aprox.  Perforaciones: 9  Espaciamiento de perforación: 20 mm</t>
    </r>
  </si>
  <si>
    <r>
      <t xml:space="preserve">CONTIENE:  </t>
    </r>
    <r>
      <rPr>
        <b/>
        <sz val="8.5"/>
        <rFont val="Tahoma"/>
        <family val="2"/>
      </rPr>
      <t xml:space="preserve">1 EQUIPO PARA LÍNEAS DE CAMPO ELÉCTRICO </t>
    </r>
    <r>
      <rPr>
        <sz val="8.5"/>
        <rFont val="Tahoma"/>
        <family val="2"/>
      </rPr>
      <t xml:space="preserve">Utilizado para visualizar líneas de campo eléctrico mediante un retroproyector  se hacen visibles a través del alineamiento de pequeñas     partículas. A los electrodos se les aplica una tensión mediante unaa fuente de alta tensión de 10 kV.     Incluye:   1 Cubeta cerrada, llena de aceite y granos de sémola    4 Placas con secciones transversales de pares de electrodos:     2 Esferas     2 Placas (condensador de placas paralelas)      2 Anillos (condensador cilíndrico o esférico)    1 Bandeja de almacenamiento Diámetro de la cubeta: 9 cm    Dimensiones de las placas: 12 cm x 12 cm   Espaciamiento mínimo entre electrodos: 14 mm    Diámetro de los clavijeros: 4 mm.  </t>
    </r>
    <r>
      <rPr>
        <b/>
        <sz val="8.5"/>
        <rFont val="Tahoma"/>
        <family val="2"/>
      </rPr>
      <t xml:space="preserve">6 FUENTE DE ALIMENTACIÓN DE ALTA TENSIÓN PARA EL EQUIPO DE LINEAS DE CAMPO ELÉCTRICO </t>
    </r>
    <r>
      <rPr>
        <sz val="8.5"/>
        <rFont val="Tahoma"/>
        <family val="2"/>
      </rPr>
      <t>Fuente de alta tensión ajustable, utilizada en experimentos de electrostática, experimentos sobre la radiactividad, así como la operación de tubos espectrales, los tubos de gas de descarga y el microscopio de campo de emisión. . El sistema integrado de 2½ dígitos permite instrumento de visualización de la tensión presente en cualquiera de las salidas.   Características:   Tensiones de salida:   (1) + 0 a 5kV  (2) 0 - 5kV (3) De 0 a 10kV   (4) 6.3 V AC, la prueba de alta tensión hasta 10 kV a través de hembrillas de 4 mm de seguridad    Capacidad de carga:   (1) como máximo. 2mA (corriente de cortocircuito)   (2) 100mA-200mA (corriente de cortocircuito)    (3) 2 A    Voltaje de control:   0 - 5VDC, 0-5 Vp hasta 1Hz    Indicador de voltaje: 2½ dígitos LED de 12,5mm   Tensión de conexión: 230 V, 50/60 Hz.   Protección: T 0.5  Consumo de energía: 50 VA.</t>
    </r>
    <r>
      <rPr>
        <b/>
        <sz val="8.5"/>
        <rFont val="Tahoma"/>
        <family val="2"/>
      </rPr>
      <t xml:space="preserve"> 6  CABLE DE ALTA TENSIÓN PARA FUENTE DE ALIMENTACION DE ALTA TENSIÓN</t>
    </r>
    <r>
      <rPr>
        <sz val="8.5"/>
        <rFont val="Tahoma"/>
        <family val="2"/>
      </rPr>
      <t xml:space="preserve">  Experimento de cable con enchufe de medición.   Longitud: 1 m</t>
    </r>
  </si>
  <si>
    <r>
      <t xml:space="preserve">CONTIENE. </t>
    </r>
    <r>
      <rPr>
        <b/>
        <sz val="8.5"/>
        <rFont val="Tahoma"/>
        <family val="2"/>
      </rPr>
      <t>1 TUBO DE RAYO ELECTRÓNICO FILIFORME</t>
    </r>
    <r>
      <rPr>
        <sz val="8.5"/>
        <rFont val="Tahoma"/>
        <family val="2"/>
      </rPr>
      <t xml:space="preserve">  Utilizado para estudiar rayos electronicos y para determinar la carga especifica e/m; tubo catódico con cátodo de oxido indirectamente calentado, cilindro de Wehnelt y anodo cónico con pantalla cilindrica y dos placas de desviación electrostatica de los rayos.    Presión del gas: 1,33 x 10-5 bares    Calefacción: aprox 6 V/1 A    Tensión del anode: 150 hasta 300 V CC Tensión Wehnelt: max. 10 V CC    Tensión de las placas de desviación: 50 hasta 100 V    Conexion: zocalo enchufable de 6 polos    Cilindro de vidrio: D = 17,5 cm    </t>
    </r>
    <r>
      <rPr>
        <b/>
        <sz val="8.5"/>
        <rFont val="Tahoma"/>
        <family val="2"/>
      </rPr>
      <t>1 BOBINAS DE HELMHOLTZ CON SOPORTE</t>
    </r>
    <r>
      <rPr>
        <sz val="8.5"/>
        <rFont val="Tahoma"/>
        <family val="2"/>
      </rPr>
      <t xml:space="preserve">   Trabaja en conjunto con el tubo de rayo electrónico filiforme. Dispositivo de medición para el tubo de rayo electrónico filiforme; para generar en campo magnítico homogíneo, para fijar el tubo de rayo electronico filiforme y las bobinas en una posición bien definida y para determinar el diametro de los rayos sin paralelaje.    Contenido:   1 soporte   2 bobinas anulares   1 carril con 2 jinetillos moviles    1 carril con espejo    1 juego de accesorios de montaje    Bobina de Helmholtz    Número de espiras: 130 cada una    Resistencia en c.c.: aprox. 2 Ω por bobina    Corriente máx.: 2 A    Conexiones: 2 enchufes de 4 mm cada bobina    Soporte   Conexiones:   diez bornes de seguridad de 4 mm    dos pares de bornes de 4 mm   un cable multipolo con toma movil de 6 polos    </t>
    </r>
    <r>
      <rPr>
        <b/>
        <sz val="8.5"/>
        <rFont val="Tahoma"/>
        <family val="2"/>
      </rPr>
      <t>1 FUENTE DE ALIMENTACIÓN PARA TUBOS DE 0 A 500 V</t>
    </r>
    <r>
      <rPr>
        <sz val="8.5"/>
        <rFont val="Tahoma"/>
        <family val="2"/>
      </rPr>
      <t xml:space="preserve">  Con tres tensiones de regulación continua e independientes unas de otra y una salida de tensión  fija para la tensión     de calentamiento; conexión mediante clavijeros de 4 mm de seguridad.   Salidas:    0-500 V c.c., 50 mA, a prueba de corto circuito, rizado residual: &lt; 0,6 %    0-50 V c.c, 10 mA, a prueba de corto circuito, rizado residual: &lt; 0,5 %    Salida de tensión de   calentamiento: 4,5-7,5 V c.c., 5 A, a prueba de corto circuito   Salida de tensión fija: 6,3 V c.a., 1 A, protección contra sobrecarga mediante fusibles automaticos   Conexión a la red: 115 V, 50/60 Hz </t>
    </r>
  </si>
  <si>
    <t>Detector NaI(Tl)    MCA ( Analizador multicanal) de 1024 canales    Interfase:  USB    Software  para adquisición y análisi de espectros    PC con Windows XP o superior, Microsoft Office 2007   Alimentación: 110 V, 60 Hz, o con selector 110/220V , 50/60Hz   DETECTOR:  NaI(Tl) 3"x3"   MCA: 1024 canales   INTERFACE: USB.   Cable USB: 5 m   HV: 0-1200 V (DC)   AMPLIFICADOR: ajuste de ganancia mediante software   SALIDA: 0-5 V (DC) unipolar  ADC: 1k canales (10 bit)   Frecuencia reloj: 48 MHz   Puerto USB: version 2.0</t>
  </si>
  <si>
    <t>ANILLO DE METAL LIGERO CON CUCHILLA Y SUSPENSIÓN EN TRES HILOS. DIAMETRO DEL ANILLO: 6 CM .  Debe incluir:  
CUBETA PARA CRISTALIZAR 300 ML   DE VIDRIO, CON PILA DIAMETRO: 95 MM ALTURA: 55 MM VOLUMEN: 300 ML
SENSOR FUERZA S +/- 1 N     PARA MEDICIÓN DE FUERZAS (P. EJ. ELECTROSTÁTICAS) DE ±1 N CON CASSY. COMPUESTO DE DOS ELEMENTOS DE FLEXIÓN GUIADOS EN PARALELO CON CUATRO DMS CONECTADAS EN PUENTE. RANGOS DE MEDICIÓN: ±10 MN, ±30 MN, ±100 MN, ±300 MN, ±1 N COMPENSACIÓN: ±2,5 N EN CADA RANGO DE MEDICIÓN RESOLUCIÓN: 0,1 % DEL RANGO DE MEDICIÓN (DEPENDIENDO DEL LUGAR) CONEXIÓN: CONECTOR SUBD15 PARA  SENSOR-CASSY LARGO DEL CABLE: 1 M  DIMENSIONES: 14,4 CM X 4 CM X 4 CM PESO: 360 G.   SOPORTE ELEVADOR II  16X13 CM   16 X 13 CM ALTURA: 60 - 250 MM; CARGA MAXIMA: 50 KG</t>
  </si>
  <si>
    <t>UNIVERSIDAD DISTRITAL FRANCISCO JOSE DE CALDAS</t>
  </si>
  <si>
    <t>GRUPO ROBUSTOS</t>
  </si>
  <si>
    <t>CONVOCATORIA PUBLICA  No. 009 DE 2011 CONTRATAR LA ADQUISICIÓN, INSTALACION Y CONFIGURACION DE EQUIPOS DE LABORATORIO 
DEL GRUPO DE ROBUSTOS CON DESTINO A LOS LABORATORIOS DE LAS FACULTADES DE INGENIERÍA, TECNOLOGICA, CIENCIAS Y EDUCACIÓN, MEDIO AMBIENTE Y RECURSOS NATURALES  Y ARTES-ASAB DE LA UNIVERSIDAD DISTRITAL FRANCISCO JOSÉ DE CALDAS, DE ACUERDO CON LAS CONDICIONES Y ESPECIFICACIONES PREVISTAS</t>
  </si>
  <si>
    <t>CUADRO ANEXO No. 3 PROPUESTA ECONOMICA</t>
  </si>
  <si>
    <t xml:space="preserve">PARA DEMOSTRAR EL PRINCIPIO DE ARQUÍMEDES, DEL EMPUJE EN LOS LÍQUIDOS. CILINDRO MACIZO QUE ENCAJA PERFECTAMENTE EN EL CILINDRO HUECO. LOS DOS CON GANCHO. DIMENSIONES DE LOS CILINDROS H = 57 MM D = 33 MM. </t>
  </si>
  <si>
    <t>DESCRIPCION ITEM COTIZADO</t>
  </si>
  <si>
    <t>MARCA COTIZADA</t>
  </si>
  <si>
    <t xml:space="preserve">VALOR UNITARIO </t>
  </si>
  <si>
    <t>VALOR IVA</t>
  </si>
  <si>
    <t>VALOR TOTAL DEL ITEM</t>
  </si>
  <si>
    <t>VALOR DE LA PROPUESTA</t>
  </si>
</sst>
</file>

<file path=xl/styles.xml><?xml version="1.0" encoding="utf-8"?>
<styleSheet xmlns="http://schemas.openxmlformats.org/spreadsheetml/2006/main">
  <numFmts count="8">
    <numFmt numFmtId="44" formatCode="_(&quot;$&quot;\ * #,##0.00_);_(&quot;$&quot;\ * \(#,##0.00\);_(&quot;$&quot;\ * &quot;-&quot;??_);_(@_)"/>
    <numFmt numFmtId="164" formatCode="_-* #,##0.00\ _€_-;\-* #,##0.00\ _€_-;_-* &quot;-&quot;??\ _€_-;_-@_-"/>
    <numFmt numFmtId="165" formatCode="_-* #,##0\ &quot;€&quot;_-;\-* #,##0\ &quot;€&quot;_-;_-* &quot;-&quot;??\ &quot;€&quot;_-;_-@_-"/>
    <numFmt numFmtId="166" formatCode="[$$-240A]\ #,##0;[Red][$$-240A]\ #,##0"/>
    <numFmt numFmtId="167" formatCode="#,##0;[Red]#,##0"/>
    <numFmt numFmtId="168" formatCode="_ * #,##0.00_ ;_ * \-#,##0.00_ ;_ * &quot;-&quot;??_ ;_ @_ "/>
    <numFmt numFmtId="169" formatCode="&quot;Activado&quot;;&quot;Activado&quot;;&quot;Desactivado&quot;"/>
    <numFmt numFmtId="173" formatCode="_(&quot;$&quot;\ * #,##0_);_(&quot;$&quot;\ * \(#,##0\);_(&quot;$&quot;\ * &quot;-&quot;??_);_(@_)"/>
  </numFmts>
  <fonts count="21">
    <font>
      <sz val="10"/>
      <name val="Arial"/>
    </font>
    <font>
      <b/>
      <sz val="8.5"/>
      <name val="Tahoma"/>
      <family val="2"/>
    </font>
    <font>
      <sz val="10"/>
      <name val="Arial"/>
      <family val="2"/>
    </font>
    <font>
      <sz val="8.5"/>
      <name val="Tahoma"/>
      <family val="2"/>
    </font>
    <font>
      <i/>
      <sz val="8"/>
      <name val="Arial"/>
      <family val="2"/>
    </font>
    <font>
      <sz val="8"/>
      <name val="Arial"/>
      <family val="2"/>
    </font>
    <font>
      <sz val="8.5"/>
      <color indexed="8"/>
      <name val="Tahoma"/>
      <family val="2"/>
    </font>
    <font>
      <sz val="9"/>
      <name val="Arial"/>
      <family val="2"/>
    </font>
    <font>
      <b/>
      <sz val="8.5"/>
      <color indexed="8"/>
      <name val="Tahoma"/>
      <family val="2"/>
    </font>
    <font>
      <sz val="10"/>
      <name val="Tahoma"/>
      <family val="2"/>
    </font>
    <font>
      <sz val="11"/>
      <color indexed="63"/>
      <name val="Calibri"/>
      <family val="2"/>
    </font>
    <font>
      <b/>
      <sz val="8"/>
      <color indexed="81"/>
      <name val="Tahoma"/>
      <family val="2"/>
    </font>
    <font>
      <sz val="8"/>
      <color indexed="81"/>
      <name val="Tahoma"/>
      <family val="2"/>
    </font>
    <font>
      <u/>
      <sz val="10"/>
      <color indexed="12"/>
      <name val="Arial"/>
      <family val="2"/>
    </font>
    <font>
      <sz val="10"/>
      <name val="Arial"/>
    </font>
    <font>
      <b/>
      <sz val="12"/>
      <color indexed="8"/>
      <name val="Calibri"/>
      <family val="2"/>
    </font>
    <font>
      <sz val="12"/>
      <color indexed="8"/>
      <name val="Calibri"/>
      <family val="2"/>
    </font>
    <font>
      <b/>
      <sz val="9"/>
      <color indexed="8"/>
      <name val="Calibri"/>
      <family val="2"/>
    </font>
    <font>
      <sz val="9"/>
      <color indexed="8"/>
      <name val="Calibri"/>
      <family val="2"/>
    </font>
    <font>
      <b/>
      <sz val="6"/>
      <name val="Tahoma"/>
      <family val="2"/>
    </font>
    <font>
      <b/>
      <sz val="12"/>
      <name val="Tahoma"/>
      <family val="2"/>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s>
  <cellStyleXfs count="13">
    <xf numFmtId="0" fontId="0" fillId="0" borderId="0"/>
    <xf numFmtId="0" fontId="2" fillId="0" borderId="0"/>
    <xf numFmtId="0" fontId="2" fillId="0" borderId="0"/>
    <xf numFmtId="44" fontId="2" fillId="0" borderId="0" applyFont="0" applyFill="0" applyBorder="0" applyAlignment="0" applyProtection="0"/>
    <xf numFmtId="165" fontId="10" fillId="0" borderId="0" applyFont="0" applyFill="0" applyBorder="0" applyAlignment="0" applyProtection="0"/>
    <xf numFmtId="0" fontId="13" fillId="0" borderId="0" applyNumberFormat="0" applyFill="0" applyBorder="0" applyAlignment="0" applyProtection="0">
      <alignment vertical="top"/>
      <protection locked="0"/>
    </xf>
    <xf numFmtId="164" fontId="2" fillId="0" borderId="0" applyFont="0" applyFill="0" applyBorder="0" applyAlignment="0" applyProtection="0"/>
    <xf numFmtId="168" fontId="2" fillId="0" borderId="0" applyFont="0" applyFill="0" applyBorder="0" applyAlignment="0" applyProtection="0"/>
    <xf numFmtId="169" fontId="2" fillId="0" borderId="0" applyFont="0" applyFill="0" applyBorder="0" applyAlignment="0" applyProtection="0"/>
    <xf numFmtId="44" fontId="10" fillId="0" borderId="0" applyFont="0" applyFill="0" applyBorder="0" applyAlignment="0" applyProtection="0"/>
    <xf numFmtId="0" fontId="2" fillId="0" borderId="0"/>
    <xf numFmtId="0" fontId="2" fillId="0" borderId="0"/>
    <xf numFmtId="44" fontId="14" fillId="0" borderId="0" applyFont="0" applyFill="0" applyBorder="0" applyAlignment="0" applyProtection="0"/>
  </cellStyleXfs>
  <cellXfs count="90">
    <xf numFmtId="0" fontId="0" fillId="0" borderId="0" xfId="0"/>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1" applyFont="1" applyFill="1" applyBorder="1" applyAlignment="1">
      <alignment horizontal="center" vertical="center"/>
    </xf>
    <xf numFmtId="0" fontId="3" fillId="0" borderId="1" xfId="2"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2"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vertical="center"/>
    </xf>
    <xf numFmtId="0" fontId="3" fillId="0" borderId="0" xfId="0" applyFont="1" applyFill="1" applyAlignment="1">
      <alignment horizontal="center" vertical="center"/>
    </xf>
    <xf numFmtId="0" fontId="3" fillId="0" borderId="0" xfId="0" applyFont="1" applyFill="1" applyAlignment="1">
      <alignment vertical="center"/>
    </xf>
    <xf numFmtId="0" fontId="3" fillId="0" borderId="1" xfId="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166" fontId="3" fillId="0" borderId="1" xfId="0" applyNumberFormat="1" applyFont="1" applyFill="1" applyBorder="1" applyAlignment="1">
      <alignment horizontal="center" vertical="center" wrapText="1"/>
    </xf>
    <xf numFmtId="167" fontId="3" fillId="0" borderId="1" xfId="0" applyNumberFormat="1" applyFont="1" applyFill="1" applyBorder="1" applyAlignment="1">
      <alignment horizontal="center" vertical="center"/>
    </xf>
    <xf numFmtId="3" fontId="3"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protection locked="0"/>
    </xf>
    <xf numFmtId="49" fontId="3" fillId="0" borderId="1" xfId="0" applyNumberFormat="1" applyFont="1" applyFill="1" applyBorder="1" applyAlignment="1">
      <alignment horizontal="center" vertical="center"/>
    </xf>
    <xf numFmtId="0" fontId="6" fillId="0" borderId="1" xfId="0" applyNumberFormat="1" applyFont="1" applyFill="1" applyBorder="1" applyAlignment="1" applyProtection="1">
      <alignment vertical="center" wrapText="1"/>
      <protection locked="0"/>
    </xf>
    <xf numFmtId="0" fontId="6" fillId="0" borderId="1" xfId="0" applyNumberFormat="1" applyFont="1" applyFill="1" applyBorder="1" applyAlignment="1" applyProtection="1">
      <alignment horizontal="center" vertical="center" wrapText="1"/>
      <protection locked="0"/>
    </xf>
    <xf numFmtId="1" fontId="6" fillId="0" borderId="1" xfId="0" applyNumberFormat="1"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left" vertical="center" wrapText="1"/>
      <protection locked="0"/>
    </xf>
    <xf numFmtId="0" fontId="3" fillId="0" borderId="1" xfId="0" applyNumberFormat="1" applyFont="1" applyFill="1" applyBorder="1" applyAlignment="1" applyProtection="1">
      <alignment horizontal="center" vertical="center" wrapText="1"/>
      <protection locked="0"/>
    </xf>
    <xf numFmtId="1" fontId="3" fillId="0" borderId="1" xfId="1"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3" fontId="3" fillId="0" borderId="1" xfId="3"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9" fillId="0" borderId="1" xfId="0" applyFont="1" applyFill="1" applyBorder="1" applyAlignment="1">
      <alignment vertical="center"/>
    </xf>
    <xf numFmtId="0" fontId="9" fillId="0" borderId="1" xfId="0" applyFont="1" applyFill="1" applyBorder="1" applyAlignment="1">
      <alignment vertical="center" wrapText="1"/>
    </xf>
    <xf numFmtId="0" fontId="3" fillId="0" borderId="0" xfId="0" applyFont="1" applyFill="1" applyAlignment="1">
      <alignment horizontal="left" vertical="center"/>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1" xfId="10" applyFont="1" applyFill="1" applyBorder="1" applyAlignment="1">
      <alignment horizontal="center" vertical="center" wrapText="1"/>
    </xf>
    <xf numFmtId="0" fontId="7" fillId="0" borderId="1" xfId="10" applyFont="1" applyFill="1" applyBorder="1" applyAlignment="1">
      <alignment horizontal="center" vertical="center" wrapText="1"/>
    </xf>
    <xf numFmtId="0" fontId="8" fillId="0" borderId="1" xfId="0" applyFont="1" applyFill="1" applyBorder="1" applyAlignment="1">
      <alignment vertical="center" wrapText="1"/>
    </xf>
    <xf numFmtId="0" fontId="15" fillId="0" borderId="0" xfId="0" applyFont="1" applyAlignment="1">
      <alignment horizontal="center"/>
    </xf>
    <xf numFmtId="0" fontId="15" fillId="0" borderId="0" xfId="0" applyFont="1"/>
    <xf numFmtId="0" fontId="15" fillId="0" borderId="0" xfId="0" applyFont="1" applyAlignment="1">
      <alignment vertical="center" wrapText="1"/>
    </xf>
    <xf numFmtId="0" fontId="15" fillId="0" borderId="0" xfId="0" applyFont="1" applyAlignment="1">
      <alignment horizontal="center" vertical="center"/>
    </xf>
    <xf numFmtId="0" fontId="15" fillId="0" borderId="0" xfId="0" applyFont="1" applyAlignment="1">
      <alignment wrapText="1"/>
    </xf>
    <xf numFmtId="173" fontId="15" fillId="0" borderId="0" xfId="12" applyNumberFormat="1" applyFont="1"/>
    <xf numFmtId="0" fontId="15" fillId="0" borderId="0" xfId="0" applyFont="1" applyAlignment="1">
      <alignment horizontal="center" vertical="center" wrapText="1"/>
    </xf>
    <xf numFmtId="0" fontId="16" fillId="0" borderId="0" xfId="0" applyFont="1"/>
    <xf numFmtId="0" fontId="16" fillId="0" borderId="0" xfId="0" applyFont="1" applyAlignment="1">
      <alignment vertical="center" wrapText="1"/>
    </xf>
    <xf numFmtId="0" fontId="16" fillId="0" borderId="0" xfId="0" applyFont="1" applyAlignment="1">
      <alignment horizontal="center" vertical="center"/>
    </xf>
    <xf numFmtId="0" fontId="16" fillId="0" borderId="0" xfId="0" applyFont="1" applyAlignment="1">
      <alignment wrapText="1"/>
    </xf>
    <xf numFmtId="173" fontId="16" fillId="0" borderId="0" xfId="12" applyNumberFormat="1" applyFont="1"/>
    <xf numFmtId="0" fontId="15" fillId="0" borderId="0" xfId="0" applyFont="1" applyAlignment="1">
      <alignment horizontal="center"/>
    </xf>
    <xf numFmtId="0" fontId="17" fillId="0" borderId="2" xfId="0" applyFont="1" applyBorder="1" applyAlignment="1" applyProtection="1">
      <alignment horizontal="center" vertical="center" wrapText="1"/>
      <protection locked="0"/>
    </xf>
    <xf numFmtId="173" fontId="17" fillId="0" borderId="2" xfId="12" applyNumberFormat="1"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wrapText="1"/>
      <protection locked="0"/>
    </xf>
    <xf numFmtId="173" fontId="18" fillId="0" borderId="1" xfId="12" applyNumberFormat="1" applyFont="1" applyBorder="1" applyAlignment="1" applyProtection="1">
      <alignment vertical="center"/>
      <protection locked="0"/>
    </xf>
    <xf numFmtId="173" fontId="18" fillId="0" borderId="1" xfId="0" applyNumberFormat="1" applyFont="1" applyBorder="1" applyAlignment="1" applyProtection="1">
      <alignment vertical="center"/>
      <protection locked="0"/>
    </xf>
    <xf numFmtId="0" fontId="3" fillId="0" borderId="5" xfId="0" applyFont="1" applyFill="1" applyBorder="1" applyAlignment="1">
      <alignment horizontal="center" vertical="center"/>
    </xf>
    <xf numFmtId="173" fontId="18" fillId="0" borderId="6" xfId="0" applyNumberFormat="1" applyFont="1" applyBorder="1" applyAlignment="1" applyProtection="1">
      <alignment vertical="center"/>
      <protection locked="0"/>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6" fillId="0" borderId="8"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18" fillId="0" borderId="8" xfId="0" applyFont="1" applyBorder="1" applyAlignment="1" applyProtection="1">
      <alignment horizontal="center" vertical="center" wrapText="1"/>
      <protection locked="0"/>
    </xf>
    <xf numFmtId="0" fontId="3" fillId="0" borderId="9" xfId="0" applyFont="1" applyFill="1" applyBorder="1" applyAlignment="1">
      <alignment horizontal="center" vertical="center"/>
    </xf>
    <xf numFmtId="0" fontId="3" fillId="0" borderId="10" xfId="1" applyFont="1" applyFill="1" applyBorder="1" applyAlignment="1">
      <alignment horizontal="center" vertical="center"/>
    </xf>
    <xf numFmtId="0" fontId="3" fillId="0" borderId="10" xfId="0" applyFont="1" applyFill="1" applyBorder="1" applyAlignment="1">
      <alignment horizontal="left" vertical="center" wrapText="1"/>
    </xf>
    <xf numFmtId="0" fontId="3" fillId="0" borderId="10" xfId="2" applyFont="1" applyFill="1" applyBorder="1" applyAlignment="1">
      <alignment horizontal="center" vertical="center" wrapText="1"/>
    </xf>
    <xf numFmtId="0" fontId="18" fillId="0" borderId="10" xfId="0" applyFont="1" applyBorder="1" applyAlignment="1" applyProtection="1">
      <alignment horizontal="center" vertical="center" wrapText="1"/>
      <protection locked="0"/>
    </xf>
    <xf numFmtId="173" fontId="18" fillId="0" borderId="10" xfId="12" applyNumberFormat="1" applyFont="1" applyBorder="1" applyAlignment="1" applyProtection="1">
      <alignment vertical="center"/>
      <protection locked="0"/>
    </xf>
    <xf numFmtId="173" fontId="18" fillId="0" borderId="10" xfId="0" applyNumberFormat="1" applyFont="1" applyBorder="1" applyAlignment="1" applyProtection="1">
      <alignment vertical="center"/>
      <protection locked="0"/>
    </xf>
    <xf numFmtId="173" fontId="18" fillId="0" borderId="11" xfId="0" applyNumberFormat="1" applyFont="1" applyBorder="1" applyAlignment="1" applyProtection="1">
      <alignment vertical="center"/>
      <protection locked="0"/>
    </xf>
    <xf numFmtId="0" fontId="1" fillId="0" borderId="12" xfId="0" applyFont="1" applyFill="1" applyBorder="1" applyAlignment="1">
      <alignment horizontal="center" vertical="center"/>
    </xf>
    <xf numFmtId="0" fontId="19"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2" xfId="0" applyFont="1" applyFill="1" applyBorder="1" applyAlignment="1">
      <alignment vertical="center" wrapText="1"/>
    </xf>
    <xf numFmtId="0" fontId="18" fillId="0" borderId="4" xfId="0" applyFont="1" applyBorder="1" applyAlignment="1" applyProtection="1">
      <alignment horizontal="center" vertical="center" wrapText="1"/>
      <protection locked="0"/>
    </xf>
    <xf numFmtId="173" fontId="18" fillId="0" borderId="4" xfId="12" applyNumberFormat="1" applyFont="1" applyBorder="1" applyAlignment="1" applyProtection="1">
      <alignment vertical="center"/>
      <protection locked="0"/>
    </xf>
    <xf numFmtId="173" fontId="18" fillId="0" borderId="4" xfId="0" applyNumberFormat="1" applyFont="1" applyBorder="1" applyAlignment="1" applyProtection="1">
      <alignment vertical="center"/>
      <protection locked="0"/>
    </xf>
    <xf numFmtId="173" fontId="18" fillId="0" borderId="13" xfId="0" applyNumberFormat="1" applyFont="1" applyBorder="1" applyAlignment="1" applyProtection="1">
      <alignment vertical="center"/>
      <protection locked="0"/>
    </xf>
    <xf numFmtId="0" fontId="20" fillId="0" borderId="12" xfId="0" applyFont="1" applyFill="1" applyBorder="1" applyAlignment="1">
      <alignment horizontal="center" vertical="center"/>
    </xf>
    <xf numFmtId="0" fontId="20" fillId="0" borderId="2" xfId="0" applyFont="1" applyFill="1" applyBorder="1" applyAlignment="1">
      <alignment horizontal="center" vertical="center"/>
    </xf>
    <xf numFmtId="173" fontId="1" fillId="0" borderId="3" xfId="0" applyNumberFormat="1" applyFont="1" applyFill="1" applyBorder="1" applyAlignment="1">
      <alignment horizontal="center" vertical="center"/>
    </xf>
  </cellXfs>
  <cellStyles count="13">
    <cellStyle name="Hipervínculo 2" xfId="5"/>
    <cellStyle name="Millares 2" xfId="6"/>
    <cellStyle name="Millares 2 2" xfId="7"/>
    <cellStyle name="Millares 2 3" xfId="8"/>
    <cellStyle name="Millares_Copia de PLAN DE COMPRAS LAB-BIBLIO ADICIÓN RECURSOS 2006" xfId="3"/>
    <cellStyle name="Moneda" xfId="12" builtinId="4"/>
    <cellStyle name="Moneda 2" xfId="4"/>
    <cellStyle name="Moneda 2 2" xfId="9"/>
    <cellStyle name="Normal" xfId="0" builtinId="0"/>
    <cellStyle name="Normal 2" xfId="10"/>
    <cellStyle name="Normal 2 2" xfId="1"/>
    <cellStyle name="Normal 2 3" xfId="11"/>
    <cellStyle name="Normal 2_INFORME CIENCIAS 25 DE AGOSTO"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L821"/>
  <sheetViews>
    <sheetView tabSelected="1" zoomScaleNormal="100" workbookViewId="0">
      <selection activeCell="D13" sqref="D13"/>
    </sheetView>
  </sheetViews>
  <sheetFormatPr baseColWidth="10" defaultRowHeight="10.5"/>
  <cols>
    <col min="1" max="1" width="6.7109375" style="11" customWidth="1"/>
    <col min="2" max="2" width="8.28515625" style="11" customWidth="1"/>
    <col min="3" max="3" width="23" style="37" customWidth="1"/>
    <col min="4" max="4" width="127.7109375" style="39" customWidth="1"/>
    <col min="5" max="5" width="18" style="39" hidden="1" customWidth="1"/>
    <col min="6" max="6" width="17.7109375" style="40" hidden="1" customWidth="1"/>
    <col min="7" max="7" width="11.42578125" style="38" customWidth="1"/>
    <col min="8" max="8" width="58.42578125" style="12" customWidth="1"/>
    <col min="9" max="10" width="16" style="12" customWidth="1"/>
    <col min="11" max="12" width="15.140625" style="12" customWidth="1"/>
    <col min="13" max="16384" width="11.42578125" style="12"/>
  </cols>
  <sheetData>
    <row r="2" spans="1:12" ht="15.75">
      <c r="A2" s="44" t="s">
        <v>1025</v>
      </c>
      <c r="B2" s="44"/>
      <c r="C2" s="44"/>
      <c r="D2" s="44"/>
      <c r="E2" s="44"/>
      <c r="F2" s="44"/>
      <c r="G2" s="44"/>
      <c r="H2" s="44"/>
      <c r="I2" s="44"/>
    </row>
    <row r="3" spans="1:12" ht="15.75" customHeight="1">
      <c r="A3" s="45"/>
      <c r="B3" s="46"/>
      <c r="C3" s="45"/>
      <c r="D3" s="47"/>
      <c r="E3" s="48"/>
      <c r="F3" s="48"/>
      <c r="G3" s="49"/>
      <c r="H3" s="45"/>
      <c r="I3" s="45"/>
    </row>
    <row r="4" spans="1:12" ht="65.25" customHeight="1">
      <c r="A4" s="50" t="s">
        <v>1027</v>
      </c>
      <c r="B4" s="50"/>
      <c r="C4" s="50"/>
      <c r="D4" s="50"/>
      <c r="E4" s="50"/>
      <c r="F4" s="50"/>
      <c r="G4" s="50"/>
      <c r="H4" s="50"/>
      <c r="I4" s="50"/>
      <c r="J4" s="50"/>
      <c r="K4" s="50"/>
      <c r="L4" s="50"/>
    </row>
    <row r="5" spans="1:12" ht="15.75">
      <c r="A5" s="51"/>
      <c r="B5" s="52"/>
      <c r="C5" s="51"/>
      <c r="D5" s="53"/>
      <c r="E5" s="54"/>
      <c r="F5" s="54"/>
      <c r="G5" s="55"/>
      <c r="H5" s="51"/>
      <c r="I5" s="51"/>
    </row>
    <row r="6" spans="1:12" ht="15.75">
      <c r="A6" s="44" t="s">
        <v>1028</v>
      </c>
      <c r="B6" s="44"/>
      <c r="C6" s="44"/>
      <c r="D6" s="44"/>
      <c r="E6" s="44"/>
      <c r="F6" s="44"/>
      <c r="G6" s="44"/>
      <c r="H6" s="44"/>
      <c r="I6" s="44"/>
      <c r="J6" s="44"/>
      <c r="K6" s="44"/>
      <c r="L6" s="44"/>
    </row>
    <row r="7" spans="1:12" s="3" customFormat="1" ht="12" customHeight="1">
      <c r="A7" s="56"/>
      <c r="B7" s="56"/>
      <c r="C7" s="56"/>
      <c r="D7" s="56"/>
      <c r="E7" s="56"/>
      <c r="F7" s="56"/>
      <c r="G7" s="56"/>
      <c r="H7" s="56"/>
      <c r="I7" s="56"/>
    </row>
    <row r="8" spans="1:12" ht="15.75">
      <c r="A8" s="44" t="s">
        <v>1026</v>
      </c>
      <c r="B8" s="44"/>
      <c r="C8" s="44"/>
      <c r="D8" s="44"/>
      <c r="E8" s="44"/>
      <c r="F8" s="44"/>
      <c r="G8" s="44"/>
      <c r="H8" s="44"/>
      <c r="I8" s="44"/>
      <c r="J8" s="44"/>
      <c r="K8" s="44"/>
      <c r="L8" s="44"/>
    </row>
    <row r="10" spans="1:12" ht="11.25" thickBot="1"/>
    <row r="11" spans="1:12" ht="43.5" customHeight="1" thickBot="1">
      <c r="A11" s="79" t="s">
        <v>0</v>
      </c>
      <c r="B11" s="80" t="s">
        <v>1</v>
      </c>
      <c r="C11" s="81" t="s">
        <v>2</v>
      </c>
      <c r="D11" s="81" t="s">
        <v>3</v>
      </c>
      <c r="E11" s="81" t="s">
        <v>4</v>
      </c>
      <c r="F11" s="82" t="s">
        <v>5</v>
      </c>
      <c r="G11" s="81" t="s">
        <v>6</v>
      </c>
      <c r="H11" s="57" t="s">
        <v>1030</v>
      </c>
      <c r="I11" s="57" t="s">
        <v>1031</v>
      </c>
      <c r="J11" s="58" t="s">
        <v>1032</v>
      </c>
      <c r="K11" s="57" t="s">
        <v>1033</v>
      </c>
      <c r="L11" s="59" t="s">
        <v>1034</v>
      </c>
    </row>
    <row r="12" spans="1:12" ht="80.25" customHeight="1">
      <c r="A12" s="71">
        <v>1</v>
      </c>
      <c r="B12" s="72" t="s">
        <v>7</v>
      </c>
      <c r="C12" s="73" t="s">
        <v>8</v>
      </c>
      <c r="D12" s="73" t="s">
        <v>916</v>
      </c>
      <c r="E12" s="74" t="s">
        <v>9</v>
      </c>
      <c r="F12" s="74" t="s">
        <v>10</v>
      </c>
      <c r="G12" s="74">
        <v>6</v>
      </c>
      <c r="H12" s="75"/>
      <c r="I12" s="75"/>
      <c r="J12" s="76"/>
      <c r="K12" s="77">
        <f>J12*16%</f>
        <v>0</v>
      </c>
      <c r="L12" s="78">
        <f>(J12+K12)*G12</f>
        <v>0</v>
      </c>
    </row>
    <row r="13" spans="1:12" ht="108" customHeight="1">
      <c r="A13" s="63">
        <v>2</v>
      </c>
      <c r="B13" s="5" t="s">
        <v>7</v>
      </c>
      <c r="C13" s="7" t="s">
        <v>11</v>
      </c>
      <c r="D13" s="7" t="s">
        <v>12</v>
      </c>
      <c r="E13" s="8"/>
      <c r="F13" s="8" t="s">
        <v>13</v>
      </c>
      <c r="G13" s="8">
        <v>14</v>
      </c>
      <c r="H13" s="60"/>
      <c r="I13" s="60"/>
      <c r="J13" s="61"/>
      <c r="K13" s="62">
        <f t="shared" ref="K13:K76" si="0">J13*16%</f>
        <v>0</v>
      </c>
      <c r="L13" s="64">
        <f t="shared" ref="L13:L76" si="1">(J13+K13)*G13</f>
        <v>0</v>
      </c>
    </row>
    <row r="14" spans="1:12" ht="126.75" customHeight="1">
      <c r="A14" s="63">
        <v>3</v>
      </c>
      <c r="B14" s="5" t="s">
        <v>7</v>
      </c>
      <c r="C14" s="7" t="s">
        <v>14</v>
      </c>
      <c r="D14" s="7" t="s">
        <v>15</v>
      </c>
      <c r="E14" s="8"/>
      <c r="F14" s="8" t="s">
        <v>13</v>
      </c>
      <c r="G14" s="8">
        <v>1</v>
      </c>
      <c r="H14" s="60"/>
      <c r="I14" s="60"/>
      <c r="J14" s="61"/>
      <c r="K14" s="62">
        <f t="shared" si="0"/>
        <v>0</v>
      </c>
      <c r="L14" s="64">
        <f t="shared" si="1"/>
        <v>0</v>
      </c>
    </row>
    <row r="15" spans="1:12" ht="114" customHeight="1">
      <c r="A15" s="63">
        <v>4</v>
      </c>
      <c r="B15" s="5" t="s">
        <v>7</v>
      </c>
      <c r="C15" s="7" t="s">
        <v>16</v>
      </c>
      <c r="D15" s="7" t="s">
        <v>995</v>
      </c>
      <c r="E15" s="8"/>
      <c r="F15" s="8" t="s">
        <v>17</v>
      </c>
      <c r="G15" s="8">
        <v>15</v>
      </c>
      <c r="H15" s="60"/>
      <c r="I15" s="60"/>
      <c r="J15" s="61"/>
      <c r="K15" s="62">
        <f t="shared" si="0"/>
        <v>0</v>
      </c>
      <c r="L15" s="64">
        <f t="shared" si="1"/>
        <v>0</v>
      </c>
    </row>
    <row r="16" spans="1:12" ht="87" customHeight="1">
      <c r="A16" s="63">
        <v>5</v>
      </c>
      <c r="B16" s="5" t="s">
        <v>7</v>
      </c>
      <c r="C16" s="7" t="s">
        <v>18</v>
      </c>
      <c r="D16" s="7" t="s">
        <v>19</v>
      </c>
      <c r="E16" s="8"/>
      <c r="F16" s="8" t="s">
        <v>20</v>
      </c>
      <c r="G16" s="8">
        <v>3</v>
      </c>
      <c r="H16" s="60"/>
      <c r="I16" s="60"/>
      <c r="J16" s="61"/>
      <c r="K16" s="62">
        <f t="shared" si="0"/>
        <v>0</v>
      </c>
      <c r="L16" s="64">
        <f t="shared" si="1"/>
        <v>0</v>
      </c>
    </row>
    <row r="17" spans="1:12" ht="81.75" customHeight="1">
      <c r="A17" s="63">
        <v>6</v>
      </c>
      <c r="B17" s="5" t="s">
        <v>7</v>
      </c>
      <c r="C17" s="7" t="s">
        <v>21</v>
      </c>
      <c r="D17" s="7" t="s">
        <v>996</v>
      </c>
      <c r="E17" s="41" t="s">
        <v>22</v>
      </c>
      <c r="F17" s="41" t="s">
        <v>23</v>
      </c>
      <c r="G17" s="41">
        <v>1</v>
      </c>
      <c r="H17" s="60"/>
      <c r="I17" s="60"/>
      <c r="J17" s="61"/>
      <c r="K17" s="62">
        <f t="shared" si="0"/>
        <v>0</v>
      </c>
      <c r="L17" s="64">
        <f t="shared" si="1"/>
        <v>0</v>
      </c>
    </row>
    <row r="18" spans="1:12" ht="66.75" customHeight="1">
      <c r="A18" s="63">
        <v>7</v>
      </c>
      <c r="B18" s="5" t="s">
        <v>7</v>
      </c>
      <c r="C18" s="7" t="s">
        <v>24</v>
      </c>
      <c r="D18" s="7" t="s">
        <v>997</v>
      </c>
      <c r="E18" s="4"/>
      <c r="F18" s="14" t="s">
        <v>25</v>
      </c>
      <c r="G18" s="41">
        <v>3</v>
      </c>
      <c r="H18" s="60"/>
      <c r="I18" s="60"/>
      <c r="J18" s="61"/>
      <c r="K18" s="62">
        <f t="shared" si="0"/>
        <v>0</v>
      </c>
      <c r="L18" s="64">
        <f t="shared" si="1"/>
        <v>0</v>
      </c>
    </row>
    <row r="19" spans="1:12" ht="48" customHeight="1">
      <c r="A19" s="63">
        <v>8</v>
      </c>
      <c r="B19" s="5" t="s">
        <v>7</v>
      </c>
      <c r="C19" s="7" t="s">
        <v>26</v>
      </c>
      <c r="D19" s="7" t="s">
        <v>991</v>
      </c>
      <c r="E19" s="8"/>
      <c r="F19" s="8" t="s">
        <v>27</v>
      </c>
      <c r="G19" s="8">
        <v>1</v>
      </c>
      <c r="H19" s="60"/>
      <c r="I19" s="60"/>
      <c r="J19" s="61"/>
      <c r="K19" s="62">
        <f t="shared" si="0"/>
        <v>0</v>
      </c>
      <c r="L19" s="64">
        <f t="shared" si="1"/>
        <v>0</v>
      </c>
    </row>
    <row r="20" spans="1:12" ht="87" customHeight="1">
      <c r="A20" s="63">
        <v>9</v>
      </c>
      <c r="B20" s="5" t="s">
        <v>7</v>
      </c>
      <c r="C20" s="7" t="s">
        <v>28</v>
      </c>
      <c r="D20" s="7" t="s">
        <v>998</v>
      </c>
      <c r="E20" s="4"/>
      <c r="F20" s="8" t="s">
        <v>29</v>
      </c>
      <c r="G20" s="8">
        <v>1</v>
      </c>
      <c r="H20" s="60"/>
      <c r="I20" s="60"/>
      <c r="J20" s="61"/>
      <c r="K20" s="62">
        <f t="shared" si="0"/>
        <v>0</v>
      </c>
      <c r="L20" s="64">
        <f t="shared" si="1"/>
        <v>0</v>
      </c>
    </row>
    <row r="21" spans="1:12" ht="65.25" customHeight="1">
      <c r="A21" s="63">
        <v>10</v>
      </c>
      <c r="B21" s="5" t="s">
        <v>7</v>
      </c>
      <c r="C21" s="7" t="s">
        <v>30</v>
      </c>
      <c r="D21" s="7" t="s">
        <v>31</v>
      </c>
      <c r="E21" s="8"/>
      <c r="F21" s="8" t="s">
        <v>32</v>
      </c>
      <c r="G21" s="8">
        <v>200</v>
      </c>
      <c r="H21" s="60"/>
      <c r="I21" s="60"/>
      <c r="J21" s="61"/>
      <c r="K21" s="62">
        <f t="shared" si="0"/>
        <v>0</v>
      </c>
      <c r="L21" s="64">
        <f t="shared" si="1"/>
        <v>0</v>
      </c>
    </row>
    <row r="22" spans="1:12" ht="65.25" customHeight="1">
      <c r="A22" s="63">
        <v>11</v>
      </c>
      <c r="B22" s="5" t="s">
        <v>7</v>
      </c>
      <c r="C22" s="7" t="s">
        <v>33</v>
      </c>
      <c r="D22" s="7" t="s">
        <v>34</v>
      </c>
      <c r="E22" s="4"/>
      <c r="F22" s="14"/>
      <c r="G22" s="8">
        <v>3</v>
      </c>
      <c r="H22" s="60"/>
      <c r="I22" s="60"/>
      <c r="J22" s="61"/>
      <c r="K22" s="62">
        <f t="shared" si="0"/>
        <v>0</v>
      </c>
      <c r="L22" s="64">
        <f t="shared" si="1"/>
        <v>0</v>
      </c>
    </row>
    <row r="23" spans="1:12" ht="94.5" customHeight="1">
      <c r="A23" s="63">
        <v>12</v>
      </c>
      <c r="B23" s="5" t="s">
        <v>7</v>
      </c>
      <c r="C23" s="7" t="s">
        <v>35</v>
      </c>
      <c r="D23" s="7" t="s">
        <v>36</v>
      </c>
      <c r="E23" s="4"/>
      <c r="F23" s="14"/>
      <c r="G23" s="8">
        <v>1</v>
      </c>
      <c r="H23" s="60"/>
      <c r="I23" s="60"/>
      <c r="J23" s="61"/>
      <c r="K23" s="62">
        <f t="shared" si="0"/>
        <v>0</v>
      </c>
      <c r="L23" s="64">
        <f t="shared" si="1"/>
        <v>0</v>
      </c>
    </row>
    <row r="24" spans="1:12" ht="63" customHeight="1">
      <c r="A24" s="63">
        <v>13</v>
      </c>
      <c r="B24" s="5" t="s">
        <v>7</v>
      </c>
      <c r="C24" s="7" t="s">
        <v>37</v>
      </c>
      <c r="D24" s="7" t="s">
        <v>38</v>
      </c>
      <c r="E24" s="4"/>
      <c r="F24" s="8" t="s">
        <v>39</v>
      </c>
      <c r="G24" s="8">
        <v>2</v>
      </c>
      <c r="H24" s="60"/>
      <c r="I24" s="60"/>
      <c r="J24" s="61"/>
      <c r="K24" s="62">
        <f t="shared" si="0"/>
        <v>0</v>
      </c>
      <c r="L24" s="64">
        <f t="shared" si="1"/>
        <v>0</v>
      </c>
    </row>
    <row r="25" spans="1:12" ht="63" customHeight="1">
      <c r="A25" s="63">
        <v>14</v>
      </c>
      <c r="B25" s="5" t="s">
        <v>7</v>
      </c>
      <c r="C25" s="7" t="s">
        <v>40</v>
      </c>
      <c r="D25" s="7" t="s">
        <v>41</v>
      </c>
      <c r="E25" s="4"/>
      <c r="F25" s="8" t="s">
        <v>42</v>
      </c>
      <c r="G25" s="8">
        <v>3</v>
      </c>
      <c r="H25" s="60"/>
      <c r="I25" s="60"/>
      <c r="J25" s="61"/>
      <c r="K25" s="62">
        <f t="shared" si="0"/>
        <v>0</v>
      </c>
      <c r="L25" s="64">
        <f t="shared" si="1"/>
        <v>0</v>
      </c>
    </row>
    <row r="26" spans="1:12" ht="63" customHeight="1">
      <c r="A26" s="63">
        <v>15</v>
      </c>
      <c r="B26" s="5" t="s">
        <v>7</v>
      </c>
      <c r="C26" s="7" t="s">
        <v>43</v>
      </c>
      <c r="D26" s="6" t="s">
        <v>918</v>
      </c>
      <c r="E26" s="8" t="s">
        <v>44</v>
      </c>
      <c r="F26" s="8" t="s">
        <v>42</v>
      </c>
      <c r="G26" s="8">
        <v>3</v>
      </c>
      <c r="H26" s="60"/>
      <c r="I26" s="60"/>
      <c r="J26" s="61"/>
      <c r="K26" s="62">
        <f t="shared" si="0"/>
        <v>0</v>
      </c>
      <c r="L26" s="64">
        <f t="shared" si="1"/>
        <v>0</v>
      </c>
    </row>
    <row r="27" spans="1:12" ht="63" customHeight="1">
      <c r="A27" s="63">
        <v>16</v>
      </c>
      <c r="B27" s="5" t="s">
        <v>7</v>
      </c>
      <c r="C27" s="7" t="s">
        <v>45</v>
      </c>
      <c r="D27" s="7" t="s">
        <v>46</v>
      </c>
      <c r="E27" s="8" t="s">
        <v>47</v>
      </c>
      <c r="F27" s="8" t="s">
        <v>42</v>
      </c>
      <c r="G27" s="8">
        <v>3</v>
      </c>
      <c r="H27" s="60"/>
      <c r="I27" s="60"/>
      <c r="J27" s="61"/>
      <c r="K27" s="62">
        <f t="shared" si="0"/>
        <v>0</v>
      </c>
      <c r="L27" s="64">
        <f t="shared" si="1"/>
        <v>0</v>
      </c>
    </row>
    <row r="28" spans="1:12" ht="63" customHeight="1">
      <c r="A28" s="63">
        <v>17</v>
      </c>
      <c r="B28" s="5" t="s">
        <v>7</v>
      </c>
      <c r="C28" s="7" t="s">
        <v>48</v>
      </c>
      <c r="D28" s="7" t="s">
        <v>999</v>
      </c>
      <c r="E28" s="8"/>
      <c r="F28" s="8" t="s">
        <v>49</v>
      </c>
      <c r="G28" s="8">
        <v>5</v>
      </c>
      <c r="H28" s="60"/>
      <c r="I28" s="60"/>
      <c r="J28" s="61"/>
      <c r="K28" s="62">
        <f t="shared" si="0"/>
        <v>0</v>
      </c>
      <c r="L28" s="64">
        <f t="shared" si="1"/>
        <v>0</v>
      </c>
    </row>
    <row r="29" spans="1:12" ht="63" customHeight="1">
      <c r="A29" s="63">
        <v>18</v>
      </c>
      <c r="B29" s="5" t="s">
        <v>7</v>
      </c>
      <c r="C29" s="7" t="s">
        <v>48</v>
      </c>
      <c r="D29" s="7" t="s">
        <v>1000</v>
      </c>
      <c r="E29" s="8"/>
      <c r="F29" s="8" t="s">
        <v>49</v>
      </c>
      <c r="G29" s="8">
        <v>5</v>
      </c>
      <c r="H29" s="60"/>
      <c r="I29" s="60"/>
      <c r="J29" s="61"/>
      <c r="K29" s="62">
        <f t="shared" si="0"/>
        <v>0</v>
      </c>
      <c r="L29" s="64">
        <f t="shared" si="1"/>
        <v>0</v>
      </c>
    </row>
    <row r="30" spans="1:12" ht="246.75" customHeight="1">
      <c r="A30" s="63">
        <v>19</v>
      </c>
      <c r="B30" s="5" t="s">
        <v>7</v>
      </c>
      <c r="C30" s="7" t="s">
        <v>50</v>
      </c>
      <c r="D30" s="7" t="s">
        <v>51</v>
      </c>
      <c r="E30" s="14" t="s">
        <v>52</v>
      </c>
      <c r="F30" s="14" t="s">
        <v>53</v>
      </c>
      <c r="G30" s="4">
        <v>1</v>
      </c>
      <c r="H30" s="60"/>
      <c r="I30" s="60"/>
      <c r="J30" s="61"/>
      <c r="K30" s="62">
        <f t="shared" si="0"/>
        <v>0</v>
      </c>
      <c r="L30" s="64">
        <f t="shared" si="1"/>
        <v>0</v>
      </c>
    </row>
    <row r="31" spans="1:12" ht="87.75" customHeight="1">
      <c r="A31" s="63">
        <v>20</v>
      </c>
      <c r="B31" s="5" t="s">
        <v>7</v>
      </c>
      <c r="C31" s="7" t="s">
        <v>54</v>
      </c>
      <c r="D31" s="7" t="s">
        <v>1001</v>
      </c>
      <c r="E31" s="14" t="s">
        <v>55</v>
      </c>
      <c r="F31" s="14" t="s">
        <v>55</v>
      </c>
      <c r="G31" s="14">
        <v>6</v>
      </c>
      <c r="H31" s="60"/>
      <c r="I31" s="60"/>
      <c r="J31" s="61"/>
      <c r="K31" s="62">
        <f t="shared" si="0"/>
        <v>0</v>
      </c>
      <c r="L31" s="64">
        <f t="shared" si="1"/>
        <v>0</v>
      </c>
    </row>
    <row r="32" spans="1:12" ht="93" customHeight="1">
      <c r="A32" s="63">
        <v>21</v>
      </c>
      <c r="B32" s="5" t="s">
        <v>7</v>
      </c>
      <c r="C32" s="7" t="s">
        <v>56</v>
      </c>
      <c r="D32" s="7" t="s">
        <v>992</v>
      </c>
      <c r="E32" s="4" t="s">
        <v>57</v>
      </c>
      <c r="F32" s="14" t="s">
        <v>57</v>
      </c>
      <c r="G32" s="4">
        <v>2</v>
      </c>
      <c r="H32" s="60"/>
      <c r="I32" s="60"/>
      <c r="J32" s="61"/>
      <c r="K32" s="62">
        <f t="shared" si="0"/>
        <v>0</v>
      </c>
      <c r="L32" s="64">
        <f t="shared" si="1"/>
        <v>0</v>
      </c>
    </row>
    <row r="33" spans="1:12" ht="25.5" customHeight="1">
      <c r="A33" s="63">
        <v>22</v>
      </c>
      <c r="B33" s="5" t="s">
        <v>7</v>
      </c>
      <c r="C33" s="7" t="s">
        <v>58</v>
      </c>
      <c r="D33" s="7" t="s">
        <v>993</v>
      </c>
      <c r="E33" s="14" t="s">
        <v>59</v>
      </c>
      <c r="F33" s="14" t="s">
        <v>59</v>
      </c>
      <c r="G33" s="4">
        <v>1</v>
      </c>
      <c r="H33" s="60"/>
      <c r="I33" s="60"/>
      <c r="J33" s="61"/>
      <c r="K33" s="62">
        <f t="shared" si="0"/>
        <v>0</v>
      </c>
      <c r="L33" s="64">
        <f t="shared" si="1"/>
        <v>0</v>
      </c>
    </row>
    <row r="34" spans="1:12" ht="48.75" customHeight="1">
      <c r="A34" s="63">
        <v>23</v>
      </c>
      <c r="B34" s="5" t="s">
        <v>7</v>
      </c>
      <c r="C34" s="7" t="s">
        <v>60</v>
      </c>
      <c r="D34" s="7" t="s">
        <v>1003</v>
      </c>
      <c r="E34" s="14" t="s">
        <v>61</v>
      </c>
      <c r="F34" s="14" t="s">
        <v>62</v>
      </c>
      <c r="G34" s="4">
        <v>1</v>
      </c>
      <c r="H34" s="60"/>
      <c r="I34" s="60"/>
      <c r="J34" s="61"/>
      <c r="K34" s="62">
        <f t="shared" si="0"/>
        <v>0</v>
      </c>
      <c r="L34" s="64">
        <f t="shared" si="1"/>
        <v>0</v>
      </c>
    </row>
    <row r="35" spans="1:12" ht="66" customHeight="1">
      <c r="A35" s="63">
        <v>24</v>
      </c>
      <c r="B35" s="5" t="s">
        <v>7</v>
      </c>
      <c r="C35" s="7" t="s">
        <v>63</v>
      </c>
      <c r="D35" s="7" t="s">
        <v>994</v>
      </c>
      <c r="E35" s="14" t="s">
        <v>64</v>
      </c>
      <c r="F35" s="14" t="s">
        <v>64</v>
      </c>
      <c r="G35" s="14">
        <v>4</v>
      </c>
      <c r="H35" s="60"/>
      <c r="I35" s="60"/>
      <c r="J35" s="61"/>
      <c r="K35" s="62">
        <f t="shared" si="0"/>
        <v>0</v>
      </c>
      <c r="L35" s="64">
        <f t="shared" si="1"/>
        <v>0</v>
      </c>
    </row>
    <row r="36" spans="1:12" ht="76.5" customHeight="1">
      <c r="A36" s="63">
        <v>25</v>
      </c>
      <c r="B36" s="5" t="s">
        <v>7</v>
      </c>
      <c r="C36" s="7" t="s">
        <v>65</v>
      </c>
      <c r="D36" s="7" t="s">
        <v>1004</v>
      </c>
      <c r="E36" s="14" t="s">
        <v>66</v>
      </c>
      <c r="F36" s="14" t="s">
        <v>67</v>
      </c>
      <c r="G36" s="4">
        <v>8</v>
      </c>
      <c r="H36" s="60"/>
      <c r="I36" s="60"/>
      <c r="J36" s="61"/>
      <c r="K36" s="62">
        <f t="shared" si="0"/>
        <v>0</v>
      </c>
      <c r="L36" s="64">
        <f t="shared" si="1"/>
        <v>0</v>
      </c>
    </row>
    <row r="37" spans="1:12" ht="52.5" customHeight="1">
      <c r="A37" s="63">
        <v>26</v>
      </c>
      <c r="B37" s="5" t="s">
        <v>7</v>
      </c>
      <c r="C37" s="7" t="s">
        <v>68</v>
      </c>
      <c r="D37" s="7" t="s">
        <v>69</v>
      </c>
      <c r="E37" s="4" t="s">
        <v>70</v>
      </c>
      <c r="F37" s="14" t="s">
        <v>53</v>
      </c>
      <c r="G37" s="4">
        <v>2</v>
      </c>
      <c r="H37" s="60"/>
      <c r="I37" s="60"/>
      <c r="J37" s="61"/>
      <c r="K37" s="62">
        <f t="shared" si="0"/>
        <v>0</v>
      </c>
      <c r="L37" s="64">
        <f t="shared" si="1"/>
        <v>0</v>
      </c>
    </row>
    <row r="38" spans="1:12" ht="62.25" customHeight="1">
      <c r="A38" s="63">
        <v>27</v>
      </c>
      <c r="B38" s="5" t="s">
        <v>7</v>
      </c>
      <c r="C38" s="7" t="s">
        <v>71</v>
      </c>
      <c r="D38" s="7" t="s">
        <v>72</v>
      </c>
      <c r="E38" s="14" t="s">
        <v>73</v>
      </c>
      <c r="F38" s="14" t="s">
        <v>73</v>
      </c>
      <c r="G38" s="4">
        <v>1</v>
      </c>
      <c r="H38" s="60"/>
      <c r="I38" s="60"/>
      <c r="J38" s="61"/>
      <c r="K38" s="62">
        <f t="shared" si="0"/>
        <v>0</v>
      </c>
      <c r="L38" s="64">
        <f t="shared" si="1"/>
        <v>0</v>
      </c>
    </row>
    <row r="39" spans="1:12" ht="121.5" customHeight="1">
      <c r="A39" s="63">
        <v>28</v>
      </c>
      <c r="B39" s="5" t="s">
        <v>7</v>
      </c>
      <c r="C39" s="7" t="s">
        <v>74</v>
      </c>
      <c r="D39" s="7" t="s">
        <v>75</v>
      </c>
      <c r="E39" s="4" t="s">
        <v>76</v>
      </c>
      <c r="F39" s="14" t="s">
        <v>76</v>
      </c>
      <c r="G39" s="4">
        <v>1</v>
      </c>
      <c r="H39" s="60"/>
      <c r="I39" s="60"/>
      <c r="J39" s="61"/>
      <c r="K39" s="62">
        <f t="shared" si="0"/>
        <v>0</v>
      </c>
      <c r="L39" s="64">
        <f t="shared" si="1"/>
        <v>0</v>
      </c>
    </row>
    <row r="40" spans="1:12" ht="125.25" customHeight="1">
      <c r="A40" s="63">
        <v>29</v>
      </c>
      <c r="B40" s="5" t="s">
        <v>7</v>
      </c>
      <c r="C40" s="7" t="s">
        <v>77</v>
      </c>
      <c r="D40" s="7" t="s">
        <v>78</v>
      </c>
      <c r="E40" s="4" t="s">
        <v>79</v>
      </c>
      <c r="F40" s="14" t="s">
        <v>79</v>
      </c>
      <c r="G40" s="4">
        <v>3</v>
      </c>
      <c r="H40" s="60"/>
      <c r="I40" s="60"/>
      <c r="J40" s="61"/>
      <c r="K40" s="62">
        <f t="shared" si="0"/>
        <v>0</v>
      </c>
      <c r="L40" s="64">
        <f t="shared" si="1"/>
        <v>0</v>
      </c>
    </row>
    <row r="41" spans="1:12" ht="78.75" customHeight="1">
      <c r="A41" s="63">
        <v>30</v>
      </c>
      <c r="B41" s="5" t="s">
        <v>7</v>
      </c>
      <c r="C41" s="7" t="s">
        <v>80</v>
      </c>
      <c r="D41" s="7" t="s">
        <v>981</v>
      </c>
      <c r="E41" s="14" t="s">
        <v>73</v>
      </c>
      <c r="F41" s="14" t="s">
        <v>73</v>
      </c>
      <c r="G41" s="4">
        <v>6</v>
      </c>
      <c r="H41" s="60"/>
      <c r="I41" s="60"/>
      <c r="J41" s="61"/>
      <c r="K41" s="62">
        <f t="shared" si="0"/>
        <v>0</v>
      </c>
      <c r="L41" s="64">
        <f t="shared" si="1"/>
        <v>0</v>
      </c>
    </row>
    <row r="42" spans="1:12" ht="58.5" customHeight="1">
      <c r="A42" s="63">
        <v>31</v>
      </c>
      <c r="B42" s="5" t="s">
        <v>7</v>
      </c>
      <c r="C42" s="7" t="s">
        <v>81</v>
      </c>
      <c r="D42" s="7" t="s">
        <v>82</v>
      </c>
      <c r="E42" s="14" t="s">
        <v>83</v>
      </c>
      <c r="F42" s="14" t="s">
        <v>83</v>
      </c>
      <c r="G42" s="4">
        <v>6</v>
      </c>
      <c r="H42" s="60"/>
      <c r="I42" s="60"/>
      <c r="J42" s="61"/>
      <c r="K42" s="62">
        <f t="shared" si="0"/>
        <v>0</v>
      </c>
      <c r="L42" s="64">
        <f t="shared" si="1"/>
        <v>0</v>
      </c>
    </row>
    <row r="43" spans="1:12" ht="103.5" customHeight="1">
      <c r="A43" s="63">
        <v>32</v>
      </c>
      <c r="B43" s="4" t="s">
        <v>7</v>
      </c>
      <c r="C43" s="7" t="s">
        <v>84</v>
      </c>
      <c r="D43" s="9" t="s">
        <v>917</v>
      </c>
      <c r="E43" s="14" t="s">
        <v>85</v>
      </c>
      <c r="F43" s="16" t="s">
        <v>86</v>
      </c>
      <c r="G43" s="17">
        <v>2</v>
      </c>
      <c r="H43" s="60"/>
      <c r="I43" s="60"/>
      <c r="J43" s="61"/>
      <c r="K43" s="62">
        <f t="shared" si="0"/>
        <v>0</v>
      </c>
      <c r="L43" s="64">
        <f t="shared" si="1"/>
        <v>0</v>
      </c>
    </row>
    <row r="44" spans="1:12" ht="90.75" customHeight="1">
      <c r="A44" s="63">
        <v>33</v>
      </c>
      <c r="B44" s="5" t="s">
        <v>7</v>
      </c>
      <c r="C44" s="7" t="s">
        <v>87</v>
      </c>
      <c r="D44" s="7" t="s">
        <v>1002</v>
      </c>
      <c r="E44" s="14" t="s">
        <v>88</v>
      </c>
      <c r="F44" s="14" t="s">
        <v>88</v>
      </c>
      <c r="G44" s="4">
        <v>10</v>
      </c>
      <c r="H44" s="60"/>
      <c r="I44" s="60"/>
      <c r="J44" s="61"/>
      <c r="K44" s="62">
        <f t="shared" si="0"/>
        <v>0</v>
      </c>
      <c r="L44" s="64">
        <f t="shared" si="1"/>
        <v>0</v>
      </c>
    </row>
    <row r="45" spans="1:12" ht="75" customHeight="1">
      <c r="A45" s="63">
        <v>34</v>
      </c>
      <c r="B45" s="5" t="s">
        <v>7</v>
      </c>
      <c r="C45" s="7" t="s">
        <v>89</v>
      </c>
      <c r="D45" s="7" t="s">
        <v>90</v>
      </c>
      <c r="E45" s="14" t="s">
        <v>73</v>
      </c>
      <c r="F45" s="14" t="s">
        <v>73</v>
      </c>
      <c r="G45" s="4">
        <v>2</v>
      </c>
      <c r="H45" s="60"/>
      <c r="I45" s="60"/>
      <c r="J45" s="61"/>
      <c r="K45" s="62">
        <f t="shared" si="0"/>
        <v>0</v>
      </c>
      <c r="L45" s="64">
        <f t="shared" si="1"/>
        <v>0</v>
      </c>
    </row>
    <row r="46" spans="1:12" ht="72" customHeight="1">
      <c r="A46" s="63">
        <v>35</v>
      </c>
      <c r="B46" s="5" t="s">
        <v>7</v>
      </c>
      <c r="C46" s="7" t="s">
        <v>91</v>
      </c>
      <c r="D46" s="7" t="s">
        <v>92</v>
      </c>
      <c r="E46" s="14" t="s">
        <v>93</v>
      </c>
      <c r="F46" s="14" t="s">
        <v>94</v>
      </c>
      <c r="G46" s="4">
        <v>1</v>
      </c>
      <c r="H46" s="60"/>
      <c r="I46" s="60"/>
      <c r="J46" s="61"/>
      <c r="K46" s="62">
        <f t="shared" si="0"/>
        <v>0</v>
      </c>
      <c r="L46" s="64">
        <f t="shared" si="1"/>
        <v>0</v>
      </c>
    </row>
    <row r="47" spans="1:12" ht="72" customHeight="1">
      <c r="A47" s="63">
        <v>36</v>
      </c>
      <c r="B47" s="5" t="s">
        <v>7</v>
      </c>
      <c r="C47" s="7" t="s">
        <v>95</v>
      </c>
      <c r="D47" s="7" t="s">
        <v>96</v>
      </c>
      <c r="E47" s="14" t="s">
        <v>97</v>
      </c>
      <c r="F47" s="14" t="s">
        <v>98</v>
      </c>
      <c r="G47" s="4">
        <v>1</v>
      </c>
      <c r="H47" s="60"/>
      <c r="I47" s="60"/>
      <c r="J47" s="61"/>
      <c r="K47" s="62">
        <f t="shared" si="0"/>
        <v>0</v>
      </c>
      <c r="L47" s="64">
        <f t="shared" si="1"/>
        <v>0</v>
      </c>
    </row>
    <row r="48" spans="1:12" ht="72" customHeight="1">
      <c r="A48" s="63">
        <v>37</v>
      </c>
      <c r="B48" s="5" t="s">
        <v>7</v>
      </c>
      <c r="C48" s="7" t="s">
        <v>99</v>
      </c>
      <c r="D48" s="7" t="s">
        <v>1023</v>
      </c>
      <c r="E48" s="14" t="s">
        <v>100</v>
      </c>
      <c r="F48" s="14" t="s">
        <v>101</v>
      </c>
      <c r="G48" s="4">
        <v>1</v>
      </c>
      <c r="H48" s="60"/>
      <c r="I48" s="60"/>
      <c r="J48" s="61"/>
      <c r="K48" s="62">
        <f t="shared" si="0"/>
        <v>0</v>
      </c>
      <c r="L48" s="64">
        <f t="shared" si="1"/>
        <v>0</v>
      </c>
    </row>
    <row r="49" spans="1:12" ht="71.25" customHeight="1">
      <c r="A49" s="63">
        <v>38</v>
      </c>
      <c r="B49" s="5" t="s">
        <v>7</v>
      </c>
      <c r="C49" s="7" t="s">
        <v>102</v>
      </c>
      <c r="D49" s="7" t="s">
        <v>103</v>
      </c>
      <c r="E49" s="8" t="s">
        <v>104</v>
      </c>
      <c r="F49" s="8" t="s">
        <v>105</v>
      </c>
      <c r="G49" s="14">
        <v>1</v>
      </c>
      <c r="H49" s="60"/>
      <c r="I49" s="60"/>
      <c r="J49" s="61"/>
      <c r="K49" s="62">
        <f t="shared" si="0"/>
        <v>0</v>
      </c>
      <c r="L49" s="64">
        <f t="shared" si="1"/>
        <v>0</v>
      </c>
    </row>
    <row r="50" spans="1:12" ht="71.25" customHeight="1">
      <c r="A50" s="63">
        <v>39</v>
      </c>
      <c r="B50" s="5" t="s">
        <v>7</v>
      </c>
      <c r="C50" s="7" t="s">
        <v>106</v>
      </c>
      <c r="D50" s="7" t="s">
        <v>107</v>
      </c>
      <c r="E50" s="8" t="s">
        <v>108</v>
      </c>
      <c r="F50" s="8" t="s">
        <v>109</v>
      </c>
      <c r="G50" s="14">
        <v>1</v>
      </c>
      <c r="H50" s="60"/>
      <c r="I50" s="60"/>
      <c r="J50" s="61"/>
      <c r="K50" s="62">
        <f t="shared" si="0"/>
        <v>0</v>
      </c>
      <c r="L50" s="64">
        <f t="shared" si="1"/>
        <v>0</v>
      </c>
    </row>
    <row r="51" spans="1:12" ht="71.25" customHeight="1">
      <c r="A51" s="63">
        <v>40</v>
      </c>
      <c r="B51" s="5" t="s">
        <v>7</v>
      </c>
      <c r="C51" s="7" t="s">
        <v>110</v>
      </c>
      <c r="D51" s="7" t="s">
        <v>111</v>
      </c>
      <c r="E51" s="8" t="s">
        <v>112</v>
      </c>
      <c r="F51" s="8" t="s">
        <v>109</v>
      </c>
      <c r="G51" s="14">
        <v>1</v>
      </c>
      <c r="H51" s="60"/>
      <c r="I51" s="60"/>
      <c r="J51" s="61"/>
      <c r="K51" s="62">
        <f t="shared" si="0"/>
        <v>0</v>
      </c>
      <c r="L51" s="64">
        <f t="shared" si="1"/>
        <v>0</v>
      </c>
    </row>
    <row r="52" spans="1:12" ht="71.25" customHeight="1">
      <c r="A52" s="63">
        <v>41</v>
      </c>
      <c r="B52" s="5" t="s">
        <v>7</v>
      </c>
      <c r="C52" s="7" t="s">
        <v>113</v>
      </c>
      <c r="D52" s="7" t="s">
        <v>114</v>
      </c>
      <c r="E52" s="8" t="s">
        <v>115</v>
      </c>
      <c r="F52" s="8" t="s">
        <v>109</v>
      </c>
      <c r="G52" s="14">
        <v>1</v>
      </c>
      <c r="H52" s="60"/>
      <c r="I52" s="60"/>
      <c r="J52" s="61"/>
      <c r="K52" s="62">
        <f t="shared" si="0"/>
        <v>0</v>
      </c>
      <c r="L52" s="64">
        <f t="shared" si="1"/>
        <v>0</v>
      </c>
    </row>
    <row r="53" spans="1:12" ht="27" customHeight="1">
      <c r="A53" s="63">
        <v>42</v>
      </c>
      <c r="B53" s="5" t="s">
        <v>7</v>
      </c>
      <c r="C53" s="7" t="s">
        <v>116</v>
      </c>
      <c r="D53" s="7" t="s">
        <v>117</v>
      </c>
      <c r="E53" s="8" t="s">
        <v>118</v>
      </c>
      <c r="F53" s="8" t="s">
        <v>105</v>
      </c>
      <c r="G53" s="14">
        <v>1</v>
      </c>
      <c r="H53" s="60"/>
      <c r="I53" s="60"/>
      <c r="J53" s="61"/>
      <c r="K53" s="62">
        <f t="shared" si="0"/>
        <v>0</v>
      </c>
      <c r="L53" s="64">
        <f t="shared" si="1"/>
        <v>0</v>
      </c>
    </row>
    <row r="54" spans="1:12" ht="48.75" customHeight="1">
      <c r="A54" s="63">
        <v>43</v>
      </c>
      <c r="B54" s="5" t="s">
        <v>7</v>
      </c>
      <c r="C54" s="7" t="s">
        <v>119</v>
      </c>
      <c r="D54" s="7" t="s">
        <v>120</v>
      </c>
      <c r="E54" s="8"/>
      <c r="F54" s="8" t="s">
        <v>121</v>
      </c>
      <c r="G54" s="14">
        <v>15</v>
      </c>
      <c r="H54" s="60"/>
      <c r="I54" s="60"/>
      <c r="J54" s="61"/>
      <c r="K54" s="62">
        <f t="shared" si="0"/>
        <v>0</v>
      </c>
      <c r="L54" s="64">
        <f t="shared" si="1"/>
        <v>0</v>
      </c>
    </row>
    <row r="55" spans="1:12" ht="32.25" customHeight="1">
      <c r="A55" s="63">
        <v>44</v>
      </c>
      <c r="B55" s="5" t="s">
        <v>7</v>
      </c>
      <c r="C55" s="7" t="s">
        <v>122</v>
      </c>
      <c r="D55" s="7" t="s">
        <v>1029</v>
      </c>
      <c r="E55" s="8" t="s">
        <v>123</v>
      </c>
      <c r="F55" s="8" t="s">
        <v>105</v>
      </c>
      <c r="G55" s="14">
        <v>6</v>
      </c>
      <c r="H55" s="60"/>
      <c r="I55" s="60"/>
      <c r="J55" s="61"/>
      <c r="K55" s="62">
        <f t="shared" si="0"/>
        <v>0</v>
      </c>
      <c r="L55" s="64">
        <f t="shared" si="1"/>
        <v>0</v>
      </c>
    </row>
    <row r="56" spans="1:12" ht="85.5" customHeight="1">
      <c r="A56" s="63">
        <v>45</v>
      </c>
      <c r="B56" s="5" t="s">
        <v>7</v>
      </c>
      <c r="C56" s="7" t="s">
        <v>124</v>
      </c>
      <c r="D56" s="7" t="s">
        <v>125</v>
      </c>
      <c r="E56" s="8" t="s">
        <v>126</v>
      </c>
      <c r="F56" s="8" t="s">
        <v>105</v>
      </c>
      <c r="G56" s="14">
        <v>2</v>
      </c>
      <c r="H56" s="60"/>
      <c r="I56" s="60"/>
      <c r="J56" s="61"/>
      <c r="K56" s="62">
        <f t="shared" si="0"/>
        <v>0</v>
      </c>
      <c r="L56" s="64">
        <f t="shared" si="1"/>
        <v>0</v>
      </c>
    </row>
    <row r="57" spans="1:12" ht="87" customHeight="1">
      <c r="A57" s="63">
        <v>46</v>
      </c>
      <c r="B57" s="5" t="s">
        <v>7</v>
      </c>
      <c r="C57" s="7" t="s">
        <v>127</v>
      </c>
      <c r="D57" s="7" t="s">
        <v>128</v>
      </c>
      <c r="E57" s="8" t="s">
        <v>129</v>
      </c>
      <c r="F57" s="8" t="s">
        <v>105</v>
      </c>
      <c r="G57" s="14">
        <v>1</v>
      </c>
      <c r="H57" s="60"/>
      <c r="I57" s="60"/>
      <c r="J57" s="61"/>
      <c r="K57" s="62">
        <f t="shared" si="0"/>
        <v>0</v>
      </c>
      <c r="L57" s="64">
        <f t="shared" si="1"/>
        <v>0</v>
      </c>
    </row>
    <row r="58" spans="1:12" ht="60.75" customHeight="1">
      <c r="A58" s="63">
        <v>47</v>
      </c>
      <c r="B58" s="5" t="s">
        <v>7</v>
      </c>
      <c r="C58" s="7" t="s">
        <v>130</v>
      </c>
      <c r="D58" s="7" t="s">
        <v>131</v>
      </c>
      <c r="E58" s="8" t="s">
        <v>132</v>
      </c>
      <c r="F58" s="14" t="s">
        <v>133</v>
      </c>
      <c r="G58" s="14">
        <v>7</v>
      </c>
      <c r="H58" s="60"/>
      <c r="I58" s="60"/>
      <c r="J58" s="61"/>
      <c r="K58" s="62">
        <f t="shared" si="0"/>
        <v>0</v>
      </c>
      <c r="L58" s="64">
        <f t="shared" si="1"/>
        <v>0</v>
      </c>
    </row>
    <row r="59" spans="1:12" ht="45.75" customHeight="1">
      <c r="A59" s="63">
        <v>48</v>
      </c>
      <c r="B59" s="5" t="s">
        <v>7</v>
      </c>
      <c r="C59" s="7" t="s">
        <v>134</v>
      </c>
      <c r="D59" s="7" t="s">
        <v>135</v>
      </c>
      <c r="E59" s="8">
        <v>451281</v>
      </c>
      <c r="F59" s="8" t="s">
        <v>109</v>
      </c>
      <c r="G59" s="14">
        <v>1</v>
      </c>
      <c r="H59" s="60"/>
      <c r="I59" s="60"/>
      <c r="J59" s="61"/>
      <c r="K59" s="62">
        <f t="shared" si="0"/>
        <v>0</v>
      </c>
      <c r="L59" s="64">
        <f t="shared" si="1"/>
        <v>0</v>
      </c>
    </row>
    <row r="60" spans="1:12" ht="75.75" customHeight="1">
      <c r="A60" s="63">
        <v>49</v>
      </c>
      <c r="B60" s="5" t="s">
        <v>7</v>
      </c>
      <c r="C60" s="7" t="s">
        <v>136</v>
      </c>
      <c r="D60" s="7" t="s">
        <v>927</v>
      </c>
      <c r="E60" s="8"/>
      <c r="F60" s="14" t="s">
        <v>137</v>
      </c>
      <c r="G60" s="14">
        <v>12</v>
      </c>
      <c r="H60" s="60"/>
      <c r="I60" s="60"/>
      <c r="J60" s="61"/>
      <c r="K60" s="62">
        <f t="shared" si="0"/>
        <v>0</v>
      </c>
      <c r="L60" s="64">
        <f t="shared" si="1"/>
        <v>0</v>
      </c>
    </row>
    <row r="61" spans="1:12" ht="48" customHeight="1">
      <c r="A61" s="63">
        <v>50</v>
      </c>
      <c r="B61" s="5" t="s">
        <v>7</v>
      </c>
      <c r="C61" s="7" t="s">
        <v>398</v>
      </c>
      <c r="D61" s="7" t="s">
        <v>986</v>
      </c>
      <c r="E61" s="8" t="s">
        <v>138</v>
      </c>
      <c r="F61" s="14" t="s">
        <v>139</v>
      </c>
      <c r="G61" s="14">
        <v>5</v>
      </c>
      <c r="H61" s="60"/>
      <c r="I61" s="60"/>
      <c r="J61" s="61"/>
      <c r="K61" s="62">
        <f t="shared" si="0"/>
        <v>0</v>
      </c>
      <c r="L61" s="64">
        <f t="shared" si="1"/>
        <v>0</v>
      </c>
    </row>
    <row r="62" spans="1:12" ht="48" customHeight="1">
      <c r="A62" s="63">
        <v>51</v>
      </c>
      <c r="B62" s="5" t="s">
        <v>7</v>
      </c>
      <c r="C62" s="7" t="s">
        <v>140</v>
      </c>
      <c r="D62" s="7" t="s">
        <v>141</v>
      </c>
      <c r="E62" s="8">
        <v>33621</v>
      </c>
      <c r="F62" s="8" t="s">
        <v>109</v>
      </c>
      <c r="G62" s="14">
        <v>1</v>
      </c>
      <c r="H62" s="60"/>
      <c r="I62" s="60"/>
      <c r="J62" s="61"/>
      <c r="K62" s="62">
        <f t="shared" si="0"/>
        <v>0</v>
      </c>
      <c r="L62" s="64">
        <f t="shared" si="1"/>
        <v>0</v>
      </c>
    </row>
    <row r="63" spans="1:12" ht="30.75" customHeight="1">
      <c r="A63" s="63">
        <v>52</v>
      </c>
      <c r="B63" s="5" t="s">
        <v>7</v>
      </c>
      <c r="C63" s="7" t="s">
        <v>142</v>
      </c>
      <c r="D63" s="7" t="s">
        <v>143</v>
      </c>
      <c r="E63" s="8" t="s">
        <v>144</v>
      </c>
      <c r="F63" s="8" t="s">
        <v>105</v>
      </c>
      <c r="G63" s="14">
        <v>1</v>
      </c>
      <c r="H63" s="60"/>
      <c r="I63" s="60"/>
      <c r="J63" s="61"/>
      <c r="K63" s="62">
        <f t="shared" si="0"/>
        <v>0</v>
      </c>
      <c r="L63" s="64">
        <f t="shared" si="1"/>
        <v>0</v>
      </c>
    </row>
    <row r="64" spans="1:12" ht="59.25" customHeight="1">
      <c r="A64" s="63">
        <v>53</v>
      </c>
      <c r="B64" s="5" t="s">
        <v>7</v>
      </c>
      <c r="C64" s="7" t="s">
        <v>145</v>
      </c>
      <c r="D64" s="7" t="s">
        <v>146</v>
      </c>
      <c r="E64" s="8" t="s">
        <v>147</v>
      </c>
      <c r="F64" s="8" t="s">
        <v>105</v>
      </c>
      <c r="G64" s="14">
        <v>2</v>
      </c>
      <c r="H64" s="60"/>
      <c r="I64" s="60"/>
      <c r="J64" s="61"/>
      <c r="K64" s="62">
        <f t="shared" si="0"/>
        <v>0</v>
      </c>
      <c r="L64" s="64">
        <f t="shared" si="1"/>
        <v>0</v>
      </c>
    </row>
    <row r="65" spans="1:12" ht="43.5" customHeight="1">
      <c r="A65" s="63">
        <v>54</v>
      </c>
      <c r="B65" s="5" t="s">
        <v>7</v>
      </c>
      <c r="C65" s="7" t="s">
        <v>148</v>
      </c>
      <c r="D65" s="7" t="s">
        <v>149</v>
      </c>
      <c r="E65" s="8" t="s">
        <v>150</v>
      </c>
      <c r="F65" s="8" t="s">
        <v>105</v>
      </c>
      <c r="G65" s="14">
        <v>1</v>
      </c>
      <c r="H65" s="60"/>
      <c r="I65" s="60"/>
      <c r="J65" s="61"/>
      <c r="K65" s="62">
        <f t="shared" si="0"/>
        <v>0</v>
      </c>
      <c r="L65" s="64">
        <f t="shared" si="1"/>
        <v>0</v>
      </c>
    </row>
    <row r="66" spans="1:12" ht="56.25" customHeight="1">
      <c r="A66" s="63">
        <v>55</v>
      </c>
      <c r="B66" s="5" t="s">
        <v>7</v>
      </c>
      <c r="C66" s="7" t="s">
        <v>151</v>
      </c>
      <c r="D66" s="7" t="s">
        <v>152</v>
      </c>
      <c r="E66" s="8" t="s">
        <v>153</v>
      </c>
      <c r="F66" s="8" t="s">
        <v>105</v>
      </c>
      <c r="G66" s="14">
        <v>1</v>
      </c>
      <c r="H66" s="60"/>
      <c r="I66" s="60"/>
      <c r="J66" s="61"/>
      <c r="K66" s="62">
        <f t="shared" si="0"/>
        <v>0</v>
      </c>
      <c r="L66" s="64">
        <f t="shared" si="1"/>
        <v>0</v>
      </c>
    </row>
    <row r="67" spans="1:12" ht="72.75" customHeight="1">
      <c r="A67" s="63">
        <v>56</v>
      </c>
      <c r="B67" s="5" t="s">
        <v>7</v>
      </c>
      <c r="C67" s="7" t="s">
        <v>154</v>
      </c>
      <c r="D67" s="7" t="s">
        <v>155</v>
      </c>
      <c r="E67" s="8" t="s">
        <v>156</v>
      </c>
      <c r="F67" s="8" t="s">
        <v>109</v>
      </c>
      <c r="G67" s="14">
        <v>2</v>
      </c>
      <c r="H67" s="60"/>
      <c r="I67" s="60"/>
      <c r="J67" s="61"/>
      <c r="K67" s="62">
        <f t="shared" si="0"/>
        <v>0</v>
      </c>
      <c r="L67" s="64">
        <f t="shared" si="1"/>
        <v>0</v>
      </c>
    </row>
    <row r="68" spans="1:12" ht="33" customHeight="1">
      <c r="A68" s="63">
        <v>57</v>
      </c>
      <c r="B68" s="5" t="s">
        <v>7</v>
      </c>
      <c r="C68" s="7" t="s">
        <v>157</v>
      </c>
      <c r="D68" s="7" t="s">
        <v>158</v>
      </c>
      <c r="E68" s="8">
        <v>588012</v>
      </c>
      <c r="F68" s="8" t="s">
        <v>109</v>
      </c>
      <c r="G68" s="14">
        <v>1</v>
      </c>
      <c r="H68" s="60"/>
      <c r="I68" s="60"/>
      <c r="J68" s="61"/>
      <c r="K68" s="62">
        <f t="shared" si="0"/>
        <v>0</v>
      </c>
      <c r="L68" s="64">
        <f t="shared" si="1"/>
        <v>0</v>
      </c>
    </row>
    <row r="69" spans="1:12" ht="38.25" customHeight="1">
      <c r="A69" s="63">
        <v>58</v>
      </c>
      <c r="B69" s="5" t="s">
        <v>7</v>
      </c>
      <c r="C69" s="7" t="s">
        <v>159</v>
      </c>
      <c r="D69" s="7" t="s">
        <v>160</v>
      </c>
      <c r="E69" s="8">
        <v>588022</v>
      </c>
      <c r="F69" s="8" t="s">
        <v>109</v>
      </c>
      <c r="G69" s="14">
        <v>1</v>
      </c>
      <c r="H69" s="60"/>
      <c r="I69" s="60"/>
      <c r="J69" s="61"/>
      <c r="K69" s="62">
        <f t="shared" si="0"/>
        <v>0</v>
      </c>
      <c r="L69" s="64">
        <f t="shared" si="1"/>
        <v>0</v>
      </c>
    </row>
    <row r="70" spans="1:12" ht="69.75" customHeight="1">
      <c r="A70" s="63">
        <v>59</v>
      </c>
      <c r="B70" s="5" t="s">
        <v>7</v>
      </c>
      <c r="C70" s="7" t="s">
        <v>161</v>
      </c>
      <c r="D70" s="7" t="s">
        <v>162</v>
      </c>
      <c r="E70" s="8">
        <v>588032</v>
      </c>
      <c r="F70" s="8" t="s">
        <v>109</v>
      </c>
      <c r="G70" s="14">
        <v>1</v>
      </c>
      <c r="H70" s="60"/>
      <c r="I70" s="60"/>
      <c r="J70" s="61"/>
      <c r="K70" s="62">
        <f t="shared" si="0"/>
        <v>0</v>
      </c>
      <c r="L70" s="64">
        <f t="shared" si="1"/>
        <v>0</v>
      </c>
    </row>
    <row r="71" spans="1:12" ht="49.5" customHeight="1">
      <c r="A71" s="63">
        <v>60</v>
      </c>
      <c r="B71" s="5" t="s">
        <v>7</v>
      </c>
      <c r="C71" s="7" t="s">
        <v>163</v>
      </c>
      <c r="D71" s="7" t="s">
        <v>164</v>
      </c>
      <c r="E71" s="8">
        <v>589042</v>
      </c>
      <c r="F71" s="8" t="s">
        <v>109</v>
      </c>
      <c r="G71" s="14">
        <v>1</v>
      </c>
      <c r="H71" s="60"/>
      <c r="I71" s="60"/>
      <c r="J71" s="61"/>
      <c r="K71" s="62">
        <f t="shared" si="0"/>
        <v>0</v>
      </c>
      <c r="L71" s="64">
        <f t="shared" si="1"/>
        <v>0</v>
      </c>
    </row>
    <row r="72" spans="1:12" ht="49.5" customHeight="1">
      <c r="A72" s="63">
        <v>61</v>
      </c>
      <c r="B72" s="5" t="s">
        <v>7</v>
      </c>
      <c r="C72" s="7" t="s">
        <v>165</v>
      </c>
      <c r="D72" s="7" t="s">
        <v>166</v>
      </c>
      <c r="E72" s="8">
        <v>33656</v>
      </c>
      <c r="F72" s="8" t="s">
        <v>109</v>
      </c>
      <c r="G72" s="14">
        <v>1</v>
      </c>
      <c r="H72" s="60"/>
      <c r="I72" s="60"/>
      <c r="J72" s="61"/>
      <c r="K72" s="62">
        <f t="shared" si="0"/>
        <v>0</v>
      </c>
      <c r="L72" s="64">
        <f t="shared" si="1"/>
        <v>0</v>
      </c>
    </row>
    <row r="73" spans="1:12" ht="41.25" customHeight="1">
      <c r="A73" s="63">
        <v>62</v>
      </c>
      <c r="B73" s="5" t="s">
        <v>7</v>
      </c>
      <c r="C73" s="7" t="s">
        <v>167</v>
      </c>
      <c r="D73" s="7" t="s">
        <v>168</v>
      </c>
      <c r="E73" s="8" t="s">
        <v>169</v>
      </c>
      <c r="F73" s="8" t="s">
        <v>170</v>
      </c>
      <c r="G73" s="14">
        <v>5</v>
      </c>
      <c r="H73" s="60"/>
      <c r="I73" s="60"/>
      <c r="J73" s="61"/>
      <c r="K73" s="62">
        <f t="shared" si="0"/>
        <v>0</v>
      </c>
      <c r="L73" s="64">
        <f t="shared" si="1"/>
        <v>0</v>
      </c>
    </row>
    <row r="74" spans="1:12" ht="69" customHeight="1">
      <c r="A74" s="63">
        <v>63</v>
      </c>
      <c r="B74" s="5" t="s">
        <v>7</v>
      </c>
      <c r="C74" s="7" t="s">
        <v>171</v>
      </c>
      <c r="D74" s="7" t="s">
        <v>172</v>
      </c>
      <c r="E74" s="8" t="s">
        <v>173</v>
      </c>
      <c r="F74" s="8" t="s">
        <v>105</v>
      </c>
      <c r="G74" s="14">
        <v>1</v>
      </c>
      <c r="H74" s="60"/>
      <c r="I74" s="60"/>
      <c r="J74" s="61"/>
      <c r="K74" s="62">
        <f t="shared" si="0"/>
        <v>0</v>
      </c>
      <c r="L74" s="64">
        <f t="shared" si="1"/>
        <v>0</v>
      </c>
    </row>
    <row r="75" spans="1:12" ht="54.75" customHeight="1">
      <c r="A75" s="63">
        <v>64</v>
      </c>
      <c r="B75" s="5" t="s">
        <v>7</v>
      </c>
      <c r="C75" s="7" t="s">
        <v>174</v>
      </c>
      <c r="D75" s="7" t="s">
        <v>175</v>
      </c>
      <c r="E75" s="8">
        <v>55487</v>
      </c>
      <c r="F75" s="8" t="s">
        <v>109</v>
      </c>
      <c r="G75" s="14">
        <v>1</v>
      </c>
      <c r="H75" s="60"/>
      <c r="I75" s="60"/>
      <c r="J75" s="61"/>
      <c r="K75" s="62">
        <f t="shared" si="0"/>
        <v>0</v>
      </c>
      <c r="L75" s="64">
        <f t="shared" si="1"/>
        <v>0</v>
      </c>
    </row>
    <row r="76" spans="1:12" ht="96.75" customHeight="1">
      <c r="A76" s="63">
        <v>65</v>
      </c>
      <c r="B76" s="5" t="s">
        <v>7</v>
      </c>
      <c r="C76" s="7" t="s">
        <v>176</v>
      </c>
      <c r="D76" s="7" t="s">
        <v>177</v>
      </c>
      <c r="E76" s="8">
        <v>55488</v>
      </c>
      <c r="F76" s="8" t="s">
        <v>109</v>
      </c>
      <c r="G76" s="14">
        <v>1</v>
      </c>
      <c r="H76" s="60"/>
      <c r="I76" s="60"/>
      <c r="J76" s="61"/>
      <c r="K76" s="62">
        <f t="shared" si="0"/>
        <v>0</v>
      </c>
      <c r="L76" s="64">
        <f t="shared" si="1"/>
        <v>0</v>
      </c>
    </row>
    <row r="77" spans="1:12" ht="66.75" customHeight="1">
      <c r="A77" s="63">
        <v>66</v>
      </c>
      <c r="B77" s="5" t="s">
        <v>7</v>
      </c>
      <c r="C77" s="7" t="s">
        <v>178</v>
      </c>
      <c r="D77" s="7" t="s">
        <v>987</v>
      </c>
      <c r="E77" s="8" t="s">
        <v>179</v>
      </c>
      <c r="F77" s="14" t="s">
        <v>180</v>
      </c>
      <c r="G77" s="14">
        <v>1</v>
      </c>
      <c r="H77" s="60"/>
      <c r="I77" s="60"/>
      <c r="J77" s="61"/>
      <c r="K77" s="62">
        <f t="shared" ref="K77:K140" si="2">J77*16%</f>
        <v>0</v>
      </c>
      <c r="L77" s="64">
        <f t="shared" ref="L77:L140" si="3">(J77+K77)*G77</f>
        <v>0</v>
      </c>
    </row>
    <row r="78" spans="1:12" ht="63" customHeight="1">
      <c r="A78" s="63">
        <v>67</v>
      </c>
      <c r="B78" s="5" t="s">
        <v>7</v>
      </c>
      <c r="C78" s="7" t="s">
        <v>181</v>
      </c>
      <c r="D78" s="7" t="s">
        <v>182</v>
      </c>
      <c r="E78" s="8" t="s">
        <v>183</v>
      </c>
      <c r="F78" s="8" t="s">
        <v>105</v>
      </c>
      <c r="G78" s="14">
        <v>1</v>
      </c>
      <c r="H78" s="60"/>
      <c r="I78" s="60"/>
      <c r="J78" s="61"/>
      <c r="K78" s="62">
        <f t="shared" si="2"/>
        <v>0</v>
      </c>
      <c r="L78" s="64">
        <f t="shared" si="3"/>
        <v>0</v>
      </c>
    </row>
    <row r="79" spans="1:12" ht="77.25" customHeight="1">
      <c r="A79" s="63">
        <v>68</v>
      </c>
      <c r="B79" s="5" t="s">
        <v>7</v>
      </c>
      <c r="C79" s="7" t="s">
        <v>184</v>
      </c>
      <c r="D79" s="7" t="s">
        <v>185</v>
      </c>
      <c r="E79" s="8">
        <v>31122</v>
      </c>
      <c r="F79" s="8" t="s">
        <v>109</v>
      </c>
      <c r="G79" s="14">
        <v>1</v>
      </c>
      <c r="H79" s="60"/>
      <c r="I79" s="60"/>
      <c r="J79" s="61"/>
      <c r="K79" s="62">
        <f t="shared" si="2"/>
        <v>0</v>
      </c>
      <c r="L79" s="64">
        <f t="shared" si="3"/>
        <v>0</v>
      </c>
    </row>
    <row r="80" spans="1:12" ht="133.5" customHeight="1">
      <c r="A80" s="63">
        <v>69</v>
      </c>
      <c r="B80" s="5" t="s">
        <v>7</v>
      </c>
      <c r="C80" s="7" t="s">
        <v>186</v>
      </c>
      <c r="D80" s="7" t="s">
        <v>187</v>
      </c>
      <c r="E80" s="8" t="s">
        <v>188</v>
      </c>
      <c r="F80" s="8" t="s">
        <v>105</v>
      </c>
      <c r="G80" s="14">
        <v>1</v>
      </c>
      <c r="H80" s="60"/>
      <c r="I80" s="60"/>
      <c r="J80" s="61"/>
      <c r="K80" s="62">
        <f t="shared" si="2"/>
        <v>0</v>
      </c>
      <c r="L80" s="64">
        <f t="shared" si="3"/>
        <v>0</v>
      </c>
    </row>
    <row r="81" spans="1:12" ht="117.75" customHeight="1">
      <c r="A81" s="63">
        <v>70</v>
      </c>
      <c r="B81" s="5" t="s">
        <v>7</v>
      </c>
      <c r="C81" s="7" t="s">
        <v>189</v>
      </c>
      <c r="D81" s="7" t="s">
        <v>190</v>
      </c>
      <c r="E81" s="8" t="s">
        <v>191</v>
      </c>
      <c r="F81" s="8" t="s">
        <v>109</v>
      </c>
      <c r="G81" s="14">
        <v>5</v>
      </c>
      <c r="H81" s="60"/>
      <c r="I81" s="60"/>
      <c r="J81" s="61"/>
      <c r="K81" s="62">
        <f t="shared" si="2"/>
        <v>0</v>
      </c>
      <c r="L81" s="64">
        <f t="shared" si="3"/>
        <v>0</v>
      </c>
    </row>
    <row r="82" spans="1:12" ht="61.5" customHeight="1">
      <c r="A82" s="63">
        <v>71</v>
      </c>
      <c r="B82" s="5" t="s">
        <v>7</v>
      </c>
      <c r="C82" s="7" t="s">
        <v>192</v>
      </c>
      <c r="D82" s="7" t="s">
        <v>193</v>
      </c>
      <c r="E82" s="8" t="s">
        <v>194</v>
      </c>
      <c r="F82" s="8" t="s">
        <v>109</v>
      </c>
      <c r="G82" s="14">
        <v>5</v>
      </c>
      <c r="H82" s="60"/>
      <c r="I82" s="60"/>
      <c r="J82" s="61"/>
      <c r="K82" s="62">
        <f t="shared" si="2"/>
        <v>0</v>
      </c>
      <c r="L82" s="64">
        <f t="shared" si="3"/>
        <v>0</v>
      </c>
    </row>
    <row r="83" spans="1:12" ht="65.25" customHeight="1">
      <c r="A83" s="63">
        <v>72</v>
      </c>
      <c r="B83" s="5" t="s">
        <v>7</v>
      </c>
      <c r="C83" s="7" t="s">
        <v>195</v>
      </c>
      <c r="D83" s="7" t="s">
        <v>196</v>
      </c>
      <c r="E83" s="8" t="s">
        <v>197</v>
      </c>
      <c r="F83" s="8" t="s">
        <v>109</v>
      </c>
      <c r="G83" s="14">
        <v>5</v>
      </c>
      <c r="H83" s="60"/>
      <c r="I83" s="60"/>
      <c r="J83" s="61"/>
      <c r="K83" s="62">
        <f t="shared" si="2"/>
        <v>0</v>
      </c>
      <c r="L83" s="64">
        <f t="shared" si="3"/>
        <v>0</v>
      </c>
    </row>
    <row r="84" spans="1:12" ht="47.25" customHeight="1">
      <c r="A84" s="63">
        <v>73</v>
      </c>
      <c r="B84" s="5" t="s">
        <v>7</v>
      </c>
      <c r="C84" s="7" t="s">
        <v>198</v>
      </c>
      <c r="D84" s="7" t="s">
        <v>199</v>
      </c>
      <c r="E84" s="8" t="s">
        <v>200</v>
      </c>
      <c r="F84" s="8" t="s">
        <v>109</v>
      </c>
      <c r="G84" s="14">
        <v>5</v>
      </c>
      <c r="H84" s="60"/>
      <c r="I84" s="60"/>
      <c r="J84" s="61"/>
      <c r="K84" s="62">
        <f t="shared" si="2"/>
        <v>0</v>
      </c>
      <c r="L84" s="64">
        <f t="shared" si="3"/>
        <v>0</v>
      </c>
    </row>
    <row r="85" spans="1:12" s="11" customFormat="1" ht="47.25" customHeight="1">
      <c r="A85" s="63">
        <v>74</v>
      </c>
      <c r="B85" s="5" t="s">
        <v>7</v>
      </c>
      <c r="C85" s="7" t="s">
        <v>201</v>
      </c>
      <c r="D85" s="7" t="s">
        <v>202</v>
      </c>
      <c r="E85" s="8" t="s">
        <v>203</v>
      </c>
      <c r="F85" s="8" t="s">
        <v>109</v>
      </c>
      <c r="G85" s="14">
        <v>5</v>
      </c>
      <c r="H85" s="60"/>
      <c r="I85" s="60"/>
      <c r="J85" s="61"/>
      <c r="K85" s="62">
        <f t="shared" si="2"/>
        <v>0</v>
      </c>
      <c r="L85" s="64">
        <f t="shared" si="3"/>
        <v>0</v>
      </c>
    </row>
    <row r="86" spans="1:12" s="11" customFormat="1" ht="114" customHeight="1">
      <c r="A86" s="63">
        <v>75</v>
      </c>
      <c r="B86" s="5" t="s">
        <v>7</v>
      </c>
      <c r="C86" s="7" t="s">
        <v>204</v>
      </c>
      <c r="D86" s="7" t="s">
        <v>205</v>
      </c>
      <c r="E86" s="13" t="s">
        <v>206</v>
      </c>
      <c r="F86" s="13" t="s">
        <v>207</v>
      </c>
      <c r="G86" s="14">
        <v>1</v>
      </c>
      <c r="H86" s="60"/>
      <c r="I86" s="60"/>
      <c r="J86" s="61"/>
      <c r="K86" s="62">
        <f t="shared" si="2"/>
        <v>0</v>
      </c>
      <c r="L86" s="64">
        <f t="shared" si="3"/>
        <v>0</v>
      </c>
    </row>
    <row r="87" spans="1:12" s="11" customFormat="1" ht="87.75" customHeight="1">
      <c r="A87" s="63">
        <v>76</v>
      </c>
      <c r="B87" s="5" t="s">
        <v>7</v>
      </c>
      <c r="C87" s="7" t="s">
        <v>208</v>
      </c>
      <c r="D87" s="7" t="s">
        <v>209</v>
      </c>
      <c r="E87" s="4" t="s">
        <v>210</v>
      </c>
      <c r="F87" s="8" t="s">
        <v>105</v>
      </c>
      <c r="G87" s="14">
        <v>5</v>
      </c>
      <c r="H87" s="60"/>
      <c r="I87" s="60"/>
      <c r="J87" s="61"/>
      <c r="K87" s="62">
        <f t="shared" si="2"/>
        <v>0</v>
      </c>
      <c r="L87" s="64">
        <f t="shared" si="3"/>
        <v>0</v>
      </c>
    </row>
    <row r="88" spans="1:12" s="11" customFormat="1" ht="130.5" customHeight="1">
      <c r="A88" s="63">
        <v>77</v>
      </c>
      <c r="B88" s="5" t="s">
        <v>7</v>
      </c>
      <c r="C88" s="7" t="s">
        <v>211</v>
      </c>
      <c r="D88" s="7" t="s">
        <v>212</v>
      </c>
      <c r="E88" s="4" t="s">
        <v>213</v>
      </c>
      <c r="F88" s="8" t="s">
        <v>105</v>
      </c>
      <c r="G88" s="14">
        <v>5</v>
      </c>
      <c r="H88" s="60"/>
      <c r="I88" s="60"/>
      <c r="J88" s="61"/>
      <c r="K88" s="62">
        <f t="shared" si="2"/>
        <v>0</v>
      </c>
      <c r="L88" s="64">
        <f t="shared" si="3"/>
        <v>0</v>
      </c>
    </row>
    <row r="89" spans="1:12" s="11" customFormat="1" ht="55.5" customHeight="1">
      <c r="A89" s="63">
        <v>78</v>
      </c>
      <c r="B89" s="5" t="s">
        <v>7</v>
      </c>
      <c r="C89" s="7" t="s">
        <v>214</v>
      </c>
      <c r="D89" s="7" t="s">
        <v>215</v>
      </c>
      <c r="E89" s="4" t="s">
        <v>216</v>
      </c>
      <c r="F89" s="8" t="s">
        <v>105</v>
      </c>
      <c r="G89" s="14">
        <v>5</v>
      </c>
      <c r="H89" s="60"/>
      <c r="I89" s="60"/>
      <c r="J89" s="61"/>
      <c r="K89" s="62">
        <f t="shared" si="2"/>
        <v>0</v>
      </c>
      <c r="L89" s="64">
        <f t="shared" si="3"/>
        <v>0</v>
      </c>
    </row>
    <row r="90" spans="1:12" s="11" customFormat="1" ht="118.5" customHeight="1">
      <c r="A90" s="63">
        <v>79</v>
      </c>
      <c r="B90" s="5" t="s">
        <v>7</v>
      </c>
      <c r="C90" s="7" t="s">
        <v>217</v>
      </c>
      <c r="D90" s="7" t="s">
        <v>218</v>
      </c>
      <c r="E90" s="8">
        <v>521351</v>
      </c>
      <c r="F90" s="8" t="s">
        <v>109</v>
      </c>
      <c r="G90" s="14">
        <v>4</v>
      </c>
      <c r="H90" s="60"/>
      <c r="I90" s="60"/>
      <c r="J90" s="61"/>
      <c r="K90" s="62">
        <f t="shared" si="2"/>
        <v>0</v>
      </c>
      <c r="L90" s="64">
        <f t="shared" si="3"/>
        <v>0</v>
      </c>
    </row>
    <row r="91" spans="1:12" s="11" customFormat="1" ht="87.75" customHeight="1">
      <c r="A91" s="63">
        <v>80</v>
      </c>
      <c r="B91" s="5" t="s">
        <v>7</v>
      </c>
      <c r="C91" s="7" t="s">
        <v>219</v>
      </c>
      <c r="D91" s="7" t="s">
        <v>220</v>
      </c>
      <c r="E91" s="41">
        <v>30101</v>
      </c>
      <c r="F91" s="41" t="s">
        <v>109</v>
      </c>
      <c r="G91" s="14">
        <v>20</v>
      </c>
      <c r="H91" s="60"/>
      <c r="I91" s="60"/>
      <c r="J91" s="61"/>
      <c r="K91" s="62">
        <f t="shared" si="2"/>
        <v>0</v>
      </c>
      <c r="L91" s="64">
        <f t="shared" si="3"/>
        <v>0</v>
      </c>
    </row>
    <row r="92" spans="1:12" s="11" customFormat="1" ht="75.75" customHeight="1">
      <c r="A92" s="63">
        <v>81</v>
      </c>
      <c r="B92" s="5" t="s">
        <v>7</v>
      </c>
      <c r="C92" s="7" t="s">
        <v>928</v>
      </c>
      <c r="D92" s="7" t="s">
        <v>221</v>
      </c>
      <c r="E92" s="41" t="s">
        <v>222</v>
      </c>
      <c r="F92" s="41" t="s">
        <v>207</v>
      </c>
      <c r="G92" s="14">
        <v>5</v>
      </c>
      <c r="H92" s="60"/>
      <c r="I92" s="60"/>
      <c r="J92" s="61"/>
      <c r="K92" s="62">
        <f t="shared" si="2"/>
        <v>0</v>
      </c>
      <c r="L92" s="64">
        <f t="shared" si="3"/>
        <v>0</v>
      </c>
    </row>
    <row r="93" spans="1:12" s="11" customFormat="1" ht="75.75" customHeight="1">
      <c r="A93" s="63">
        <v>82</v>
      </c>
      <c r="B93" s="5" t="s">
        <v>7</v>
      </c>
      <c r="C93" s="7" t="s">
        <v>929</v>
      </c>
      <c r="D93" s="7" t="s">
        <v>223</v>
      </c>
      <c r="E93" s="41" t="s">
        <v>224</v>
      </c>
      <c r="F93" s="41" t="s">
        <v>207</v>
      </c>
      <c r="G93" s="14">
        <v>5</v>
      </c>
      <c r="H93" s="60"/>
      <c r="I93" s="60"/>
      <c r="J93" s="61"/>
      <c r="K93" s="62">
        <f t="shared" si="2"/>
        <v>0</v>
      </c>
      <c r="L93" s="64">
        <f t="shared" si="3"/>
        <v>0</v>
      </c>
    </row>
    <row r="94" spans="1:12" s="11" customFormat="1" ht="75.75" customHeight="1">
      <c r="A94" s="63">
        <v>83</v>
      </c>
      <c r="B94" s="5" t="s">
        <v>7</v>
      </c>
      <c r="C94" s="7" t="s">
        <v>225</v>
      </c>
      <c r="D94" s="7" t="s">
        <v>226</v>
      </c>
      <c r="E94" s="41" t="s">
        <v>227</v>
      </c>
      <c r="F94" s="41" t="s">
        <v>105</v>
      </c>
      <c r="G94" s="14">
        <v>1</v>
      </c>
      <c r="H94" s="60"/>
      <c r="I94" s="60"/>
      <c r="J94" s="61"/>
      <c r="K94" s="62">
        <f t="shared" si="2"/>
        <v>0</v>
      </c>
      <c r="L94" s="64">
        <f t="shared" si="3"/>
        <v>0</v>
      </c>
    </row>
    <row r="95" spans="1:12" s="11" customFormat="1" ht="75.75" customHeight="1">
      <c r="A95" s="63">
        <v>84</v>
      </c>
      <c r="B95" s="5" t="s">
        <v>7</v>
      </c>
      <c r="C95" s="7" t="s">
        <v>228</v>
      </c>
      <c r="D95" s="7" t="s">
        <v>229</v>
      </c>
      <c r="E95" s="41">
        <v>54106</v>
      </c>
      <c r="F95" s="41" t="s">
        <v>109</v>
      </c>
      <c r="G95" s="14">
        <v>1</v>
      </c>
      <c r="H95" s="60"/>
      <c r="I95" s="60"/>
      <c r="J95" s="61"/>
      <c r="K95" s="62">
        <f t="shared" si="2"/>
        <v>0</v>
      </c>
      <c r="L95" s="64">
        <f t="shared" si="3"/>
        <v>0</v>
      </c>
    </row>
    <row r="96" spans="1:12" s="11" customFormat="1" ht="75.75" customHeight="1">
      <c r="A96" s="63">
        <v>85</v>
      </c>
      <c r="B96" s="5" t="s">
        <v>7</v>
      </c>
      <c r="C96" s="7" t="s">
        <v>230</v>
      </c>
      <c r="D96" s="7" t="s">
        <v>231</v>
      </c>
      <c r="E96" s="41">
        <v>50105</v>
      </c>
      <c r="F96" s="41" t="s">
        <v>109</v>
      </c>
      <c r="G96" s="14">
        <v>1</v>
      </c>
      <c r="H96" s="60"/>
      <c r="I96" s="60"/>
      <c r="J96" s="61"/>
      <c r="K96" s="62">
        <f t="shared" si="2"/>
        <v>0</v>
      </c>
      <c r="L96" s="64">
        <f t="shared" si="3"/>
        <v>0</v>
      </c>
    </row>
    <row r="97" spans="1:12" s="11" customFormat="1" ht="84" customHeight="1">
      <c r="A97" s="63">
        <v>86</v>
      </c>
      <c r="B97" s="5" t="s">
        <v>7</v>
      </c>
      <c r="C97" s="7" t="s">
        <v>232</v>
      </c>
      <c r="D97" s="7" t="s">
        <v>233</v>
      </c>
      <c r="E97" s="41" t="s">
        <v>234</v>
      </c>
      <c r="F97" s="41" t="s">
        <v>109</v>
      </c>
      <c r="G97" s="14">
        <v>1</v>
      </c>
      <c r="H97" s="60"/>
      <c r="I97" s="60"/>
      <c r="J97" s="61"/>
      <c r="K97" s="62">
        <f t="shared" si="2"/>
        <v>0</v>
      </c>
      <c r="L97" s="64">
        <f t="shared" si="3"/>
        <v>0</v>
      </c>
    </row>
    <row r="98" spans="1:12" s="11" customFormat="1" ht="84" customHeight="1">
      <c r="A98" s="63">
        <v>87</v>
      </c>
      <c r="B98" s="5" t="s">
        <v>7</v>
      </c>
      <c r="C98" s="7" t="s">
        <v>989</v>
      </c>
      <c r="D98" s="7" t="s">
        <v>988</v>
      </c>
      <c r="E98" s="41" t="s">
        <v>235</v>
      </c>
      <c r="F98" s="41" t="s">
        <v>236</v>
      </c>
      <c r="G98" s="14">
        <v>1</v>
      </c>
      <c r="H98" s="60"/>
      <c r="I98" s="60"/>
      <c r="J98" s="61"/>
      <c r="K98" s="62">
        <f t="shared" si="2"/>
        <v>0</v>
      </c>
      <c r="L98" s="64">
        <f t="shared" si="3"/>
        <v>0</v>
      </c>
    </row>
    <row r="99" spans="1:12" s="11" customFormat="1" ht="84" customHeight="1">
      <c r="A99" s="63">
        <v>88</v>
      </c>
      <c r="B99" s="5" t="s">
        <v>7</v>
      </c>
      <c r="C99" s="7" t="s">
        <v>398</v>
      </c>
      <c r="D99" s="7" t="s">
        <v>986</v>
      </c>
      <c r="E99" s="41" t="s">
        <v>138</v>
      </c>
      <c r="F99" s="14" t="s">
        <v>180</v>
      </c>
      <c r="G99" s="14">
        <v>5</v>
      </c>
      <c r="H99" s="60"/>
      <c r="I99" s="60"/>
      <c r="J99" s="61"/>
      <c r="K99" s="62">
        <f t="shared" si="2"/>
        <v>0</v>
      </c>
      <c r="L99" s="64">
        <f t="shared" si="3"/>
        <v>0</v>
      </c>
    </row>
    <row r="100" spans="1:12" s="11" customFormat="1" ht="138.75" customHeight="1">
      <c r="A100" s="63">
        <v>89</v>
      </c>
      <c r="B100" s="5" t="s">
        <v>7</v>
      </c>
      <c r="C100" s="7" t="s">
        <v>237</v>
      </c>
      <c r="D100" s="7" t="s">
        <v>238</v>
      </c>
      <c r="E100" s="41" t="s">
        <v>239</v>
      </c>
      <c r="F100" s="41" t="s">
        <v>109</v>
      </c>
      <c r="G100" s="14">
        <v>5</v>
      </c>
      <c r="H100" s="60"/>
      <c r="I100" s="60"/>
      <c r="J100" s="61"/>
      <c r="K100" s="62">
        <f t="shared" si="2"/>
        <v>0</v>
      </c>
      <c r="L100" s="64">
        <f t="shared" si="3"/>
        <v>0</v>
      </c>
    </row>
    <row r="101" spans="1:12" s="11" customFormat="1" ht="39" customHeight="1">
      <c r="A101" s="63">
        <v>90</v>
      </c>
      <c r="B101" s="5" t="s">
        <v>7</v>
      </c>
      <c r="C101" s="7" t="s">
        <v>240</v>
      </c>
      <c r="D101" s="7" t="s">
        <v>241</v>
      </c>
      <c r="E101" s="41" t="s">
        <v>242</v>
      </c>
      <c r="F101" s="41" t="s">
        <v>109</v>
      </c>
      <c r="G101" s="14">
        <v>5</v>
      </c>
      <c r="H101" s="60"/>
      <c r="I101" s="60"/>
      <c r="J101" s="61"/>
      <c r="K101" s="62">
        <f t="shared" si="2"/>
        <v>0</v>
      </c>
      <c r="L101" s="64">
        <f t="shared" si="3"/>
        <v>0</v>
      </c>
    </row>
    <row r="102" spans="1:12" s="11" customFormat="1" ht="135.75" customHeight="1">
      <c r="A102" s="63">
        <v>91</v>
      </c>
      <c r="B102" s="5" t="s">
        <v>7</v>
      </c>
      <c r="C102" s="7" t="s">
        <v>243</v>
      </c>
      <c r="D102" s="7" t="s">
        <v>244</v>
      </c>
      <c r="E102" s="41">
        <v>54010</v>
      </c>
      <c r="F102" s="41" t="s">
        <v>109</v>
      </c>
      <c r="G102" s="14">
        <v>10</v>
      </c>
      <c r="H102" s="60"/>
      <c r="I102" s="60"/>
      <c r="J102" s="61"/>
      <c r="K102" s="62">
        <f t="shared" si="2"/>
        <v>0</v>
      </c>
      <c r="L102" s="64">
        <f t="shared" si="3"/>
        <v>0</v>
      </c>
    </row>
    <row r="103" spans="1:12" s="11" customFormat="1" ht="86.25" customHeight="1">
      <c r="A103" s="63">
        <v>92</v>
      </c>
      <c r="B103" s="5" t="s">
        <v>7</v>
      </c>
      <c r="C103" s="7" t="s">
        <v>245</v>
      </c>
      <c r="D103" s="7" t="s">
        <v>246</v>
      </c>
      <c r="E103" s="41" t="s">
        <v>247</v>
      </c>
      <c r="F103" s="41" t="s">
        <v>109</v>
      </c>
      <c r="G103" s="14">
        <v>3</v>
      </c>
      <c r="H103" s="60"/>
      <c r="I103" s="60"/>
      <c r="J103" s="61"/>
      <c r="K103" s="62">
        <f t="shared" si="2"/>
        <v>0</v>
      </c>
      <c r="L103" s="64">
        <f t="shared" si="3"/>
        <v>0</v>
      </c>
    </row>
    <row r="104" spans="1:12" s="11" customFormat="1" ht="86.25" customHeight="1">
      <c r="A104" s="63">
        <v>93</v>
      </c>
      <c r="B104" s="5" t="s">
        <v>7</v>
      </c>
      <c r="C104" s="7" t="s">
        <v>248</v>
      </c>
      <c r="D104" s="7" t="s">
        <v>246</v>
      </c>
      <c r="E104" s="41" t="s">
        <v>249</v>
      </c>
      <c r="F104" s="41" t="s">
        <v>109</v>
      </c>
      <c r="G104" s="14">
        <v>1</v>
      </c>
      <c r="H104" s="60"/>
      <c r="I104" s="60"/>
      <c r="J104" s="61"/>
      <c r="K104" s="62">
        <f t="shared" si="2"/>
        <v>0</v>
      </c>
      <c r="L104" s="64">
        <f t="shared" si="3"/>
        <v>0</v>
      </c>
    </row>
    <row r="105" spans="1:12" s="11" customFormat="1" ht="86.25" customHeight="1">
      <c r="A105" s="63">
        <v>94</v>
      </c>
      <c r="B105" s="5" t="s">
        <v>7</v>
      </c>
      <c r="C105" s="7" t="s">
        <v>250</v>
      </c>
      <c r="D105" s="7" t="s">
        <v>251</v>
      </c>
      <c r="E105" s="41" t="s">
        <v>252</v>
      </c>
      <c r="F105" s="41" t="s">
        <v>236</v>
      </c>
      <c r="G105" s="14">
        <v>1</v>
      </c>
      <c r="H105" s="60"/>
      <c r="I105" s="60"/>
      <c r="J105" s="61"/>
      <c r="K105" s="62">
        <f t="shared" si="2"/>
        <v>0</v>
      </c>
      <c r="L105" s="64">
        <f t="shared" si="3"/>
        <v>0</v>
      </c>
    </row>
    <row r="106" spans="1:12" s="11" customFormat="1" ht="86.25" customHeight="1">
      <c r="A106" s="63">
        <v>95</v>
      </c>
      <c r="B106" s="5" t="s">
        <v>7</v>
      </c>
      <c r="C106" s="7" t="s">
        <v>253</v>
      </c>
      <c r="D106" s="7" t="s">
        <v>254</v>
      </c>
      <c r="E106" s="41">
        <v>667763</v>
      </c>
      <c r="F106" s="41" t="s">
        <v>109</v>
      </c>
      <c r="G106" s="14">
        <v>2</v>
      </c>
      <c r="H106" s="60"/>
      <c r="I106" s="60"/>
      <c r="J106" s="61"/>
      <c r="K106" s="62">
        <f t="shared" si="2"/>
        <v>0</v>
      </c>
      <c r="L106" s="64">
        <f t="shared" si="3"/>
        <v>0</v>
      </c>
    </row>
    <row r="107" spans="1:12" s="11" customFormat="1" ht="116.25" customHeight="1">
      <c r="A107" s="63">
        <v>96</v>
      </c>
      <c r="B107" s="5" t="s">
        <v>7</v>
      </c>
      <c r="C107" s="7" t="s">
        <v>255</v>
      </c>
      <c r="D107" s="7" t="s">
        <v>256</v>
      </c>
      <c r="E107" s="41">
        <v>467252</v>
      </c>
      <c r="F107" s="41" t="s">
        <v>109</v>
      </c>
      <c r="G107" s="14">
        <v>1</v>
      </c>
      <c r="H107" s="60"/>
      <c r="I107" s="60"/>
      <c r="J107" s="61"/>
      <c r="K107" s="62">
        <f t="shared" si="2"/>
        <v>0</v>
      </c>
      <c r="L107" s="64">
        <f t="shared" si="3"/>
        <v>0</v>
      </c>
    </row>
    <row r="108" spans="1:12" s="11" customFormat="1" ht="86.25" customHeight="1">
      <c r="A108" s="63">
        <v>97</v>
      </c>
      <c r="B108" s="5" t="s">
        <v>7</v>
      </c>
      <c r="C108" s="7" t="s">
        <v>257</v>
      </c>
      <c r="D108" s="7" t="s">
        <v>258</v>
      </c>
      <c r="E108" s="41" t="s">
        <v>259</v>
      </c>
      <c r="F108" s="41" t="s">
        <v>109</v>
      </c>
      <c r="G108" s="14">
        <v>1</v>
      </c>
      <c r="H108" s="60"/>
      <c r="I108" s="60"/>
      <c r="J108" s="61"/>
      <c r="K108" s="62">
        <f t="shared" si="2"/>
        <v>0</v>
      </c>
      <c r="L108" s="64">
        <f t="shared" si="3"/>
        <v>0</v>
      </c>
    </row>
    <row r="109" spans="1:12" s="11" customFormat="1" ht="202.5" customHeight="1">
      <c r="A109" s="63">
        <v>98</v>
      </c>
      <c r="B109" s="5" t="s">
        <v>7</v>
      </c>
      <c r="C109" s="7" t="s">
        <v>260</v>
      </c>
      <c r="D109" s="7" t="s">
        <v>261</v>
      </c>
      <c r="E109" s="41" t="s">
        <v>262</v>
      </c>
      <c r="F109" s="41" t="s">
        <v>109</v>
      </c>
      <c r="G109" s="14">
        <v>1</v>
      </c>
      <c r="H109" s="60"/>
      <c r="I109" s="60"/>
      <c r="J109" s="61"/>
      <c r="K109" s="62">
        <f t="shared" si="2"/>
        <v>0</v>
      </c>
      <c r="L109" s="64">
        <f t="shared" si="3"/>
        <v>0</v>
      </c>
    </row>
    <row r="110" spans="1:12" s="11" customFormat="1" ht="86.25" customHeight="1">
      <c r="A110" s="63">
        <v>99</v>
      </c>
      <c r="B110" s="5" t="s">
        <v>7</v>
      </c>
      <c r="C110" s="7" t="s">
        <v>263</v>
      </c>
      <c r="D110" s="7" t="s">
        <v>264</v>
      </c>
      <c r="E110" s="41">
        <v>55877</v>
      </c>
      <c r="F110" s="41" t="s">
        <v>109</v>
      </c>
      <c r="G110" s="14">
        <v>1</v>
      </c>
      <c r="H110" s="60"/>
      <c r="I110" s="60"/>
      <c r="J110" s="61"/>
      <c r="K110" s="62">
        <f t="shared" si="2"/>
        <v>0</v>
      </c>
      <c r="L110" s="64">
        <f t="shared" si="3"/>
        <v>0</v>
      </c>
    </row>
    <row r="111" spans="1:12" s="11" customFormat="1" ht="86.25" customHeight="1">
      <c r="A111" s="63">
        <v>100</v>
      </c>
      <c r="B111" s="5" t="s">
        <v>7</v>
      </c>
      <c r="C111" s="7" t="s">
        <v>265</v>
      </c>
      <c r="D111" s="7" t="s">
        <v>266</v>
      </c>
      <c r="E111" s="41" t="s">
        <v>267</v>
      </c>
      <c r="F111" s="41" t="s">
        <v>109</v>
      </c>
      <c r="G111" s="14">
        <v>1</v>
      </c>
      <c r="H111" s="60"/>
      <c r="I111" s="60"/>
      <c r="J111" s="61"/>
      <c r="K111" s="62">
        <f t="shared" si="2"/>
        <v>0</v>
      </c>
      <c r="L111" s="64">
        <f t="shared" si="3"/>
        <v>0</v>
      </c>
    </row>
    <row r="112" spans="1:12" s="11" customFormat="1" ht="47.25" customHeight="1">
      <c r="A112" s="63">
        <v>101</v>
      </c>
      <c r="B112" s="5" t="s">
        <v>7</v>
      </c>
      <c r="C112" s="19" t="s">
        <v>268</v>
      </c>
      <c r="D112" s="7" t="s">
        <v>269</v>
      </c>
      <c r="E112" s="41">
        <v>31154</v>
      </c>
      <c r="F112" s="41" t="s">
        <v>109</v>
      </c>
      <c r="G112" s="14">
        <v>25</v>
      </c>
      <c r="H112" s="60"/>
      <c r="I112" s="60"/>
      <c r="J112" s="61"/>
      <c r="K112" s="62">
        <f t="shared" si="2"/>
        <v>0</v>
      </c>
      <c r="L112" s="64">
        <f t="shared" si="3"/>
        <v>0</v>
      </c>
    </row>
    <row r="113" spans="1:12" s="11" customFormat="1" ht="87.75" customHeight="1">
      <c r="A113" s="63">
        <v>102</v>
      </c>
      <c r="B113" s="5" t="s">
        <v>7</v>
      </c>
      <c r="C113" s="7" t="s">
        <v>270</v>
      </c>
      <c r="D113" s="7" t="s">
        <v>271</v>
      </c>
      <c r="E113" s="41" t="s">
        <v>272</v>
      </c>
      <c r="F113" s="14" t="s">
        <v>133</v>
      </c>
      <c r="G113" s="14">
        <v>4</v>
      </c>
      <c r="H113" s="60"/>
      <c r="I113" s="60"/>
      <c r="J113" s="61"/>
      <c r="K113" s="62">
        <f t="shared" si="2"/>
        <v>0</v>
      </c>
      <c r="L113" s="64">
        <f t="shared" si="3"/>
        <v>0</v>
      </c>
    </row>
    <row r="114" spans="1:12" ht="87.75" customHeight="1">
      <c r="A114" s="63">
        <v>103</v>
      </c>
      <c r="B114" s="5" t="s">
        <v>7</v>
      </c>
      <c r="C114" s="7" t="s">
        <v>717</v>
      </c>
      <c r="D114" s="7" t="s">
        <v>919</v>
      </c>
      <c r="E114" s="41" t="s">
        <v>273</v>
      </c>
      <c r="F114" s="41" t="s">
        <v>274</v>
      </c>
      <c r="G114" s="14">
        <v>20</v>
      </c>
      <c r="H114" s="60"/>
      <c r="I114" s="60"/>
      <c r="J114" s="61"/>
      <c r="K114" s="62">
        <f t="shared" si="2"/>
        <v>0</v>
      </c>
      <c r="L114" s="64">
        <f t="shared" si="3"/>
        <v>0</v>
      </c>
    </row>
    <row r="115" spans="1:12" ht="135" customHeight="1">
      <c r="A115" s="63">
        <v>104</v>
      </c>
      <c r="B115" s="5" t="s">
        <v>7</v>
      </c>
      <c r="C115" s="7" t="s">
        <v>275</v>
      </c>
      <c r="D115" s="7" t="s">
        <v>276</v>
      </c>
      <c r="E115" s="41">
        <v>30001</v>
      </c>
      <c r="F115" s="41" t="s">
        <v>109</v>
      </c>
      <c r="G115" s="14">
        <v>10</v>
      </c>
      <c r="H115" s="60"/>
      <c r="I115" s="60"/>
      <c r="J115" s="61"/>
      <c r="K115" s="62">
        <f t="shared" si="2"/>
        <v>0</v>
      </c>
      <c r="L115" s="64">
        <f t="shared" si="3"/>
        <v>0</v>
      </c>
    </row>
    <row r="116" spans="1:12" ht="107.25" customHeight="1">
      <c r="A116" s="63">
        <v>105</v>
      </c>
      <c r="B116" s="5" t="s">
        <v>7</v>
      </c>
      <c r="C116" s="7" t="s">
        <v>277</v>
      </c>
      <c r="D116" s="7" t="s">
        <v>1024</v>
      </c>
      <c r="E116" s="41" t="s">
        <v>982</v>
      </c>
      <c r="F116" s="41" t="s">
        <v>109</v>
      </c>
      <c r="G116" s="14">
        <v>1</v>
      </c>
      <c r="H116" s="60"/>
      <c r="I116" s="60"/>
      <c r="J116" s="61"/>
      <c r="K116" s="62">
        <f t="shared" si="2"/>
        <v>0</v>
      </c>
      <c r="L116" s="64">
        <f t="shared" si="3"/>
        <v>0</v>
      </c>
    </row>
    <row r="117" spans="1:12" ht="119.25" customHeight="1">
      <c r="A117" s="63">
        <v>106</v>
      </c>
      <c r="B117" s="5" t="s">
        <v>7</v>
      </c>
      <c r="C117" s="7" t="s">
        <v>278</v>
      </c>
      <c r="D117" s="7" t="s">
        <v>990</v>
      </c>
      <c r="E117" s="41">
        <v>471830</v>
      </c>
      <c r="F117" s="41" t="s">
        <v>109</v>
      </c>
      <c r="G117" s="14">
        <v>3</v>
      </c>
      <c r="H117" s="60"/>
      <c r="I117" s="60"/>
      <c r="J117" s="61"/>
      <c r="K117" s="62">
        <f t="shared" si="2"/>
        <v>0</v>
      </c>
      <c r="L117" s="64">
        <f t="shared" si="3"/>
        <v>0</v>
      </c>
    </row>
    <row r="118" spans="1:12" ht="84" customHeight="1">
      <c r="A118" s="63">
        <v>107</v>
      </c>
      <c r="B118" s="5" t="s">
        <v>7</v>
      </c>
      <c r="C118" s="7" t="s">
        <v>279</v>
      </c>
      <c r="D118" s="7" t="s">
        <v>280</v>
      </c>
      <c r="E118" s="42" t="s">
        <v>281</v>
      </c>
      <c r="F118" s="42" t="s">
        <v>109</v>
      </c>
      <c r="G118" s="14">
        <v>2</v>
      </c>
      <c r="H118" s="60"/>
      <c r="I118" s="60"/>
      <c r="J118" s="61"/>
      <c r="K118" s="62">
        <f t="shared" si="2"/>
        <v>0</v>
      </c>
      <c r="L118" s="64">
        <f t="shared" si="3"/>
        <v>0</v>
      </c>
    </row>
    <row r="119" spans="1:12" ht="30" customHeight="1">
      <c r="A119" s="63">
        <v>108</v>
      </c>
      <c r="B119" s="5" t="s">
        <v>7</v>
      </c>
      <c r="C119" s="7" t="s">
        <v>282</v>
      </c>
      <c r="D119" s="7" t="s">
        <v>283</v>
      </c>
      <c r="E119" s="41">
        <v>47123</v>
      </c>
      <c r="F119" s="41" t="s">
        <v>109</v>
      </c>
      <c r="G119" s="14">
        <v>5</v>
      </c>
      <c r="H119" s="60"/>
      <c r="I119" s="60"/>
      <c r="J119" s="61"/>
      <c r="K119" s="62">
        <f t="shared" si="2"/>
        <v>0</v>
      </c>
      <c r="L119" s="64">
        <f t="shared" si="3"/>
        <v>0</v>
      </c>
    </row>
    <row r="120" spans="1:12" ht="38.25" customHeight="1">
      <c r="A120" s="63">
        <v>109</v>
      </c>
      <c r="B120" s="5" t="s">
        <v>7</v>
      </c>
      <c r="C120" s="7" t="s">
        <v>284</v>
      </c>
      <c r="D120" s="7" t="s">
        <v>285</v>
      </c>
      <c r="E120" s="41">
        <v>47125</v>
      </c>
      <c r="F120" s="41" t="s">
        <v>109</v>
      </c>
      <c r="G120" s="14">
        <v>5</v>
      </c>
      <c r="H120" s="60"/>
      <c r="I120" s="60"/>
      <c r="J120" s="61"/>
      <c r="K120" s="62">
        <f t="shared" si="2"/>
        <v>0</v>
      </c>
      <c r="L120" s="64">
        <f t="shared" si="3"/>
        <v>0</v>
      </c>
    </row>
    <row r="121" spans="1:12" ht="20.25" customHeight="1">
      <c r="A121" s="63">
        <v>110</v>
      </c>
      <c r="B121" s="5" t="s">
        <v>7</v>
      </c>
      <c r="C121" s="7" t="s">
        <v>286</v>
      </c>
      <c r="D121" s="7" t="s">
        <v>287</v>
      </c>
      <c r="E121" s="41">
        <v>47126</v>
      </c>
      <c r="F121" s="41" t="s">
        <v>109</v>
      </c>
      <c r="G121" s="14">
        <v>5</v>
      </c>
      <c r="H121" s="60"/>
      <c r="I121" s="60"/>
      <c r="J121" s="61"/>
      <c r="K121" s="62">
        <f t="shared" si="2"/>
        <v>0</v>
      </c>
      <c r="L121" s="64">
        <f t="shared" si="3"/>
        <v>0</v>
      </c>
    </row>
    <row r="122" spans="1:12" ht="270.75" customHeight="1">
      <c r="A122" s="63">
        <v>111</v>
      </c>
      <c r="B122" s="5" t="s">
        <v>7</v>
      </c>
      <c r="C122" s="7" t="s">
        <v>288</v>
      </c>
      <c r="D122" s="7" t="s">
        <v>983</v>
      </c>
      <c r="E122" s="41" t="s">
        <v>289</v>
      </c>
      <c r="F122" s="41" t="s">
        <v>109</v>
      </c>
      <c r="G122" s="14">
        <v>5</v>
      </c>
      <c r="H122" s="60"/>
      <c r="I122" s="60"/>
      <c r="J122" s="61"/>
      <c r="K122" s="62">
        <f t="shared" si="2"/>
        <v>0</v>
      </c>
      <c r="L122" s="64">
        <f t="shared" si="3"/>
        <v>0</v>
      </c>
    </row>
    <row r="123" spans="1:12" ht="173.25" customHeight="1">
      <c r="A123" s="63">
        <v>112</v>
      </c>
      <c r="B123" s="5" t="s">
        <v>7</v>
      </c>
      <c r="C123" s="7" t="s">
        <v>290</v>
      </c>
      <c r="D123" s="7" t="s">
        <v>984</v>
      </c>
      <c r="E123" s="41" t="s">
        <v>985</v>
      </c>
      <c r="F123" s="41" t="s">
        <v>109</v>
      </c>
      <c r="G123" s="14">
        <v>5</v>
      </c>
      <c r="H123" s="60"/>
      <c r="I123" s="60"/>
      <c r="J123" s="61"/>
      <c r="K123" s="62">
        <f t="shared" si="2"/>
        <v>0</v>
      </c>
      <c r="L123" s="64">
        <f t="shared" si="3"/>
        <v>0</v>
      </c>
    </row>
    <row r="124" spans="1:12" ht="69.75" customHeight="1">
      <c r="A124" s="63">
        <v>113</v>
      </c>
      <c r="B124" s="5" t="s">
        <v>7</v>
      </c>
      <c r="C124" s="7" t="s">
        <v>291</v>
      </c>
      <c r="D124" s="7" t="s">
        <v>930</v>
      </c>
      <c r="E124" s="14"/>
      <c r="F124" s="14" t="s">
        <v>292</v>
      </c>
      <c r="G124" s="14">
        <v>30</v>
      </c>
      <c r="H124" s="60"/>
      <c r="I124" s="60"/>
      <c r="J124" s="61"/>
      <c r="K124" s="62">
        <f t="shared" si="2"/>
        <v>0</v>
      </c>
      <c r="L124" s="64">
        <f t="shared" si="3"/>
        <v>0</v>
      </c>
    </row>
    <row r="125" spans="1:12" ht="69.75" customHeight="1">
      <c r="A125" s="63">
        <v>114</v>
      </c>
      <c r="B125" s="5" t="s">
        <v>7</v>
      </c>
      <c r="C125" s="7" t="s">
        <v>293</v>
      </c>
      <c r="D125" s="7" t="s">
        <v>294</v>
      </c>
      <c r="E125" s="8" t="s">
        <v>295</v>
      </c>
      <c r="F125" s="14" t="s">
        <v>296</v>
      </c>
      <c r="G125" s="4">
        <v>4</v>
      </c>
      <c r="H125" s="60"/>
      <c r="I125" s="60"/>
      <c r="J125" s="61"/>
      <c r="K125" s="62">
        <f t="shared" si="2"/>
        <v>0</v>
      </c>
      <c r="L125" s="64">
        <f t="shared" si="3"/>
        <v>0</v>
      </c>
    </row>
    <row r="126" spans="1:12" ht="69.75" customHeight="1">
      <c r="A126" s="63">
        <v>115</v>
      </c>
      <c r="B126" s="5" t="s">
        <v>7</v>
      </c>
      <c r="C126" s="7" t="s">
        <v>297</v>
      </c>
      <c r="D126" s="7" t="s">
        <v>298</v>
      </c>
      <c r="E126" s="8" t="s">
        <v>299</v>
      </c>
      <c r="F126" s="14" t="s">
        <v>296</v>
      </c>
      <c r="G126" s="4">
        <v>4</v>
      </c>
      <c r="H126" s="60"/>
      <c r="I126" s="60"/>
      <c r="J126" s="61"/>
      <c r="K126" s="62">
        <f t="shared" si="2"/>
        <v>0</v>
      </c>
      <c r="L126" s="64">
        <f t="shared" si="3"/>
        <v>0</v>
      </c>
    </row>
    <row r="127" spans="1:12" ht="69.75" customHeight="1">
      <c r="A127" s="63">
        <v>116</v>
      </c>
      <c r="B127" s="5" t="s">
        <v>7</v>
      </c>
      <c r="C127" s="15" t="s">
        <v>300</v>
      </c>
      <c r="D127" s="7" t="s">
        <v>301</v>
      </c>
      <c r="E127" s="4" t="s">
        <v>302</v>
      </c>
      <c r="F127" s="14" t="s">
        <v>303</v>
      </c>
      <c r="G127" s="4">
        <v>2</v>
      </c>
      <c r="H127" s="60"/>
      <c r="I127" s="60"/>
      <c r="J127" s="61"/>
      <c r="K127" s="62">
        <f t="shared" si="2"/>
        <v>0</v>
      </c>
      <c r="L127" s="64">
        <f t="shared" si="3"/>
        <v>0</v>
      </c>
    </row>
    <row r="128" spans="1:12" ht="69.75" customHeight="1">
      <c r="A128" s="63">
        <v>117</v>
      </c>
      <c r="B128" s="4" t="s">
        <v>7</v>
      </c>
      <c r="C128" s="7" t="s">
        <v>297</v>
      </c>
      <c r="D128" s="7" t="s">
        <v>298</v>
      </c>
      <c r="E128" s="8" t="s">
        <v>299</v>
      </c>
      <c r="F128" s="14" t="s">
        <v>296</v>
      </c>
      <c r="G128" s="4">
        <v>2</v>
      </c>
      <c r="H128" s="60"/>
      <c r="I128" s="60"/>
      <c r="J128" s="61"/>
      <c r="K128" s="62">
        <f t="shared" si="2"/>
        <v>0</v>
      </c>
      <c r="L128" s="64">
        <f t="shared" si="3"/>
        <v>0</v>
      </c>
    </row>
    <row r="129" spans="1:12" ht="409.5" customHeight="1">
      <c r="A129" s="63">
        <v>118</v>
      </c>
      <c r="B129" s="4" t="s">
        <v>304</v>
      </c>
      <c r="C129" s="7" t="s">
        <v>305</v>
      </c>
      <c r="D129" s="7" t="s">
        <v>306</v>
      </c>
      <c r="E129" s="14" t="s">
        <v>307</v>
      </c>
      <c r="F129" s="14" t="s">
        <v>308</v>
      </c>
      <c r="G129" s="4">
        <v>1</v>
      </c>
      <c r="H129" s="60"/>
      <c r="I129" s="60"/>
      <c r="J129" s="61"/>
      <c r="K129" s="62">
        <f t="shared" si="2"/>
        <v>0</v>
      </c>
      <c r="L129" s="64">
        <f t="shared" si="3"/>
        <v>0</v>
      </c>
    </row>
    <row r="130" spans="1:12" ht="90" customHeight="1">
      <c r="A130" s="63">
        <v>119</v>
      </c>
      <c r="B130" s="4" t="s">
        <v>304</v>
      </c>
      <c r="C130" s="7" t="s">
        <v>309</v>
      </c>
      <c r="D130" s="7" t="s">
        <v>310</v>
      </c>
      <c r="E130" s="14" t="s">
        <v>311</v>
      </c>
      <c r="F130" s="14" t="s">
        <v>312</v>
      </c>
      <c r="G130" s="4">
        <v>2</v>
      </c>
      <c r="H130" s="60"/>
      <c r="I130" s="60"/>
      <c r="J130" s="61"/>
      <c r="K130" s="62">
        <f t="shared" si="2"/>
        <v>0</v>
      </c>
      <c r="L130" s="64">
        <f t="shared" si="3"/>
        <v>0</v>
      </c>
    </row>
    <row r="131" spans="1:12" ht="129.75" customHeight="1">
      <c r="A131" s="63">
        <v>120</v>
      </c>
      <c r="B131" s="4" t="s">
        <v>304</v>
      </c>
      <c r="C131" s="7" t="s">
        <v>313</v>
      </c>
      <c r="D131" s="7" t="s">
        <v>939</v>
      </c>
      <c r="E131" s="14" t="s">
        <v>314</v>
      </c>
      <c r="F131" s="14" t="s">
        <v>312</v>
      </c>
      <c r="G131" s="4">
        <v>6</v>
      </c>
      <c r="H131" s="60"/>
      <c r="I131" s="60"/>
      <c r="J131" s="61"/>
      <c r="K131" s="62">
        <f t="shared" si="2"/>
        <v>0</v>
      </c>
      <c r="L131" s="64">
        <f t="shared" si="3"/>
        <v>0</v>
      </c>
    </row>
    <row r="132" spans="1:12" ht="108.75" customHeight="1">
      <c r="A132" s="63">
        <v>121</v>
      </c>
      <c r="B132" s="4" t="s">
        <v>304</v>
      </c>
      <c r="C132" s="7" t="s">
        <v>315</v>
      </c>
      <c r="D132" s="7" t="s">
        <v>316</v>
      </c>
      <c r="E132" s="14" t="s">
        <v>317</v>
      </c>
      <c r="F132" s="14" t="s">
        <v>312</v>
      </c>
      <c r="G132" s="4">
        <v>3</v>
      </c>
      <c r="H132" s="60"/>
      <c r="I132" s="60"/>
      <c r="J132" s="61"/>
      <c r="K132" s="62">
        <f t="shared" si="2"/>
        <v>0</v>
      </c>
      <c r="L132" s="64">
        <f t="shared" si="3"/>
        <v>0</v>
      </c>
    </row>
    <row r="133" spans="1:12" ht="63">
      <c r="A133" s="63">
        <v>122</v>
      </c>
      <c r="B133" s="4" t="s">
        <v>304</v>
      </c>
      <c r="C133" s="7" t="s">
        <v>318</v>
      </c>
      <c r="D133" s="7" t="s">
        <v>977</v>
      </c>
      <c r="E133" s="14" t="s">
        <v>319</v>
      </c>
      <c r="F133" s="14" t="s">
        <v>312</v>
      </c>
      <c r="G133" s="4">
        <v>1</v>
      </c>
      <c r="H133" s="60"/>
      <c r="I133" s="60"/>
      <c r="J133" s="61"/>
      <c r="K133" s="62">
        <f t="shared" si="2"/>
        <v>0</v>
      </c>
      <c r="L133" s="64">
        <f t="shared" si="3"/>
        <v>0</v>
      </c>
    </row>
    <row r="134" spans="1:12" ht="51.75" customHeight="1">
      <c r="A134" s="63">
        <v>123</v>
      </c>
      <c r="B134" s="4" t="s">
        <v>304</v>
      </c>
      <c r="C134" s="7" t="s">
        <v>320</v>
      </c>
      <c r="D134" s="7" t="s">
        <v>321</v>
      </c>
      <c r="E134" s="14" t="s">
        <v>322</v>
      </c>
      <c r="F134" s="14" t="s">
        <v>323</v>
      </c>
      <c r="G134" s="4">
        <v>1</v>
      </c>
      <c r="H134" s="60"/>
      <c r="I134" s="60"/>
      <c r="J134" s="61"/>
      <c r="K134" s="62">
        <f t="shared" si="2"/>
        <v>0</v>
      </c>
      <c r="L134" s="64">
        <f t="shared" si="3"/>
        <v>0</v>
      </c>
    </row>
    <row r="135" spans="1:12" ht="86.25" customHeight="1">
      <c r="A135" s="63">
        <v>124</v>
      </c>
      <c r="B135" s="4" t="s">
        <v>304</v>
      </c>
      <c r="C135" s="7" t="s">
        <v>324</v>
      </c>
      <c r="D135" s="7" t="s">
        <v>943</v>
      </c>
      <c r="E135" s="14" t="s">
        <v>325</v>
      </c>
      <c r="F135" s="14" t="s">
        <v>312</v>
      </c>
      <c r="G135" s="4">
        <v>1</v>
      </c>
      <c r="H135" s="60"/>
      <c r="I135" s="60"/>
      <c r="J135" s="61"/>
      <c r="K135" s="62">
        <f t="shared" si="2"/>
        <v>0</v>
      </c>
      <c r="L135" s="64">
        <f t="shared" si="3"/>
        <v>0</v>
      </c>
    </row>
    <row r="136" spans="1:12" ht="120.75" customHeight="1">
      <c r="A136" s="63">
        <v>125</v>
      </c>
      <c r="B136" s="4" t="s">
        <v>304</v>
      </c>
      <c r="C136" s="7" t="s">
        <v>326</v>
      </c>
      <c r="D136" s="7" t="s">
        <v>944</v>
      </c>
      <c r="E136" s="14" t="s">
        <v>327</v>
      </c>
      <c r="F136" s="14" t="s">
        <v>312</v>
      </c>
      <c r="G136" s="4">
        <v>1</v>
      </c>
      <c r="H136" s="60"/>
      <c r="I136" s="60"/>
      <c r="J136" s="61"/>
      <c r="K136" s="62">
        <f t="shared" si="2"/>
        <v>0</v>
      </c>
      <c r="L136" s="64">
        <f t="shared" si="3"/>
        <v>0</v>
      </c>
    </row>
    <row r="137" spans="1:12" ht="63" customHeight="1">
      <c r="A137" s="63">
        <v>126</v>
      </c>
      <c r="B137" s="4" t="s">
        <v>304</v>
      </c>
      <c r="C137" s="7" t="s">
        <v>328</v>
      </c>
      <c r="D137" s="7" t="s">
        <v>945</v>
      </c>
      <c r="E137" s="14" t="s">
        <v>329</v>
      </c>
      <c r="F137" s="14" t="s">
        <v>312</v>
      </c>
      <c r="G137" s="4">
        <v>1</v>
      </c>
      <c r="H137" s="60"/>
      <c r="I137" s="60"/>
      <c r="J137" s="61"/>
      <c r="K137" s="62">
        <f t="shared" si="2"/>
        <v>0</v>
      </c>
      <c r="L137" s="64">
        <f t="shared" si="3"/>
        <v>0</v>
      </c>
    </row>
    <row r="138" spans="1:12" ht="57.75" customHeight="1">
      <c r="A138" s="63">
        <v>127</v>
      </c>
      <c r="B138" s="4" t="s">
        <v>304</v>
      </c>
      <c r="C138" s="7" t="s">
        <v>330</v>
      </c>
      <c r="D138" s="7" t="s">
        <v>976</v>
      </c>
      <c r="E138" s="14" t="s">
        <v>331</v>
      </c>
      <c r="F138" s="14" t="s">
        <v>332</v>
      </c>
      <c r="G138" s="4">
        <v>15</v>
      </c>
      <c r="H138" s="60"/>
      <c r="I138" s="60"/>
      <c r="J138" s="61"/>
      <c r="K138" s="62">
        <f t="shared" si="2"/>
        <v>0</v>
      </c>
      <c r="L138" s="64">
        <f t="shared" si="3"/>
        <v>0</v>
      </c>
    </row>
    <row r="139" spans="1:12" ht="141" customHeight="1">
      <c r="A139" s="63">
        <v>128</v>
      </c>
      <c r="B139" s="4" t="s">
        <v>304</v>
      </c>
      <c r="C139" s="7" t="s">
        <v>330</v>
      </c>
      <c r="D139" s="7" t="s">
        <v>333</v>
      </c>
      <c r="E139" s="14">
        <v>382270</v>
      </c>
      <c r="F139" s="14" t="s">
        <v>334</v>
      </c>
      <c r="G139" s="4">
        <v>15</v>
      </c>
      <c r="H139" s="60"/>
      <c r="I139" s="60"/>
      <c r="J139" s="61"/>
      <c r="K139" s="62">
        <f t="shared" si="2"/>
        <v>0</v>
      </c>
      <c r="L139" s="64">
        <f t="shared" si="3"/>
        <v>0</v>
      </c>
    </row>
    <row r="140" spans="1:12" ht="135" customHeight="1">
      <c r="A140" s="63">
        <v>129</v>
      </c>
      <c r="B140" s="4" t="s">
        <v>304</v>
      </c>
      <c r="C140" s="7" t="s">
        <v>335</v>
      </c>
      <c r="D140" s="7" t="s">
        <v>336</v>
      </c>
      <c r="E140" s="14"/>
      <c r="F140" s="14"/>
      <c r="G140" s="4">
        <v>15</v>
      </c>
      <c r="H140" s="60"/>
      <c r="I140" s="60"/>
      <c r="J140" s="61"/>
      <c r="K140" s="62">
        <f t="shared" si="2"/>
        <v>0</v>
      </c>
      <c r="L140" s="64">
        <f t="shared" si="3"/>
        <v>0</v>
      </c>
    </row>
    <row r="141" spans="1:12" ht="90" customHeight="1">
      <c r="A141" s="63">
        <v>130</v>
      </c>
      <c r="B141" s="4" t="s">
        <v>304</v>
      </c>
      <c r="C141" s="7" t="s">
        <v>337</v>
      </c>
      <c r="D141" s="7" t="s">
        <v>338</v>
      </c>
      <c r="E141" s="14"/>
      <c r="F141" s="14"/>
      <c r="G141" s="4">
        <v>15</v>
      </c>
      <c r="H141" s="60"/>
      <c r="I141" s="60"/>
      <c r="J141" s="61"/>
      <c r="K141" s="62">
        <f t="shared" ref="K141:K204" si="4">J141*16%</f>
        <v>0</v>
      </c>
      <c r="L141" s="64">
        <f t="shared" ref="L141:L204" si="5">(J141+K141)*G141</f>
        <v>0</v>
      </c>
    </row>
    <row r="142" spans="1:12" ht="86.25" customHeight="1">
      <c r="A142" s="63">
        <v>131</v>
      </c>
      <c r="B142" s="4" t="s">
        <v>304</v>
      </c>
      <c r="C142" s="7" t="s">
        <v>339</v>
      </c>
      <c r="D142" s="7" t="s">
        <v>340</v>
      </c>
      <c r="E142" s="14"/>
      <c r="F142" s="14" t="s">
        <v>341</v>
      </c>
      <c r="G142" s="4">
        <v>15</v>
      </c>
      <c r="H142" s="60"/>
      <c r="I142" s="60"/>
      <c r="J142" s="61"/>
      <c r="K142" s="62">
        <f t="shared" si="4"/>
        <v>0</v>
      </c>
      <c r="L142" s="64">
        <f t="shared" si="5"/>
        <v>0</v>
      </c>
    </row>
    <row r="143" spans="1:12" ht="324.75" customHeight="1">
      <c r="A143" s="63">
        <v>132</v>
      </c>
      <c r="B143" s="4" t="s">
        <v>304</v>
      </c>
      <c r="C143" s="7" t="s">
        <v>342</v>
      </c>
      <c r="D143" s="7" t="s">
        <v>937</v>
      </c>
      <c r="E143" s="14" t="s">
        <v>343</v>
      </c>
      <c r="F143" s="14" t="s">
        <v>344</v>
      </c>
      <c r="G143" s="4">
        <v>1</v>
      </c>
      <c r="H143" s="60"/>
      <c r="I143" s="60"/>
      <c r="J143" s="61"/>
      <c r="K143" s="62">
        <f t="shared" si="4"/>
        <v>0</v>
      </c>
      <c r="L143" s="64">
        <f t="shared" si="5"/>
        <v>0</v>
      </c>
    </row>
    <row r="144" spans="1:12" ht="112.5" customHeight="1">
      <c r="A144" s="63">
        <v>133</v>
      </c>
      <c r="B144" s="4" t="s">
        <v>304</v>
      </c>
      <c r="C144" s="7" t="s">
        <v>345</v>
      </c>
      <c r="D144" s="7" t="s">
        <v>346</v>
      </c>
      <c r="E144" s="14"/>
      <c r="F144" s="14"/>
      <c r="G144" s="4">
        <v>15</v>
      </c>
      <c r="H144" s="60"/>
      <c r="I144" s="60"/>
      <c r="J144" s="61"/>
      <c r="K144" s="62">
        <f t="shared" si="4"/>
        <v>0</v>
      </c>
      <c r="L144" s="64">
        <f t="shared" si="5"/>
        <v>0</v>
      </c>
    </row>
    <row r="145" spans="1:12" ht="42">
      <c r="A145" s="63">
        <v>134</v>
      </c>
      <c r="B145" s="4" t="s">
        <v>304</v>
      </c>
      <c r="C145" s="7" t="s">
        <v>347</v>
      </c>
      <c r="D145" s="7" t="s">
        <v>348</v>
      </c>
      <c r="E145" s="14" t="s">
        <v>349</v>
      </c>
      <c r="F145" s="14" t="s">
        <v>350</v>
      </c>
      <c r="G145" s="4">
        <v>1</v>
      </c>
      <c r="H145" s="60"/>
      <c r="I145" s="60"/>
      <c r="J145" s="61"/>
      <c r="K145" s="62">
        <f t="shared" si="4"/>
        <v>0</v>
      </c>
      <c r="L145" s="64">
        <f t="shared" si="5"/>
        <v>0</v>
      </c>
    </row>
    <row r="146" spans="1:12" ht="84.75" customHeight="1">
      <c r="A146" s="63">
        <v>135</v>
      </c>
      <c r="B146" s="4" t="s">
        <v>304</v>
      </c>
      <c r="C146" s="7" t="s">
        <v>351</v>
      </c>
      <c r="D146" s="7" t="s">
        <v>932</v>
      </c>
      <c r="E146" s="14"/>
      <c r="F146" s="14" t="s">
        <v>352</v>
      </c>
      <c r="G146" s="4">
        <v>1</v>
      </c>
      <c r="H146" s="60"/>
      <c r="I146" s="60"/>
      <c r="J146" s="61"/>
      <c r="K146" s="62">
        <f t="shared" si="4"/>
        <v>0</v>
      </c>
      <c r="L146" s="64">
        <f t="shared" si="5"/>
        <v>0</v>
      </c>
    </row>
    <row r="147" spans="1:12" ht="84.75" customHeight="1">
      <c r="A147" s="63">
        <v>136</v>
      </c>
      <c r="B147" s="4" t="s">
        <v>304</v>
      </c>
      <c r="C147" s="7" t="s">
        <v>353</v>
      </c>
      <c r="D147" s="7" t="s">
        <v>933</v>
      </c>
      <c r="E147" s="14"/>
      <c r="F147" s="14" t="s">
        <v>352</v>
      </c>
      <c r="G147" s="4">
        <v>1</v>
      </c>
      <c r="H147" s="60"/>
      <c r="I147" s="60"/>
      <c r="J147" s="61"/>
      <c r="K147" s="62">
        <f t="shared" si="4"/>
        <v>0</v>
      </c>
      <c r="L147" s="64">
        <f t="shared" si="5"/>
        <v>0</v>
      </c>
    </row>
    <row r="148" spans="1:12" ht="139.5" customHeight="1">
      <c r="A148" s="63">
        <v>137</v>
      </c>
      <c r="B148" s="4" t="s">
        <v>304</v>
      </c>
      <c r="C148" s="7" t="s">
        <v>354</v>
      </c>
      <c r="D148" s="7" t="s">
        <v>938</v>
      </c>
      <c r="E148" s="14"/>
      <c r="F148" s="14" t="s">
        <v>352</v>
      </c>
      <c r="G148" s="4">
        <v>1</v>
      </c>
      <c r="H148" s="60"/>
      <c r="I148" s="60"/>
      <c r="J148" s="61"/>
      <c r="K148" s="62">
        <f t="shared" si="4"/>
        <v>0</v>
      </c>
      <c r="L148" s="64">
        <f t="shared" si="5"/>
        <v>0</v>
      </c>
    </row>
    <row r="149" spans="1:12" ht="123" customHeight="1">
      <c r="A149" s="63">
        <v>138</v>
      </c>
      <c r="B149" s="4" t="s">
        <v>304</v>
      </c>
      <c r="C149" s="7" t="s">
        <v>355</v>
      </c>
      <c r="D149" s="7" t="s">
        <v>356</v>
      </c>
      <c r="E149" s="14"/>
      <c r="F149" s="14" t="s">
        <v>105</v>
      </c>
      <c r="G149" s="4">
        <v>1</v>
      </c>
      <c r="H149" s="60"/>
      <c r="I149" s="60"/>
      <c r="J149" s="61"/>
      <c r="K149" s="62">
        <f t="shared" si="4"/>
        <v>0</v>
      </c>
      <c r="L149" s="64">
        <f t="shared" si="5"/>
        <v>0</v>
      </c>
    </row>
    <row r="150" spans="1:12" ht="58.5" customHeight="1">
      <c r="A150" s="63">
        <v>139</v>
      </c>
      <c r="B150" s="4" t="s">
        <v>304</v>
      </c>
      <c r="C150" s="7" t="s">
        <v>357</v>
      </c>
      <c r="D150" s="7" t="s">
        <v>358</v>
      </c>
      <c r="E150" s="14"/>
      <c r="F150" s="14" t="s">
        <v>105</v>
      </c>
      <c r="G150" s="4">
        <v>1</v>
      </c>
      <c r="H150" s="60"/>
      <c r="I150" s="60"/>
      <c r="J150" s="61"/>
      <c r="K150" s="62">
        <f t="shared" si="4"/>
        <v>0</v>
      </c>
      <c r="L150" s="64">
        <f t="shared" si="5"/>
        <v>0</v>
      </c>
    </row>
    <row r="151" spans="1:12" ht="88.5" customHeight="1">
      <c r="A151" s="63">
        <v>140</v>
      </c>
      <c r="B151" s="4" t="s">
        <v>304</v>
      </c>
      <c r="C151" s="7" t="s">
        <v>359</v>
      </c>
      <c r="D151" s="7" t="s">
        <v>942</v>
      </c>
      <c r="E151" s="14"/>
      <c r="F151" s="14" t="s">
        <v>105</v>
      </c>
      <c r="G151" s="4">
        <v>1</v>
      </c>
      <c r="H151" s="60"/>
      <c r="I151" s="60"/>
      <c r="J151" s="61"/>
      <c r="K151" s="62">
        <f t="shared" si="4"/>
        <v>0</v>
      </c>
      <c r="L151" s="64">
        <f t="shared" si="5"/>
        <v>0</v>
      </c>
    </row>
    <row r="152" spans="1:12" ht="58.5" customHeight="1">
      <c r="A152" s="63">
        <v>141</v>
      </c>
      <c r="B152" s="4" t="s">
        <v>304</v>
      </c>
      <c r="C152" s="7" t="s">
        <v>360</v>
      </c>
      <c r="D152" s="7" t="s">
        <v>361</v>
      </c>
      <c r="E152" s="14"/>
      <c r="F152" s="14" t="s">
        <v>105</v>
      </c>
      <c r="G152" s="4">
        <v>1</v>
      </c>
      <c r="H152" s="60"/>
      <c r="I152" s="60"/>
      <c r="J152" s="61"/>
      <c r="K152" s="62">
        <f t="shared" si="4"/>
        <v>0</v>
      </c>
      <c r="L152" s="64">
        <f t="shared" si="5"/>
        <v>0</v>
      </c>
    </row>
    <row r="153" spans="1:12" ht="58.5" customHeight="1">
      <c r="A153" s="63">
        <v>142</v>
      </c>
      <c r="B153" s="4" t="s">
        <v>304</v>
      </c>
      <c r="C153" s="7" t="s">
        <v>362</v>
      </c>
      <c r="D153" s="7" t="s">
        <v>363</v>
      </c>
      <c r="E153" s="14"/>
      <c r="F153" s="14" t="s">
        <v>105</v>
      </c>
      <c r="G153" s="4">
        <v>1</v>
      </c>
      <c r="H153" s="60"/>
      <c r="I153" s="60"/>
      <c r="J153" s="61"/>
      <c r="K153" s="62">
        <f t="shared" si="4"/>
        <v>0</v>
      </c>
      <c r="L153" s="64">
        <f t="shared" si="5"/>
        <v>0</v>
      </c>
    </row>
    <row r="154" spans="1:12" ht="93.75" customHeight="1">
      <c r="A154" s="63">
        <v>143</v>
      </c>
      <c r="B154" s="4" t="s">
        <v>304</v>
      </c>
      <c r="C154" s="7" t="s">
        <v>364</v>
      </c>
      <c r="D154" s="7" t="s">
        <v>365</v>
      </c>
      <c r="E154" s="14"/>
      <c r="F154" s="14"/>
      <c r="G154" s="4">
        <v>1</v>
      </c>
      <c r="H154" s="60"/>
      <c r="I154" s="60"/>
      <c r="J154" s="61"/>
      <c r="K154" s="62">
        <f t="shared" si="4"/>
        <v>0</v>
      </c>
      <c r="L154" s="64">
        <f t="shared" si="5"/>
        <v>0</v>
      </c>
    </row>
    <row r="155" spans="1:12" ht="71.25" customHeight="1">
      <c r="A155" s="63">
        <v>144</v>
      </c>
      <c r="B155" s="4" t="s">
        <v>304</v>
      </c>
      <c r="C155" s="7" t="s">
        <v>366</v>
      </c>
      <c r="D155" s="7" t="s">
        <v>934</v>
      </c>
      <c r="E155" s="14"/>
      <c r="F155" s="14" t="s">
        <v>105</v>
      </c>
      <c r="G155" s="4">
        <v>1</v>
      </c>
      <c r="H155" s="60"/>
      <c r="I155" s="60"/>
      <c r="J155" s="61"/>
      <c r="K155" s="62">
        <f t="shared" si="4"/>
        <v>0</v>
      </c>
      <c r="L155" s="64">
        <f t="shared" si="5"/>
        <v>0</v>
      </c>
    </row>
    <row r="156" spans="1:12" ht="76.5" customHeight="1">
      <c r="A156" s="63">
        <v>145</v>
      </c>
      <c r="B156" s="4" t="s">
        <v>304</v>
      </c>
      <c r="C156" s="7" t="s">
        <v>367</v>
      </c>
      <c r="D156" s="7" t="s">
        <v>935</v>
      </c>
      <c r="E156" s="14"/>
      <c r="F156" s="14" t="s">
        <v>368</v>
      </c>
      <c r="G156" s="4">
        <v>1</v>
      </c>
      <c r="H156" s="60"/>
      <c r="I156" s="60"/>
      <c r="J156" s="61"/>
      <c r="K156" s="62">
        <f t="shared" si="4"/>
        <v>0</v>
      </c>
      <c r="L156" s="64">
        <f t="shared" si="5"/>
        <v>0</v>
      </c>
    </row>
    <row r="157" spans="1:12" ht="91.5" customHeight="1">
      <c r="A157" s="63">
        <v>146</v>
      </c>
      <c r="B157" s="4" t="s">
        <v>304</v>
      </c>
      <c r="C157" s="7" t="s">
        <v>369</v>
      </c>
      <c r="D157" s="7" t="s">
        <v>370</v>
      </c>
      <c r="E157" s="14" t="s">
        <v>371</v>
      </c>
      <c r="F157" s="14" t="s">
        <v>372</v>
      </c>
      <c r="G157" s="4">
        <v>10</v>
      </c>
      <c r="H157" s="60"/>
      <c r="I157" s="60"/>
      <c r="J157" s="61"/>
      <c r="K157" s="62">
        <f t="shared" si="4"/>
        <v>0</v>
      </c>
      <c r="L157" s="64">
        <f>(J157+K157)*G157</f>
        <v>0</v>
      </c>
    </row>
    <row r="158" spans="1:12" ht="101.25" customHeight="1">
      <c r="A158" s="63">
        <v>147</v>
      </c>
      <c r="B158" s="4" t="s">
        <v>304</v>
      </c>
      <c r="C158" s="7" t="s">
        <v>373</v>
      </c>
      <c r="D158" s="7" t="s">
        <v>374</v>
      </c>
      <c r="E158" s="14" t="s">
        <v>375</v>
      </c>
      <c r="F158" s="14" t="s">
        <v>376</v>
      </c>
      <c r="G158" s="4">
        <v>10</v>
      </c>
      <c r="H158" s="60"/>
      <c r="I158" s="60"/>
      <c r="J158" s="61"/>
      <c r="K158" s="62">
        <f t="shared" si="4"/>
        <v>0</v>
      </c>
      <c r="L158" s="64">
        <f t="shared" si="5"/>
        <v>0</v>
      </c>
    </row>
    <row r="159" spans="1:12" ht="90.75" customHeight="1">
      <c r="A159" s="63">
        <v>148</v>
      </c>
      <c r="B159" s="4" t="s">
        <v>304</v>
      </c>
      <c r="C159" s="7" t="s">
        <v>377</v>
      </c>
      <c r="D159" s="7" t="s">
        <v>378</v>
      </c>
      <c r="E159" s="14" t="s">
        <v>379</v>
      </c>
      <c r="F159" s="14" t="s">
        <v>380</v>
      </c>
      <c r="G159" s="4">
        <v>1</v>
      </c>
      <c r="H159" s="60"/>
      <c r="I159" s="60"/>
      <c r="J159" s="61"/>
      <c r="K159" s="62">
        <f t="shared" si="4"/>
        <v>0</v>
      </c>
      <c r="L159" s="64">
        <f t="shared" si="5"/>
        <v>0</v>
      </c>
    </row>
    <row r="160" spans="1:12" ht="133.5" customHeight="1">
      <c r="A160" s="63">
        <v>149</v>
      </c>
      <c r="B160" s="4" t="s">
        <v>304</v>
      </c>
      <c r="C160" s="7" t="s">
        <v>381</v>
      </c>
      <c r="D160" s="7" t="s">
        <v>382</v>
      </c>
      <c r="E160" s="14" t="s">
        <v>383</v>
      </c>
      <c r="F160" s="14" t="s">
        <v>341</v>
      </c>
      <c r="G160" s="4">
        <v>10</v>
      </c>
      <c r="H160" s="60"/>
      <c r="I160" s="60"/>
      <c r="J160" s="61"/>
      <c r="K160" s="62">
        <f t="shared" si="4"/>
        <v>0</v>
      </c>
      <c r="L160" s="64">
        <f t="shared" si="5"/>
        <v>0</v>
      </c>
    </row>
    <row r="161" spans="1:12" ht="93.75" customHeight="1">
      <c r="A161" s="63">
        <v>150</v>
      </c>
      <c r="B161" s="4" t="s">
        <v>304</v>
      </c>
      <c r="C161" s="7" t="s">
        <v>384</v>
      </c>
      <c r="D161" s="7" t="s">
        <v>385</v>
      </c>
      <c r="E161" s="14" t="s">
        <v>386</v>
      </c>
      <c r="F161" s="14" t="s">
        <v>334</v>
      </c>
      <c r="G161" s="4">
        <v>1</v>
      </c>
      <c r="H161" s="60"/>
      <c r="I161" s="60"/>
      <c r="J161" s="61"/>
      <c r="K161" s="62">
        <f t="shared" si="4"/>
        <v>0</v>
      </c>
      <c r="L161" s="64">
        <f t="shared" si="5"/>
        <v>0</v>
      </c>
    </row>
    <row r="162" spans="1:12" ht="104.25" customHeight="1">
      <c r="A162" s="63">
        <v>151</v>
      </c>
      <c r="B162" s="4" t="s">
        <v>304</v>
      </c>
      <c r="C162" s="7" t="s">
        <v>387</v>
      </c>
      <c r="D162" s="7" t="s">
        <v>388</v>
      </c>
      <c r="E162" s="14">
        <v>480836</v>
      </c>
      <c r="F162" s="14" t="s">
        <v>334</v>
      </c>
      <c r="G162" s="4">
        <v>1</v>
      </c>
      <c r="H162" s="60"/>
      <c r="I162" s="60"/>
      <c r="J162" s="61"/>
      <c r="K162" s="62">
        <f t="shared" si="4"/>
        <v>0</v>
      </c>
      <c r="L162" s="64">
        <f t="shared" si="5"/>
        <v>0</v>
      </c>
    </row>
    <row r="163" spans="1:12" ht="221.25" customHeight="1">
      <c r="A163" s="63">
        <v>152</v>
      </c>
      <c r="B163" s="4" t="s">
        <v>304</v>
      </c>
      <c r="C163" s="7" t="s">
        <v>389</v>
      </c>
      <c r="D163" s="7" t="s">
        <v>390</v>
      </c>
      <c r="E163" s="14" t="s">
        <v>391</v>
      </c>
      <c r="F163" s="14" t="s">
        <v>392</v>
      </c>
      <c r="G163" s="4">
        <v>1</v>
      </c>
      <c r="H163" s="60"/>
      <c r="I163" s="60"/>
      <c r="J163" s="61"/>
      <c r="K163" s="62">
        <f t="shared" si="4"/>
        <v>0</v>
      </c>
      <c r="L163" s="64">
        <f t="shared" si="5"/>
        <v>0</v>
      </c>
    </row>
    <row r="164" spans="1:12" ht="142.5" customHeight="1">
      <c r="A164" s="63">
        <v>153</v>
      </c>
      <c r="B164" s="4" t="s">
        <v>304</v>
      </c>
      <c r="C164" s="7" t="s">
        <v>393</v>
      </c>
      <c r="D164" s="7" t="s">
        <v>910</v>
      </c>
      <c r="E164" s="14">
        <v>380942</v>
      </c>
      <c r="F164" s="14" t="s">
        <v>334</v>
      </c>
      <c r="G164" s="4">
        <v>1</v>
      </c>
      <c r="H164" s="60"/>
      <c r="I164" s="60"/>
      <c r="J164" s="61"/>
      <c r="K164" s="62">
        <f t="shared" si="4"/>
        <v>0</v>
      </c>
      <c r="L164" s="64">
        <f t="shared" si="5"/>
        <v>0</v>
      </c>
    </row>
    <row r="165" spans="1:12" ht="47.25" customHeight="1">
      <c r="A165" s="63">
        <v>154</v>
      </c>
      <c r="B165" s="4" t="s">
        <v>304</v>
      </c>
      <c r="C165" s="7" t="s">
        <v>330</v>
      </c>
      <c r="D165" s="7" t="s">
        <v>394</v>
      </c>
      <c r="E165" s="14">
        <v>382270</v>
      </c>
      <c r="F165" s="14" t="s">
        <v>334</v>
      </c>
      <c r="G165" s="4">
        <v>6</v>
      </c>
      <c r="H165" s="60"/>
      <c r="I165" s="60"/>
      <c r="J165" s="61"/>
      <c r="K165" s="62">
        <f t="shared" si="4"/>
        <v>0</v>
      </c>
      <c r="L165" s="64">
        <f t="shared" si="5"/>
        <v>0</v>
      </c>
    </row>
    <row r="166" spans="1:12" ht="79.5" customHeight="1">
      <c r="A166" s="63">
        <v>155</v>
      </c>
      <c r="B166" s="4" t="s">
        <v>304</v>
      </c>
      <c r="C166" s="7" t="s">
        <v>395</v>
      </c>
      <c r="D166" s="7" t="s">
        <v>911</v>
      </c>
      <c r="E166" s="14">
        <v>179</v>
      </c>
      <c r="F166" s="14" t="s">
        <v>396</v>
      </c>
      <c r="G166" s="4">
        <v>2</v>
      </c>
      <c r="H166" s="60"/>
      <c r="I166" s="60"/>
      <c r="J166" s="61"/>
      <c r="K166" s="62">
        <f t="shared" si="4"/>
        <v>0</v>
      </c>
      <c r="L166" s="64">
        <f t="shared" si="5"/>
        <v>0</v>
      </c>
    </row>
    <row r="167" spans="1:12" ht="79.5" customHeight="1">
      <c r="A167" s="63">
        <v>156</v>
      </c>
      <c r="B167" s="4" t="s">
        <v>304</v>
      </c>
      <c r="C167" s="7" t="s">
        <v>912</v>
      </c>
      <c r="D167" s="7" t="s">
        <v>940</v>
      </c>
      <c r="E167" s="14" t="s">
        <v>397</v>
      </c>
      <c r="F167" s="14" t="s">
        <v>180</v>
      </c>
      <c r="G167" s="4">
        <v>3</v>
      </c>
      <c r="H167" s="60"/>
      <c r="I167" s="60"/>
      <c r="J167" s="61"/>
      <c r="K167" s="62">
        <f t="shared" si="4"/>
        <v>0</v>
      </c>
      <c r="L167" s="64">
        <f t="shared" si="5"/>
        <v>0</v>
      </c>
    </row>
    <row r="168" spans="1:12" ht="79.5" customHeight="1">
      <c r="A168" s="63">
        <v>157</v>
      </c>
      <c r="B168" s="4" t="s">
        <v>304</v>
      </c>
      <c r="C168" s="7" t="s">
        <v>398</v>
      </c>
      <c r="D168" s="7" t="s">
        <v>979</v>
      </c>
      <c r="E168" s="14" t="s">
        <v>138</v>
      </c>
      <c r="F168" s="14" t="s">
        <v>180</v>
      </c>
      <c r="G168" s="4">
        <v>2</v>
      </c>
      <c r="H168" s="60"/>
      <c r="I168" s="60"/>
      <c r="J168" s="61"/>
      <c r="K168" s="62">
        <f t="shared" si="4"/>
        <v>0</v>
      </c>
      <c r="L168" s="64">
        <f t="shared" si="5"/>
        <v>0</v>
      </c>
    </row>
    <row r="169" spans="1:12" ht="68.25" customHeight="1">
      <c r="A169" s="63">
        <v>158</v>
      </c>
      <c r="B169" s="4" t="s">
        <v>304</v>
      </c>
      <c r="C169" s="7" t="s">
        <v>399</v>
      </c>
      <c r="D169" s="7" t="s">
        <v>400</v>
      </c>
      <c r="E169" s="14">
        <v>8220</v>
      </c>
      <c r="F169" s="14" t="s">
        <v>401</v>
      </c>
      <c r="G169" s="4">
        <v>6</v>
      </c>
      <c r="H169" s="60"/>
      <c r="I169" s="60"/>
      <c r="J169" s="61"/>
      <c r="K169" s="62">
        <f t="shared" si="4"/>
        <v>0</v>
      </c>
      <c r="L169" s="64">
        <f t="shared" si="5"/>
        <v>0</v>
      </c>
    </row>
    <row r="170" spans="1:12" ht="124.5" customHeight="1">
      <c r="A170" s="63">
        <v>159</v>
      </c>
      <c r="B170" s="4" t="s">
        <v>304</v>
      </c>
      <c r="C170" s="7" t="s">
        <v>402</v>
      </c>
      <c r="D170" s="7" t="s">
        <v>980</v>
      </c>
      <c r="E170" s="14" t="s">
        <v>936</v>
      </c>
      <c r="F170" s="14" t="s">
        <v>403</v>
      </c>
      <c r="G170" s="4">
        <v>1</v>
      </c>
      <c r="H170" s="60"/>
      <c r="I170" s="60"/>
      <c r="J170" s="61"/>
      <c r="K170" s="62">
        <f t="shared" si="4"/>
        <v>0</v>
      </c>
      <c r="L170" s="64">
        <f t="shared" si="5"/>
        <v>0</v>
      </c>
    </row>
    <row r="171" spans="1:12" ht="73.5" customHeight="1">
      <c r="A171" s="63">
        <v>160</v>
      </c>
      <c r="B171" s="4" t="s">
        <v>304</v>
      </c>
      <c r="C171" s="7" t="s">
        <v>404</v>
      </c>
      <c r="D171" s="7" t="s">
        <v>405</v>
      </c>
      <c r="E171" s="14">
        <v>445713</v>
      </c>
      <c r="F171" s="14" t="s">
        <v>334</v>
      </c>
      <c r="G171" s="4">
        <v>1</v>
      </c>
      <c r="H171" s="60"/>
      <c r="I171" s="60"/>
      <c r="J171" s="61"/>
      <c r="K171" s="62">
        <f t="shared" si="4"/>
        <v>0</v>
      </c>
      <c r="L171" s="64">
        <f t="shared" si="5"/>
        <v>0</v>
      </c>
    </row>
    <row r="172" spans="1:12" ht="70.5" customHeight="1">
      <c r="A172" s="63">
        <v>161</v>
      </c>
      <c r="B172" s="4" t="s">
        <v>304</v>
      </c>
      <c r="C172" s="7" t="s">
        <v>406</v>
      </c>
      <c r="D172" s="7" t="s">
        <v>407</v>
      </c>
      <c r="E172" s="14" t="s">
        <v>408</v>
      </c>
      <c r="F172" s="14" t="s">
        <v>396</v>
      </c>
      <c r="G172" s="4">
        <v>1</v>
      </c>
      <c r="H172" s="60"/>
      <c r="I172" s="60"/>
      <c r="J172" s="61"/>
      <c r="K172" s="62">
        <f t="shared" si="4"/>
        <v>0</v>
      </c>
      <c r="L172" s="64">
        <f t="shared" si="5"/>
        <v>0</v>
      </c>
    </row>
    <row r="173" spans="1:12" ht="54" customHeight="1">
      <c r="A173" s="63">
        <v>162</v>
      </c>
      <c r="B173" s="4" t="s">
        <v>304</v>
      </c>
      <c r="C173" s="7" t="s">
        <v>409</v>
      </c>
      <c r="D173" s="7" t="s">
        <v>410</v>
      </c>
      <c r="E173" s="14" t="s">
        <v>411</v>
      </c>
      <c r="F173" s="14" t="s">
        <v>396</v>
      </c>
      <c r="G173" s="4">
        <v>1</v>
      </c>
      <c r="H173" s="60"/>
      <c r="I173" s="60"/>
      <c r="J173" s="61"/>
      <c r="K173" s="62">
        <f t="shared" si="4"/>
        <v>0</v>
      </c>
      <c r="L173" s="64">
        <f t="shared" si="5"/>
        <v>0</v>
      </c>
    </row>
    <row r="174" spans="1:12" ht="96" customHeight="1">
      <c r="A174" s="63">
        <v>163</v>
      </c>
      <c r="B174" s="4" t="s">
        <v>304</v>
      </c>
      <c r="C174" s="7" t="s">
        <v>412</v>
      </c>
      <c r="D174" s="7" t="s">
        <v>913</v>
      </c>
      <c r="E174" s="14">
        <v>72933</v>
      </c>
      <c r="F174" s="14" t="s">
        <v>413</v>
      </c>
      <c r="G174" s="4">
        <v>1</v>
      </c>
      <c r="H174" s="60"/>
      <c r="I174" s="60"/>
      <c r="J174" s="61"/>
      <c r="K174" s="62">
        <f t="shared" si="4"/>
        <v>0</v>
      </c>
      <c r="L174" s="64">
        <f t="shared" si="5"/>
        <v>0</v>
      </c>
    </row>
    <row r="175" spans="1:12" ht="21">
      <c r="A175" s="63">
        <v>164</v>
      </c>
      <c r="B175" s="4" t="s">
        <v>304</v>
      </c>
      <c r="C175" s="7" t="s">
        <v>414</v>
      </c>
      <c r="D175" s="7" t="s">
        <v>415</v>
      </c>
      <c r="E175" s="14">
        <v>380375</v>
      </c>
      <c r="F175" s="14" t="s">
        <v>334</v>
      </c>
      <c r="G175" s="4">
        <v>1</v>
      </c>
      <c r="H175" s="60"/>
      <c r="I175" s="60"/>
      <c r="J175" s="61"/>
      <c r="K175" s="62">
        <f t="shared" si="4"/>
        <v>0</v>
      </c>
      <c r="L175" s="64">
        <f t="shared" si="5"/>
        <v>0</v>
      </c>
    </row>
    <row r="176" spans="1:12" ht="108.75" customHeight="1">
      <c r="A176" s="63">
        <v>165</v>
      </c>
      <c r="B176" s="4" t="s">
        <v>304</v>
      </c>
      <c r="C176" s="7" t="s">
        <v>416</v>
      </c>
      <c r="D176" s="7" t="s">
        <v>417</v>
      </c>
      <c r="E176" s="14">
        <v>6250</v>
      </c>
      <c r="F176" s="14" t="s">
        <v>401</v>
      </c>
      <c r="G176" s="4">
        <v>1</v>
      </c>
      <c r="H176" s="60"/>
      <c r="I176" s="60"/>
      <c r="J176" s="61"/>
      <c r="K176" s="62">
        <f t="shared" si="4"/>
        <v>0</v>
      </c>
      <c r="L176" s="64">
        <f t="shared" si="5"/>
        <v>0</v>
      </c>
    </row>
    <row r="177" spans="1:12" ht="87" customHeight="1">
      <c r="A177" s="63">
        <v>166</v>
      </c>
      <c r="B177" s="4" t="s">
        <v>304</v>
      </c>
      <c r="C177" s="7" t="s">
        <v>418</v>
      </c>
      <c r="D177" s="7" t="s">
        <v>419</v>
      </c>
      <c r="E177" s="14">
        <v>480826</v>
      </c>
      <c r="F177" s="14" t="s">
        <v>334</v>
      </c>
      <c r="G177" s="4">
        <v>1</v>
      </c>
      <c r="H177" s="60"/>
      <c r="I177" s="60"/>
      <c r="J177" s="61"/>
      <c r="K177" s="62">
        <f t="shared" si="4"/>
        <v>0</v>
      </c>
      <c r="L177" s="64">
        <f t="shared" si="5"/>
        <v>0</v>
      </c>
    </row>
    <row r="178" spans="1:12" ht="87" customHeight="1">
      <c r="A178" s="63">
        <v>167</v>
      </c>
      <c r="B178" s="4" t="s">
        <v>304</v>
      </c>
      <c r="C178" s="9" t="s">
        <v>600</v>
      </c>
      <c r="D178" s="7" t="s">
        <v>601</v>
      </c>
      <c r="E178" s="14">
        <v>42280</v>
      </c>
      <c r="F178" s="14" t="s">
        <v>334</v>
      </c>
      <c r="G178" s="4">
        <v>2</v>
      </c>
      <c r="H178" s="60"/>
      <c r="I178" s="60"/>
      <c r="J178" s="61"/>
      <c r="K178" s="62">
        <f t="shared" si="4"/>
        <v>0</v>
      </c>
      <c r="L178" s="64">
        <f t="shared" si="5"/>
        <v>0</v>
      </c>
    </row>
    <row r="179" spans="1:12" ht="87" customHeight="1">
      <c r="A179" s="63">
        <v>168</v>
      </c>
      <c r="B179" s="4" t="s">
        <v>304</v>
      </c>
      <c r="C179" s="7" t="s">
        <v>420</v>
      </c>
      <c r="D179" s="7" t="s">
        <v>421</v>
      </c>
      <c r="E179" s="14" t="s">
        <v>422</v>
      </c>
      <c r="F179" s="14" t="s">
        <v>334</v>
      </c>
      <c r="G179" s="4">
        <v>6</v>
      </c>
      <c r="H179" s="60"/>
      <c r="I179" s="60"/>
      <c r="J179" s="61"/>
      <c r="K179" s="62">
        <f t="shared" si="4"/>
        <v>0</v>
      </c>
      <c r="L179" s="64">
        <f t="shared" si="5"/>
        <v>0</v>
      </c>
    </row>
    <row r="180" spans="1:12" ht="87" customHeight="1">
      <c r="A180" s="63">
        <v>169</v>
      </c>
      <c r="B180" s="4" t="s">
        <v>304</v>
      </c>
      <c r="C180" s="7" t="s">
        <v>423</v>
      </c>
      <c r="D180" s="7" t="s">
        <v>914</v>
      </c>
      <c r="E180" s="14" t="s">
        <v>424</v>
      </c>
      <c r="F180" s="14" t="s">
        <v>334</v>
      </c>
      <c r="G180" s="4">
        <v>3</v>
      </c>
      <c r="H180" s="60"/>
      <c r="I180" s="60"/>
      <c r="J180" s="61"/>
      <c r="K180" s="62">
        <f t="shared" si="4"/>
        <v>0</v>
      </c>
      <c r="L180" s="64">
        <f t="shared" si="5"/>
        <v>0</v>
      </c>
    </row>
    <row r="181" spans="1:12" ht="90" customHeight="1">
      <c r="A181" s="63">
        <v>170</v>
      </c>
      <c r="B181" s="4" t="s">
        <v>304</v>
      </c>
      <c r="C181" s="7" t="s">
        <v>425</v>
      </c>
      <c r="D181" s="7" t="s">
        <v>915</v>
      </c>
      <c r="E181" s="14" t="s">
        <v>426</v>
      </c>
      <c r="F181" s="14" t="s">
        <v>334</v>
      </c>
      <c r="G181" s="4">
        <v>1</v>
      </c>
      <c r="H181" s="60"/>
      <c r="I181" s="60"/>
      <c r="J181" s="61"/>
      <c r="K181" s="62">
        <f t="shared" si="4"/>
        <v>0</v>
      </c>
      <c r="L181" s="64">
        <f t="shared" si="5"/>
        <v>0</v>
      </c>
    </row>
    <row r="182" spans="1:12" ht="88.5" customHeight="1">
      <c r="A182" s="63">
        <v>171</v>
      </c>
      <c r="B182" s="4" t="s">
        <v>304</v>
      </c>
      <c r="C182" s="7" t="s">
        <v>80</v>
      </c>
      <c r="D182" s="7" t="s">
        <v>941</v>
      </c>
      <c r="E182" s="14" t="s">
        <v>427</v>
      </c>
      <c r="F182" s="14" t="s">
        <v>334</v>
      </c>
      <c r="G182" s="4">
        <v>1</v>
      </c>
      <c r="H182" s="60"/>
      <c r="I182" s="60"/>
      <c r="J182" s="61"/>
      <c r="K182" s="62">
        <f t="shared" si="4"/>
        <v>0</v>
      </c>
      <c r="L182" s="64">
        <f t="shared" si="5"/>
        <v>0</v>
      </c>
    </row>
    <row r="183" spans="1:12" ht="88.5" customHeight="1">
      <c r="A183" s="63">
        <v>172</v>
      </c>
      <c r="B183" s="4" t="s">
        <v>304</v>
      </c>
      <c r="C183" s="7" t="s">
        <v>428</v>
      </c>
      <c r="D183" s="7" t="s">
        <v>429</v>
      </c>
      <c r="E183" s="14" t="s">
        <v>430</v>
      </c>
      <c r="F183" s="14" t="s">
        <v>431</v>
      </c>
      <c r="G183" s="4">
        <v>1</v>
      </c>
      <c r="H183" s="60"/>
      <c r="I183" s="60"/>
      <c r="J183" s="61"/>
      <c r="K183" s="62">
        <f t="shared" si="4"/>
        <v>0</v>
      </c>
      <c r="L183" s="64">
        <f t="shared" si="5"/>
        <v>0</v>
      </c>
    </row>
    <row r="184" spans="1:12" s="11" customFormat="1" ht="57.75" customHeight="1">
      <c r="A184" s="63">
        <v>173</v>
      </c>
      <c r="B184" s="4" t="s">
        <v>304</v>
      </c>
      <c r="C184" s="7" t="s">
        <v>432</v>
      </c>
      <c r="D184" s="7" t="s">
        <v>433</v>
      </c>
      <c r="E184" s="14" t="s">
        <v>434</v>
      </c>
      <c r="F184" s="14" t="s">
        <v>431</v>
      </c>
      <c r="G184" s="4">
        <v>1</v>
      </c>
      <c r="H184" s="60"/>
      <c r="I184" s="60"/>
      <c r="J184" s="61"/>
      <c r="K184" s="62">
        <f t="shared" si="4"/>
        <v>0</v>
      </c>
      <c r="L184" s="64">
        <f t="shared" si="5"/>
        <v>0</v>
      </c>
    </row>
    <row r="185" spans="1:12" s="11" customFormat="1" ht="54.75" customHeight="1">
      <c r="A185" s="63">
        <v>174</v>
      </c>
      <c r="B185" s="4" t="s">
        <v>304</v>
      </c>
      <c r="C185" s="7" t="s">
        <v>435</v>
      </c>
      <c r="D185" s="7" t="s">
        <v>953</v>
      </c>
      <c r="E185" s="14" t="s">
        <v>436</v>
      </c>
      <c r="F185" s="14" t="s">
        <v>437</v>
      </c>
      <c r="G185" s="4">
        <v>5</v>
      </c>
      <c r="H185" s="60"/>
      <c r="I185" s="60"/>
      <c r="J185" s="61"/>
      <c r="K185" s="62">
        <f t="shared" si="4"/>
        <v>0</v>
      </c>
      <c r="L185" s="64">
        <f t="shared" si="5"/>
        <v>0</v>
      </c>
    </row>
    <row r="186" spans="1:12" s="11" customFormat="1" ht="59.25" customHeight="1">
      <c r="A186" s="63">
        <v>175</v>
      </c>
      <c r="B186" s="4" t="s">
        <v>304</v>
      </c>
      <c r="C186" s="7" t="s">
        <v>438</v>
      </c>
      <c r="D186" s="7" t="s">
        <v>954</v>
      </c>
      <c r="E186" s="14" t="s">
        <v>439</v>
      </c>
      <c r="F186" s="14" t="s">
        <v>440</v>
      </c>
      <c r="G186" s="4">
        <v>5</v>
      </c>
      <c r="H186" s="60"/>
      <c r="I186" s="60"/>
      <c r="J186" s="61"/>
      <c r="K186" s="62">
        <f t="shared" si="4"/>
        <v>0</v>
      </c>
      <c r="L186" s="64">
        <f t="shared" si="5"/>
        <v>0</v>
      </c>
    </row>
    <row r="187" spans="1:12" ht="59.25" customHeight="1">
      <c r="A187" s="63">
        <v>176</v>
      </c>
      <c r="B187" s="4" t="s">
        <v>304</v>
      </c>
      <c r="C187" s="7" t="s">
        <v>441</v>
      </c>
      <c r="D187" s="7" t="s">
        <v>442</v>
      </c>
      <c r="E187" s="14"/>
      <c r="F187" s="14"/>
      <c r="G187" s="4">
        <v>6</v>
      </c>
      <c r="H187" s="60"/>
      <c r="I187" s="60"/>
      <c r="J187" s="61"/>
      <c r="K187" s="62">
        <f t="shared" si="4"/>
        <v>0</v>
      </c>
      <c r="L187" s="64">
        <f t="shared" si="5"/>
        <v>0</v>
      </c>
    </row>
    <row r="188" spans="1:12" ht="59.25" customHeight="1">
      <c r="A188" s="63">
        <v>177</v>
      </c>
      <c r="B188" s="4" t="s">
        <v>304</v>
      </c>
      <c r="C188" s="7" t="s">
        <v>443</v>
      </c>
      <c r="D188" s="7" t="s">
        <v>444</v>
      </c>
      <c r="E188" s="14"/>
      <c r="F188" s="14"/>
      <c r="G188" s="4">
        <v>1</v>
      </c>
      <c r="H188" s="60"/>
      <c r="I188" s="60"/>
      <c r="J188" s="61"/>
      <c r="K188" s="62">
        <f t="shared" si="4"/>
        <v>0</v>
      </c>
      <c r="L188" s="64">
        <f t="shared" si="5"/>
        <v>0</v>
      </c>
    </row>
    <row r="189" spans="1:12" ht="59.25" customHeight="1">
      <c r="A189" s="63">
        <v>178</v>
      </c>
      <c r="B189" s="4" t="s">
        <v>304</v>
      </c>
      <c r="C189" s="7" t="s">
        <v>445</v>
      </c>
      <c r="D189" s="7" t="s">
        <v>446</v>
      </c>
      <c r="E189" s="14">
        <v>500</v>
      </c>
      <c r="F189" s="14" t="s">
        <v>431</v>
      </c>
      <c r="G189" s="4">
        <v>1</v>
      </c>
      <c r="H189" s="60"/>
      <c r="I189" s="60"/>
      <c r="J189" s="61"/>
      <c r="K189" s="62">
        <f t="shared" si="4"/>
        <v>0</v>
      </c>
      <c r="L189" s="64">
        <f t="shared" si="5"/>
        <v>0</v>
      </c>
    </row>
    <row r="190" spans="1:12" ht="59.25" customHeight="1">
      <c r="A190" s="63">
        <v>179</v>
      </c>
      <c r="B190" s="4" t="s">
        <v>304</v>
      </c>
      <c r="C190" s="7" t="s">
        <v>447</v>
      </c>
      <c r="D190" s="7" t="s">
        <v>926</v>
      </c>
      <c r="E190" s="14"/>
      <c r="F190" s="14"/>
      <c r="G190" s="4">
        <v>1</v>
      </c>
      <c r="H190" s="60"/>
      <c r="I190" s="60"/>
      <c r="J190" s="61"/>
      <c r="K190" s="62">
        <f t="shared" si="4"/>
        <v>0</v>
      </c>
      <c r="L190" s="64">
        <f t="shared" si="5"/>
        <v>0</v>
      </c>
    </row>
    <row r="191" spans="1:12" ht="81.75" customHeight="1">
      <c r="A191" s="63">
        <v>180</v>
      </c>
      <c r="B191" s="4" t="s">
        <v>304</v>
      </c>
      <c r="C191" s="7" t="s">
        <v>912</v>
      </c>
      <c r="D191" s="7" t="s">
        <v>940</v>
      </c>
      <c r="E191" s="14" t="s">
        <v>397</v>
      </c>
      <c r="F191" s="14" t="s">
        <v>180</v>
      </c>
      <c r="G191" s="4">
        <v>1</v>
      </c>
      <c r="H191" s="60"/>
      <c r="I191" s="60"/>
      <c r="J191" s="61"/>
      <c r="K191" s="62">
        <f t="shared" si="4"/>
        <v>0</v>
      </c>
      <c r="L191" s="64">
        <f t="shared" si="5"/>
        <v>0</v>
      </c>
    </row>
    <row r="192" spans="1:12" ht="133.5" customHeight="1">
      <c r="A192" s="63">
        <v>181</v>
      </c>
      <c r="B192" s="4" t="s">
        <v>304</v>
      </c>
      <c r="C192" s="7" t="s">
        <v>1012</v>
      </c>
      <c r="D192" s="7" t="s">
        <v>1013</v>
      </c>
      <c r="E192" s="14"/>
      <c r="F192" s="14" t="s">
        <v>448</v>
      </c>
      <c r="G192" s="4">
        <v>1</v>
      </c>
      <c r="H192" s="60"/>
      <c r="I192" s="60"/>
      <c r="J192" s="61"/>
      <c r="K192" s="62">
        <f t="shared" si="4"/>
        <v>0</v>
      </c>
      <c r="L192" s="64">
        <f t="shared" si="5"/>
        <v>0</v>
      </c>
    </row>
    <row r="193" spans="1:12" ht="67.5" customHeight="1">
      <c r="A193" s="63">
        <v>182</v>
      </c>
      <c r="B193" s="4" t="s">
        <v>304</v>
      </c>
      <c r="C193" s="7" t="s">
        <v>449</v>
      </c>
      <c r="D193" s="7" t="s">
        <v>1015</v>
      </c>
      <c r="E193" s="14"/>
      <c r="F193" s="14"/>
      <c r="G193" s="4">
        <v>1</v>
      </c>
      <c r="H193" s="60"/>
      <c r="I193" s="60"/>
      <c r="J193" s="61"/>
      <c r="K193" s="62">
        <f t="shared" si="4"/>
        <v>0</v>
      </c>
      <c r="L193" s="64">
        <f t="shared" si="5"/>
        <v>0</v>
      </c>
    </row>
    <row r="194" spans="1:12" ht="67.5" customHeight="1">
      <c r="A194" s="63">
        <v>183</v>
      </c>
      <c r="B194" s="4" t="s">
        <v>450</v>
      </c>
      <c r="C194" s="9" t="s">
        <v>451</v>
      </c>
      <c r="D194" s="7" t="s">
        <v>452</v>
      </c>
      <c r="E194" s="20"/>
      <c r="F194" s="14" t="s">
        <v>453</v>
      </c>
      <c r="G194" s="4">
        <v>10</v>
      </c>
      <c r="H194" s="60"/>
      <c r="I194" s="60"/>
      <c r="J194" s="61"/>
      <c r="K194" s="62">
        <f t="shared" si="4"/>
        <v>0</v>
      </c>
      <c r="L194" s="64">
        <f t="shared" si="5"/>
        <v>0</v>
      </c>
    </row>
    <row r="195" spans="1:12" ht="67.5" customHeight="1">
      <c r="A195" s="63">
        <v>184</v>
      </c>
      <c r="B195" s="4" t="s">
        <v>450</v>
      </c>
      <c r="C195" s="9" t="s">
        <v>454</v>
      </c>
      <c r="D195" s="7" t="s">
        <v>455</v>
      </c>
      <c r="E195" s="21" t="s">
        <v>456</v>
      </c>
      <c r="F195" s="14" t="s">
        <v>457</v>
      </c>
      <c r="G195" s="4">
        <v>10</v>
      </c>
      <c r="H195" s="60"/>
      <c r="I195" s="60"/>
      <c r="J195" s="61"/>
      <c r="K195" s="62">
        <f t="shared" si="4"/>
        <v>0</v>
      </c>
      <c r="L195" s="64">
        <f t="shared" si="5"/>
        <v>0</v>
      </c>
    </row>
    <row r="196" spans="1:12" ht="67.5" customHeight="1">
      <c r="A196" s="63">
        <v>185</v>
      </c>
      <c r="B196" s="4" t="s">
        <v>450</v>
      </c>
      <c r="C196" s="9" t="s">
        <v>458</v>
      </c>
      <c r="D196" s="7" t="s">
        <v>968</v>
      </c>
      <c r="E196" s="7" t="s">
        <v>459</v>
      </c>
      <c r="F196" s="14" t="s">
        <v>460</v>
      </c>
      <c r="G196" s="4">
        <v>1</v>
      </c>
      <c r="H196" s="60"/>
      <c r="I196" s="60"/>
      <c r="J196" s="61"/>
      <c r="K196" s="62">
        <f t="shared" si="4"/>
        <v>0</v>
      </c>
      <c r="L196" s="64">
        <f t="shared" si="5"/>
        <v>0</v>
      </c>
    </row>
    <row r="197" spans="1:12" ht="67.5" customHeight="1">
      <c r="A197" s="63">
        <v>186</v>
      </c>
      <c r="B197" s="4" t="s">
        <v>450</v>
      </c>
      <c r="C197" s="9" t="s">
        <v>461</v>
      </c>
      <c r="D197" s="7" t="s">
        <v>462</v>
      </c>
      <c r="E197" s="21"/>
      <c r="F197" s="14" t="s">
        <v>463</v>
      </c>
      <c r="G197" s="4">
        <v>1</v>
      </c>
      <c r="H197" s="60"/>
      <c r="I197" s="60"/>
      <c r="J197" s="61"/>
      <c r="K197" s="62">
        <f t="shared" si="4"/>
        <v>0</v>
      </c>
      <c r="L197" s="64">
        <f t="shared" si="5"/>
        <v>0</v>
      </c>
    </row>
    <row r="198" spans="1:12" ht="67.5" customHeight="1">
      <c r="A198" s="63">
        <v>187</v>
      </c>
      <c r="B198" s="4" t="s">
        <v>450</v>
      </c>
      <c r="C198" s="9" t="s">
        <v>464</v>
      </c>
      <c r="D198" s="7" t="s">
        <v>965</v>
      </c>
      <c r="E198" s="21"/>
      <c r="F198" s="14" t="s">
        <v>465</v>
      </c>
      <c r="G198" s="4">
        <v>1</v>
      </c>
      <c r="H198" s="60"/>
      <c r="I198" s="60"/>
      <c r="J198" s="61"/>
      <c r="K198" s="62">
        <f t="shared" si="4"/>
        <v>0</v>
      </c>
      <c r="L198" s="64">
        <f t="shared" si="5"/>
        <v>0</v>
      </c>
    </row>
    <row r="199" spans="1:12" ht="67.5" customHeight="1">
      <c r="A199" s="63">
        <v>188</v>
      </c>
      <c r="B199" s="4" t="s">
        <v>450</v>
      </c>
      <c r="C199" s="9" t="s">
        <v>466</v>
      </c>
      <c r="D199" s="7" t="s">
        <v>467</v>
      </c>
      <c r="E199" s="7" t="s">
        <v>468</v>
      </c>
      <c r="F199" s="14" t="s">
        <v>469</v>
      </c>
      <c r="G199" s="4">
        <v>1</v>
      </c>
      <c r="H199" s="60"/>
      <c r="I199" s="60"/>
      <c r="J199" s="61"/>
      <c r="K199" s="62">
        <f t="shared" si="4"/>
        <v>0</v>
      </c>
      <c r="L199" s="64">
        <f t="shared" si="5"/>
        <v>0</v>
      </c>
    </row>
    <row r="200" spans="1:12" ht="67.5" customHeight="1">
      <c r="A200" s="63">
        <v>189</v>
      </c>
      <c r="B200" s="4" t="s">
        <v>450</v>
      </c>
      <c r="C200" s="9" t="s">
        <v>470</v>
      </c>
      <c r="D200" s="7" t="s">
        <v>471</v>
      </c>
      <c r="E200" s="21"/>
      <c r="F200" s="14" t="s">
        <v>472</v>
      </c>
      <c r="G200" s="4">
        <v>1</v>
      </c>
      <c r="H200" s="60"/>
      <c r="I200" s="60"/>
      <c r="J200" s="61"/>
      <c r="K200" s="62">
        <f t="shared" si="4"/>
        <v>0</v>
      </c>
      <c r="L200" s="64">
        <f t="shared" si="5"/>
        <v>0</v>
      </c>
    </row>
    <row r="201" spans="1:12" ht="67.5" customHeight="1">
      <c r="A201" s="63">
        <v>190</v>
      </c>
      <c r="B201" s="4" t="s">
        <v>450</v>
      </c>
      <c r="C201" s="9" t="s">
        <v>473</v>
      </c>
      <c r="D201" s="7" t="s">
        <v>474</v>
      </c>
      <c r="E201" s="21"/>
      <c r="F201" s="14" t="s">
        <v>475</v>
      </c>
      <c r="G201" s="4">
        <v>1</v>
      </c>
      <c r="H201" s="60"/>
      <c r="I201" s="60"/>
      <c r="J201" s="61"/>
      <c r="K201" s="62">
        <f t="shared" si="4"/>
        <v>0</v>
      </c>
      <c r="L201" s="64">
        <f t="shared" si="5"/>
        <v>0</v>
      </c>
    </row>
    <row r="202" spans="1:12" ht="67.5" customHeight="1">
      <c r="A202" s="63">
        <v>191</v>
      </c>
      <c r="B202" s="4" t="s">
        <v>450</v>
      </c>
      <c r="C202" s="9" t="s">
        <v>473</v>
      </c>
      <c r="D202" s="7" t="s">
        <v>476</v>
      </c>
      <c r="E202" s="21"/>
      <c r="F202" s="14" t="s">
        <v>475</v>
      </c>
      <c r="G202" s="4">
        <v>1</v>
      </c>
      <c r="H202" s="60"/>
      <c r="I202" s="60"/>
      <c r="J202" s="61"/>
      <c r="K202" s="62">
        <f t="shared" si="4"/>
        <v>0</v>
      </c>
      <c r="L202" s="64">
        <f t="shared" si="5"/>
        <v>0</v>
      </c>
    </row>
    <row r="203" spans="1:12" ht="67.5" customHeight="1">
      <c r="A203" s="63">
        <v>192</v>
      </c>
      <c r="B203" s="4" t="s">
        <v>450</v>
      </c>
      <c r="C203" s="9" t="s">
        <v>37</v>
      </c>
      <c r="D203" s="7" t="s">
        <v>477</v>
      </c>
      <c r="E203" s="7" t="s">
        <v>478</v>
      </c>
      <c r="F203" s="14" t="s">
        <v>479</v>
      </c>
      <c r="G203" s="4">
        <v>1</v>
      </c>
      <c r="H203" s="60"/>
      <c r="I203" s="60"/>
      <c r="J203" s="61"/>
      <c r="K203" s="62">
        <f t="shared" si="4"/>
        <v>0</v>
      </c>
      <c r="L203" s="64">
        <f t="shared" si="5"/>
        <v>0</v>
      </c>
    </row>
    <row r="204" spans="1:12" ht="67.5" customHeight="1">
      <c r="A204" s="63">
        <v>193</v>
      </c>
      <c r="B204" s="4" t="s">
        <v>450</v>
      </c>
      <c r="C204" s="9" t="s">
        <v>480</v>
      </c>
      <c r="D204" s="7" t="s">
        <v>481</v>
      </c>
      <c r="E204" s="21"/>
      <c r="F204" s="14" t="s">
        <v>482</v>
      </c>
      <c r="G204" s="4">
        <v>1</v>
      </c>
      <c r="H204" s="60"/>
      <c r="I204" s="60"/>
      <c r="J204" s="61"/>
      <c r="K204" s="62">
        <f t="shared" si="4"/>
        <v>0</v>
      </c>
      <c r="L204" s="64">
        <f t="shared" si="5"/>
        <v>0</v>
      </c>
    </row>
    <row r="205" spans="1:12" ht="67.5" customHeight="1">
      <c r="A205" s="63">
        <v>194</v>
      </c>
      <c r="B205" s="4" t="s">
        <v>450</v>
      </c>
      <c r="C205" s="9" t="s">
        <v>1006</v>
      </c>
      <c r="D205" s="7" t="s">
        <v>1007</v>
      </c>
      <c r="E205" s="21"/>
      <c r="F205" s="14" t="s">
        <v>483</v>
      </c>
      <c r="G205" s="4">
        <v>1</v>
      </c>
      <c r="H205" s="60"/>
      <c r="I205" s="60"/>
      <c r="J205" s="61"/>
      <c r="K205" s="62">
        <f t="shared" ref="K205:K268" si="6">J205*16%</f>
        <v>0</v>
      </c>
      <c r="L205" s="64">
        <f t="shared" ref="L205:L268" si="7">(J205+K205)*G205</f>
        <v>0</v>
      </c>
    </row>
    <row r="206" spans="1:12" ht="67.5" customHeight="1">
      <c r="A206" s="63">
        <v>195</v>
      </c>
      <c r="B206" s="4" t="s">
        <v>450</v>
      </c>
      <c r="C206" s="9" t="s">
        <v>1008</v>
      </c>
      <c r="D206" s="7" t="s">
        <v>1009</v>
      </c>
      <c r="E206" s="7" t="s">
        <v>484</v>
      </c>
      <c r="F206" s="14" t="s">
        <v>485</v>
      </c>
      <c r="G206" s="4">
        <v>1</v>
      </c>
      <c r="H206" s="60"/>
      <c r="I206" s="60"/>
      <c r="J206" s="61"/>
      <c r="K206" s="62">
        <f t="shared" si="6"/>
        <v>0</v>
      </c>
      <c r="L206" s="64">
        <f t="shared" si="7"/>
        <v>0</v>
      </c>
    </row>
    <row r="207" spans="1:12" ht="67.5" customHeight="1">
      <c r="A207" s="63">
        <v>196</v>
      </c>
      <c r="B207" s="4" t="s">
        <v>450</v>
      </c>
      <c r="C207" s="9" t="s">
        <v>486</v>
      </c>
      <c r="D207" s="7" t="s">
        <v>487</v>
      </c>
      <c r="E207" s="20"/>
      <c r="F207" s="14" t="s">
        <v>483</v>
      </c>
      <c r="G207" s="4">
        <v>1</v>
      </c>
      <c r="H207" s="60"/>
      <c r="I207" s="60"/>
      <c r="J207" s="61"/>
      <c r="K207" s="62">
        <f t="shared" si="6"/>
        <v>0</v>
      </c>
      <c r="L207" s="64">
        <f t="shared" si="7"/>
        <v>0</v>
      </c>
    </row>
    <row r="208" spans="1:12" ht="67.5" customHeight="1">
      <c r="A208" s="63">
        <v>197</v>
      </c>
      <c r="B208" s="4" t="s">
        <v>450</v>
      </c>
      <c r="C208" s="9" t="s">
        <v>488</v>
      </c>
      <c r="D208" s="7" t="s">
        <v>489</v>
      </c>
      <c r="E208" s="22"/>
      <c r="F208" s="14" t="s">
        <v>490</v>
      </c>
      <c r="G208" s="4">
        <v>1</v>
      </c>
      <c r="H208" s="60"/>
      <c r="I208" s="60"/>
      <c r="J208" s="61"/>
      <c r="K208" s="62">
        <f t="shared" si="6"/>
        <v>0</v>
      </c>
      <c r="L208" s="64">
        <f t="shared" si="7"/>
        <v>0</v>
      </c>
    </row>
    <row r="209" spans="1:12" ht="67.5" customHeight="1">
      <c r="A209" s="63">
        <v>198</v>
      </c>
      <c r="B209" s="4" t="s">
        <v>450</v>
      </c>
      <c r="C209" s="9" t="s">
        <v>491</v>
      </c>
      <c r="D209" s="7" t="s">
        <v>492</v>
      </c>
      <c r="E209" s="23"/>
      <c r="F209" s="14"/>
      <c r="G209" s="4">
        <v>1</v>
      </c>
      <c r="H209" s="60"/>
      <c r="I209" s="60"/>
      <c r="J209" s="61"/>
      <c r="K209" s="62">
        <f t="shared" si="6"/>
        <v>0</v>
      </c>
      <c r="L209" s="64">
        <f t="shared" si="7"/>
        <v>0</v>
      </c>
    </row>
    <row r="210" spans="1:12" ht="67.5" customHeight="1">
      <c r="A210" s="63">
        <v>199</v>
      </c>
      <c r="B210" s="4" t="s">
        <v>450</v>
      </c>
      <c r="C210" s="9" t="s">
        <v>493</v>
      </c>
      <c r="D210" s="7" t="s">
        <v>494</v>
      </c>
      <c r="E210" s="21"/>
      <c r="F210" s="14" t="s">
        <v>495</v>
      </c>
      <c r="G210" s="14">
        <v>1</v>
      </c>
      <c r="H210" s="60"/>
      <c r="I210" s="60"/>
      <c r="J210" s="61"/>
      <c r="K210" s="62">
        <f t="shared" si="6"/>
        <v>0</v>
      </c>
      <c r="L210" s="64">
        <f t="shared" si="7"/>
        <v>0</v>
      </c>
    </row>
    <row r="211" spans="1:12" ht="67.5" customHeight="1">
      <c r="A211" s="63">
        <v>200</v>
      </c>
      <c r="B211" s="4" t="s">
        <v>450</v>
      </c>
      <c r="C211" s="9" t="s">
        <v>496</v>
      </c>
      <c r="D211" s="7" t="s">
        <v>967</v>
      </c>
      <c r="E211" s="7">
        <v>607</v>
      </c>
      <c r="F211" s="14" t="s">
        <v>497</v>
      </c>
      <c r="G211" s="14">
        <v>1</v>
      </c>
      <c r="H211" s="60"/>
      <c r="I211" s="60"/>
      <c r="J211" s="61"/>
      <c r="K211" s="62">
        <f t="shared" si="6"/>
        <v>0</v>
      </c>
      <c r="L211" s="64">
        <f t="shared" si="7"/>
        <v>0</v>
      </c>
    </row>
    <row r="212" spans="1:12" ht="67.5" customHeight="1">
      <c r="A212" s="63">
        <v>201</v>
      </c>
      <c r="B212" s="4" t="s">
        <v>450</v>
      </c>
      <c r="C212" s="9" t="s">
        <v>498</v>
      </c>
      <c r="D212" s="7" t="s">
        <v>966</v>
      </c>
      <c r="E212" s="7" t="s">
        <v>499</v>
      </c>
      <c r="F212" s="14" t="s">
        <v>460</v>
      </c>
      <c r="G212" s="14">
        <v>1</v>
      </c>
      <c r="H212" s="60"/>
      <c r="I212" s="60"/>
      <c r="J212" s="61"/>
      <c r="K212" s="62">
        <f t="shared" si="6"/>
        <v>0</v>
      </c>
      <c r="L212" s="64">
        <f t="shared" si="7"/>
        <v>0</v>
      </c>
    </row>
    <row r="213" spans="1:12" ht="89.25" customHeight="1">
      <c r="A213" s="63">
        <v>202</v>
      </c>
      <c r="B213" s="4" t="s">
        <v>450</v>
      </c>
      <c r="C213" s="9" t="s">
        <v>500</v>
      </c>
      <c r="D213" s="7" t="s">
        <v>1014</v>
      </c>
      <c r="E213" s="21"/>
      <c r="F213" s="14" t="s">
        <v>501</v>
      </c>
      <c r="G213" s="4">
        <v>1</v>
      </c>
      <c r="H213" s="60"/>
      <c r="I213" s="60"/>
      <c r="J213" s="61"/>
      <c r="K213" s="62">
        <f t="shared" si="6"/>
        <v>0</v>
      </c>
      <c r="L213" s="64">
        <f t="shared" si="7"/>
        <v>0</v>
      </c>
    </row>
    <row r="214" spans="1:12" ht="67.5" customHeight="1">
      <c r="A214" s="63">
        <v>203</v>
      </c>
      <c r="B214" s="4" t="s">
        <v>450</v>
      </c>
      <c r="C214" s="9" t="s">
        <v>502</v>
      </c>
      <c r="D214" s="7" t="s">
        <v>503</v>
      </c>
      <c r="E214" s="7" t="s">
        <v>504</v>
      </c>
      <c r="F214" s="14" t="s">
        <v>505</v>
      </c>
      <c r="G214" s="14">
        <v>1</v>
      </c>
      <c r="H214" s="60"/>
      <c r="I214" s="60"/>
      <c r="J214" s="61"/>
      <c r="K214" s="62">
        <f t="shared" si="6"/>
        <v>0</v>
      </c>
      <c r="L214" s="64">
        <f t="shared" si="7"/>
        <v>0</v>
      </c>
    </row>
    <row r="215" spans="1:12" ht="67.5" customHeight="1">
      <c r="A215" s="63">
        <v>204</v>
      </c>
      <c r="B215" s="4" t="s">
        <v>450</v>
      </c>
      <c r="C215" s="9" t="s">
        <v>920</v>
      </c>
      <c r="D215" s="7" t="s">
        <v>506</v>
      </c>
      <c r="E215" s="21"/>
      <c r="F215" s="14" t="s">
        <v>507</v>
      </c>
      <c r="G215" s="14">
        <v>1</v>
      </c>
      <c r="H215" s="60"/>
      <c r="I215" s="60"/>
      <c r="J215" s="61"/>
      <c r="K215" s="62">
        <f t="shared" si="6"/>
        <v>0</v>
      </c>
      <c r="L215" s="64">
        <f t="shared" si="7"/>
        <v>0</v>
      </c>
    </row>
    <row r="216" spans="1:12" ht="67.5" customHeight="1">
      <c r="A216" s="63">
        <v>205</v>
      </c>
      <c r="B216" s="4" t="s">
        <v>450</v>
      </c>
      <c r="C216" s="9" t="s">
        <v>508</v>
      </c>
      <c r="D216" s="7" t="s">
        <v>509</v>
      </c>
      <c r="E216" s="21"/>
      <c r="F216" s="14" t="s">
        <v>510</v>
      </c>
      <c r="G216" s="14">
        <v>1</v>
      </c>
      <c r="H216" s="60"/>
      <c r="I216" s="60"/>
      <c r="J216" s="61"/>
      <c r="K216" s="62">
        <f t="shared" si="6"/>
        <v>0</v>
      </c>
      <c r="L216" s="64">
        <f t="shared" si="7"/>
        <v>0</v>
      </c>
    </row>
    <row r="217" spans="1:12" s="11" customFormat="1" ht="67.5" customHeight="1">
      <c r="A217" s="63">
        <v>206</v>
      </c>
      <c r="B217" s="4" t="s">
        <v>450</v>
      </c>
      <c r="C217" s="9" t="s">
        <v>511</v>
      </c>
      <c r="D217" s="7" t="s">
        <v>512</v>
      </c>
      <c r="E217" s="21"/>
      <c r="F217" s="14" t="s">
        <v>513</v>
      </c>
      <c r="G217" s="14">
        <v>1</v>
      </c>
      <c r="H217" s="60"/>
      <c r="I217" s="60"/>
      <c r="J217" s="61"/>
      <c r="K217" s="62">
        <f t="shared" si="6"/>
        <v>0</v>
      </c>
      <c r="L217" s="64">
        <f t="shared" si="7"/>
        <v>0</v>
      </c>
    </row>
    <row r="218" spans="1:12" s="11" customFormat="1" ht="111" customHeight="1">
      <c r="A218" s="63">
        <v>207</v>
      </c>
      <c r="B218" s="4" t="s">
        <v>450</v>
      </c>
      <c r="C218" s="9" t="s">
        <v>24</v>
      </c>
      <c r="D218" s="7" t="s">
        <v>969</v>
      </c>
      <c r="E218" s="7" t="s">
        <v>514</v>
      </c>
      <c r="F218" s="14" t="s">
        <v>460</v>
      </c>
      <c r="G218" s="14">
        <v>1</v>
      </c>
      <c r="H218" s="60"/>
      <c r="I218" s="60"/>
      <c r="J218" s="61"/>
      <c r="K218" s="62">
        <f t="shared" si="6"/>
        <v>0</v>
      </c>
      <c r="L218" s="64">
        <f t="shared" si="7"/>
        <v>0</v>
      </c>
    </row>
    <row r="219" spans="1:12" s="11" customFormat="1" ht="21">
      <c r="A219" s="63">
        <v>208</v>
      </c>
      <c r="B219" s="4" t="s">
        <v>450</v>
      </c>
      <c r="C219" s="9" t="s">
        <v>515</v>
      </c>
      <c r="D219" s="7" t="s">
        <v>516</v>
      </c>
      <c r="E219" s="7" t="s">
        <v>517</v>
      </c>
      <c r="F219" s="14" t="s">
        <v>518</v>
      </c>
      <c r="G219" s="4">
        <v>2</v>
      </c>
      <c r="H219" s="60"/>
      <c r="I219" s="60"/>
      <c r="J219" s="61"/>
      <c r="K219" s="62">
        <f t="shared" si="6"/>
        <v>0</v>
      </c>
      <c r="L219" s="64">
        <f t="shared" si="7"/>
        <v>0</v>
      </c>
    </row>
    <row r="220" spans="1:12" s="11" customFormat="1" ht="61.5" customHeight="1">
      <c r="A220" s="63">
        <v>209</v>
      </c>
      <c r="B220" s="4" t="s">
        <v>450</v>
      </c>
      <c r="C220" s="9" t="s">
        <v>519</v>
      </c>
      <c r="D220" s="7" t="s">
        <v>520</v>
      </c>
      <c r="E220" s="7" t="s">
        <v>521</v>
      </c>
      <c r="F220" s="14" t="s">
        <v>518</v>
      </c>
      <c r="G220" s="4">
        <v>1</v>
      </c>
      <c r="H220" s="60"/>
      <c r="I220" s="60"/>
      <c r="J220" s="61"/>
      <c r="K220" s="62">
        <f t="shared" si="6"/>
        <v>0</v>
      </c>
      <c r="L220" s="64">
        <f t="shared" si="7"/>
        <v>0</v>
      </c>
    </row>
    <row r="221" spans="1:12" s="11" customFormat="1" ht="44.25" customHeight="1">
      <c r="A221" s="63">
        <v>210</v>
      </c>
      <c r="B221" s="4" t="s">
        <v>450</v>
      </c>
      <c r="C221" s="9" t="s">
        <v>522</v>
      </c>
      <c r="D221" s="7" t="s">
        <v>973</v>
      </c>
      <c r="E221" s="7">
        <v>1206</v>
      </c>
      <c r="F221" s="14" t="s">
        <v>518</v>
      </c>
      <c r="G221" s="4">
        <v>1</v>
      </c>
      <c r="H221" s="60"/>
      <c r="I221" s="60"/>
      <c r="J221" s="61"/>
      <c r="K221" s="62">
        <f t="shared" si="6"/>
        <v>0</v>
      </c>
      <c r="L221" s="64">
        <f t="shared" si="7"/>
        <v>0</v>
      </c>
    </row>
    <row r="222" spans="1:12" s="11" customFormat="1" ht="66.75" customHeight="1">
      <c r="A222" s="63">
        <v>211</v>
      </c>
      <c r="B222" s="4" t="s">
        <v>450</v>
      </c>
      <c r="C222" s="9" t="s">
        <v>523</v>
      </c>
      <c r="D222" s="7" t="s">
        <v>524</v>
      </c>
      <c r="E222" s="7" t="s">
        <v>525</v>
      </c>
      <c r="F222" s="14" t="s">
        <v>526</v>
      </c>
      <c r="G222" s="14">
        <v>1</v>
      </c>
      <c r="H222" s="60"/>
      <c r="I222" s="60"/>
      <c r="J222" s="61"/>
      <c r="K222" s="62">
        <f t="shared" si="6"/>
        <v>0</v>
      </c>
      <c r="L222" s="64">
        <f t="shared" si="7"/>
        <v>0</v>
      </c>
    </row>
    <row r="223" spans="1:12" s="11" customFormat="1" ht="87" customHeight="1">
      <c r="A223" s="63">
        <v>212</v>
      </c>
      <c r="B223" s="4" t="s">
        <v>450</v>
      </c>
      <c r="C223" s="9" t="s">
        <v>527</v>
      </c>
      <c r="D223" s="7" t="s">
        <v>528</v>
      </c>
      <c r="E223" s="7" t="s">
        <v>529</v>
      </c>
      <c r="F223" s="14" t="s">
        <v>530</v>
      </c>
      <c r="G223" s="14">
        <v>2</v>
      </c>
      <c r="H223" s="60"/>
      <c r="I223" s="60"/>
      <c r="J223" s="61"/>
      <c r="K223" s="62">
        <f t="shared" si="6"/>
        <v>0</v>
      </c>
      <c r="L223" s="64">
        <f t="shared" si="7"/>
        <v>0</v>
      </c>
    </row>
    <row r="224" spans="1:12" s="11" customFormat="1" ht="79.5" customHeight="1">
      <c r="A224" s="63">
        <v>213</v>
      </c>
      <c r="B224" s="4" t="s">
        <v>450</v>
      </c>
      <c r="C224" s="9" t="s">
        <v>531</v>
      </c>
      <c r="D224" s="7" t="s">
        <v>532</v>
      </c>
      <c r="E224" s="7"/>
      <c r="F224" s="14"/>
      <c r="G224" s="14">
        <v>1</v>
      </c>
      <c r="H224" s="60"/>
      <c r="I224" s="60"/>
      <c r="J224" s="61"/>
      <c r="K224" s="62">
        <f t="shared" si="6"/>
        <v>0</v>
      </c>
      <c r="L224" s="64">
        <f t="shared" si="7"/>
        <v>0</v>
      </c>
    </row>
    <row r="225" spans="1:12" s="11" customFormat="1" ht="87" customHeight="1">
      <c r="A225" s="63">
        <v>214</v>
      </c>
      <c r="B225" s="4" t="s">
        <v>450</v>
      </c>
      <c r="C225" s="10" t="s">
        <v>533</v>
      </c>
      <c r="D225" s="7" t="s">
        <v>534</v>
      </c>
      <c r="E225" s="7"/>
      <c r="F225" s="14"/>
      <c r="G225" s="14">
        <v>1</v>
      </c>
      <c r="H225" s="60"/>
      <c r="I225" s="60"/>
      <c r="J225" s="61"/>
      <c r="K225" s="62">
        <f t="shared" si="6"/>
        <v>0</v>
      </c>
      <c r="L225" s="64">
        <f t="shared" si="7"/>
        <v>0</v>
      </c>
    </row>
    <row r="226" spans="1:12" s="11" customFormat="1" ht="21">
      <c r="A226" s="63">
        <v>215</v>
      </c>
      <c r="B226" s="4" t="s">
        <v>450</v>
      </c>
      <c r="C226" s="9" t="s">
        <v>535</v>
      </c>
      <c r="D226" s="7" t="s">
        <v>536</v>
      </c>
      <c r="E226" s="7"/>
      <c r="F226" s="14"/>
      <c r="G226" s="14">
        <v>1</v>
      </c>
      <c r="H226" s="60"/>
      <c r="I226" s="60"/>
      <c r="J226" s="61"/>
      <c r="K226" s="62">
        <f t="shared" si="6"/>
        <v>0</v>
      </c>
      <c r="L226" s="64">
        <f t="shared" si="7"/>
        <v>0</v>
      </c>
    </row>
    <row r="227" spans="1:12" s="11" customFormat="1" ht="99.75" customHeight="1">
      <c r="A227" s="63">
        <v>216</v>
      </c>
      <c r="B227" s="4" t="s">
        <v>450</v>
      </c>
      <c r="C227" s="9" t="s">
        <v>537</v>
      </c>
      <c r="D227" s="7" t="s">
        <v>538</v>
      </c>
      <c r="E227" s="7" t="s">
        <v>539</v>
      </c>
      <c r="F227" s="14" t="s">
        <v>540</v>
      </c>
      <c r="G227" s="4">
        <v>1</v>
      </c>
      <c r="H227" s="60"/>
      <c r="I227" s="60"/>
      <c r="J227" s="61"/>
      <c r="K227" s="62">
        <f t="shared" si="6"/>
        <v>0</v>
      </c>
      <c r="L227" s="64">
        <f t="shared" si="7"/>
        <v>0</v>
      </c>
    </row>
    <row r="228" spans="1:12" ht="78" customHeight="1">
      <c r="A228" s="63">
        <v>217</v>
      </c>
      <c r="B228" s="4" t="s">
        <v>450</v>
      </c>
      <c r="C228" s="9" t="s">
        <v>541</v>
      </c>
      <c r="D228" s="7" t="s">
        <v>542</v>
      </c>
      <c r="E228" s="9" t="s">
        <v>543</v>
      </c>
      <c r="F228" s="14"/>
      <c r="G228" s="14">
        <v>5</v>
      </c>
      <c r="H228" s="60"/>
      <c r="I228" s="60"/>
      <c r="J228" s="61"/>
      <c r="K228" s="62">
        <f t="shared" si="6"/>
        <v>0</v>
      </c>
      <c r="L228" s="64">
        <f t="shared" si="7"/>
        <v>0</v>
      </c>
    </row>
    <row r="229" spans="1:12" ht="32.25" customHeight="1">
      <c r="A229" s="63">
        <v>218</v>
      </c>
      <c r="B229" s="4" t="s">
        <v>450</v>
      </c>
      <c r="C229" s="9" t="s">
        <v>544</v>
      </c>
      <c r="D229" s="7" t="s">
        <v>545</v>
      </c>
      <c r="E229" s="7">
        <v>14489</v>
      </c>
      <c r="F229" s="14" t="s">
        <v>546</v>
      </c>
      <c r="G229" s="14">
        <v>1</v>
      </c>
      <c r="H229" s="60"/>
      <c r="I229" s="60"/>
      <c r="J229" s="61"/>
      <c r="K229" s="62">
        <f t="shared" si="6"/>
        <v>0</v>
      </c>
      <c r="L229" s="64">
        <f t="shared" si="7"/>
        <v>0</v>
      </c>
    </row>
    <row r="230" spans="1:12" ht="32.25" customHeight="1">
      <c r="A230" s="63">
        <v>219</v>
      </c>
      <c r="B230" s="4" t="s">
        <v>450</v>
      </c>
      <c r="C230" s="9" t="s">
        <v>547</v>
      </c>
      <c r="D230" s="7" t="s">
        <v>548</v>
      </c>
      <c r="E230" s="7"/>
      <c r="F230" s="14"/>
      <c r="G230" s="14">
        <v>1</v>
      </c>
      <c r="H230" s="60"/>
      <c r="I230" s="60"/>
      <c r="J230" s="61"/>
      <c r="K230" s="62">
        <f t="shared" si="6"/>
        <v>0</v>
      </c>
      <c r="L230" s="64">
        <f t="shared" si="7"/>
        <v>0</v>
      </c>
    </row>
    <row r="231" spans="1:12" ht="32.25" customHeight="1">
      <c r="A231" s="63">
        <v>220</v>
      </c>
      <c r="B231" s="4" t="s">
        <v>450</v>
      </c>
      <c r="C231" s="9" t="s">
        <v>549</v>
      </c>
      <c r="D231" s="7" t="s">
        <v>550</v>
      </c>
      <c r="E231" s="7"/>
      <c r="F231" s="14"/>
      <c r="G231" s="14">
        <v>1</v>
      </c>
      <c r="H231" s="60"/>
      <c r="I231" s="60"/>
      <c r="J231" s="61"/>
      <c r="K231" s="62">
        <f t="shared" si="6"/>
        <v>0</v>
      </c>
      <c r="L231" s="64">
        <f t="shared" si="7"/>
        <v>0</v>
      </c>
    </row>
    <row r="232" spans="1:12" ht="32.25" customHeight="1">
      <c r="A232" s="63">
        <v>221</v>
      </c>
      <c r="B232" s="4" t="s">
        <v>450</v>
      </c>
      <c r="C232" s="9" t="s">
        <v>551</v>
      </c>
      <c r="D232" s="7" t="s">
        <v>552</v>
      </c>
      <c r="E232" s="7" t="s">
        <v>553</v>
      </c>
      <c r="F232" s="14" t="s">
        <v>554</v>
      </c>
      <c r="G232" s="14">
        <v>1</v>
      </c>
      <c r="H232" s="60"/>
      <c r="I232" s="60"/>
      <c r="J232" s="61"/>
      <c r="K232" s="62">
        <f t="shared" si="6"/>
        <v>0</v>
      </c>
      <c r="L232" s="64">
        <f t="shared" si="7"/>
        <v>0</v>
      </c>
    </row>
    <row r="233" spans="1:12" ht="32.25" customHeight="1">
      <c r="A233" s="63">
        <v>222</v>
      </c>
      <c r="B233" s="4" t="s">
        <v>450</v>
      </c>
      <c r="C233" s="9" t="s">
        <v>555</v>
      </c>
      <c r="D233" s="7" t="s">
        <v>556</v>
      </c>
      <c r="E233" s="7" t="s">
        <v>557</v>
      </c>
      <c r="F233" s="14" t="s">
        <v>558</v>
      </c>
      <c r="G233" s="14">
        <v>1</v>
      </c>
      <c r="H233" s="60"/>
      <c r="I233" s="60"/>
      <c r="J233" s="61"/>
      <c r="K233" s="62">
        <f t="shared" si="6"/>
        <v>0</v>
      </c>
      <c r="L233" s="64">
        <f t="shared" si="7"/>
        <v>0</v>
      </c>
    </row>
    <row r="234" spans="1:12" ht="56.25" customHeight="1">
      <c r="A234" s="63">
        <v>223</v>
      </c>
      <c r="B234" s="4" t="s">
        <v>450</v>
      </c>
      <c r="C234" s="9" t="s">
        <v>559</v>
      </c>
      <c r="D234" s="7" t="s">
        <v>560</v>
      </c>
      <c r="E234" s="7" t="s">
        <v>561</v>
      </c>
      <c r="F234" s="14" t="s">
        <v>558</v>
      </c>
      <c r="G234" s="14">
        <v>1</v>
      </c>
      <c r="H234" s="60"/>
      <c r="I234" s="60"/>
      <c r="J234" s="61"/>
      <c r="K234" s="62">
        <f t="shared" si="6"/>
        <v>0</v>
      </c>
      <c r="L234" s="64">
        <f t="shared" si="7"/>
        <v>0</v>
      </c>
    </row>
    <row r="235" spans="1:12" ht="65.25" customHeight="1">
      <c r="A235" s="63">
        <v>224</v>
      </c>
      <c r="B235" s="4" t="s">
        <v>450</v>
      </c>
      <c r="C235" s="9" t="s">
        <v>562</v>
      </c>
      <c r="D235" s="7" t="s">
        <v>563</v>
      </c>
      <c r="E235" s="7" t="s">
        <v>564</v>
      </c>
      <c r="F235" s="14" t="s">
        <v>565</v>
      </c>
      <c r="G235" s="14">
        <v>2</v>
      </c>
      <c r="H235" s="60"/>
      <c r="I235" s="60"/>
      <c r="J235" s="61"/>
      <c r="K235" s="62">
        <f t="shared" si="6"/>
        <v>0</v>
      </c>
      <c r="L235" s="64">
        <f t="shared" si="7"/>
        <v>0</v>
      </c>
    </row>
    <row r="236" spans="1:12" ht="102" customHeight="1">
      <c r="A236" s="63">
        <v>225</v>
      </c>
      <c r="B236" s="4" t="s">
        <v>450</v>
      </c>
      <c r="C236" s="9" t="s">
        <v>1010</v>
      </c>
      <c r="D236" s="7" t="s">
        <v>1011</v>
      </c>
      <c r="E236" s="7" t="s">
        <v>566</v>
      </c>
      <c r="F236" s="14" t="s">
        <v>567</v>
      </c>
      <c r="G236" s="14">
        <v>3</v>
      </c>
      <c r="H236" s="60"/>
      <c r="I236" s="60"/>
      <c r="J236" s="61"/>
      <c r="K236" s="62">
        <f t="shared" si="6"/>
        <v>0</v>
      </c>
      <c r="L236" s="64">
        <f t="shared" si="7"/>
        <v>0</v>
      </c>
    </row>
    <row r="237" spans="1:12" ht="68.25" customHeight="1">
      <c r="A237" s="63">
        <v>226</v>
      </c>
      <c r="B237" s="4" t="s">
        <v>450</v>
      </c>
      <c r="C237" s="9" t="s">
        <v>568</v>
      </c>
      <c r="D237" s="7" t="s">
        <v>569</v>
      </c>
      <c r="E237" s="7" t="s">
        <v>570</v>
      </c>
      <c r="F237" s="14" t="s">
        <v>571</v>
      </c>
      <c r="G237" s="14">
        <v>1</v>
      </c>
      <c r="H237" s="60"/>
      <c r="I237" s="60"/>
      <c r="J237" s="61"/>
      <c r="K237" s="62">
        <f t="shared" si="6"/>
        <v>0</v>
      </c>
      <c r="L237" s="64">
        <f t="shared" si="7"/>
        <v>0</v>
      </c>
    </row>
    <row r="238" spans="1:12" ht="35.25" customHeight="1">
      <c r="A238" s="63">
        <v>227</v>
      </c>
      <c r="B238" s="4" t="s">
        <v>450</v>
      </c>
      <c r="C238" s="9" t="s">
        <v>572</v>
      </c>
      <c r="D238" s="7" t="s">
        <v>573</v>
      </c>
      <c r="E238" s="7" t="s">
        <v>574</v>
      </c>
      <c r="F238" s="14" t="s">
        <v>575</v>
      </c>
      <c r="G238" s="14">
        <v>1</v>
      </c>
      <c r="H238" s="60"/>
      <c r="I238" s="60"/>
      <c r="J238" s="61"/>
      <c r="K238" s="62">
        <f t="shared" si="6"/>
        <v>0</v>
      </c>
      <c r="L238" s="64">
        <f t="shared" si="7"/>
        <v>0</v>
      </c>
    </row>
    <row r="239" spans="1:12" ht="35.25" customHeight="1">
      <c r="A239" s="63">
        <v>228</v>
      </c>
      <c r="B239" s="4" t="s">
        <v>450</v>
      </c>
      <c r="C239" s="9" t="s">
        <v>576</v>
      </c>
      <c r="D239" s="7" t="s">
        <v>577</v>
      </c>
      <c r="E239" s="7" t="s">
        <v>578</v>
      </c>
      <c r="F239" s="14" t="s">
        <v>579</v>
      </c>
      <c r="G239" s="14">
        <v>4</v>
      </c>
      <c r="H239" s="60"/>
      <c r="I239" s="60"/>
      <c r="J239" s="61"/>
      <c r="K239" s="62">
        <f t="shared" si="6"/>
        <v>0</v>
      </c>
      <c r="L239" s="64">
        <f t="shared" si="7"/>
        <v>0</v>
      </c>
    </row>
    <row r="240" spans="1:12" ht="35.25" customHeight="1">
      <c r="A240" s="63">
        <v>229</v>
      </c>
      <c r="B240" s="4" t="s">
        <v>450</v>
      </c>
      <c r="C240" s="9" t="s">
        <v>580</v>
      </c>
      <c r="D240" s="7" t="s">
        <v>581</v>
      </c>
      <c r="E240" s="7" t="s">
        <v>582</v>
      </c>
      <c r="F240" s="14" t="s">
        <v>583</v>
      </c>
      <c r="G240" s="14">
        <v>1</v>
      </c>
      <c r="H240" s="60"/>
      <c r="I240" s="60"/>
      <c r="J240" s="61"/>
      <c r="K240" s="62">
        <f t="shared" si="6"/>
        <v>0</v>
      </c>
      <c r="L240" s="64">
        <f t="shared" si="7"/>
        <v>0</v>
      </c>
    </row>
    <row r="241" spans="1:12" ht="99" customHeight="1">
      <c r="A241" s="63">
        <v>230</v>
      </c>
      <c r="B241" s="4" t="s">
        <v>450</v>
      </c>
      <c r="C241" s="9" t="s">
        <v>584</v>
      </c>
      <c r="D241" s="7" t="s">
        <v>585</v>
      </c>
      <c r="E241" s="7" t="s">
        <v>586</v>
      </c>
      <c r="F241" s="14" t="s">
        <v>587</v>
      </c>
      <c r="G241" s="14">
        <v>6</v>
      </c>
      <c r="H241" s="60"/>
      <c r="I241" s="60"/>
      <c r="J241" s="61"/>
      <c r="K241" s="62">
        <f t="shared" si="6"/>
        <v>0</v>
      </c>
      <c r="L241" s="64">
        <f t="shared" si="7"/>
        <v>0</v>
      </c>
    </row>
    <row r="242" spans="1:12" ht="42">
      <c r="A242" s="63">
        <v>231</v>
      </c>
      <c r="B242" s="4" t="s">
        <v>450</v>
      </c>
      <c r="C242" s="9" t="s">
        <v>588</v>
      </c>
      <c r="D242" s="7" t="s">
        <v>589</v>
      </c>
      <c r="E242" s="7" t="s">
        <v>590</v>
      </c>
      <c r="F242" s="14" t="s">
        <v>591</v>
      </c>
      <c r="G242" s="14">
        <v>2</v>
      </c>
      <c r="H242" s="60"/>
      <c r="I242" s="60"/>
      <c r="J242" s="61"/>
      <c r="K242" s="62">
        <f t="shared" si="6"/>
        <v>0</v>
      </c>
      <c r="L242" s="64">
        <f t="shared" si="7"/>
        <v>0</v>
      </c>
    </row>
    <row r="243" spans="1:12" ht="95.25" customHeight="1">
      <c r="A243" s="63">
        <v>232</v>
      </c>
      <c r="B243" s="4" t="s">
        <v>450</v>
      </c>
      <c r="C243" s="19" t="s">
        <v>592</v>
      </c>
      <c r="D243" s="7" t="s">
        <v>592</v>
      </c>
      <c r="E243" s="24"/>
      <c r="F243" s="25" t="s">
        <v>593</v>
      </c>
      <c r="G243" s="26">
        <v>3</v>
      </c>
      <c r="H243" s="60"/>
      <c r="I243" s="60"/>
      <c r="J243" s="61"/>
      <c r="K243" s="62">
        <f t="shared" si="6"/>
        <v>0</v>
      </c>
      <c r="L243" s="64">
        <f t="shared" si="7"/>
        <v>0</v>
      </c>
    </row>
    <row r="244" spans="1:12" ht="45.75" customHeight="1">
      <c r="A244" s="63">
        <v>233</v>
      </c>
      <c r="B244" s="4" t="s">
        <v>450</v>
      </c>
      <c r="C244" s="9" t="s">
        <v>594</v>
      </c>
      <c r="D244" s="7" t="s">
        <v>595</v>
      </c>
      <c r="E244" s="27"/>
      <c r="F244" s="28" t="s">
        <v>596</v>
      </c>
      <c r="G244" s="14">
        <v>100</v>
      </c>
      <c r="H244" s="60"/>
      <c r="I244" s="60"/>
      <c r="J244" s="61"/>
      <c r="K244" s="62">
        <f t="shared" si="6"/>
        <v>0</v>
      </c>
      <c r="L244" s="64">
        <f t="shared" si="7"/>
        <v>0</v>
      </c>
    </row>
    <row r="245" spans="1:12" ht="36" customHeight="1">
      <c r="A245" s="63">
        <v>234</v>
      </c>
      <c r="B245" s="4" t="s">
        <v>450</v>
      </c>
      <c r="C245" s="19" t="s">
        <v>597</v>
      </c>
      <c r="D245" s="7" t="s">
        <v>598</v>
      </c>
      <c r="E245" s="25"/>
      <c r="F245" s="25" t="s">
        <v>599</v>
      </c>
      <c r="G245" s="26">
        <v>1</v>
      </c>
      <c r="H245" s="60"/>
      <c r="I245" s="60"/>
      <c r="J245" s="61"/>
      <c r="K245" s="62">
        <f t="shared" si="6"/>
        <v>0</v>
      </c>
      <c r="L245" s="64">
        <f t="shared" si="7"/>
        <v>0</v>
      </c>
    </row>
    <row r="246" spans="1:12" ht="62.25" customHeight="1">
      <c r="A246" s="63">
        <v>235</v>
      </c>
      <c r="B246" s="4" t="s">
        <v>450</v>
      </c>
      <c r="C246" s="9" t="s">
        <v>600</v>
      </c>
      <c r="D246" s="7" t="s">
        <v>601</v>
      </c>
      <c r="E246" s="27">
        <v>42280</v>
      </c>
      <c r="F246" s="28" t="s">
        <v>602</v>
      </c>
      <c r="G246" s="14">
        <v>1</v>
      </c>
      <c r="H246" s="60"/>
      <c r="I246" s="60"/>
      <c r="J246" s="61"/>
      <c r="K246" s="62">
        <f t="shared" si="6"/>
        <v>0</v>
      </c>
      <c r="L246" s="64">
        <f t="shared" si="7"/>
        <v>0</v>
      </c>
    </row>
    <row r="247" spans="1:12" ht="36" customHeight="1">
      <c r="A247" s="63">
        <v>236</v>
      </c>
      <c r="B247" s="4" t="s">
        <v>450</v>
      </c>
      <c r="C247" s="9" t="s">
        <v>603</v>
      </c>
      <c r="D247" s="7" t="s">
        <v>603</v>
      </c>
      <c r="E247" s="27"/>
      <c r="F247" s="28" t="s">
        <v>604</v>
      </c>
      <c r="G247" s="14">
        <v>2</v>
      </c>
      <c r="H247" s="60"/>
      <c r="I247" s="60"/>
      <c r="J247" s="61"/>
      <c r="K247" s="62">
        <f t="shared" si="6"/>
        <v>0</v>
      </c>
      <c r="L247" s="64">
        <f t="shared" si="7"/>
        <v>0</v>
      </c>
    </row>
    <row r="248" spans="1:12" ht="303" customHeight="1">
      <c r="A248" s="63">
        <v>237</v>
      </c>
      <c r="B248" s="4" t="s">
        <v>450</v>
      </c>
      <c r="C248" s="9" t="s">
        <v>605</v>
      </c>
      <c r="D248" s="7" t="s">
        <v>1016</v>
      </c>
      <c r="E248" s="7" t="s">
        <v>606</v>
      </c>
      <c r="F248" s="14" t="s">
        <v>606</v>
      </c>
      <c r="G248" s="14">
        <v>1</v>
      </c>
      <c r="H248" s="60"/>
      <c r="I248" s="60"/>
      <c r="J248" s="61"/>
      <c r="K248" s="62">
        <f t="shared" si="6"/>
        <v>0</v>
      </c>
      <c r="L248" s="64">
        <f t="shared" si="7"/>
        <v>0</v>
      </c>
    </row>
    <row r="249" spans="1:12" ht="36" customHeight="1">
      <c r="A249" s="63">
        <v>238</v>
      </c>
      <c r="B249" s="4" t="s">
        <v>450</v>
      </c>
      <c r="C249" s="9" t="s">
        <v>607</v>
      </c>
      <c r="D249" s="7" t="s">
        <v>608</v>
      </c>
      <c r="E249" s="29" t="s">
        <v>609</v>
      </c>
      <c r="F249" s="30" t="s">
        <v>610</v>
      </c>
      <c r="G249" s="31">
        <v>2</v>
      </c>
      <c r="H249" s="60"/>
      <c r="I249" s="60"/>
      <c r="J249" s="61"/>
      <c r="K249" s="62">
        <f t="shared" si="6"/>
        <v>0</v>
      </c>
      <c r="L249" s="64">
        <f t="shared" si="7"/>
        <v>0</v>
      </c>
    </row>
    <row r="250" spans="1:12" ht="36" customHeight="1">
      <c r="A250" s="63">
        <v>239</v>
      </c>
      <c r="B250" s="4" t="s">
        <v>450</v>
      </c>
      <c r="C250" s="9" t="s">
        <v>611</v>
      </c>
      <c r="D250" s="7" t="s">
        <v>612</v>
      </c>
      <c r="E250" s="21"/>
      <c r="F250" s="30" t="s">
        <v>613</v>
      </c>
      <c r="G250" s="30">
        <v>6</v>
      </c>
      <c r="H250" s="60"/>
      <c r="I250" s="60"/>
      <c r="J250" s="61"/>
      <c r="K250" s="62">
        <f t="shared" si="6"/>
        <v>0</v>
      </c>
      <c r="L250" s="64">
        <f t="shared" si="7"/>
        <v>0</v>
      </c>
    </row>
    <row r="251" spans="1:12" ht="62.25" customHeight="1">
      <c r="A251" s="63">
        <v>240</v>
      </c>
      <c r="B251" s="4" t="s">
        <v>450</v>
      </c>
      <c r="C251" s="9" t="s">
        <v>614</v>
      </c>
      <c r="D251" s="7" t="s">
        <v>615</v>
      </c>
      <c r="E251" s="21"/>
      <c r="F251" s="14"/>
      <c r="G251" s="14">
        <v>1</v>
      </c>
      <c r="H251" s="60"/>
      <c r="I251" s="60"/>
      <c r="J251" s="61"/>
      <c r="K251" s="62">
        <f t="shared" si="6"/>
        <v>0</v>
      </c>
      <c r="L251" s="64">
        <f t="shared" si="7"/>
        <v>0</v>
      </c>
    </row>
    <row r="252" spans="1:12" ht="72" customHeight="1">
      <c r="A252" s="63">
        <v>241</v>
      </c>
      <c r="B252" s="4" t="s">
        <v>450</v>
      </c>
      <c r="C252" s="9" t="s">
        <v>473</v>
      </c>
      <c r="D252" s="7" t="s">
        <v>975</v>
      </c>
      <c r="E252" s="21"/>
      <c r="F252" s="14"/>
      <c r="G252" s="4">
        <v>1</v>
      </c>
      <c r="H252" s="60"/>
      <c r="I252" s="60"/>
      <c r="J252" s="61"/>
      <c r="K252" s="62">
        <f t="shared" si="6"/>
        <v>0</v>
      </c>
      <c r="L252" s="64">
        <f t="shared" si="7"/>
        <v>0</v>
      </c>
    </row>
    <row r="253" spans="1:12" ht="12">
      <c r="A253" s="63">
        <v>242</v>
      </c>
      <c r="B253" s="4" t="s">
        <v>450</v>
      </c>
      <c r="C253" s="9" t="s">
        <v>473</v>
      </c>
      <c r="D253" s="7" t="s">
        <v>616</v>
      </c>
      <c r="E253" s="21"/>
      <c r="F253" s="14"/>
      <c r="G253" s="4">
        <v>1</v>
      </c>
      <c r="H253" s="60"/>
      <c r="I253" s="60"/>
      <c r="J253" s="61"/>
      <c r="K253" s="62">
        <f t="shared" si="6"/>
        <v>0</v>
      </c>
      <c r="L253" s="64">
        <f t="shared" si="7"/>
        <v>0</v>
      </c>
    </row>
    <row r="254" spans="1:12" ht="76.5" customHeight="1">
      <c r="A254" s="63">
        <v>243</v>
      </c>
      <c r="B254" s="4" t="s">
        <v>450</v>
      </c>
      <c r="C254" s="9" t="s">
        <v>617</v>
      </c>
      <c r="D254" s="7" t="s">
        <v>618</v>
      </c>
      <c r="E254" s="14" t="s">
        <v>619</v>
      </c>
      <c r="F254" s="14" t="s">
        <v>620</v>
      </c>
      <c r="G254" s="14">
        <v>1</v>
      </c>
      <c r="H254" s="60"/>
      <c r="I254" s="60"/>
      <c r="J254" s="61"/>
      <c r="K254" s="62">
        <f t="shared" si="6"/>
        <v>0</v>
      </c>
      <c r="L254" s="64">
        <f t="shared" si="7"/>
        <v>0</v>
      </c>
    </row>
    <row r="255" spans="1:12" ht="76.5" customHeight="1">
      <c r="A255" s="63">
        <v>244</v>
      </c>
      <c r="B255" s="4" t="s">
        <v>450</v>
      </c>
      <c r="C255" s="32" t="s">
        <v>621</v>
      </c>
      <c r="D255" s="7" t="s">
        <v>974</v>
      </c>
      <c r="E255" s="21"/>
      <c r="F255" s="14"/>
      <c r="G255" s="4">
        <v>2</v>
      </c>
      <c r="H255" s="60"/>
      <c r="I255" s="60"/>
      <c r="J255" s="61"/>
      <c r="K255" s="62">
        <f t="shared" si="6"/>
        <v>0</v>
      </c>
      <c r="L255" s="64">
        <f t="shared" si="7"/>
        <v>0</v>
      </c>
    </row>
    <row r="256" spans="1:12" ht="76.5" customHeight="1">
      <c r="A256" s="63">
        <v>245</v>
      </c>
      <c r="B256" s="4" t="s">
        <v>450</v>
      </c>
      <c r="C256" s="9" t="s">
        <v>622</v>
      </c>
      <c r="D256" s="7" t="s">
        <v>623</v>
      </c>
      <c r="E256" s="30"/>
      <c r="F256" s="30" t="s">
        <v>613</v>
      </c>
      <c r="G256" s="18">
        <v>10</v>
      </c>
      <c r="H256" s="60"/>
      <c r="I256" s="60"/>
      <c r="J256" s="61"/>
      <c r="K256" s="62">
        <f t="shared" si="6"/>
        <v>0</v>
      </c>
      <c r="L256" s="64">
        <f t="shared" si="7"/>
        <v>0</v>
      </c>
    </row>
    <row r="257" spans="1:12" ht="76.5" customHeight="1">
      <c r="A257" s="63">
        <v>246</v>
      </c>
      <c r="B257" s="4" t="s">
        <v>450</v>
      </c>
      <c r="C257" s="9" t="s">
        <v>624</v>
      </c>
      <c r="D257" s="7" t="s">
        <v>625</v>
      </c>
      <c r="E257" s="21" t="s">
        <v>626</v>
      </c>
      <c r="F257" s="14" t="s">
        <v>627</v>
      </c>
      <c r="G257" s="4">
        <v>4</v>
      </c>
      <c r="H257" s="60"/>
      <c r="I257" s="60"/>
      <c r="J257" s="61"/>
      <c r="K257" s="62">
        <f t="shared" si="6"/>
        <v>0</v>
      </c>
      <c r="L257" s="64">
        <f t="shared" si="7"/>
        <v>0</v>
      </c>
    </row>
    <row r="258" spans="1:12" ht="104.25" customHeight="1">
      <c r="A258" s="63">
        <v>247</v>
      </c>
      <c r="B258" s="4" t="s">
        <v>450</v>
      </c>
      <c r="C258" s="9" t="s">
        <v>628</v>
      </c>
      <c r="D258" s="7" t="s">
        <v>629</v>
      </c>
      <c r="E258" s="22"/>
      <c r="F258" s="28"/>
      <c r="G258" s="28">
        <v>1</v>
      </c>
      <c r="H258" s="60"/>
      <c r="I258" s="60"/>
      <c r="J258" s="61"/>
      <c r="K258" s="62">
        <f t="shared" si="6"/>
        <v>0</v>
      </c>
      <c r="L258" s="64">
        <f t="shared" si="7"/>
        <v>0</v>
      </c>
    </row>
    <row r="259" spans="1:12" ht="104.25" customHeight="1">
      <c r="A259" s="63">
        <v>248</v>
      </c>
      <c r="B259" s="4" t="s">
        <v>450</v>
      </c>
      <c r="C259" s="9" t="s">
        <v>630</v>
      </c>
      <c r="D259" s="7" t="s">
        <v>631</v>
      </c>
      <c r="E259" s="7" t="s">
        <v>632</v>
      </c>
      <c r="F259" s="9" t="s">
        <v>633</v>
      </c>
      <c r="G259" s="14">
        <v>1</v>
      </c>
      <c r="H259" s="60"/>
      <c r="I259" s="60"/>
      <c r="J259" s="61"/>
      <c r="K259" s="62">
        <f t="shared" si="6"/>
        <v>0</v>
      </c>
      <c r="L259" s="64">
        <f t="shared" si="7"/>
        <v>0</v>
      </c>
    </row>
    <row r="260" spans="1:12" ht="122.25" customHeight="1">
      <c r="A260" s="63">
        <v>249</v>
      </c>
      <c r="B260" s="4" t="s">
        <v>450</v>
      </c>
      <c r="C260" s="9" t="s">
        <v>634</v>
      </c>
      <c r="D260" s="7" t="s">
        <v>972</v>
      </c>
      <c r="E260" s="7"/>
      <c r="F260" s="14" t="s">
        <v>554</v>
      </c>
      <c r="G260" s="4">
        <v>1</v>
      </c>
      <c r="H260" s="60"/>
      <c r="I260" s="60"/>
      <c r="J260" s="61"/>
      <c r="K260" s="62">
        <f t="shared" si="6"/>
        <v>0</v>
      </c>
      <c r="L260" s="64">
        <f t="shared" si="7"/>
        <v>0</v>
      </c>
    </row>
    <row r="261" spans="1:12" ht="52.5" customHeight="1">
      <c r="A261" s="63">
        <v>250</v>
      </c>
      <c r="B261" s="4" t="s">
        <v>450</v>
      </c>
      <c r="C261" s="9" t="s">
        <v>635</v>
      </c>
      <c r="D261" s="7" t="s">
        <v>970</v>
      </c>
      <c r="E261" s="7" t="s">
        <v>636</v>
      </c>
      <c r="F261" s="14" t="s">
        <v>637</v>
      </c>
      <c r="G261" s="4">
        <v>1</v>
      </c>
      <c r="H261" s="60"/>
      <c r="I261" s="60"/>
      <c r="J261" s="61"/>
      <c r="K261" s="62">
        <f t="shared" si="6"/>
        <v>0</v>
      </c>
      <c r="L261" s="64">
        <f t="shared" si="7"/>
        <v>0</v>
      </c>
    </row>
    <row r="262" spans="1:12" ht="138" customHeight="1">
      <c r="A262" s="63">
        <v>251</v>
      </c>
      <c r="B262" s="4" t="s">
        <v>450</v>
      </c>
      <c r="C262" s="9" t="s">
        <v>638</v>
      </c>
      <c r="D262" s="7" t="s">
        <v>639</v>
      </c>
      <c r="E262" s="7" t="s">
        <v>640</v>
      </c>
      <c r="F262" s="14" t="s">
        <v>641</v>
      </c>
      <c r="G262" s="4">
        <v>5</v>
      </c>
      <c r="H262" s="60"/>
      <c r="I262" s="60"/>
      <c r="J262" s="61"/>
      <c r="K262" s="62">
        <f t="shared" si="6"/>
        <v>0</v>
      </c>
      <c r="L262" s="64">
        <f t="shared" si="7"/>
        <v>0</v>
      </c>
    </row>
    <row r="263" spans="1:12" ht="52.5" customHeight="1">
      <c r="A263" s="63">
        <v>252</v>
      </c>
      <c r="B263" s="4" t="s">
        <v>450</v>
      </c>
      <c r="C263" s="9" t="s">
        <v>642</v>
      </c>
      <c r="D263" s="7" t="s">
        <v>971</v>
      </c>
      <c r="E263" s="7" t="s">
        <v>643</v>
      </c>
      <c r="F263" s="14" t="s">
        <v>644</v>
      </c>
      <c r="G263" s="4">
        <v>1</v>
      </c>
      <c r="H263" s="60"/>
      <c r="I263" s="60"/>
      <c r="J263" s="61"/>
      <c r="K263" s="62">
        <f t="shared" si="6"/>
        <v>0</v>
      </c>
      <c r="L263" s="64">
        <f t="shared" si="7"/>
        <v>0</v>
      </c>
    </row>
    <row r="264" spans="1:12" ht="73.5" customHeight="1">
      <c r="A264" s="63">
        <v>253</v>
      </c>
      <c r="B264" s="4" t="s">
        <v>450</v>
      </c>
      <c r="C264" s="9" t="s">
        <v>645</v>
      </c>
      <c r="D264" s="7" t="s">
        <v>646</v>
      </c>
      <c r="E264" s="7" t="s">
        <v>647</v>
      </c>
      <c r="F264" s="14" t="s">
        <v>648</v>
      </c>
      <c r="G264" s="14">
        <v>2</v>
      </c>
      <c r="H264" s="60"/>
      <c r="I264" s="60"/>
      <c r="J264" s="61"/>
      <c r="K264" s="62">
        <f t="shared" si="6"/>
        <v>0</v>
      </c>
      <c r="L264" s="64">
        <f t="shared" si="7"/>
        <v>0</v>
      </c>
    </row>
    <row r="265" spans="1:12" ht="73.5" customHeight="1">
      <c r="A265" s="63">
        <v>254</v>
      </c>
      <c r="B265" s="4" t="s">
        <v>450</v>
      </c>
      <c r="C265" s="9" t="s">
        <v>649</v>
      </c>
      <c r="D265" s="7" t="s">
        <v>650</v>
      </c>
      <c r="E265" s="7" t="s">
        <v>651</v>
      </c>
      <c r="F265" s="14" t="s">
        <v>13</v>
      </c>
      <c r="G265" s="4">
        <v>5</v>
      </c>
      <c r="H265" s="60"/>
      <c r="I265" s="60"/>
      <c r="J265" s="61"/>
      <c r="K265" s="62">
        <f t="shared" si="6"/>
        <v>0</v>
      </c>
      <c r="L265" s="64">
        <f t="shared" si="7"/>
        <v>0</v>
      </c>
    </row>
    <row r="266" spans="1:12" ht="73.5" customHeight="1">
      <c r="A266" s="63">
        <v>255</v>
      </c>
      <c r="B266" s="4" t="s">
        <v>450</v>
      </c>
      <c r="C266" s="9" t="s">
        <v>652</v>
      </c>
      <c r="D266" s="7" t="s">
        <v>653</v>
      </c>
      <c r="E266" s="7"/>
      <c r="F266" s="14"/>
      <c r="G266" s="4">
        <v>2</v>
      </c>
      <c r="H266" s="60"/>
      <c r="I266" s="60"/>
      <c r="J266" s="61"/>
      <c r="K266" s="62">
        <f t="shared" si="6"/>
        <v>0</v>
      </c>
      <c r="L266" s="64">
        <f t="shared" si="7"/>
        <v>0</v>
      </c>
    </row>
    <row r="267" spans="1:12" ht="139.5" customHeight="1">
      <c r="A267" s="63">
        <v>256</v>
      </c>
      <c r="B267" s="4" t="s">
        <v>450</v>
      </c>
      <c r="C267" s="9" t="s">
        <v>654</v>
      </c>
      <c r="D267" s="7" t="s">
        <v>655</v>
      </c>
      <c r="E267" s="7" t="s">
        <v>656</v>
      </c>
      <c r="F267" s="14" t="s">
        <v>656</v>
      </c>
      <c r="G267" s="14">
        <v>6</v>
      </c>
      <c r="H267" s="60"/>
      <c r="I267" s="60"/>
      <c r="J267" s="61"/>
      <c r="K267" s="62">
        <f t="shared" si="6"/>
        <v>0</v>
      </c>
      <c r="L267" s="64">
        <f t="shared" si="7"/>
        <v>0</v>
      </c>
    </row>
    <row r="268" spans="1:12" ht="111" customHeight="1">
      <c r="A268" s="63">
        <v>257</v>
      </c>
      <c r="B268" s="4" t="s">
        <v>450</v>
      </c>
      <c r="C268" s="7" t="s">
        <v>956</v>
      </c>
      <c r="D268" s="7" t="s">
        <v>955</v>
      </c>
      <c r="E268" s="1"/>
      <c r="F268" s="14" t="s">
        <v>809</v>
      </c>
      <c r="G268" s="14">
        <v>3</v>
      </c>
      <c r="H268" s="60"/>
      <c r="I268" s="60"/>
      <c r="J268" s="61"/>
      <c r="K268" s="62">
        <f t="shared" si="6"/>
        <v>0</v>
      </c>
      <c r="L268" s="64">
        <f t="shared" si="7"/>
        <v>0</v>
      </c>
    </row>
    <row r="269" spans="1:12" ht="180.75" customHeight="1">
      <c r="A269" s="63">
        <v>258</v>
      </c>
      <c r="B269" s="4" t="s">
        <v>450</v>
      </c>
      <c r="C269" s="9" t="s">
        <v>657</v>
      </c>
      <c r="D269" s="7" t="s">
        <v>946</v>
      </c>
      <c r="E269" s="1"/>
      <c r="F269" s="14" t="s">
        <v>658</v>
      </c>
      <c r="G269" s="14">
        <v>1</v>
      </c>
      <c r="H269" s="60"/>
      <c r="I269" s="60"/>
      <c r="J269" s="61"/>
      <c r="K269" s="62">
        <f t="shared" ref="K269:K332" si="8">J269*16%</f>
        <v>0</v>
      </c>
      <c r="L269" s="64">
        <f t="shared" ref="L269:L332" si="9">(J269+K269)*G269</f>
        <v>0</v>
      </c>
    </row>
    <row r="270" spans="1:12" ht="114.75" customHeight="1">
      <c r="A270" s="63">
        <v>259</v>
      </c>
      <c r="B270" s="4" t="s">
        <v>450</v>
      </c>
      <c r="C270" s="7" t="s">
        <v>659</v>
      </c>
      <c r="D270" s="7" t="s">
        <v>660</v>
      </c>
      <c r="E270" s="1"/>
      <c r="F270" s="14" t="s">
        <v>661</v>
      </c>
      <c r="G270" s="14">
        <v>5</v>
      </c>
      <c r="H270" s="60"/>
      <c r="I270" s="60"/>
      <c r="J270" s="61"/>
      <c r="K270" s="62">
        <f t="shared" si="8"/>
        <v>0</v>
      </c>
      <c r="L270" s="64">
        <f t="shared" si="9"/>
        <v>0</v>
      </c>
    </row>
    <row r="271" spans="1:12" ht="122.25" customHeight="1">
      <c r="A271" s="63">
        <v>260</v>
      </c>
      <c r="B271" s="4" t="s">
        <v>450</v>
      </c>
      <c r="C271" s="9" t="s">
        <v>662</v>
      </c>
      <c r="D271" s="7" t="s">
        <v>663</v>
      </c>
      <c r="E271" s="1"/>
      <c r="F271" s="14" t="s">
        <v>661</v>
      </c>
      <c r="G271" s="14">
        <v>20</v>
      </c>
      <c r="H271" s="60"/>
      <c r="I271" s="60"/>
      <c r="J271" s="61"/>
      <c r="K271" s="62">
        <f t="shared" si="8"/>
        <v>0</v>
      </c>
      <c r="L271" s="64">
        <f t="shared" si="9"/>
        <v>0</v>
      </c>
    </row>
    <row r="272" spans="1:12" ht="103.5" customHeight="1">
      <c r="A272" s="63">
        <v>261</v>
      </c>
      <c r="B272" s="4" t="s">
        <v>450</v>
      </c>
      <c r="C272" s="9" t="s">
        <v>664</v>
      </c>
      <c r="D272" s="7" t="s">
        <v>665</v>
      </c>
      <c r="E272" s="1"/>
      <c r="F272" s="14" t="s">
        <v>666</v>
      </c>
      <c r="G272" s="14">
        <v>10</v>
      </c>
      <c r="H272" s="60"/>
      <c r="I272" s="60"/>
      <c r="J272" s="61"/>
      <c r="K272" s="62">
        <f t="shared" si="8"/>
        <v>0</v>
      </c>
      <c r="L272" s="64">
        <f t="shared" si="9"/>
        <v>0</v>
      </c>
    </row>
    <row r="273" spans="1:12" ht="93.75" customHeight="1">
      <c r="A273" s="63">
        <v>262</v>
      </c>
      <c r="B273" s="4" t="s">
        <v>450</v>
      </c>
      <c r="C273" s="9" t="s">
        <v>667</v>
      </c>
      <c r="D273" s="7" t="s">
        <v>668</v>
      </c>
      <c r="E273" s="1"/>
      <c r="F273" s="14"/>
      <c r="G273" s="14">
        <v>2</v>
      </c>
      <c r="H273" s="60"/>
      <c r="I273" s="60"/>
      <c r="J273" s="61"/>
      <c r="K273" s="62">
        <f t="shared" si="8"/>
        <v>0</v>
      </c>
      <c r="L273" s="64">
        <f t="shared" si="9"/>
        <v>0</v>
      </c>
    </row>
    <row r="274" spans="1:12" ht="145.5" customHeight="1">
      <c r="A274" s="63">
        <v>263</v>
      </c>
      <c r="B274" s="4" t="s">
        <v>450</v>
      </c>
      <c r="C274" s="9" t="s">
        <v>947</v>
      </c>
      <c r="D274" s="7" t="s">
        <v>948</v>
      </c>
      <c r="E274" s="1"/>
      <c r="F274" s="14" t="s">
        <v>669</v>
      </c>
      <c r="G274" s="14">
        <v>1</v>
      </c>
      <c r="H274" s="60"/>
      <c r="I274" s="60"/>
      <c r="J274" s="61"/>
      <c r="K274" s="62">
        <f t="shared" si="8"/>
        <v>0</v>
      </c>
      <c r="L274" s="64">
        <f t="shared" si="9"/>
        <v>0</v>
      </c>
    </row>
    <row r="275" spans="1:12" s="11" customFormat="1" ht="105.75" customHeight="1">
      <c r="A275" s="63">
        <v>264</v>
      </c>
      <c r="B275" s="4" t="s">
        <v>670</v>
      </c>
      <c r="C275" s="7" t="s">
        <v>671</v>
      </c>
      <c r="D275" s="7" t="s">
        <v>672</v>
      </c>
      <c r="E275" s="9" t="s">
        <v>673</v>
      </c>
      <c r="F275" s="9" t="s">
        <v>674</v>
      </c>
      <c r="G275" s="14">
        <v>20</v>
      </c>
      <c r="H275" s="60"/>
      <c r="I275" s="60"/>
      <c r="J275" s="61"/>
      <c r="K275" s="62">
        <f t="shared" si="8"/>
        <v>0</v>
      </c>
      <c r="L275" s="64">
        <f t="shared" si="9"/>
        <v>0</v>
      </c>
    </row>
    <row r="276" spans="1:12" s="11" customFormat="1" ht="129" customHeight="1">
      <c r="A276" s="63">
        <v>265</v>
      </c>
      <c r="B276" s="4" t="s">
        <v>670</v>
      </c>
      <c r="C276" s="7" t="s">
        <v>675</v>
      </c>
      <c r="D276" s="7" t="s">
        <v>676</v>
      </c>
      <c r="E276" s="9" t="s">
        <v>677</v>
      </c>
      <c r="F276" s="9" t="s">
        <v>678</v>
      </c>
      <c r="G276" s="14">
        <v>3</v>
      </c>
      <c r="H276" s="60"/>
      <c r="I276" s="60"/>
      <c r="J276" s="61"/>
      <c r="K276" s="62">
        <f t="shared" si="8"/>
        <v>0</v>
      </c>
      <c r="L276" s="64">
        <f t="shared" si="9"/>
        <v>0</v>
      </c>
    </row>
    <row r="277" spans="1:12" s="11" customFormat="1" ht="90" customHeight="1">
      <c r="A277" s="63">
        <v>266</v>
      </c>
      <c r="B277" s="4" t="s">
        <v>670</v>
      </c>
      <c r="C277" s="7" t="s">
        <v>679</v>
      </c>
      <c r="D277" s="7" t="s">
        <v>680</v>
      </c>
      <c r="E277" s="9" t="s">
        <v>681</v>
      </c>
      <c r="F277" s="9" t="s">
        <v>376</v>
      </c>
      <c r="G277" s="14">
        <v>3</v>
      </c>
      <c r="H277" s="60"/>
      <c r="I277" s="60"/>
      <c r="J277" s="61"/>
      <c r="K277" s="62">
        <f t="shared" si="8"/>
        <v>0</v>
      </c>
      <c r="L277" s="64">
        <f t="shared" si="9"/>
        <v>0</v>
      </c>
    </row>
    <row r="278" spans="1:12" s="11" customFormat="1" ht="159.75" customHeight="1">
      <c r="A278" s="63">
        <v>267</v>
      </c>
      <c r="B278" s="4" t="s">
        <v>670</v>
      </c>
      <c r="C278" s="7" t="s">
        <v>682</v>
      </c>
      <c r="D278" s="7" t="s">
        <v>683</v>
      </c>
      <c r="E278" s="9" t="s">
        <v>682</v>
      </c>
      <c r="F278" s="9" t="s">
        <v>684</v>
      </c>
      <c r="G278" s="14">
        <v>10</v>
      </c>
      <c r="H278" s="60"/>
      <c r="I278" s="60"/>
      <c r="J278" s="61"/>
      <c r="K278" s="62">
        <f t="shared" si="8"/>
        <v>0</v>
      </c>
      <c r="L278" s="64">
        <f t="shared" si="9"/>
        <v>0</v>
      </c>
    </row>
    <row r="279" spans="1:12" s="11" customFormat="1" ht="124.5" customHeight="1">
      <c r="A279" s="63">
        <v>268</v>
      </c>
      <c r="B279" s="4" t="s">
        <v>670</v>
      </c>
      <c r="C279" s="7" t="s">
        <v>685</v>
      </c>
      <c r="D279" s="7" t="s">
        <v>686</v>
      </c>
      <c r="E279" s="10" t="s">
        <v>687</v>
      </c>
      <c r="F279" s="9" t="s">
        <v>684</v>
      </c>
      <c r="G279" s="14">
        <v>10</v>
      </c>
      <c r="H279" s="60"/>
      <c r="I279" s="60"/>
      <c r="J279" s="61"/>
      <c r="K279" s="62">
        <f t="shared" si="8"/>
        <v>0</v>
      </c>
      <c r="L279" s="64">
        <f t="shared" si="9"/>
        <v>0</v>
      </c>
    </row>
    <row r="280" spans="1:12" s="11" customFormat="1" ht="111.75" customHeight="1">
      <c r="A280" s="63">
        <v>269</v>
      </c>
      <c r="B280" s="4" t="s">
        <v>670</v>
      </c>
      <c r="C280" s="7" t="s">
        <v>688</v>
      </c>
      <c r="D280" s="7" t="s">
        <v>689</v>
      </c>
      <c r="E280" s="9" t="s">
        <v>690</v>
      </c>
      <c r="F280" s="9" t="s">
        <v>691</v>
      </c>
      <c r="G280" s="14">
        <v>1</v>
      </c>
      <c r="H280" s="60"/>
      <c r="I280" s="60"/>
      <c r="J280" s="61"/>
      <c r="K280" s="62">
        <f t="shared" si="8"/>
        <v>0</v>
      </c>
      <c r="L280" s="64">
        <f t="shared" si="9"/>
        <v>0</v>
      </c>
    </row>
    <row r="281" spans="1:12" s="11" customFormat="1" ht="110.25" customHeight="1">
      <c r="A281" s="63">
        <v>270</v>
      </c>
      <c r="B281" s="4" t="s">
        <v>670</v>
      </c>
      <c r="C281" s="7" t="s">
        <v>692</v>
      </c>
      <c r="D281" s="7" t="s">
        <v>693</v>
      </c>
      <c r="E281" s="9"/>
      <c r="F281" s="9"/>
      <c r="G281" s="14">
        <v>30</v>
      </c>
      <c r="H281" s="60"/>
      <c r="I281" s="60"/>
      <c r="J281" s="61"/>
      <c r="K281" s="62">
        <f t="shared" si="8"/>
        <v>0</v>
      </c>
      <c r="L281" s="64">
        <f t="shared" si="9"/>
        <v>0</v>
      </c>
    </row>
    <row r="282" spans="1:12" s="11" customFormat="1" ht="47.25" customHeight="1">
      <c r="A282" s="63">
        <v>271</v>
      </c>
      <c r="B282" s="4" t="s">
        <v>670</v>
      </c>
      <c r="C282" s="7" t="s">
        <v>694</v>
      </c>
      <c r="D282" s="7" t="s">
        <v>695</v>
      </c>
      <c r="E282" s="9"/>
      <c r="F282" s="9"/>
      <c r="G282" s="14">
        <v>30</v>
      </c>
      <c r="H282" s="60"/>
      <c r="I282" s="60"/>
      <c r="J282" s="61"/>
      <c r="K282" s="62">
        <f t="shared" si="8"/>
        <v>0</v>
      </c>
      <c r="L282" s="64">
        <f t="shared" si="9"/>
        <v>0</v>
      </c>
    </row>
    <row r="283" spans="1:12" s="11" customFormat="1" ht="87" customHeight="1">
      <c r="A283" s="63">
        <v>272</v>
      </c>
      <c r="B283" s="4" t="s">
        <v>670</v>
      </c>
      <c r="C283" s="7" t="s">
        <v>435</v>
      </c>
      <c r="D283" s="7" t="s">
        <v>953</v>
      </c>
      <c r="E283" s="14" t="s">
        <v>436</v>
      </c>
      <c r="F283" s="14" t="s">
        <v>437</v>
      </c>
      <c r="G283" s="14">
        <v>10</v>
      </c>
      <c r="H283" s="60"/>
      <c r="I283" s="60"/>
      <c r="J283" s="61"/>
      <c r="K283" s="62">
        <f t="shared" si="8"/>
        <v>0</v>
      </c>
      <c r="L283" s="64">
        <f t="shared" si="9"/>
        <v>0</v>
      </c>
    </row>
    <row r="284" spans="1:12" s="11" customFormat="1" ht="99" customHeight="1">
      <c r="A284" s="63">
        <v>273</v>
      </c>
      <c r="B284" s="4" t="s">
        <v>670</v>
      </c>
      <c r="C284" s="7" t="s">
        <v>438</v>
      </c>
      <c r="D284" s="7" t="s">
        <v>954</v>
      </c>
      <c r="E284" s="14" t="s">
        <v>439</v>
      </c>
      <c r="F284" s="14" t="s">
        <v>440</v>
      </c>
      <c r="G284" s="14">
        <v>10</v>
      </c>
      <c r="H284" s="60"/>
      <c r="I284" s="60"/>
      <c r="J284" s="61"/>
      <c r="K284" s="62">
        <f t="shared" si="8"/>
        <v>0</v>
      </c>
      <c r="L284" s="64">
        <f t="shared" si="9"/>
        <v>0</v>
      </c>
    </row>
    <row r="285" spans="1:12" s="11" customFormat="1" ht="256.5" customHeight="1">
      <c r="A285" s="63">
        <v>274</v>
      </c>
      <c r="B285" s="4" t="s">
        <v>670</v>
      </c>
      <c r="C285" s="7" t="s">
        <v>696</v>
      </c>
      <c r="D285" s="7" t="s">
        <v>957</v>
      </c>
      <c r="E285" s="10" t="s">
        <v>697</v>
      </c>
      <c r="F285" s="9" t="s">
        <v>698</v>
      </c>
      <c r="G285" s="14">
        <v>1</v>
      </c>
      <c r="H285" s="60"/>
      <c r="I285" s="60"/>
      <c r="J285" s="61"/>
      <c r="K285" s="62">
        <f t="shared" si="8"/>
        <v>0</v>
      </c>
      <c r="L285" s="64">
        <f t="shared" si="9"/>
        <v>0</v>
      </c>
    </row>
    <row r="286" spans="1:12" s="11" customFormat="1" ht="256.5" customHeight="1">
      <c r="A286" s="63">
        <v>275</v>
      </c>
      <c r="B286" s="4" t="s">
        <v>670</v>
      </c>
      <c r="C286" s="7" t="s">
        <v>699</v>
      </c>
      <c r="D286" s="7" t="s">
        <v>958</v>
      </c>
      <c r="E286" s="10" t="s">
        <v>700</v>
      </c>
      <c r="F286" s="9" t="s">
        <v>698</v>
      </c>
      <c r="G286" s="14">
        <v>1</v>
      </c>
      <c r="H286" s="60"/>
      <c r="I286" s="60"/>
      <c r="J286" s="61"/>
      <c r="K286" s="62">
        <f t="shared" si="8"/>
        <v>0</v>
      </c>
      <c r="L286" s="64">
        <f t="shared" si="9"/>
        <v>0</v>
      </c>
    </row>
    <row r="287" spans="1:12" s="11" customFormat="1" ht="105" customHeight="1">
      <c r="A287" s="63">
        <v>276</v>
      </c>
      <c r="B287" s="4" t="s">
        <v>670</v>
      </c>
      <c r="C287" s="7" t="s">
        <v>701</v>
      </c>
      <c r="D287" s="7" t="s">
        <v>978</v>
      </c>
      <c r="E287" s="10" t="s">
        <v>702</v>
      </c>
      <c r="F287" s="9" t="s">
        <v>703</v>
      </c>
      <c r="G287" s="14">
        <v>1</v>
      </c>
      <c r="H287" s="60"/>
      <c r="I287" s="60"/>
      <c r="J287" s="61"/>
      <c r="K287" s="62">
        <f t="shared" si="8"/>
        <v>0</v>
      </c>
      <c r="L287" s="64">
        <f t="shared" si="9"/>
        <v>0</v>
      </c>
    </row>
    <row r="288" spans="1:12" s="11" customFormat="1" ht="105" customHeight="1">
      <c r="A288" s="63">
        <v>277</v>
      </c>
      <c r="B288" s="4" t="s">
        <v>670</v>
      </c>
      <c r="C288" s="7" t="s">
        <v>704</v>
      </c>
      <c r="D288" s="7" t="s">
        <v>705</v>
      </c>
      <c r="E288" s="9"/>
      <c r="F288" s="9" t="s">
        <v>706</v>
      </c>
      <c r="G288" s="14">
        <v>1</v>
      </c>
      <c r="H288" s="60"/>
      <c r="I288" s="60"/>
      <c r="J288" s="61"/>
      <c r="K288" s="62">
        <f t="shared" si="8"/>
        <v>0</v>
      </c>
      <c r="L288" s="64">
        <f t="shared" si="9"/>
        <v>0</v>
      </c>
    </row>
    <row r="289" spans="1:12" s="11" customFormat="1" ht="105" customHeight="1">
      <c r="A289" s="63">
        <v>278</v>
      </c>
      <c r="B289" s="4" t="s">
        <v>670</v>
      </c>
      <c r="C289" s="7" t="s">
        <v>707</v>
      </c>
      <c r="D289" s="7" t="s">
        <v>708</v>
      </c>
      <c r="E289" s="9"/>
      <c r="F289" s="9" t="s">
        <v>602</v>
      </c>
      <c r="G289" s="14">
        <v>1</v>
      </c>
      <c r="H289" s="60"/>
      <c r="I289" s="60"/>
      <c r="J289" s="61"/>
      <c r="K289" s="62">
        <f t="shared" si="8"/>
        <v>0</v>
      </c>
      <c r="L289" s="64">
        <f t="shared" si="9"/>
        <v>0</v>
      </c>
    </row>
    <row r="290" spans="1:12" s="11" customFormat="1" ht="96" customHeight="1">
      <c r="A290" s="63">
        <v>279</v>
      </c>
      <c r="B290" s="4" t="s">
        <v>670</v>
      </c>
      <c r="C290" s="7" t="s">
        <v>709</v>
      </c>
      <c r="D290" s="7" t="s">
        <v>710</v>
      </c>
      <c r="E290" s="9"/>
      <c r="F290" s="9" t="s">
        <v>602</v>
      </c>
      <c r="G290" s="14">
        <v>1</v>
      </c>
      <c r="H290" s="60"/>
      <c r="I290" s="60"/>
      <c r="J290" s="61"/>
      <c r="K290" s="62">
        <f t="shared" si="8"/>
        <v>0</v>
      </c>
      <c r="L290" s="64">
        <f t="shared" si="9"/>
        <v>0</v>
      </c>
    </row>
    <row r="291" spans="1:12" s="11" customFormat="1" ht="96" customHeight="1">
      <c r="A291" s="63">
        <v>280</v>
      </c>
      <c r="B291" s="4" t="s">
        <v>670</v>
      </c>
      <c r="C291" s="32" t="s">
        <v>711</v>
      </c>
      <c r="D291" s="7" t="s">
        <v>712</v>
      </c>
      <c r="E291" s="10"/>
      <c r="F291" s="9" t="s">
        <v>931</v>
      </c>
      <c r="G291" s="33">
        <v>6</v>
      </c>
      <c r="H291" s="60"/>
      <c r="I291" s="60"/>
      <c r="J291" s="61"/>
      <c r="K291" s="62">
        <f t="shared" si="8"/>
        <v>0</v>
      </c>
      <c r="L291" s="64">
        <f t="shared" si="9"/>
        <v>0</v>
      </c>
    </row>
    <row r="292" spans="1:12" s="11" customFormat="1" ht="105" customHeight="1">
      <c r="A292" s="63">
        <v>281</v>
      </c>
      <c r="B292" s="4" t="s">
        <v>670</v>
      </c>
      <c r="C292" s="32" t="s">
        <v>713</v>
      </c>
      <c r="D292" s="7" t="s">
        <v>714</v>
      </c>
      <c r="E292" s="10"/>
      <c r="F292" s="9" t="s">
        <v>931</v>
      </c>
      <c r="G292" s="33">
        <v>6</v>
      </c>
      <c r="H292" s="60"/>
      <c r="I292" s="60"/>
      <c r="J292" s="61"/>
      <c r="K292" s="62">
        <f t="shared" si="8"/>
        <v>0</v>
      </c>
      <c r="L292" s="64">
        <f t="shared" si="9"/>
        <v>0</v>
      </c>
    </row>
    <row r="293" spans="1:12" s="11" customFormat="1" ht="111" customHeight="1">
      <c r="A293" s="63">
        <v>282</v>
      </c>
      <c r="B293" s="4" t="s">
        <v>670</v>
      </c>
      <c r="C293" s="32" t="s">
        <v>715</v>
      </c>
      <c r="D293" s="7" t="s">
        <v>716</v>
      </c>
      <c r="E293" s="10"/>
      <c r="F293" s="9" t="s">
        <v>931</v>
      </c>
      <c r="G293" s="33">
        <v>6</v>
      </c>
      <c r="H293" s="60"/>
      <c r="I293" s="60"/>
      <c r="J293" s="61"/>
      <c r="K293" s="62">
        <f t="shared" si="8"/>
        <v>0</v>
      </c>
      <c r="L293" s="64">
        <f t="shared" si="9"/>
        <v>0</v>
      </c>
    </row>
    <row r="294" spans="1:12" s="11" customFormat="1" ht="111" customHeight="1">
      <c r="A294" s="63">
        <v>283</v>
      </c>
      <c r="B294" s="4" t="s">
        <v>670</v>
      </c>
      <c r="C294" s="32" t="s">
        <v>717</v>
      </c>
      <c r="D294" s="7" t="s">
        <v>718</v>
      </c>
      <c r="E294" s="9"/>
      <c r="F294" s="9"/>
      <c r="G294" s="33">
        <v>6</v>
      </c>
      <c r="H294" s="60"/>
      <c r="I294" s="60"/>
      <c r="J294" s="61"/>
      <c r="K294" s="62">
        <f t="shared" si="8"/>
        <v>0</v>
      </c>
      <c r="L294" s="64">
        <f t="shared" si="9"/>
        <v>0</v>
      </c>
    </row>
    <row r="295" spans="1:12" s="11" customFormat="1" ht="111" customHeight="1">
      <c r="A295" s="63">
        <v>284</v>
      </c>
      <c r="B295" s="4" t="s">
        <v>670</v>
      </c>
      <c r="C295" s="32" t="s">
        <v>719</v>
      </c>
      <c r="D295" s="7" t="s">
        <v>720</v>
      </c>
      <c r="E295" s="10"/>
      <c r="F295" s="9" t="s">
        <v>931</v>
      </c>
      <c r="G295" s="33">
        <v>6</v>
      </c>
      <c r="H295" s="60"/>
      <c r="I295" s="60"/>
      <c r="J295" s="61"/>
      <c r="K295" s="62">
        <f t="shared" si="8"/>
        <v>0</v>
      </c>
      <c r="L295" s="64">
        <f t="shared" si="9"/>
        <v>0</v>
      </c>
    </row>
    <row r="296" spans="1:12" s="11" customFormat="1" ht="112.5" customHeight="1">
      <c r="A296" s="63">
        <v>285</v>
      </c>
      <c r="B296" s="4" t="s">
        <v>670</v>
      </c>
      <c r="C296" s="32" t="s">
        <v>721</v>
      </c>
      <c r="D296" s="7" t="s">
        <v>722</v>
      </c>
      <c r="E296" s="10"/>
      <c r="F296" s="9" t="s">
        <v>931</v>
      </c>
      <c r="G296" s="33">
        <v>6</v>
      </c>
      <c r="H296" s="60"/>
      <c r="I296" s="60"/>
      <c r="J296" s="61"/>
      <c r="K296" s="62">
        <f t="shared" si="8"/>
        <v>0</v>
      </c>
      <c r="L296" s="64">
        <f t="shared" si="9"/>
        <v>0</v>
      </c>
    </row>
    <row r="297" spans="1:12" s="11" customFormat="1" ht="112.5" customHeight="1">
      <c r="A297" s="63">
        <v>286</v>
      </c>
      <c r="B297" s="4" t="s">
        <v>670</v>
      </c>
      <c r="C297" s="32" t="s">
        <v>723</v>
      </c>
      <c r="D297" s="7" t="s">
        <v>724</v>
      </c>
      <c r="E297" s="10"/>
      <c r="F297" s="9" t="s">
        <v>931</v>
      </c>
      <c r="G297" s="33">
        <v>6</v>
      </c>
      <c r="H297" s="60"/>
      <c r="I297" s="60"/>
      <c r="J297" s="61"/>
      <c r="K297" s="62">
        <f t="shared" si="8"/>
        <v>0</v>
      </c>
      <c r="L297" s="64">
        <f t="shared" si="9"/>
        <v>0</v>
      </c>
    </row>
    <row r="298" spans="1:12" s="11" customFormat="1" ht="112.5" customHeight="1">
      <c r="A298" s="63">
        <v>287</v>
      </c>
      <c r="B298" s="4" t="s">
        <v>670</v>
      </c>
      <c r="C298" s="32" t="s">
        <v>725</v>
      </c>
      <c r="D298" s="7" t="s">
        <v>726</v>
      </c>
      <c r="E298" s="10"/>
      <c r="F298" s="9" t="s">
        <v>931</v>
      </c>
      <c r="G298" s="33">
        <v>6</v>
      </c>
      <c r="H298" s="60"/>
      <c r="I298" s="60"/>
      <c r="J298" s="61"/>
      <c r="K298" s="62">
        <f t="shared" si="8"/>
        <v>0</v>
      </c>
      <c r="L298" s="64">
        <f t="shared" si="9"/>
        <v>0</v>
      </c>
    </row>
    <row r="299" spans="1:12" s="11" customFormat="1" ht="106.5" customHeight="1">
      <c r="A299" s="63">
        <v>288</v>
      </c>
      <c r="B299" s="4" t="s">
        <v>670</v>
      </c>
      <c r="C299" s="32" t="s">
        <v>54</v>
      </c>
      <c r="D299" s="7" t="s">
        <v>959</v>
      </c>
      <c r="E299" s="10"/>
      <c r="F299" s="9"/>
      <c r="G299" s="33">
        <v>7</v>
      </c>
      <c r="H299" s="60"/>
      <c r="I299" s="60"/>
      <c r="J299" s="61"/>
      <c r="K299" s="62">
        <f t="shared" si="8"/>
        <v>0</v>
      </c>
      <c r="L299" s="64">
        <f t="shared" si="9"/>
        <v>0</v>
      </c>
    </row>
    <row r="300" spans="1:12" s="11" customFormat="1" ht="106.5" customHeight="1">
      <c r="A300" s="63">
        <v>289</v>
      </c>
      <c r="B300" s="4" t="s">
        <v>670</v>
      </c>
      <c r="C300" s="32" t="s">
        <v>727</v>
      </c>
      <c r="D300" s="7" t="s">
        <v>728</v>
      </c>
      <c r="E300" s="10"/>
      <c r="F300" s="9" t="s">
        <v>931</v>
      </c>
      <c r="G300" s="33">
        <v>6</v>
      </c>
      <c r="H300" s="60"/>
      <c r="I300" s="60"/>
      <c r="J300" s="61"/>
      <c r="K300" s="62">
        <f t="shared" si="8"/>
        <v>0</v>
      </c>
      <c r="L300" s="64">
        <f t="shared" si="9"/>
        <v>0</v>
      </c>
    </row>
    <row r="301" spans="1:12" s="11" customFormat="1" ht="106.5" customHeight="1">
      <c r="A301" s="63">
        <v>290</v>
      </c>
      <c r="B301" s="4" t="s">
        <v>670</v>
      </c>
      <c r="C301" s="32" t="s">
        <v>219</v>
      </c>
      <c r="D301" s="7" t="s">
        <v>729</v>
      </c>
      <c r="E301" s="10"/>
      <c r="F301" s="9" t="s">
        <v>931</v>
      </c>
      <c r="G301" s="33">
        <v>12</v>
      </c>
      <c r="H301" s="60"/>
      <c r="I301" s="60"/>
      <c r="J301" s="61"/>
      <c r="K301" s="62">
        <f t="shared" si="8"/>
        <v>0</v>
      </c>
      <c r="L301" s="64">
        <f t="shared" si="9"/>
        <v>0</v>
      </c>
    </row>
    <row r="302" spans="1:12" s="11" customFormat="1" ht="117" customHeight="1">
      <c r="A302" s="63">
        <v>291</v>
      </c>
      <c r="B302" s="4" t="s">
        <v>670</v>
      </c>
      <c r="C302" s="32" t="s">
        <v>730</v>
      </c>
      <c r="D302" s="7" t="s">
        <v>731</v>
      </c>
      <c r="E302" s="10"/>
      <c r="F302" s="9" t="s">
        <v>931</v>
      </c>
      <c r="G302" s="33">
        <v>12</v>
      </c>
      <c r="H302" s="60"/>
      <c r="I302" s="60"/>
      <c r="J302" s="61"/>
      <c r="K302" s="62">
        <f t="shared" si="8"/>
        <v>0</v>
      </c>
      <c r="L302" s="64">
        <f t="shared" si="9"/>
        <v>0</v>
      </c>
    </row>
    <row r="303" spans="1:12" s="11" customFormat="1" ht="117" customHeight="1">
      <c r="A303" s="63">
        <v>292</v>
      </c>
      <c r="B303" s="4" t="s">
        <v>670</v>
      </c>
      <c r="C303" s="32" t="s">
        <v>732</v>
      </c>
      <c r="D303" s="7" t="s">
        <v>733</v>
      </c>
      <c r="E303" s="10"/>
      <c r="F303" s="9" t="s">
        <v>931</v>
      </c>
      <c r="G303" s="33">
        <v>12</v>
      </c>
      <c r="H303" s="60"/>
      <c r="I303" s="60"/>
      <c r="J303" s="61"/>
      <c r="K303" s="62">
        <f t="shared" si="8"/>
        <v>0</v>
      </c>
      <c r="L303" s="64">
        <f t="shared" si="9"/>
        <v>0</v>
      </c>
    </row>
    <row r="304" spans="1:12" s="11" customFormat="1" ht="181.5" customHeight="1">
      <c r="A304" s="63">
        <v>293</v>
      </c>
      <c r="B304" s="4" t="s">
        <v>670</v>
      </c>
      <c r="C304" s="32" t="s">
        <v>734</v>
      </c>
      <c r="D304" s="7" t="s">
        <v>735</v>
      </c>
      <c r="E304" s="10"/>
      <c r="F304" s="9" t="s">
        <v>931</v>
      </c>
      <c r="G304" s="33">
        <v>12</v>
      </c>
      <c r="H304" s="60"/>
      <c r="I304" s="60"/>
      <c r="J304" s="61"/>
      <c r="K304" s="62">
        <f t="shared" si="8"/>
        <v>0</v>
      </c>
      <c r="L304" s="64">
        <f t="shared" si="9"/>
        <v>0</v>
      </c>
    </row>
    <row r="305" spans="1:12" s="11" customFormat="1" ht="87.75" customHeight="1">
      <c r="A305" s="63">
        <v>294</v>
      </c>
      <c r="B305" s="4" t="s">
        <v>670</v>
      </c>
      <c r="C305" s="32" t="s">
        <v>736</v>
      </c>
      <c r="D305" s="7" t="s">
        <v>737</v>
      </c>
      <c r="E305" s="10"/>
      <c r="F305" s="9" t="s">
        <v>931</v>
      </c>
      <c r="G305" s="33">
        <v>12</v>
      </c>
      <c r="H305" s="60"/>
      <c r="I305" s="60"/>
      <c r="J305" s="61"/>
      <c r="K305" s="62">
        <f t="shared" si="8"/>
        <v>0</v>
      </c>
      <c r="L305" s="64">
        <f t="shared" si="9"/>
        <v>0</v>
      </c>
    </row>
    <row r="306" spans="1:12" s="11" customFormat="1" ht="87.75" customHeight="1">
      <c r="A306" s="63">
        <v>295</v>
      </c>
      <c r="B306" s="4" t="s">
        <v>670</v>
      </c>
      <c r="C306" s="32" t="s">
        <v>738</v>
      </c>
      <c r="D306" s="7" t="s">
        <v>739</v>
      </c>
      <c r="E306" s="10"/>
      <c r="F306" s="9" t="s">
        <v>931</v>
      </c>
      <c r="G306" s="33">
        <v>6</v>
      </c>
      <c r="H306" s="60"/>
      <c r="I306" s="60"/>
      <c r="J306" s="61"/>
      <c r="K306" s="62">
        <f t="shared" si="8"/>
        <v>0</v>
      </c>
      <c r="L306" s="64">
        <f t="shared" si="9"/>
        <v>0</v>
      </c>
    </row>
    <row r="307" spans="1:12" s="11" customFormat="1" ht="87.75" customHeight="1">
      <c r="A307" s="63">
        <v>296</v>
      </c>
      <c r="B307" s="4" t="s">
        <v>670</v>
      </c>
      <c r="C307" s="32" t="s">
        <v>740</v>
      </c>
      <c r="D307" s="7" t="s">
        <v>741</v>
      </c>
      <c r="E307" s="10"/>
      <c r="F307" s="9" t="s">
        <v>931</v>
      </c>
      <c r="G307" s="33">
        <v>6</v>
      </c>
      <c r="H307" s="60"/>
      <c r="I307" s="60"/>
      <c r="J307" s="61"/>
      <c r="K307" s="62">
        <f t="shared" si="8"/>
        <v>0</v>
      </c>
      <c r="L307" s="64">
        <f t="shared" si="9"/>
        <v>0</v>
      </c>
    </row>
    <row r="308" spans="1:12" s="11" customFormat="1" ht="124.5" customHeight="1">
      <c r="A308" s="63">
        <v>297</v>
      </c>
      <c r="B308" s="4" t="s">
        <v>670</v>
      </c>
      <c r="C308" s="32" t="s">
        <v>742</v>
      </c>
      <c r="D308" s="7" t="s">
        <v>743</v>
      </c>
      <c r="E308" s="10"/>
      <c r="F308" s="9" t="s">
        <v>931</v>
      </c>
      <c r="G308" s="33">
        <v>6</v>
      </c>
      <c r="H308" s="60"/>
      <c r="I308" s="60"/>
      <c r="J308" s="61"/>
      <c r="K308" s="62">
        <f t="shared" si="8"/>
        <v>0</v>
      </c>
      <c r="L308" s="64">
        <f t="shared" si="9"/>
        <v>0</v>
      </c>
    </row>
    <row r="309" spans="1:12" s="11" customFormat="1" ht="124.5" customHeight="1">
      <c r="A309" s="63">
        <v>298</v>
      </c>
      <c r="B309" s="4" t="s">
        <v>670</v>
      </c>
      <c r="C309" s="32" t="s">
        <v>744</v>
      </c>
      <c r="D309" s="7" t="s">
        <v>745</v>
      </c>
      <c r="E309" s="10"/>
      <c r="F309" s="9" t="s">
        <v>931</v>
      </c>
      <c r="G309" s="33">
        <v>6</v>
      </c>
      <c r="H309" s="60"/>
      <c r="I309" s="60"/>
      <c r="J309" s="61"/>
      <c r="K309" s="62">
        <f t="shared" si="8"/>
        <v>0</v>
      </c>
      <c r="L309" s="64">
        <f t="shared" si="9"/>
        <v>0</v>
      </c>
    </row>
    <row r="310" spans="1:12" s="11" customFormat="1" ht="124.5" customHeight="1">
      <c r="A310" s="63">
        <v>299</v>
      </c>
      <c r="B310" s="4" t="s">
        <v>670</v>
      </c>
      <c r="C310" s="32" t="s">
        <v>746</v>
      </c>
      <c r="D310" s="7" t="s">
        <v>747</v>
      </c>
      <c r="E310" s="10"/>
      <c r="F310" s="9" t="s">
        <v>931</v>
      </c>
      <c r="G310" s="33">
        <v>6</v>
      </c>
      <c r="H310" s="60"/>
      <c r="I310" s="60"/>
      <c r="J310" s="61"/>
      <c r="K310" s="62">
        <f t="shared" si="8"/>
        <v>0</v>
      </c>
      <c r="L310" s="64">
        <f t="shared" si="9"/>
        <v>0</v>
      </c>
    </row>
    <row r="311" spans="1:12" s="11" customFormat="1" ht="186" customHeight="1">
      <c r="A311" s="63">
        <v>300</v>
      </c>
      <c r="B311" s="4" t="s">
        <v>670</v>
      </c>
      <c r="C311" s="32" t="s">
        <v>1017</v>
      </c>
      <c r="D311" s="7" t="s">
        <v>1018</v>
      </c>
      <c r="E311" s="10"/>
      <c r="F311" s="9" t="s">
        <v>931</v>
      </c>
      <c r="G311" s="33">
        <v>1</v>
      </c>
      <c r="H311" s="60"/>
      <c r="I311" s="60"/>
      <c r="J311" s="61"/>
      <c r="K311" s="62">
        <f t="shared" si="8"/>
        <v>0</v>
      </c>
      <c r="L311" s="64">
        <f t="shared" si="9"/>
        <v>0</v>
      </c>
    </row>
    <row r="312" spans="1:12" s="11" customFormat="1" ht="124.5" customHeight="1">
      <c r="A312" s="63">
        <v>301</v>
      </c>
      <c r="B312" s="4" t="s">
        <v>670</v>
      </c>
      <c r="C312" s="32" t="s">
        <v>748</v>
      </c>
      <c r="D312" s="7" t="s">
        <v>749</v>
      </c>
      <c r="E312" s="10"/>
      <c r="F312" s="9" t="s">
        <v>931</v>
      </c>
      <c r="G312" s="33">
        <v>6</v>
      </c>
      <c r="H312" s="60"/>
      <c r="I312" s="60"/>
      <c r="J312" s="61"/>
      <c r="K312" s="62">
        <f t="shared" si="8"/>
        <v>0</v>
      </c>
      <c r="L312" s="64">
        <f t="shared" si="9"/>
        <v>0</v>
      </c>
    </row>
    <row r="313" spans="1:12" s="11" customFormat="1" ht="124.5" customHeight="1">
      <c r="A313" s="63">
        <v>302</v>
      </c>
      <c r="B313" s="4" t="s">
        <v>670</v>
      </c>
      <c r="C313" s="32" t="s">
        <v>750</v>
      </c>
      <c r="D313" s="7" t="s">
        <v>751</v>
      </c>
      <c r="E313" s="10"/>
      <c r="F313" s="9" t="s">
        <v>931</v>
      </c>
      <c r="G313" s="33">
        <v>6</v>
      </c>
      <c r="H313" s="60"/>
      <c r="I313" s="60"/>
      <c r="J313" s="61"/>
      <c r="K313" s="62">
        <f t="shared" si="8"/>
        <v>0</v>
      </c>
      <c r="L313" s="64">
        <f t="shared" si="9"/>
        <v>0</v>
      </c>
    </row>
    <row r="314" spans="1:12" s="11" customFormat="1" ht="124.5" customHeight="1">
      <c r="A314" s="63">
        <v>303</v>
      </c>
      <c r="B314" s="4" t="s">
        <v>670</v>
      </c>
      <c r="C314" s="32" t="s">
        <v>752</v>
      </c>
      <c r="D314" s="7" t="s">
        <v>753</v>
      </c>
      <c r="E314" s="10"/>
      <c r="F314" s="9" t="s">
        <v>931</v>
      </c>
      <c r="G314" s="33">
        <v>6</v>
      </c>
      <c r="H314" s="60"/>
      <c r="I314" s="60"/>
      <c r="J314" s="61"/>
      <c r="K314" s="62">
        <f t="shared" si="8"/>
        <v>0</v>
      </c>
      <c r="L314" s="64">
        <f t="shared" si="9"/>
        <v>0</v>
      </c>
    </row>
    <row r="315" spans="1:12" s="11" customFormat="1" ht="124.5" customHeight="1">
      <c r="A315" s="63">
        <v>304</v>
      </c>
      <c r="B315" s="4" t="s">
        <v>670</v>
      </c>
      <c r="C315" s="32" t="s">
        <v>754</v>
      </c>
      <c r="D315" s="7" t="s">
        <v>755</v>
      </c>
      <c r="E315" s="10"/>
      <c r="F315" s="9" t="s">
        <v>931</v>
      </c>
      <c r="G315" s="33">
        <v>6</v>
      </c>
      <c r="H315" s="60"/>
      <c r="I315" s="60"/>
      <c r="J315" s="61"/>
      <c r="K315" s="62">
        <f t="shared" si="8"/>
        <v>0</v>
      </c>
      <c r="L315" s="64">
        <f t="shared" si="9"/>
        <v>0</v>
      </c>
    </row>
    <row r="316" spans="1:12" s="11" customFormat="1" ht="124.5" customHeight="1">
      <c r="A316" s="63">
        <v>305</v>
      </c>
      <c r="B316" s="4" t="s">
        <v>670</v>
      </c>
      <c r="C316" s="32" t="s">
        <v>756</v>
      </c>
      <c r="D316" s="7" t="s">
        <v>757</v>
      </c>
      <c r="E316" s="10"/>
      <c r="F316" s="9" t="s">
        <v>931</v>
      </c>
      <c r="G316" s="33">
        <v>6</v>
      </c>
      <c r="H316" s="60"/>
      <c r="I316" s="60"/>
      <c r="J316" s="61"/>
      <c r="K316" s="62">
        <f t="shared" si="8"/>
        <v>0</v>
      </c>
      <c r="L316" s="64">
        <f t="shared" si="9"/>
        <v>0</v>
      </c>
    </row>
    <row r="317" spans="1:12" s="11" customFormat="1" ht="124.5" customHeight="1">
      <c r="A317" s="63">
        <v>306</v>
      </c>
      <c r="B317" s="4" t="s">
        <v>670</v>
      </c>
      <c r="C317" s="32" t="s">
        <v>758</v>
      </c>
      <c r="D317" s="7" t="s">
        <v>759</v>
      </c>
      <c r="E317" s="10"/>
      <c r="F317" s="9" t="s">
        <v>931</v>
      </c>
      <c r="G317" s="33">
        <v>6</v>
      </c>
      <c r="H317" s="60"/>
      <c r="I317" s="60"/>
      <c r="J317" s="61"/>
      <c r="K317" s="62">
        <f t="shared" si="8"/>
        <v>0</v>
      </c>
      <c r="L317" s="64">
        <f t="shared" si="9"/>
        <v>0</v>
      </c>
    </row>
    <row r="318" spans="1:12" s="11" customFormat="1" ht="124.5" customHeight="1">
      <c r="A318" s="63">
        <v>307</v>
      </c>
      <c r="B318" s="4" t="s">
        <v>670</v>
      </c>
      <c r="C318" s="32" t="s">
        <v>1019</v>
      </c>
      <c r="D318" s="7" t="s">
        <v>1020</v>
      </c>
      <c r="E318" s="10"/>
      <c r="F318" s="9" t="s">
        <v>931</v>
      </c>
      <c r="G318" s="33">
        <v>6</v>
      </c>
      <c r="H318" s="60"/>
      <c r="I318" s="60"/>
      <c r="J318" s="61"/>
      <c r="K318" s="62">
        <f t="shared" si="8"/>
        <v>0</v>
      </c>
      <c r="L318" s="64">
        <f t="shared" si="9"/>
        <v>0</v>
      </c>
    </row>
    <row r="319" spans="1:12" s="11" customFormat="1" ht="108.75" customHeight="1">
      <c r="A319" s="63">
        <v>308</v>
      </c>
      <c r="B319" s="4" t="s">
        <v>670</v>
      </c>
      <c r="C319" s="32" t="s">
        <v>760</v>
      </c>
      <c r="D319" s="7" t="s">
        <v>761</v>
      </c>
      <c r="E319" s="10"/>
      <c r="F319" s="9" t="s">
        <v>931</v>
      </c>
      <c r="G319" s="33">
        <v>6</v>
      </c>
      <c r="H319" s="60"/>
      <c r="I319" s="60"/>
      <c r="J319" s="61"/>
      <c r="K319" s="62">
        <f t="shared" si="8"/>
        <v>0</v>
      </c>
      <c r="L319" s="64">
        <f t="shared" si="9"/>
        <v>0</v>
      </c>
    </row>
    <row r="320" spans="1:12" s="11" customFormat="1" ht="108.75" customHeight="1">
      <c r="A320" s="63">
        <v>309</v>
      </c>
      <c r="B320" s="4" t="s">
        <v>670</v>
      </c>
      <c r="C320" s="32" t="s">
        <v>762</v>
      </c>
      <c r="D320" s="7" t="s">
        <v>763</v>
      </c>
      <c r="E320" s="10"/>
      <c r="F320" s="9" t="s">
        <v>931</v>
      </c>
      <c r="G320" s="33">
        <v>6</v>
      </c>
      <c r="H320" s="60"/>
      <c r="I320" s="60"/>
      <c r="J320" s="61"/>
      <c r="K320" s="62">
        <f t="shared" si="8"/>
        <v>0</v>
      </c>
      <c r="L320" s="64">
        <f t="shared" si="9"/>
        <v>0</v>
      </c>
    </row>
    <row r="321" spans="1:12" s="11" customFormat="1" ht="108.75" customHeight="1">
      <c r="A321" s="63">
        <v>310</v>
      </c>
      <c r="B321" s="4" t="s">
        <v>670</v>
      </c>
      <c r="C321" s="32" t="s">
        <v>764</v>
      </c>
      <c r="D321" s="7" t="s">
        <v>765</v>
      </c>
      <c r="E321" s="10"/>
      <c r="F321" s="9" t="s">
        <v>931</v>
      </c>
      <c r="G321" s="33">
        <v>6</v>
      </c>
      <c r="H321" s="60"/>
      <c r="I321" s="60"/>
      <c r="J321" s="61"/>
      <c r="K321" s="62">
        <f t="shared" si="8"/>
        <v>0</v>
      </c>
      <c r="L321" s="64">
        <f t="shared" si="9"/>
        <v>0</v>
      </c>
    </row>
    <row r="322" spans="1:12" s="11" customFormat="1" ht="133.5" customHeight="1">
      <c r="A322" s="63">
        <v>311</v>
      </c>
      <c r="B322" s="4" t="s">
        <v>670</v>
      </c>
      <c r="C322" s="32" t="s">
        <v>766</v>
      </c>
      <c r="D322" s="7" t="s">
        <v>767</v>
      </c>
      <c r="E322" s="10"/>
      <c r="F322" s="9" t="s">
        <v>931</v>
      </c>
      <c r="G322" s="33">
        <v>6</v>
      </c>
      <c r="H322" s="60"/>
      <c r="I322" s="60"/>
      <c r="J322" s="61"/>
      <c r="K322" s="62">
        <f t="shared" si="8"/>
        <v>0</v>
      </c>
      <c r="L322" s="64">
        <f t="shared" si="9"/>
        <v>0</v>
      </c>
    </row>
    <row r="323" spans="1:12" s="11" customFormat="1" ht="133.5" customHeight="1">
      <c r="A323" s="63">
        <v>312</v>
      </c>
      <c r="B323" s="4" t="s">
        <v>670</v>
      </c>
      <c r="C323" s="32" t="s">
        <v>167</v>
      </c>
      <c r="D323" s="7" t="s">
        <v>768</v>
      </c>
      <c r="E323" s="10"/>
      <c r="F323" s="9" t="s">
        <v>931</v>
      </c>
      <c r="G323" s="33">
        <v>6</v>
      </c>
      <c r="H323" s="60"/>
      <c r="I323" s="60"/>
      <c r="J323" s="61"/>
      <c r="K323" s="62">
        <f t="shared" si="8"/>
        <v>0</v>
      </c>
      <c r="L323" s="64">
        <f t="shared" si="9"/>
        <v>0</v>
      </c>
    </row>
    <row r="324" spans="1:12" s="11" customFormat="1" ht="133.5" customHeight="1">
      <c r="A324" s="63">
        <v>313</v>
      </c>
      <c r="B324" s="4" t="s">
        <v>670</v>
      </c>
      <c r="C324" s="34" t="s">
        <v>769</v>
      </c>
      <c r="D324" s="7" t="s">
        <v>770</v>
      </c>
      <c r="E324" s="10"/>
      <c r="F324" s="9" t="s">
        <v>931</v>
      </c>
      <c r="G324" s="33">
        <v>6</v>
      </c>
      <c r="H324" s="60"/>
      <c r="I324" s="60"/>
      <c r="J324" s="61"/>
      <c r="K324" s="62">
        <f t="shared" si="8"/>
        <v>0</v>
      </c>
      <c r="L324" s="64">
        <f t="shared" si="9"/>
        <v>0</v>
      </c>
    </row>
    <row r="325" spans="1:12" s="11" customFormat="1" ht="131.25" customHeight="1">
      <c r="A325" s="63">
        <v>314</v>
      </c>
      <c r="B325" s="4" t="s">
        <v>670</v>
      </c>
      <c r="C325" s="32" t="s">
        <v>771</v>
      </c>
      <c r="D325" s="7" t="s">
        <v>1021</v>
      </c>
      <c r="E325" s="10"/>
      <c r="F325" s="9" t="s">
        <v>931</v>
      </c>
      <c r="G325" s="33">
        <v>1</v>
      </c>
      <c r="H325" s="60"/>
      <c r="I325" s="60"/>
      <c r="J325" s="61"/>
      <c r="K325" s="62">
        <f t="shared" si="8"/>
        <v>0</v>
      </c>
      <c r="L325" s="64">
        <f t="shared" si="9"/>
        <v>0</v>
      </c>
    </row>
    <row r="326" spans="1:12" s="11" customFormat="1" ht="131.25" customHeight="1">
      <c r="A326" s="63">
        <v>315</v>
      </c>
      <c r="B326" s="4" t="s">
        <v>670</v>
      </c>
      <c r="C326" s="32" t="s">
        <v>772</v>
      </c>
      <c r="D326" s="7" t="s">
        <v>773</v>
      </c>
      <c r="E326" s="10"/>
      <c r="F326" s="9" t="s">
        <v>931</v>
      </c>
      <c r="G326" s="33">
        <v>6</v>
      </c>
      <c r="H326" s="60"/>
      <c r="I326" s="60"/>
      <c r="J326" s="61"/>
      <c r="K326" s="62">
        <f t="shared" si="8"/>
        <v>0</v>
      </c>
      <c r="L326" s="64">
        <f t="shared" si="9"/>
        <v>0</v>
      </c>
    </row>
    <row r="327" spans="1:12" s="11" customFormat="1" ht="177.75" customHeight="1">
      <c r="A327" s="63">
        <v>316</v>
      </c>
      <c r="B327" s="4" t="s">
        <v>670</v>
      </c>
      <c r="C327" s="32" t="s">
        <v>774</v>
      </c>
      <c r="D327" s="7" t="s">
        <v>775</v>
      </c>
      <c r="E327" s="10"/>
      <c r="F327" s="9" t="s">
        <v>931</v>
      </c>
      <c r="G327" s="33">
        <v>6</v>
      </c>
      <c r="H327" s="60"/>
      <c r="I327" s="60"/>
      <c r="J327" s="61"/>
      <c r="K327" s="62">
        <f t="shared" si="8"/>
        <v>0</v>
      </c>
      <c r="L327" s="64">
        <f t="shared" si="9"/>
        <v>0</v>
      </c>
    </row>
    <row r="328" spans="1:12" s="11" customFormat="1" ht="94.5" customHeight="1">
      <c r="A328" s="63">
        <v>317</v>
      </c>
      <c r="B328" s="4" t="s">
        <v>670</v>
      </c>
      <c r="C328" s="32" t="s">
        <v>776</v>
      </c>
      <c r="D328" s="7" t="s">
        <v>777</v>
      </c>
      <c r="E328" s="10"/>
      <c r="F328" s="9" t="s">
        <v>931</v>
      </c>
      <c r="G328" s="33">
        <v>6</v>
      </c>
      <c r="H328" s="60"/>
      <c r="I328" s="60"/>
      <c r="J328" s="61"/>
      <c r="K328" s="62">
        <f t="shared" si="8"/>
        <v>0</v>
      </c>
      <c r="L328" s="64">
        <f t="shared" si="9"/>
        <v>0</v>
      </c>
    </row>
    <row r="329" spans="1:12" s="11" customFormat="1" ht="162" customHeight="1">
      <c r="A329" s="63">
        <v>318</v>
      </c>
      <c r="B329" s="4" t="s">
        <v>670</v>
      </c>
      <c r="C329" s="32" t="s">
        <v>778</v>
      </c>
      <c r="D329" s="7" t="s">
        <v>779</v>
      </c>
      <c r="E329" s="10"/>
      <c r="F329" s="9" t="s">
        <v>931</v>
      </c>
      <c r="G329" s="33">
        <v>6</v>
      </c>
      <c r="H329" s="60"/>
      <c r="I329" s="60"/>
      <c r="J329" s="61"/>
      <c r="K329" s="62">
        <f t="shared" si="8"/>
        <v>0</v>
      </c>
      <c r="L329" s="64">
        <f t="shared" si="9"/>
        <v>0</v>
      </c>
    </row>
    <row r="330" spans="1:12" s="11" customFormat="1" ht="138.75" customHeight="1">
      <c r="A330" s="63">
        <v>319</v>
      </c>
      <c r="B330" s="4" t="s">
        <v>670</v>
      </c>
      <c r="C330" s="32" t="s">
        <v>780</v>
      </c>
      <c r="D330" s="7" t="s">
        <v>781</v>
      </c>
      <c r="E330" s="10"/>
      <c r="F330" s="9" t="s">
        <v>931</v>
      </c>
      <c r="G330" s="33">
        <v>1</v>
      </c>
      <c r="H330" s="60"/>
      <c r="I330" s="60"/>
      <c r="J330" s="61"/>
      <c r="K330" s="62">
        <f t="shared" si="8"/>
        <v>0</v>
      </c>
      <c r="L330" s="64">
        <f t="shared" si="9"/>
        <v>0</v>
      </c>
    </row>
    <row r="331" spans="1:12" s="11" customFormat="1" ht="139.5" customHeight="1">
      <c r="A331" s="63">
        <v>320</v>
      </c>
      <c r="B331" s="4" t="s">
        <v>670</v>
      </c>
      <c r="C331" s="32" t="s">
        <v>782</v>
      </c>
      <c r="D331" s="7" t="s">
        <v>783</v>
      </c>
      <c r="E331" s="10"/>
      <c r="F331" s="9" t="s">
        <v>931</v>
      </c>
      <c r="G331" s="33">
        <v>1</v>
      </c>
      <c r="H331" s="60"/>
      <c r="I331" s="60"/>
      <c r="J331" s="61"/>
      <c r="K331" s="62">
        <f t="shared" si="8"/>
        <v>0</v>
      </c>
      <c r="L331" s="64">
        <f t="shared" si="9"/>
        <v>0</v>
      </c>
    </row>
    <row r="332" spans="1:12" s="11" customFormat="1" ht="121.5" customHeight="1">
      <c r="A332" s="63">
        <v>321</v>
      </c>
      <c r="B332" s="4" t="s">
        <v>670</v>
      </c>
      <c r="C332" s="32" t="s">
        <v>784</v>
      </c>
      <c r="D332" s="7" t="s">
        <v>785</v>
      </c>
      <c r="E332" s="10"/>
      <c r="F332" s="9" t="s">
        <v>931</v>
      </c>
      <c r="G332" s="33">
        <v>1</v>
      </c>
      <c r="H332" s="60"/>
      <c r="I332" s="60"/>
      <c r="J332" s="61"/>
      <c r="K332" s="62">
        <f t="shared" si="8"/>
        <v>0</v>
      </c>
      <c r="L332" s="64">
        <f t="shared" si="9"/>
        <v>0</v>
      </c>
    </row>
    <row r="333" spans="1:12" ht="71.25" customHeight="1">
      <c r="A333" s="63">
        <v>322</v>
      </c>
      <c r="B333" s="4" t="s">
        <v>670</v>
      </c>
      <c r="C333" s="32" t="s">
        <v>786</v>
      </c>
      <c r="D333" s="7" t="s">
        <v>787</v>
      </c>
      <c r="E333" s="10"/>
      <c r="F333" s="9" t="s">
        <v>931</v>
      </c>
      <c r="G333" s="33">
        <v>1</v>
      </c>
      <c r="H333" s="60"/>
      <c r="I333" s="60"/>
      <c r="J333" s="61"/>
      <c r="K333" s="62">
        <f t="shared" ref="K333:K386" si="10">J333*16%</f>
        <v>0</v>
      </c>
      <c r="L333" s="64">
        <f t="shared" ref="L333:L386" si="11">(J333+K333)*G333</f>
        <v>0</v>
      </c>
    </row>
    <row r="334" spans="1:12" ht="178.5" customHeight="1">
      <c r="A334" s="63">
        <v>323</v>
      </c>
      <c r="B334" s="4" t="s">
        <v>670</v>
      </c>
      <c r="C334" s="32" t="s">
        <v>788</v>
      </c>
      <c r="D334" s="7" t="s">
        <v>1022</v>
      </c>
      <c r="E334" s="10"/>
      <c r="F334" s="9" t="s">
        <v>931</v>
      </c>
      <c r="G334" s="33">
        <v>1</v>
      </c>
      <c r="H334" s="60"/>
      <c r="I334" s="60"/>
      <c r="J334" s="61"/>
      <c r="K334" s="62">
        <f t="shared" si="10"/>
        <v>0</v>
      </c>
      <c r="L334" s="64">
        <f t="shared" si="11"/>
        <v>0</v>
      </c>
    </row>
    <row r="335" spans="1:12" ht="101.25" customHeight="1">
      <c r="A335" s="63">
        <v>324</v>
      </c>
      <c r="B335" s="4" t="s">
        <v>670</v>
      </c>
      <c r="C335" s="7" t="s">
        <v>789</v>
      </c>
      <c r="D335" s="7" t="s">
        <v>790</v>
      </c>
      <c r="E335" s="9"/>
      <c r="F335" s="9"/>
      <c r="G335" s="14">
        <v>2</v>
      </c>
      <c r="H335" s="60"/>
      <c r="I335" s="60"/>
      <c r="J335" s="61"/>
      <c r="K335" s="62">
        <f t="shared" si="10"/>
        <v>0</v>
      </c>
      <c r="L335" s="64">
        <f t="shared" si="11"/>
        <v>0</v>
      </c>
    </row>
    <row r="336" spans="1:12" ht="132.75" customHeight="1">
      <c r="A336" s="63">
        <v>325</v>
      </c>
      <c r="B336" s="4" t="s">
        <v>670</v>
      </c>
      <c r="C336" s="7" t="s">
        <v>791</v>
      </c>
      <c r="D336" s="7" t="s">
        <v>960</v>
      </c>
      <c r="E336" s="9"/>
      <c r="F336" s="9" t="s">
        <v>792</v>
      </c>
      <c r="G336" s="14">
        <v>5</v>
      </c>
      <c r="H336" s="60"/>
      <c r="I336" s="60"/>
      <c r="J336" s="61"/>
      <c r="K336" s="62">
        <f t="shared" si="10"/>
        <v>0</v>
      </c>
      <c r="L336" s="64">
        <f t="shared" si="11"/>
        <v>0</v>
      </c>
    </row>
    <row r="337" spans="1:12" ht="150" customHeight="1">
      <c r="A337" s="63">
        <v>326</v>
      </c>
      <c r="B337" s="4" t="s">
        <v>670</v>
      </c>
      <c r="C337" s="7" t="s">
        <v>793</v>
      </c>
      <c r="D337" s="7" t="s">
        <v>961</v>
      </c>
      <c r="E337" s="9"/>
      <c r="F337" s="9" t="s">
        <v>792</v>
      </c>
      <c r="G337" s="14">
        <v>5</v>
      </c>
      <c r="H337" s="60"/>
      <c r="I337" s="60"/>
      <c r="J337" s="61"/>
      <c r="K337" s="62">
        <f t="shared" si="10"/>
        <v>0</v>
      </c>
      <c r="L337" s="64">
        <f t="shared" si="11"/>
        <v>0</v>
      </c>
    </row>
    <row r="338" spans="1:12" ht="135" customHeight="1">
      <c r="A338" s="63">
        <v>327</v>
      </c>
      <c r="B338" s="4" t="s">
        <v>670</v>
      </c>
      <c r="C338" s="7" t="s">
        <v>794</v>
      </c>
      <c r="D338" s="7" t="s">
        <v>962</v>
      </c>
      <c r="E338" s="9"/>
      <c r="F338" s="9" t="s">
        <v>792</v>
      </c>
      <c r="G338" s="14">
        <v>5</v>
      </c>
      <c r="H338" s="60"/>
      <c r="I338" s="60"/>
      <c r="J338" s="61"/>
      <c r="K338" s="62">
        <f t="shared" si="10"/>
        <v>0</v>
      </c>
      <c r="L338" s="64">
        <f t="shared" si="11"/>
        <v>0</v>
      </c>
    </row>
    <row r="339" spans="1:12" ht="105" customHeight="1">
      <c r="A339" s="63">
        <v>328</v>
      </c>
      <c r="B339" s="4" t="s">
        <v>670</v>
      </c>
      <c r="C339" s="7" t="s">
        <v>795</v>
      </c>
      <c r="D339" s="7" t="s">
        <v>963</v>
      </c>
      <c r="E339" s="9"/>
      <c r="F339" s="9" t="s">
        <v>792</v>
      </c>
      <c r="G339" s="14">
        <v>5</v>
      </c>
      <c r="H339" s="60"/>
      <c r="I339" s="60"/>
      <c r="J339" s="61"/>
      <c r="K339" s="62">
        <f t="shared" si="10"/>
        <v>0</v>
      </c>
      <c r="L339" s="64">
        <f t="shared" si="11"/>
        <v>0</v>
      </c>
    </row>
    <row r="340" spans="1:12" ht="163.5" customHeight="1">
      <c r="A340" s="63">
        <v>329</v>
      </c>
      <c r="B340" s="4" t="s">
        <v>670</v>
      </c>
      <c r="C340" s="7" t="s">
        <v>796</v>
      </c>
      <c r="D340" s="7" t="s">
        <v>797</v>
      </c>
      <c r="E340" s="9"/>
      <c r="F340" s="9" t="s">
        <v>798</v>
      </c>
      <c r="G340" s="14">
        <v>5</v>
      </c>
      <c r="H340" s="60"/>
      <c r="I340" s="60"/>
      <c r="J340" s="61"/>
      <c r="K340" s="62">
        <f t="shared" si="10"/>
        <v>0</v>
      </c>
      <c r="L340" s="64">
        <f t="shared" si="11"/>
        <v>0</v>
      </c>
    </row>
    <row r="341" spans="1:12" ht="88.5" customHeight="1">
      <c r="A341" s="63">
        <v>330</v>
      </c>
      <c r="B341" s="4" t="s">
        <v>670</v>
      </c>
      <c r="C341" s="7" t="s">
        <v>799</v>
      </c>
      <c r="D341" s="7" t="s">
        <v>800</v>
      </c>
      <c r="E341" s="9"/>
      <c r="F341" s="9" t="s">
        <v>798</v>
      </c>
      <c r="G341" s="14">
        <v>5</v>
      </c>
      <c r="H341" s="60"/>
      <c r="I341" s="60"/>
      <c r="J341" s="61"/>
      <c r="K341" s="62">
        <f t="shared" si="10"/>
        <v>0</v>
      </c>
      <c r="L341" s="64">
        <f t="shared" si="11"/>
        <v>0</v>
      </c>
    </row>
    <row r="342" spans="1:12" ht="123.75" customHeight="1">
      <c r="A342" s="63">
        <v>331</v>
      </c>
      <c r="B342" s="4" t="s">
        <v>670</v>
      </c>
      <c r="C342" s="7" t="s">
        <v>801</v>
      </c>
      <c r="D342" s="7" t="s">
        <v>802</v>
      </c>
      <c r="E342" s="9"/>
      <c r="F342" s="9"/>
      <c r="G342" s="14">
        <v>5</v>
      </c>
      <c r="H342" s="60"/>
      <c r="I342" s="60"/>
      <c r="J342" s="61"/>
      <c r="K342" s="62">
        <f t="shared" si="10"/>
        <v>0</v>
      </c>
      <c r="L342" s="64">
        <f t="shared" si="11"/>
        <v>0</v>
      </c>
    </row>
    <row r="343" spans="1:12" ht="44.25" customHeight="1">
      <c r="A343" s="63">
        <v>332</v>
      </c>
      <c r="B343" s="4" t="s">
        <v>670</v>
      </c>
      <c r="C343" s="7" t="s">
        <v>803</v>
      </c>
      <c r="D343" s="7" t="s">
        <v>804</v>
      </c>
      <c r="E343" s="9"/>
      <c r="F343" s="9"/>
      <c r="G343" s="14">
        <v>5</v>
      </c>
      <c r="H343" s="60"/>
      <c r="I343" s="60"/>
      <c r="J343" s="61"/>
      <c r="K343" s="62">
        <f t="shared" si="10"/>
        <v>0</v>
      </c>
      <c r="L343" s="64">
        <f t="shared" si="11"/>
        <v>0</v>
      </c>
    </row>
    <row r="344" spans="1:12" ht="39" customHeight="1">
      <c r="A344" s="63">
        <v>333</v>
      </c>
      <c r="B344" s="4" t="s">
        <v>670</v>
      </c>
      <c r="C344" s="7" t="s">
        <v>805</v>
      </c>
      <c r="D344" s="7" t="s">
        <v>964</v>
      </c>
      <c r="E344" s="9"/>
      <c r="F344" s="9" t="s">
        <v>806</v>
      </c>
      <c r="G344" s="14">
        <v>5</v>
      </c>
      <c r="H344" s="60"/>
      <c r="I344" s="60"/>
      <c r="J344" s="61"/>
      <c r="K344" s="62">
        <f t="shared" si="10"/>
        <v>0</v>
      </c>
      <c r="L344" s="64">
        <f t="shared" si="11"/>
        <v>0</v>
      </c>
    </row>
    <row r="345" spans="1:12" ht="109.5" customHeight="1">
      <c r="A345" s="63">
        <v>334</v>
      </c>
      <c r="B345" s="4" t="s">
        <v>670</v>
      </c>
      <c r="C345" s="7" t="s">
        <v>807</v>
      </c>
      <c r="D345" s="43" t="s">
        <v>951</v>
      </c>
      <c r="E345" s="2"/>
      <c r="F345" s="9" t="s">
        <v>808</v>
      </c>
      <c r="G345" s="14">
        <v>2</v>
      </c>
      <c r="H345" s="60"/>
      <c r="I345" s="60"/>
      <c r="J345" s="61"/>
      <c r="K345" s="62">
        <f t="shared" si="10"/>
        <v>0</v>
      </c>
      <c r="L345" s="64">
        <f t="shared" si="11"/>
        <v>0</v>
      </c>
    </row>
    <row r="346" spans="1:12" ht="109.5" customHeight="1">
      <c r="A346" s="63">
        <v>335</v>
      </c>
      <c r="B346" s="4" t="s">
        <v>670</v>
      </c>
      <c r="C346" s="9" t="s">
        <v>921</v>
      </c>
      <c r="D346" s="9" t="s">
        <v>922</v>
      </c>
      <c r="E346" s="2"/>
      <c r="F346" s="14" t="s">
        <v>923</v>
      </c>
      <c r="G346" s="14">
        <v>2</v>
      </c>
      <c r="H346" s="60"/>
      <c r="I346" s="60"/>
      <c r="J346" s="61"/>
      <c r="K346" s="62">
        <f t="shared" si="10"/>
        <v>0</v>
      </c>
      <c r="L346" s="64">
        <f t="shared" si="11"/>
        <v>0</v>
      </c>
    </row>
    <row r="347" spans="1:12" ht="210.75" customHeight="1">
      <c r="A347" s="63">
        <v>336</v>
      </c>
      <c r="B347" s="4" t="s">
        <v>670</v>
      </c>
      <c r="C347" s="9" t="s">
        <v>924</v>
      </c>
      <c r="D347" s="9" t="s">
        <v>952</v>
      </c>
      <c r="E347" s="2"/>
      <c r="F347" s="2"/>
      <c r="G347" s="14">
        <v>2</v>
      </c>
      <c r="H347" s="60"/>
      <c r="I347" s="60"/>
      <c r="J347" s="61"/>
      <c r="K347" s="62">
        <f t="shared" si="10"/>
        <v>0</v>
      </c>
      <c r="L347" s="64">
        <f t="shared" si="11"/>
        <v>0</v>
      </c>
    </row>
    <row r="348" spans="1:12" ht="107.25" customHeight="1">
      <c r="A348" s="63">
        <v>337</v>
      </c>
      <c r="B348" s="4" t="s">
        <v>670</v>
      </c>
      <c r="C348" s="7" t="s">
        <v>956</v>
      </c>
      <c r="D348" s="7" t="s">
        <v>955</v>
      </c>
      <c r="E348" s="9"/>
      <c r="F348" s="14" t="s">
        <v>809</v>
      </c>
      <c r="G348" s="14">
        <v>2</v>
      </c>
      <c r="H348" s="60"/>
      <c r="I348" s="60"/>
      <c r="J348" s="61"/>
      <c r="K348" s="62">
        <f t="shared" si="10"/>
        <v>0</v>
      </c>
      <c r="L348" s="64">
        <f t="shared" si="11"/>
        <v>0</v>
      </c>
    </row>
    <row r="349" spans="1:12" ht="107.25" customHeight="1">
      <c r="A349" s="63">
        <v>338</v>
      </c>
      <c r="B349" s="4" t="s">
        <v>670</v>
      </c>
      <c r="C349" s="7" t="s">
        <v>810</v>
      </c>
      <c r="D349" s="7" t="s">
        <v>925</v>
      </c>
      <c r="E349" s="9"/>
      <c r="F349" s="9" t="s">
        <v>811</v>
      </c>
      <c r="G349" s="14">
        <v>3</v>
      </c>
      <c r="H349" s="60"/>
      <c r="I349" s="60"/>
      <c r="J349" s="61"/>
      <c r="K349" s="62">
        <f t="shared" si="10"/>
        <v>0</v>
      </c>
      <c r="L349" s="64">
        <f t="shared" si="11"/>
        <v>0</v>
      </c>
    </row>
    <row r="350" spans="1:12" ht="178.5" customHeight="1">
      <c r="A350" s="63">
        <v>339</v>
      </c>
      <c r="B350" s="4" t="s">
        <v>670</v>
      </c>
      <c r="C350" s="7" t="s">
        <v>659</v>
      </c>
      <c r="D350" s="7" t="s">
        <v>660</v>
      </c>
      <c r="E350" s="9"/>
      <c r="F350" s="9" t="s">
        <v>812</v>
      </c>
      <c r="G350" s="14">
        <v>3</v>
      </c>
      <c r="H350" s="60"/>
      <c r="I350" s="60"/>
      <c r="J350" s="61"/>
      <c r="K350" s="62">
        <f t="shared" si="10"/>
        <v>0</v>
      </c>
      <c r="L350" s="64">
        <f t="shared" si="11"/>
        <v>0</v>
      </c>
    </row>
    <row r="351" spans="1:12" ht="115.5" customHeight="1">
      <c r="A351" s="63">
        <v>340</v>
      </c>
      <c r="B351" s="4" t="s">
        <v>670</v>
      </c>
      <c r="C351" s="7" t="s">
        <v>813</v>
      </c>
      <c r="D351" s="7" t="s">
        <v>949</v>
      </c>
      <c r="E351" s="9" t="s">
        <v>814</v>
      </c>
      <c r="F351" s="9" t="s">
        <v>815</v>
      </c>
      <c r="G351" s="14">
        <v>1</v>
      </c>
      <c r="H351" s="60"/>
      <c r="I351" s="60"/>
      <c r="J351" s="61"/>
      <c r="K351" s="62">
        <f t="shared" si="10"/>
        <v>0</v>
      </c>
      <c r="L351" s="64">
        <f t="shared" si="11"/>
        <v>0</v>
      </c>
    </row>
    <row r="352" spans="1:12" ht="69" customHeight="1">
      <c r="A352" s="63">
        <v>341</v>
      </c>
      <c r="B352" s="4" t="s">
        <v>670</v>
      </c>
      <c r="C352" s="7" t="s">
        <v>816</v>
      </c>
      <c r="D352" s="7" t="s">
        <v>817</v>
      </c>
      <c r="E352" s="9"/>
      <c r="F352" s="9" t="s">
        <v>818</v>
      </c>
      <c r="G352" s="14">
        <v>25</v>
      </c>
      <c r="H352" s="60"/>
      <c r="I352" s="60"/>
      <c r="J352" s="61"/>
      <c r="K352" s="62">
        <f t="shared" si="10"/>
        <v>0</v>
      </c>
      <c r="L352" s="64">
        <f t="shared" si="11"/>
        <v>0</v>
      </c>
    </row>
    <row r="353" spans="1:12" ht="69" customHeight="1">
      <c r="A353" s="63">
        <v>342</v>
      </c>
      <c r="B353" s="4" t="s">
        <v>670</v>
      </c>
      <c r="C353" s="7" t="s">
        <v>819</v>
      </c>
      <c r="D353" s="7" t="s">
        <v>820</v>
      </c>
      <c r="E353" s="9"/>
      <c r="F353" s="9" t="s">
        <v>818</v>
      </c>
      <c r="G353" s="14">
        <v>25</v>
      </c>
      <c r="H353" s="60"/>
      <c r="I353" s="60"/>
      <c r="J353" s="61"/>
      <c r="K353" s="62">
        <f t="shared" si="10"/>
        <v>0</v>
      </c>
      <c r="L353" s="64">
        <f t="shared" si="11"/>
        <v>0</v>
      </c>
    </row>
    <row r="354" spans="1:12" ht="69" customHeight="1">
      <c r="A354" s="63">
        <v>343</v>
      </c>
      <c r="B354" s="4" t="s">
        <v>670</v>
      </c>
      <c r="C354" s="7" t="s">
        <v>821</v>
      </c>
      <c r="D354" s="7" t="s">
        <v>822</v>
      </c>
      <c r="E354" s="9" t="s">
        <v>823</v>
      </c>
      <c r="F354" s="9" t="s">
        <v>823</v>
      </c>
      <c r="G354" s="14">
        <v>15</v>
      </c>
      <c r="H354" s="60"/>
      <c r="I354" s="60"/>
      <c r="J354" s="61"/>
      <c r="K354" s="62">
        <f t="shared" si="10"/>
        <v>0</v>
      </c>
      <c r="L354" s="64">
        <f t="shared" si="11"/>
        <v>0</v>
      </c>
    </row>
    <row r="355" spans="1:12" ht="65.25" customHeight="1">
      <c r="A355" s="63">
        <v>344</v>
      </c>
      <c r="B355" s="4" t="s">
        <v>670</v>
      </c>
      <c r="C355" s="7" t="s">
        <v>824</v>
      </c>
      <c r="D355" s="7" t="s">
        <v>950</v>
      </c>
      <c r="E355" s="9" t="s">
        <v>825</v>
      </c>
      <c r="F355" s="9" t="s">
        <v>670</v>
      </c>
      <c r="G355" s="14">
        <v>24</v>
      </c>
      <c r="H355" s="60"/>
      <c r="I355" s="60"/>
      <c r="J355" s="61"/>
      <c r="K355" s="62">
        <f t="shared" si="10"/>
        <v>0</v>
      </c>
      <c r="L355" s="64">
        <f t="shared" si="11"/>
        <v>0</v>
      </c>
    </row>
    <row r="356" spans="1:12" ht="64.5" customHeight="1">
      <c r="A356" s="63">
        <v>345</v>
      </c>
      <c r="B356" s="4" t="s">
        <v>670</v>
      </c>
      <c r="C356" s="7" t="s">
        <v>826</v>
      </c>
      <c r="D356" s="7" t="s">
        <v>827</v>
      </c>
      <c r="E356" s="9" t="s">
        <v>828</v>
      </c>
      <c r="F356" s="14" t="s">
        <v>829</v>
      </c>
      <c r="G356" s="14">
        <v>2</v>
      </c>
      <c r="H356" s="60"/>
      <c r="I356" s="60"/>
      <c r="J356" s="61"/>
      <c r="K356" s="62">
        <f t="shared" si="10"/>
        <v>0</v>
      </c>
      <c r="L356" s="64">
        <f t="shared" si="11"/>
        <v>0</v>
      </c>
    </row>
    <row r="357" spans="1:12" ht="100.5" customHeight="1">
      <c r="A357" s="63">
        <v>346</v>
      </c>
      <c r="B357" s="14" t="s">
        <v>830</v>
      </c>
      <c r="C357" s="19" t="s">
        <v>831</v>
      </c>
      <c r="D357" s="7" t="s">
        <v>832</v>
      </c>
      <c r="E357" s="7"/>
      <c r="F357" s="14" t="s">
        <v>833</v>
      </c>
      <c r="G357" s="14">
        <v>1</v>
      </c>
      <c r="H357" s="60"/>
      <c r="I357" s="60"/>
      <c r="J357" s="61"/>
      <c r="K357" s="62">
        <f t="shared" si="10"/>
        <v>0</v>
      </c>
      <c r="L357" s="64">
        <f t="shared" si="11"/>
        <v>0</v>
      </c>
    </row>
    <row r="358" spans="1:12" ht="100.5" customHeight="1">
      <c r="A358" s="63">
        <v>347</v>
      </c>
      <c r="B358" s="14" t="s">
        <v>830</v>
      </c>
      <c r="C358" s="19" t="s">
        <v>834</v>
      </c>
      <c r="D358" s="7" t="s">
        <v>835</v>
      </c>
      <c r="E358" s="7"/>
      <c r="F358" s="14"/>
      <c r="G358" s="14">
        <v>20</v>
      </c>
      <c r="H358" s="60"/>
      <c r="I358" s="60"/>
      <c r="J358" s="61"/>
      <c r="K358" s="62">
        <f t="shared" si="10"/>
        <v>0</v>
      </c>
      <c r="L358" s="64">
        <f t="shared" si="11"/>
        <v>0</v>
      </c>
    </row>
    <row r="359" spans="1:12" ht="100.5" customHeight="1">
      <c r="A359" s="63">
        <v>348</v>
      </c>
      <c r="B359" s="14" t="s">
        <v>830</v>
      </c>
      <c r="C359" s="19" t="s">
        <v>836</v>
      </c>
      <c r="D359" s="7" t="s">
        <v>837</v>
      </c>
      <c r="E359" s="7"/>
      <c r="F359" s="14"/>
      <c r="G359" s="14">
        <v>2</v>
      </c>
      <c r="H359" s="60"/>
      <c r="I359" s="60"/>
      <c r="J359" s="61"/>
      <c r="K359" s="62">
        <f t="shared" si="10"/>
        <v>0</v>
      </c>
      <c r="L359" s="64">
        <f t="shared" si="11"/>
        <v>0</v>
      </c>
    </row>
    <row r="360" spans="1:12" ht="61.5" customHeight="1">
      <c r="A360" s="63">
        <v>349</v>
      </c>
      <c r="B360" s="14" t="s">
        <v>830</v>
      </c>
      <c r="C360" s="7" t="s">
        <v>293</v>
      </c>
      <c r="D360" s="7" t="s">
        <v>838</v>
      </c>
      <c r="E360" s="7" t="s">
        <v>839</v>
      </c>
      <c r="F360" s="14" t="s">
        <v>840</v>
      </c>
      <c r="G360" s="14">
        <v>3</v>
      </c>
      <c r="H360" s="60"/>
      <c r="I360" s="60"/>
      <c r="J360" s="61"/>
      <c r="K360" s="62">
        <f t="shared" si="10"/>
        <v>0</v>
      </c>
      <c r="L360" s="64">
        <f t="shared" si="11"/>
        <v>0</v>
      </c>
    </row>
    <row r="361" spans="1:12" ht="61.5" customHeight="1">
      <c r="A361" s="63">
        <v>350</v>
      </c>
      <c r="B361" s="14" t="s">
        <v>830</v>
      </c>
      <c r="C361" s="19" t="s">
        <v>841</v>
      </c>
      <c r="D361" s="7" t="s">
        <v>842</v>
      </c>
      <c r="E361" s="7"/>
      <c r="F361" s="14"/>
      <c r="G361" s="14">
        <v>2</v>
      </c>
      <c r="H361" s="60"/>
      <c r="I361" s="60"/>
      <c r="J361" s="61"/>
      <c r="K361" s="62">
        <f t="shared" si="10"/>
        <v>0</v>
      </c>
      <c r="L361" s="64">
        <f t="shared" si="11"/>
        <v>0</v>
      </c>
    </row>
    <row r="362" spans="1:12" ht="61.5" customHeight="1">
      <c r="A362" s="63">
        <v>351</v>
      </c>
      <c r="B362" s="14" t="s">
        <v>830</v>
      </c>
      <c r="C362" s="19" t="s">
        <v>843</v>
      </c>
      <c r="D362" s="7" t="s">
        <v>844</v>
      </c>
      <c r="E362" s="7"/>
      <c r="F362" s="14" t="s">
        <v>845</v>
      </c>
      <c r="G362" s="14">
        <v>1</v>
      </c>
      <c r="H362" s="60"/>
      <c r="I362" s="60"/>
      <c r="J362" s="61"/>
      <c r="K362" s="62">
        <f t="shared" si="10"/>
        <v>0</v>
      </c>
      <c r="L362" s="64">
        <f t="shared" si="11"/>
        <v>0</v>
      </c>
    </row>
    <row r="363" spans="1:12" s="11" customFormat="1" ht="61.5" customHeight="1">
      <c r="A363" s="63">
        <v>352</v>
      </c>
      <c r="B363" s="14" t="s">
        <v>830</v>
      </c>
      <c r="C363" s="19" t="s">
        <v>846</v>
      </c>
      <c r="D363" s="7" t="s">
        <v>847</v>
      </c>
      <c r="E363" s="35" t="s">
        <v>848</v>
      </c>
      <c r="F363" s="36" t="s">
        <v>848</v>
      </c>
      <c r="G363" s="14">
        <v>2</v>
      </c>
      <c r="H363" s="60"/>
      <c r="I363" s="60"/>
      <c r="J363" s="61"/>
      <c r="K363" s="62">
        <f t="shared" si="10"/>
        <v>0</v>
      </c>
      <c r="L363" s="64">
        <f t="shared" si="11"/>
        <v>0</v>
      </c>
    </row>
    <row r="364" spans="1:12" s="11" customFormat="1" ht="61.5" customHeight="1">
      <c r="A364" s="63">
        <v>353</v>
      </c>
      <c r="B364" s="14" t="s">
        <v>830</v>
      </c>
      <c r="C364" s="19" t="s">
        <v>849</v>
      </c>
      <c r="D364" s="7" t="s">
        <v>850</v>
      </c>
      <c r="E364" s="7"/>
      <c r="F364" s="14"/>
      <c r="G364" s="14">
        <v>2</v>
      </c>
      <c r="H364" s="60"/>
      <c r="I364" s="60"/>
      <c r="J364" s="61"/>
      <c r="K364" s="62">
        <f t="shared" si="10"/>
        <v>0</v>
      </c>
      <c r="L364" s="64">
        <f t="shared" si="11"/>
        <v>0</v>
      </c>
    </row>
    <row r="365" spans="1:12" s="11" customFormat="1" ht="61.5" customHeight="1">
      <c r="A365" s="63">
        <v>354</v>
      </c>
      <c r="B365" s="14" t="s">
        <v>830</v>
      </c>
      <c r="C365" s="19" t="s">
        <v>851</v>
      </c>
      <c r="D365" s="7" t="s">
        <v>852</v>
      </c>
      <c r="E365" s="20" t="s">
        <v>853</v>
      </c>
      <c r="F365" s="14"/>
      <c r="G365" s="14">
        <v>4</v>
      </c>
      <c r="H365" s="60"/>
      <c r="I365" s="60"/>
      <c r="J365" s="61"/>
      <c r="K365" s="62">
        <f t="shared" si="10"/>
        <v>0</v>
      </c>
      <c r="L365" s="64">
        <f t="shared" si="11"/>
        <v>0</v>
      </c>
    </row>
    <row r="366" spans="1:12" s="11" customFormat="1" ht="61.5" customHeight="1">
      <c r="A366" s="63">
        <v>355</v>
      </c>
      <c r="B366" s="14" t="s">
        <v>830</v>
      </c>
      <c r="C366" s="19" t="s">
        <v>851</v>
      </c>
      <c r="D366" s="7" t="s">
        <v>854</v>
      </c>
      <c r="E366" s="7"/>
      <c r="F366" s="14"/>
      <c r="G366" s="14">
        <v>4</v>
      </c>
      <c r="H366" s="60"/>
      <c r="I366" s="60"/>
      <c r="J366" s="61"/>
      <c r="K366" s="62">
        <f t="shared" si="10"/>
        <v>0</v>
      </c>
      <c r="L366" s="64">
        <f t="shared" si="11"/>
        <v>0</v>
      </c>
    </row>
    <row r="367" spans="1:12" s="11" customFormat="1" ht="61.5" customHeight="1">
      <c r="A367" s="63">
        <v>356</v>
      </c>
      <c r="B367" s="14" t="s">
        <v>830</v>
      </c>
      <c r="C367" s="19" t="s">
        <v>855</v>
      </c>
      <c r="D367" s="7" t="s">
        <v>856</v>
      </c>
      <c r="E367" s="7" t="s">
        <v>857</v>
      </c>
      <c r="F367" s="14"/>
      <c r="G367" s="14">
        <v>1</v>
      </c>
      <c r="H367" s="60"/>
      <c r="I367" s="60"/>
      <c r="J367" s="61"/>
      <c r="K367" s="62">
        <f t="shared" si="10"/>
        <v>0</v>
      </c>
      <c r="L367" s="64">
        <f t="shared" si="11"/>
        <v>0</v>
      </c>
    </row>
    <row r="368" spans="1:12" s="11" customFormat="1" ht="61.5" customHeight="1">
      <c r="A368" s="63">
        <v>357</v>
      </c>
      <c r="B368" s="14" t="s">
        <v>830</v>
      </c>
      <c r="C368" s="19" t="s">
        <v>858</v>
      </c>
      <c r="D368" s="7" t="s">
        <v>859</v>
      </c>
      <c r="E368" s="19" t="s">
        <v>860</v>
      </c>
      <c r="F368" s="34" t="s">
        <v>861</v>
      </c>
      <c r="G368" s="34">
        <v>1</v>
      </c>
      <c r="H368" s="60"/>
      <c r="I368" s="60"/>
      <c r="J368" s="61"/>
      <c r="K368" s="62">
        <f t="shared" si="10"/>
        <v>0</v>
      </c>
      <c r="L368" s="64">
        <f t="shared" si="11"/>
        <v>0</v>
      </c>
    </row>
    <row r="369" spans="1:12" s="11" customFormat="1" ht="61.5" customHeight="1">
      <c r="A369" s="63">
        <v>358</v>
      </c>
      <c r="B369" s="14" t="s">
        <v>830</v>
      </c>
      <c r="C369" s="19" t="s">
        <v>862</v>
      </c>
      <c r="D369" s="7" t="s">
        <v>863</v>
      </c>
      <c r="E369" s="15">
        <v>4235</v>
      </c>
      <c r="F369" s="14" t="s">
        <v>864</v>
      </c>
      <c r="G369" s="14">
        <v>2</v>
      </c>
      <c r="H369" s="60"/>
      <c r="I369" s="60"/>
      <c r="J369" s="61"/>
      <c r="K369" s="62">
        <f t="shared" si="10"/>
        <v>0</v>
      </c>
      <c r="L369" s="64">
        <f t="shared" si="11"/>
        <v>0</v>
      </c>
    </row>
    <row r="370" spans="1:12" s="11" customFormat="1" ht="61.5" customHeight="1">
      <c r="A370" s="63">
        <v>359</v>
      </c>
      <c r="B370" s="14" t="s">
        <v>830</v>
      </c>
      <c r="C370" s="19" t="s">
        <v>865</v>
      </c>
      <c r="D370" s="7" t="s">
        <v>866</v>
      </c>
      <c r="E370" s="7" t="s">
        <v>867</v>
      </c>
      <c r="F370" s="14" t="s">
        <v>868</v>
      </c>
      <c r="G370" s="14">
        <v>1</v>
      </c>
      <c r="H370" s="60"/>
      <c r="I370" s="60"/>
      <c r="J370" s="61"/>
      <c r="K370" s="62">
        <f t="shared" si="10"/>
        <v>0</v>
      </c>
      <c r="L370" s="64">
        <f t="shared" si="11"/>
        <v>0</v>
      </c>
    </row>
    <row r="371" spans="1:12" s="11" customFormat="1" ht="61.5" customHeight="1">
      <c r="A371" s="63">
        <v>360</v>
      </c>
      <c r="B371" s="14" t="s">
        <v>830</v>
      </c>
      <c r="C371" s="19" t="s">
        <v>869</v>
      </c>
      <c r="D371" s="7" t="s">
        <v>870</v>
      </c>
      <c r="E371" s="7" t="s">
        <v>871</v>
      </c>
      <c r="F371" s="14" t="s">
        <v>872</v>
      </c>
      <c r="G371" s="14">
        <v>1</v>
      </c>
      <c r="H371" s="60"/>
      <c r="I371" s="60"/>
      <c r="J371" s="61"/>
      <c r="K371" s="62">
        <f t="shared" si="10"/>
        <v>0</v>
      </c>
      <c r="L371" s="64">
        <f t="shared" si="11"/>
        <v>0</v>
      </c>
    </row>
    <row r="372" spans="1:12" s="11" customFormat="1" ht="61.5" customHeight="1">
      <c r="A372" s="63">
        <v>361</v>
      </c>
      <c r="B372" s="14" t="s">
        <v>830</v>
      </c>
      <c r="C372" s="19" t="s">
        <v>873</v>
      </c>
      <c r="D372" s="7" t="s">
        <v>874</v>
      </c>
      <c r="E372" s="7" t="s">
        <v>875</v>
      </c>
      <c r="F372" s="14" t="s">
        <v>876</v>
      </c>
      <c r="G372" s="14">
        <v>3</v>
      </c>
      <c r="H372" s="60"/>
      <c r="I372" s="60"/>
      <c r="J372" s="61"/>
      <c r="K372" s="62">
        <f t="shared" si="10"/>
        <v>0</v>
      </c>
      <c r="L372" s="64">
        <f t="shared" si="11"/>
        <v>0</v>
      </c>
    </row>
    <row r="373" spans="1:12" s="11" customFormat="1" ht="61.5" customHeight="1">
      <c r="A373" s="63">
        <v>362</v>
      </c>
      <c r="B373" s="14" t="s">
        <v>830</v>
      </c>
      <c r="C373" s="19" t="s">
        <v>877</v>
      </c>
      <c r="D373" s="7" t="s">
        <v>1005</v>
      </c>
      <c r="E373" s="7" t="s">
        <v>878</v>
      </c>
      <c r="F373" s="14" t="s">
        <v>879</v>
      </c>
      <c r="G373" s="14">
        <v>4</v>
      </c>
      <c r="H373" s="60"/>
      <c r="I373" s="60"/>
      <c r="J373" s="61"/>
      <c r="K373" s="62">
        <f t="shared" si="10"/>
        <v>0</v>
      </c>
      <c r="L373" s="64">
        <f t="shared" si="11"/>
        <v>0</v>
      </c>
    </row>
    <row r="374" spans="1:12" s="11" customFormat="1" ht="61.5" customHeight="1">
      <c r="A374" s="63">
        <v>363</v>
      </c>
      <c r="B374" s="14" t="s">
        <v>830</v>
      </c>
      <c r="C374" s="19" t="s">
        <v>880</v>
      </c>
      <c r="D374" s="7" t="s">
        <v>881</v>
      </c>
      <c r="E374" s="7"/>
      <c r="F374" s="14" t="s">
        <v>882</v>
      </c>
      <c r="G374" s="14">
        <v>4</v>
      </c>
      <c r="H374" s="60"/>
      <c r="I374" s="60"/>
      <c r="J374" s="61"/>
      <c r="K374" s="62">
        <f t="shared" si="10"/>
        <v>0</v>
      </c>
      <c r="L374" s="64">
        <f t="shared" si="11"/>
        <v>0</v>
      </c>
    </row>
    <row r="375" spans="1:12" s="11" customFormat="1" ht="61.5" customHeight="1">
      <c r="A375" s="63">
        <v>364</v>
      </c>
      <c r="B375" s="14" t="s">
        <v>830</v>
      </c>
      <c r="C375" s="19" t="s">
        <v>862</v>
      </c>
      <c r="D375" s="7" t="s">
        <v>883</v>
      </c>
      <c r="E375" s="7"/>
      <c r="F375" s="14" t="s">
        <v>884</v>
      </c>
      <c r="G375" s="14">
        <v>2</v>
      </c>
      <c r="H375" s="60"/>
      <c r="I375" s="60"/>
      <c r="J375" s="61"/>
      <c r="K375" s="62">
        <f t="shared" si="10"/>
        <v>0</v>
      </c>
      <c r="L375" s="64">
        <f t="shared" si="11"/>
        <v>0</v>
      </c>
    </row>
    <row r="376" spans="1:12" ht="61.5" customHeight="1">
      <c r="A376" s="63">
        <v>365</v>
      </c>
      <c r="B376" s="14" t="s">
        <v>830</v>
      </c>
      <c r="C376" s="19" t="s">
        <v>885</v>
      </c>
      <c r="D376" s="7" t="s">
        <v>886</v>
      </c>
      <c r="E376" s="7"/>
      <c r="F376" s="14" t="s">
        <v>887</v>
      </c>
      <c r="G376" s="14">
        <v>1</v>
      </c>
      <c r="H376" s="60"/>
      <c r="I376" s="60"/>
      <c r="J376" s="61"/>
      <c r="K376" s="62">
        <f t="shared" si="10"/>
        <v>0</v>
      </c>
      <c r="L376" s="64">
        <f t="shared" si="11"/>
        <v>0</v>
      </c>
    </row>
    <row r="377" spans="1:12" ht="61.5" customHeight="1">
      <c r="A377" s="63">
        <v>366</v>
      </c>
      <c r="B377" s="14" t="s">
        <v>830</v>
      </c>
      <c r="C377" s="19" t="s">
        <v>888</v>
      </c>
      <c r="D377" s="7" t="s">
        <v>889</v>
      </c>
      <c r="E377" s="7"/>
      <c r="F377" s="14" t="s">
        <v>890</v>
      </c>
      <c r="G377" s="14">
        <v>2</v>
      </c>
      <c r="H377" s="60"/>
      <c r="I377" s="60"/>
      <c r="J377" s="61"/>
      <c r="K377" s="62">
        <f t="shared" si="10"/>
        <v>0</v>
      </c>
      <c r="L377" s="64">
        <f t="shared" si="11"/>
        <v>0</v>
      </c>
    </row>
    <row r="378" spans="1:12" ht="61.5" customHeight="1">
      <c r="A378" s="63">
        <v>367</v>
      </c>
      <c r="B378" s="14" t="s">
        <v>830</v>
      </c>
      <c r="C378" s="19" t="s">
        <v>891</v>
      </c>
      <c r="D378" s="7" t="s">
        <v>892</v>
      </c>
      <c r="E378" s="7"/>
      <c r="F378" s="14" t="s">
        <v>893</v>
      </c>
      <c r="G378" s="14">
        <v>1</v>
      </c>
      <c r="H378" s="60"/>
      <c r="I378" s="60"/>
      <c r="J378" s="61"/>
      <c r="K378" s="62">
        <f t="shared" si="10"/>
        <v>0</v>
      </c>
      <c r="L378" s="64">
        <f t="shared" si="11"/>
        <v>0</v>
      </c>
    </row>
    <row r="379" spans="1:12" ht="61.5" customHeight="1">
      <c r="A379" s="63">
        <v>368</v>
      </c>
      <c r="B379" s="14" t="s">
        <v>830</v>
      </c>
      <c r="C379" s="19" t="s">
        <v>894</v>
      </c>
      <c r="D379" s="7" t="s">
        <v>895</v>
      </c>
      <c r="E379" s="7"/>
      <c r="F379" s="14" t="s">
        <v>882</v>
      </c>
      <c r="G379" s="14">
        <v>4</v>
      </c>
      <c r="H379" s="60"/>
      <c r="I379" s="60"/>
      <c r="J379" s="61"/>
      <c r="K379" s="62">
        <f t="shared" si="10"/>
        <v>0</v>
      </c>
      <c r="L379" s="64">
        <f t="shared" si="11"/>
        <v>0</v>
      </c>
    </row>
    <row r="380" spans="1:12" ht="31.5">
      <c r="A380" s="63">
        <v>369</v>
      </c>
      <c r="B380" s="14" t="s">
        <v>830</v>
      </c>
      <c r="C380" s="19" t="s">
        <v>896</v>
      </c>
      <c r="D380" s="7" t="s">
        <v>897</v>
      </c>
      <c r="E380" s="7"/>
      <c r="F380" s="14" t="s">
        <v>890</v>
      </c>
      <c r="G380" s="14">
        <v>2</v>
      </c>
      <c r="H380" s="60"/>
      <c r="I380" s="60"/>
      <c r="J380" s="61"/>
      <c r="K380" s="62">
        <f t="shared" si="10"/>
        <v>0</v>
      </c>
      <c r="L380" s="64">
        <f t="shared" si="11"/>
        <v>0</v>
      </c>
    </row>
    <row r="381" spans="1:12" ht="24" customHeight="1">
      <c r="A381" s="63">
        <v>370</v>
      </c>
      <c r="B381" s="14" t="s">
        <v>830</v>
      </c>
      <c r="C381" s="19" t="s">
        <v>898</v>
      </c>
      <c r="D381" s="7" t="s">
        <v>899</v>
      </c>
      <c r="E381" s="7"/>
      <c r="F381" s="14" t="s">
        <v>884</v>
      </c>
      <c r="G381" s="14">
        <v>2</v>
      </c>
      <c r="H381" s="60"/>
      <c r="I381" s="60"/>
      <c r="J381" s="61"/>
      <c r="K381" s="62">
        <f t="shared" si="10"/>
        <v>0</v>
      </c>
      <c r="L381" s="64">
        <f t="shared" si="11"/>
        <v>0</v>
      </c>
    </row>
    <row r="382" spans="1:12" ht="30.75" customHeight="1">
      <c r="A382" s="63">
        <v>371</v>
      </c>
      <c r="B382" s="14" t="s">
        <v>830</v>
      </c>
      <c r="C382" s="19" t="s">
        <v>900</v>
      </c>
      <c r="D382" s="7" t="s">
        <v>901</v>
      </c>
      <c r="E382" s="7"/>
      <c r="F382" s="14"/>
      <c r="G382" s="14">
        <v>4</v>
      </c>
      <c r="H382" s="60"/>
      <c r="I382" s="60"/>
      <c r="J382" s="61"/>
      <c r="K382" s="62">
        <f t="shared" si="10"/>
        <v>0</v>
      </c>
      <c r="L382" s="64">
        <f t="shared" si="11"/>
        <v>0</v>
      </c>
    </row>
    <row r="383" spans="1:12" ht="38.25" customHeight="1">
      <c r="A383" s="63">
        <v>372</v>
      </c>
      <c r="B383" s="14" t="s">
        <v>830</v>
      </c>
      <c r="C383" s="19" t="s">
        <v>902</v>
      </c>
      <c r="D383" s="7" t="s">
        <v>903</v>
      </c>
      <c r="E383" s="7"/>
      <c r="F383" s="14" t="s">
        <v>904</v>
      </c>
      <c r="G383" s="14">
        <v>5</v>
      </c>
      <c r="H383" s="60"/>
      <c r="I383" s="60"/>
      <c r="J383" s="61"/>
      <c r="K383" s="62">
        <f t="shared" si="10"/>
        <v>0</v>
      </c>
      <c r="L383" s="64">
        <f t="shared" si="11"/>
        <v>0</v>
      </c>
    </row>
    <row r="384" spans="1:12" ht="38.25" customHeight="1">
      <c r="A384" s="63">
        <v>373</v>
      </c>
      <c r="B384" s="4" t="s">
        <v>830</v>
      </c>
      <c r="C384" s="19" t="s">
        <v>905</v>
      </c>
      <c r="D384" s="7" t="s">
        <v>906</v>
      </c>
      <c r="E384" s="7"/>
      <c r="F384" s="14"/>
      <c r="G384" s="14">
        <v>5</v>
      </c>
      <c r="H384" s="60"/>
      <c r="I384" s="60"/>
      <c r="J384" s="61"/>
      <c r="K384" s="62">
        <f t="shared" si="10"/>
        <v>0</v>
      </c>
      <c r="L384" s="64">
        <f t="shared" si="11"/>
        <v>0</v>
      </c>
    </row>
    <row r="385" spans="1:12" s="11" customFormat="1" ht="38.25" customHeight="1">
      <c r="A385" s="63">
        <v>374</v>
      </c>
      <c r="B385" s="4" t="s">
        <v>830</v>
      </c>
      <c r="C385" s="19" t="s">
        <v>907</v>
      </c>
      <c r="D385" s="7" t="s">
        <v>908</v>
      </c>
      <c r="E385" s="7"/>
      <c r="F385" s="14"/>
      <c r="G385" s="14">
        <v>1</v>
      </c>
      <c r="H385" s="60"/>
      <c r="I385" s="60"/>
      <c r="J385" s="61"/>
      <c r="K385" s="62">
        <f t="shared" si="10"/>
        <v>0</v>
      </c>
      <c r="L385" s="64">
        <f t="shared" si="11"/>
        <v>0</v>
      </c>
    </row>
    <row r="386" spans="1:12" s="11" customFormat="1" ht="38.25" customHeight="1" thickBot="1">
      <c r="A386" s="65">
        <v>375</v>
      </c>
      <c r="B386" s="66" t="s">
        <v>830</v>
      </c>
      <c r="C386" s="67" t="s">
        <v>907</v>
      </c>
      <c r="D386" s="68" t="s">
        <v>909</v>
      </c>
      <c r="E386" s="68"/>
      <c r="F386" s="69"/>
      <c r="G386" s="69">
        <v>1</v>
      </c>
      <c r="H386" s="70"/>
      <c r="I386" s="83"/>
      <c r="J386" s="84"/>
      <c r="K386" s="85">
        <f t="shared" si="10"/>
        <v>0</v>
      </c>
      <c r="L386" s="86">
        <f t="shared" si="11"/>
        <v>0</v>
      </c>
    </row>
    <row r="387" spans="1:12" s="11" customFormat="1" ht="34.5" customHeight="1" thickBot="1">
      <c r="C387" s="37"/>
      <c r="D387" s="37"/>
      <c r="F387" s="38"/>
      <c r="H387" s="12"/>
      <c r="I387" s="87" t="s">
        <v>1035</v>
      </c>
      <c r="J387" s="88"/>
      <c r="K387" s="88"/>
      <c r="L387" s="89">
        <f>SUM(L12:L386)</f>
        <v>0</v>
      </c>
    </row>
    <row r="388" spans="1:12" s="11" customFormat="1">
      <c r="C388" s="37"/>
      <c r="D388" s="39"/>
      <c r="E388" s="39"/>
      <c r="F388" s="40"/>
      <c r="G388" s="38"/>
      <c r="H388" s="12"/>
      <c r="I388" s="12"/>
    </row>
    <row r="389" spans="1:12" s="11" customFormat="1">
      <c r="C389" s="37"/>
      <c r="D389" s="39"/>
      <c r="E389" s="39"/>
      <c r="F389" s="40"/>
      <c r="G389" s="38"/>
      <c r="H389" s="12"/>
      <c r="I389" s="12"/>
    </row>
    <row r="390" spans="1:12" s="11" customFormat="1">
      <c r="C390" s="37"/>
      <c r="D390" s="39"/>
      <c r="E390" s="39"/>
      <c r="F390" s="40"/>
      <c r="G390" s="38"/>
      <c r="H390" s="12"/>
      <c r="I390" s="12"/>
    </row>
    <row r="391" spans="1:12" s="11" customFormat="1">
      <c r="C391" s="37"/>
      <c r="D391" s="39"/>
      <c r="E391" s="39"/>
      <c r="F391" s="40"/>
      <c r="G391" s="38"/>
      <c r="H391" s="12"/>
      <c r="I391" s="12"/>
    </row>
    <row r="392" spans="1:12" s="11" customFormat="1">
      <c r="C392" s="37"/>
      <c r="D392" s="39"/>
      <c r="E392" s="39"/>
      <c r="F392" s="40"/>
      <c r="G392" s="38"/>
    </row>
    <row r="393" spans="1:12" s="11" customFormat="1">
      <c r="C393" s="37"/>
      <c r="D393" s="39"/>
      <c r="E393" s="39"/>
      <c r="F393" s="40"/>
      <c r="G393" s="38"/>
    </row>
    <row r="394" spans="1:12" s="11" customFormat="1">
      <c r="C394" s="37"/>
      <c r="D394" s="39"/>
      <c r="E394" s="39"/>
      <c r="F394" s="40"/>
      <c r="G394" s="38"/>
    </row>
    <row r="395" spans="1:12" s="11" customFormat="1">
      <c r="C395" s="37"/>
      <c r="D395" s="39"/>
      <c r="E395" s="39"/>
      <c r="F395" s="40"/>
      <c r="G395" s="38"/>
    </row>
    <row r="396" spans="1:12" s="11" customFormat="1">
      <c r="C396" s="37"/>
      <c r="D396" s="39"/>
      <c r="E396" s="39"/>
      <c r="F396" s="40"/>
      <c r="G396" s="38"/>
    </row>
    <row r="397" spans="1:12" s="11" customFormat="1">
      <c r="C397" s="37"/>
      <c r="D397" s="39"/>
      <c r="E397" s="39"/>
      <c r="F397" s="40"/>
      <c r="G397" s="38"/>
    </row>
    <row r="398" spans="1:12" s="11" customFormat="1">
      <c r="C398" s="37"/>
      <c r="D398" s="39"/>
      <c r="E398" s="39"/>
      <c r="F398" s="40"/>
      <c r="G398" s="38"/>
    </row>
    <row r="399" spans="1:12" s="11" customFormat="1">
      <c r="C399" s="37"/>
      <c r="D399" s="39"/>
      <c r="E399" s="39"/>
      <c r="F399" s="40"/>
      <c r="G399" s="38"/>
    </row>
    <row r="400" spans="1:12" s="11" customFormat="1">
      <c r="C400" s="37"/>
      <c r="D400" s="39"/>
      <c r="E400" s="39"/>
      <c r="F400" s="40"/>
      <c r="G400" s="38"/>
    </row>
    <row r="401" spans="3:7" s="11" customFormat="1">
      <c r="C401" s="37"/>
      <c r="D401" s="39"/>
      <c r="E401" s="39"/>
      <c r="F401" s="40"/>
      <c r="G401" s="38"/>
    </row>
    <row r="402" spans="3:7" s="11" customFormat="1">
      <c r="C402" s="37"/>
      <c r="D402" s="39"/>
      <c r="E402" s="39"/>
      <c r="F402" s="40"/>
      <c r="G402" s="38"/>
    </row>
    <row r="403" spans="3:7" s="11" customFormat="1">
      <c r="C403" s="37"/>
      <c r="D403" s="39"/>
      <c r="E403" s="39"/>
      <c r="F403" s="40"/>
      <c r="G403" s="38"/>
    </row>
    <row r="404" spans="3:7" s="11" customFormat="1">
      <c r="C404" s="37"/>
      <c r="D404" s="39"/>
      <c r="E404" s="39"/>
      <c r="F404" s="40"/>
      <c r="G404" s="38"/>
    </row>
    <row r="405" spans="3:7" s="11" customFormat="1">
      <c r="C405" s="37"/>
      <c r="D405" s="39"/>
      <c r="E405" s="39"/>
      <c r="F405" s="40"/>
      <c r="G405" s="38"/>
    </row>
    <row r="406" spans="3:7" s="11" customFormat="1">
      <c r="C406" s="37"/>
      <c r="D406" s="39"/>
      <c r="E406" s="39"/>
      <c r="F406" s="40"/>
      <c r="G406" s="38"/>
    </row>
    <row r="407" spans="3:7" s="11" customFormat="1">
      <c r="C407" s="37"/>
      <c r="D407" s="39"/>
      <c r="E407" s="39"/>
      <c r="F407" s="40"/>
      <c r="G407" s="38"/>
    </row>
    <row r="408" spans="3:7" s="11" customFormat="1">
      <c r="C408" s="37"/>
      <c r="D408" s="39"/>
      <c r="E408" s="39"/>
      <c r="F408" s="40"/>
      <c r="G408" s="38"/>
    </row>
    <row r="409" spans="3:7" s="11" customFormat="1">
      <c r="C409" s="37"/>
      <c r="D409" s="39"/>
      <c r="E409" s="39"/>
      <c r="F409" s="40"/>
      <c r="G409" s="38"/>
    </row>
    <row r="410" spans="3:7" s="11" customFormat="1">
      <c r="C410" s="37"/>
      <c r="D410" s="39"/>
      <c r="E410" s="39"/>
      <c r="F410" s="40"/>
      <c r="G410" s="38"/>
    </row>
    <row r="411" spans="3:7" s="11" customFormat="1">
      <c r="C411" s="37"/>
      <c r="D411" s="39"/>
      <c r="E411" s="39"/>
      <c r="F411" s="40"/>
      <c r="G411" s="38"/>
    </row>
    <row r="412" spans="3:7" s="11" customFormat="1">
      <c r="C412" s="37"/>
      <c r="D412" s="39"/>
      <c r="E412" s="39"/>
      <c r="F412" s="40"/>
      <c r="G412" s="38"/>
    </row>
    <row r="413" spans="3:7" s="11" customFormat="1">
      <c r="C413" s="37"/>
      <c r="D413" s="39"/>
      <c r="E413" s="39"/>
      <c r="F413" s="40"/>
      <c r="G413" s="38"/>
    </row>
    <row r="414" spans="3:7" s="11" customFormat="1">
      <c r="C414" s="37"/>
      <c r="D414" s="39"/>
      <c r="E414" s="39"/>
      <c r="F414" s="40"/>
      <c r="G414" s="38"/>
    </row>
    <row r="415" spans="3:7" s="11" customFormat="1">
      <c r="C415" s="37"/>
      <c r="D415" s="39"/>
      <c r="E415" s="39"/>
      <c r="F415" s="40"/>
      <c r="G415" s="38"/>
    </row>
    <row r="416" spans="3:7" s="11" customFormat="1">
      <c r="C416" s="37"/>
      <c r="D416" s="39"/>
      <c r="E416" s="39"/>
      <c r="F416" s="40"/>
      <c r="G416" s="38"/>
    </row>
    <row r="417" spans="3:7" s="11" customFormat="1">
      <c r="C417" s="37"/>
      <c r="D417" s="39"/>
      <c r="E417" s="39"/>
      <c r="F417" s="40"/>
      <c r="G417" s="38"/>
    </row>
    <row r="418" spans="3:7" s="11" customFormat="1">
      <c r="C418" s="37"/>
      <c r="D418" s="39"/>
      <c r="E418" s="39"/>
      <c r="F418" s="40"/>
      <c r="G418" s="38"/>
    </row>
    <row r="419" spans="3:7" s="11" customFormat="1">
      <c r="C419" s="37"/>
      <c r="D419" s="39"/>
      <c r="E419" s="39"/>
      <c r="F419" s="40"/>
      <c r="G419" s="38"/>
    </row>
    <row r="420" spans="3:7" s="11" customFormat="1">
      <c r="C420" s="37"/>
      <c r="D420" s="39"/>
      <c r="E420" s="39"/>
      <c r="F420" s="40"/>
      <c r="G420" s="38"/>
    </row>
    <row r="421" spans="3:7" s="11" customFormat="1">
      <c r="C421" s="37"/>
      <c r="D421" s="39"/>
      <c r="E421" s="39"/>
      <c r="F421" s="40"/>
      <c r="G421" s="38"/>
    </row>
    <row r="422" spans="3:7" s="11" customFormat="1">
      <c r="C422" s="37"/>
      <c r="D422" s="39"/>
      <c r="E422" s="39"/>
      <c r="F422" s="40"/>
      <c r="G422" s="38"/>
    </row>
    <row r="423" spans="3:7" s="11" customFormat="1">
      <c r="C423" s="37"/>
      <c r="D423" s="39"/>
      <c r="E423" s="39"/>
      <c r="F423" s="40"/>
      <c r="G423" s="38"/>
    </row>
    <row r="424" spans="3:7" s="11" customFormat="1">
      <c r="C424" s="37"/>
      <c r="D424" s="39"/>
      <c r="E424" s="39"/>
      <c r="F424" s="40"/>
      <c r="G424" s="38"/>
    </row>
    <row r="425" spans="3:7" s="11" customFormat="1">
      <c r="C425" s="37"/>
      <c r="D425" s="39"/>
      <c r="E425" s="39"/>
      <c r="F425" s="40"/>
      <c r="G425" s="38"/>
    </row>
    <row r="426" spans="3:7" s="11" customFormat="1">
      <c r="C426" s="37"/>
      <c r="D426" s="39"/>
      <c r="E426" s="39"/>
      <c r="F426" s="40"/>
      <c r="G426" s="38"/>
    </row>
    <row r="427" spans="3:7" s="11" customFormat="1">
      <c r="C427" s="37"/>
      <c r="D427" s="39"/>
      <c r="E427" s="39"/>
      <c r="F427" s="40"/>
      <c r="G427" s="38"/>
    </row>
    <row r="428" spans="3:7" s="11" customFormat="1">
      <c r="C428" s="37"/>
      <c r="D428" s="39"/>
      <c r="E428" s="39"/>
      <c r="F428" s="40"/>
      <c r="G428" s="38"/>
    </row>
    <row r="429" spans="3:7" s="11" customFormat="1">
      <c r="C429" s="37"/>
      <c r="D429" s="39"/>
      <c r="E429" s="39"/>
      <c r="F429" s="40"/>
      <c r="G429" s="38"/>
    </row>
    <row r="430" spans="3:7" s="11" customFormat="1">
      <c r="C430" s="37"/>
      <c r="D430" s="39"/>
      <c r="E430" s="39"/>
      <c r="F430" s="40"/>
      <c r="G430" s="38"/>
    </row>
    <row r="431" spans="3:7" s="11" customFormat="1">
      <c r="C431" s="37"/>
      <c r="D431" s="39"/>
      <c r="E431" s="39"/>
      <c r="F431" s="40"/>
      <c r="G431" s="38"/>
    </row>
    <row r="432" spans="3:7" s="11" customFormat="1">
      <c r="C432" s="37"/>
      <c r="D432" s="39"/>
      <c r="E432" s="39"/>
      <c r="F432" s="40"/>
      <c r="G432" s="38"/>
    </row>
    <row r="433" spans="3:7" s="11" customFormat="1">
      <c r="C433" s="37"/>
      <c r="D433" s="39"/>
      <c r="E433" s="39"/>
      <c r="F433" s="40"/>
      <c r="G433" s="38"/>
    </row>
    <row r="434" spans="3:7" s="11" customFormat="1">
      <c r="C434" s="37"/>
      <c r="D434" s="39"/>
      <c r="E434" s="39"/>
      <c r="F434" s="40"/>
      <c r="G434" s="38"/>
    </row>
    <row r="435" spans="3:7" s="11" customFormat="1">
      <c r="C435" s="37"/>
      <c r="D435" s="39"/>
      <c r="E435" s="39"/>
      <c r="F435" s="40"/>
      <c r="G435" s="38"/>
    </row>
    <row r="436" spans="3:7" s="11" customFormat="1">
      <c r="C436" s="37"/>
      <c r="D436" s="39"/>
      <c r="E436" s="39"/>
      <c r="F436" s="40"/>
      <c r="G436" s="38"/>
    </row>
    <row r="437" spans="3:7" s="11" customFormat="1">
      <c r="C437" s="37"/>
      <c r="D437" s="39"/>
      <c r="E437" s="39"/>
      <c r="F437" s="40"/>
      <c r="G437" s="38"/>
    </row>
    <row r="438" spans="3:7" s="11" customFormat="1">
      <c r="C438" s="37"/>
      <c r="D438" s="39"/>
      <c r="E438" s="39"/>
      <c r="F438" s="40"/>
      <c r="G438" s="38"/>
    </row>
    <row r="439" spans="3:7" s="11" customFormat="1">
      <c r="C439" s="37"/>
      <c r="D439" s="39"/>
      <c r="E439" s="39"/>
      <c r="F439" s="40"/>
      <c r="G439" s="38"/>
    </row>
    <row r="440" spans="3:7" s="11" customFormat="1">
      <c r="C440" s="37"/>
      <c r="D440" s="39"/>
      <c r="E440" s="39"/>
      <c r="F440" s="40"/>
      <c r="G440" s="38"/>
    </row>
    <row r="441" spans="3:7" s="11" customFormat="1">
      <c r="C441" s="37"/>
      <c r="D441" s="39"/>
      <c r="E441" s="39"/>
      <c r="F441" s="40"/>
      <c r="G441" s="38"/>
    </row>
    <row r="442" spans="3:7" s="11" customFormat="1">
      <c r="C442" s="37"/>
      <c r="D442" s="39"/>
      <c r="E442" s="39"/>
      <c r="F442" s="40"/>
      <c r="G442" s="38"/>
    </row>
    <row r="443" spans="3:7" s="11" customFormat="1">
      <c r="C443" s="37"/>
      <c r="D443" s="39"/>
      <c r="E443" s="39"/>
      <c r="F443" s="40"/>
      <c r="G443" s="38"/>
    </row>
    <row r="444" spans="3:7" s="11" customFormat="1">
      <c r="C444" s="37"/>
      <c r="D444" s="39"/>
      <c r="E444" s="39"/>
      <c r="F444" s="40"/>
      <c r="G444" s="38"/>
    </row>
    <row r="445" spans="3:7" s="11" customFormat="1">
      <c r="C445" s="37"/>
      <c r="D445" s="39"/>
      <c r="E445" s="39"/>
      <c r="F445" s="40"/>
      <c r="G445" s="38"/>
    </row>
    <row r="446" spans="3:7" s="11" customFormat="1">
      <c r="C446" s="37"/>
      <c r="D446" s="39"/>
      <c r="E446" s="39"/>
      <c r="F446" s="40"/>
      <c r="G446" s="38"/>
    </row>
    <row r="447" spans="3:7" s="11" customFormat="1">
      <c r="C447" s="37"/>
      <c r="D447" s="39"/>
      <c r="E447" s="39"/>
      <c r="F447" s="40"/>
      <c r="G447" s="38"/>
    </row>
    <row r="448" spans="3:7" s="11" customFormat="1">
      <c r="C448" s="37"/>
      <c r="D448" s="39"/>
      <c r="E448" s="39"/>
      <c r="F448" s="40"/>
      <c r="G448" s="38"/>
    </row>
    <row r="449" spans="3:7" s="11" customFormat="1">
      <c r="C449" s="37"/>
      <c r="D449" s="39"/>
      <c r="E449" s="39"/>
      <c r="F449" s="40"/>
      <c r="G449" s="38"/>
    </row>
    <row r="450" spans="3:7" s="11" customFormat="1">
      <c r="C450" s="37"/>
      <c r="D450" s="39"/>
      <c r="E450" s="39"/>
      <c r="F450" s="40"/>
      <c r="G450" s="38"/>
    </row>
    <row r="451" spans="3:7" s="11" customFormat="1">
      <c r="C451" s="37"/>
      <c r="D451" s="39"/>
      <c r="E451" s="39"/>
      <c r="F451" s="40"/>
      <c r="G451" s="38"/>
    </row>
    <row r="452" spans="3:7" s="11" customFormat="1">
      <c r="C452" s="37"/>
      <c r="D452" s="39"/>
      <c r="E452" s="39"/>
      <c r="F452" s="40"/>
      <c r="G452" s="38"/>
    </row>
    <row r="453" spans="3:7" s="11" customFormat="1">
      <c r="C453" s="37"/>
      <c r="D453" s="39"/>
      <c r="E453" s="39"/>
      <c r="F453" s="40"/>
      <c r="G453" s="38"/>
    </row>
    <row r="454" spans="3:7" s="11" customFormat="1">
      <c r="C454" s="37"/>
      <c r="D454" s="39"/>
      <c r="E454" s="39"/>
      <c r="F454" s="40"/>
      <c r="G454" s="38"/>
    </row>
    <row r="455" spans="3:7" s="11" customFormat="1">
      <c r="C455" s="37"/>
      <c r="D455" s="39"/>
      <c r="E455" s="39"/>
      <c r="F455" s="40"/>
      <c r="G455" s="38"/>
    </row>
    <row r="456" spans="3:7" s="11" customFormat="1">
      <c r="C456" s="37"/>
      <c r="D456" s="39"/>
      <c r="E456" s="39"/>
      <c r="F456" s="40"/>
      <c r="G456" s="38"/>
    </row>
    <row r="457" spans="3:7" s="11" customFormat="1">
      <c r="C457" s="37"/>
      <c r="D457" s="39"/>
      <c r="E457" s="39"/>
      <c r="F457" s="40"/>
      <c r="G457" s="38"/>
    </row>
    <row r="458" spans="3:7" s="11" customFormat="1">
      <c r="C458" s="37"/>
      <c r="D458" s="39"/>
      <c r="E458" s="39"/>
      <c r="F458" s="40"/>
      <c r="G458" s="38"/>
    </row>
    <row r="459" spans="3:7" s="11" customFormat="1">
      <c r="C459" s="37"/>
      <c r="D459" s="39"/>
      <c r="E459" s="39"/>
      <c r="F459" s="40"/>
      <c r="G459" s="38"/>
    </row>
    <row r="460" spans="3:7" s="11" customFormat="1">
      <c r="C460" s="37"/>
      <c r="D460" s="39"/>
      <c r="E460" s="39"/>
      <c r="F460" s="40"/>
      <c r="G460" s="38"/>
    </row>
    <row r="461" spans="3:7" s="11" customFormat="1">
      <c r="C461" s="37"/>
      <c r="D461" s="39"/>
      <c r="E461" s="39"/>
      <c r="F461" s="40"/>
      <c r="G461" s="38"/>
    </row>
    <row r="462" spans="3:7" s="11" customFormat="1">
      <c r="C462" s="37"/>
      <c r="D462" s="39"/>
      <c r="E462" s="39"/>
      <c r="F462" s="40"/>
      <c r="G462" s="38"/>
    </row>
    <row r="463" spans="3:7" s="11" customFormat="1">
      <c r="C463" s="37"/>
      <c r="D463" s="39"/>
      <c r="E463" s="39"/>
      <c r="F463" s="40"/>
      <c r="G463" s="38"/>
    </row>
    <row r="464" spans="3:7" s="11" customFormat="1">
      <c r="C464" s="37"/>
      <c r="D464" s="39"/>
      <c r="E464" s="39"/>
      <c r="F464" s="40"/>
      <c r="G464" s="38"/>
    </row>
    <row r="465" spans="3:7" s="11" customFormat="1">
      <c r="C465" s="37"/>
      <c r="D465" s="39"/>
      <c r="E465" s="39"/>
      <c r="F465" s="40"/>
      <c r="G465" s="38"/>
    </row>
    <row r="466" spans="3:7" s="11" customFormat="1">
      <c r="C466" s="37"/>
      <c r="D466" s="39"/>
      <c r="E466" s="39"/>
      <c r="F466" s="40"/>
      <c r="G466" s="38"/>
    </row>
    <row r="467" spans="3:7" s="11" customFormat="1">
      <c r="C467" s="37"/>
      <c r="D467" s="39"/>
      <c r="E467" s="39"/>
      <c r="F467" s="40"/>
      <c r="G467" s="38"/>
    </row>
    <row r="468" spans="3:7" s="11" customFormat="1">
      <c r="C468" s="37"/>
      <c r="D468" s="39"/>
      <c r="E468" s="39"/>
      <c r="F468" s="40"/>
      <c r="G468" s="38"/>
    </row>
    <row r="469" spans="3:7" s="11" customFormat="1">
      <c r="C469" s="37"/>
      <c r="D469" s="39"/>
      <c r="E469" s="39"/>
      <c r="F469" s="40"/>
      <c r="G469" s="38"/>
    </row>
    <row r="470" spans="3:7" s="11" customFormat="1">
      <c r="C470" s="37"/>
      <c r="D470" s="39"/>
      <c r="E470" s="39"/>
      <c r="F470" s="40"/>
      <c r="G470" s="38"/>
    </row>
    <row r="471" spans="3:7" s="11" customFormat="1">
      <c r="C471" s="37"/>
      <c r="D471" s="39"/>
      <c r="E471" s="39"/>
      <c r="F471" s="40"/>
      <c r="G471" s="38"/>
    </row>
    <row r="472" spans="3:7" s="11" customFormat="1">
      <c r="C472" s="37"/>
      <c r="D472" s="39"/>
      <c r="E472" s="39"/>
      <c r="F472" s="40"/>
      <c r="G472" s="38"/>
    </row>
    <row r="473" spans="3:7" s="11" customFormat="1">
      <c r="C473" s="37"/>
      <c r="D473" s="39"/>
      <c r="E473" s="39"/>
      <c r="F473" s="40"/>
      <c r="G473" s="38"/>
    </row>
    <row r="474" spans="3:7" s="11" customFormat="1">
      <c r="C474" s="37"/>
      <c r="D474" s="39"/>
      <c r="E474" s="39"/>
      <c r="F474" s="40"/>
      <c r="G474" s="38"/>
    </row>
    <row r="475" spans="3:7" s="11" customFormat="1">
      <c r="C475" s="37"/>
      <c r="D475" s="39"/>
      <c r="E475" s="39"/>
      <c r="F475" s="40"/>
      <c r="G475" s="38"/>
    </row>
    <row r="476" spans="3:7" s="11" customFormat="1">
      <c r="C476" s="37"/>
      <c r="D476" s="39"/>
      <c r="E476" s="39"/>
      <c r="F476" s="40"/>
      <c r="G476" s="38"/>
    </row>
    <row r="477" spans="3:7" s="11" customFormat="1">
      <c r="C477" s="37"/>
      <c r="D477" s="39"/>
      <c r="E477" s="39"/>
      <c r="F477" s="40"/>
      <c r="G477" s="38"/>
    </row>
    <row r="478" spans="3:7" s="11" customFormat="1">
      <c r="C478" s="37"/>
      <c r="D478" s="39"/>
      <c r="E478" s="39"/>
      <c r="F478" s="40"/>
      <c r="G478" s="38"/>
    </row>
    <row r="479" spans="3:7" s="11" customFormat="1">
      <c r="C479" s="37"/>
      <c r="D479" s="39"/>
      <c r="E479" s="39"/>
      <c r="F479" s="40"/>
      <c r="G479" s="38"/>
    </row>
    <row r="480" spans="3:7" s="11" customFormat="1">
      <c r="C480" s="37"/>
      <c r="D480" s="39"/>
      <c r="E480" s="39"/>
      <c r="F480" s="40"/>
      <c r="G480" s="38"/>
    </row>
    <row r="481" spans="3:7" s="11" customFormat="1">
      <c r="C481" s="37"/>
      <c r="D481" s="39"/>
      <c r="E481" s="39"/>
      <c r="F481" s="40"/>
      <c r="G481" s="38"/>
    </row>
    <row r="482" spans="3:7" s="11" customFormat="1">
      <c r="C482" s="37"/>
      <c r="D482" s="39"/>
      <c r="E482" s="39"/>
      <c r="F482" s="40"/>
      <c r="G482" s="38"/>
    </row>
    <row r="483" spans="3:7" s="11" customFormat="1">
      <c r="C483" s="37"/>
      <c r="D483" s="39"/>
      <c r="E483" s="39"/>
      <c r="F483" s="40"/>
      <c r="G483" s="38"/>
    </row>
    <row r="484" spans="3:7" s="11" customFormat="1">
      <c r="C484" s="37"/>
      <c r="D484" s="39"/>
      <c r="E484" s="39"/>
      <c r="F484" s="40"/>
      <c r="G484" s="38"/>
    </row>
    <row r="485" spans="3:7" s="11" customFormat="1">
      <c r="C485" s="37"/>
      <c r="D485" s="39"/>
      <c r="E485" s="39"/>
      <c r="F485" s="40"/>
      <c r="G485" s="38"/>
    </row>
    <row r="486" spans="3:7" s="11" customFormat="1">
      <c r="C486" s="37"/>
      <c r="D486" s="39"/>
      <c r="E486" s="39"/>
      <c r="F486" s="40"/>
      <c r="G486" s="38"/>
    </row>
    <row r="487" spans="3:7" s="11" customFormat="1">
      <c r="C487" s="37"/>
      <c r="D487" s="39"/>
      <c r="E487" s="39"/>
      <c r="F487" s="40"/>
      <c r="G487" s="38"/>
    </row>
    <row r="488" spans="3:7" s="11" customFormat="1">
      <c r="C488" s="37"/>
      <c r="D488" s="39"/>
      <c r="E488" s="39"/>
      <c r="F488" s="40"/>
      <c r="G488" s="38"/>
    </row>
    <row r="489" spans="3:7" s="11" customFormat="1">
      <c r="C489" s="37"/>
      <c r="D489" s="39"/>
      <c r="E489" s="39"/>
      <c r="F489" s="40"/>
      <c r="G489" s="38"/>
    </row>
    <row r="490" spans="3:7" s="11" customFormat="1">
      <c r="C490" s="37"/>
      <c r="D490" s="39"/>
      <c r="E490" s="39"/>
      <c r="F490" s="40"/>
      <c r="G490" s="38"/>
    </row>
    <row r="491" spans="3:7" s="11" customFormat="1">
      <c r="C491" s="37"/>
      <c r="D491" s="39"/>
      <c r="E491" s="39"/>
      <c r="F491" s="40"/>
      <c r="G491" s="38"/>
    </row>
    <row r="492" spans="3:7" s="11" customFormat="1">
      <c r="C492" s="37"/>
      <c r="D492" s="39"/>
      <c r="E492" s="39"/>
      <c r="F492" s="40"/>
      <c r="G492" s="38"/>
    </row>
    <row r="493" spans="3:7" s="11" customFormat="1">
      <c r="C493" s="37"/>
      <c r="D493" s="39"/>
      <c r="E493" s="39"/>
      <c r="F493" s="40"/>
      <c r="G493" s="38"/>
    </row>
    <row r="494" spans="3:7" s="11" customFormat="1">
      <c r="C494" s="37"/>
      <c r="D494" s="39"/>
      <c r="E494" s="39"/>
      <c r="F494" s="40"/>
      <c r="G494" s="38"/>
    </row>
    <row r="495" spans="3:7" s="11" customFormat="1">
      <c r="C495" s="37"/>
      <c r="D495" s="39"/>
      <c r="E495" s="39"/>
      <c r="F495" s="40"/>
      <c r="G495" s="38"/>
    </row>
    <row r="496" spans="3:7" s="11" customFormat="1">
      <c r="C496" s="37"/>
      <c r="D496" s="39"/>
      <c r="E496" s="39"/>
      <c r="F496" s="40"/>
      <c r="G496" s="38"/>
    </row>
    <row r="497" spans="3:7" s="11" customFormat="1">
      <c r="C497" s="37"/>
      <c r="D497" s="39"/>
      <c r="E497" s="39"/>
      <c r="F497" s="40"/>
      <c r="G497" s="38"/>
    </row>
    <row r="498" spans="3:7" s="11" customFormat="1">
      <c r="C498" s="37"/>
      <c r="D498" s="39"/>
      <c r="E498" s="39"/>
      <c r="F498" s="40"/>
      <c r="G498" s="38"/>
    </row>
    <row r="499" spans="3:7" s="11" customFormat="1">
      <c r="C499" s="37"/>
      <c r="D499" s="39"/>
      <c r="E499" s="39"/>
      <c r="F499" s="40"/>
      <c r="G499" s="38"/>
    </row>
    <row r="500" spans="3:7" s="11" customFormat="1">
      <c r="C500" s="37"/>
      <c r="D500" s="39"/>
      <c r="E500" s="39"/>
      <c r="F500" s="40"/>
      <c r="G500" s="38"/>
    </row>
    <row r="501" spans="3:7" s="11" customFormat="1">
      <c r="C501" s="37"/>
      <c r="D501" s="39"/>
      <c r="E501" s="39"/>
      <c r="F501" s="40"/>
      <c r="G501" s="38"/>
    </row>
    <row r="502" spans="3:7" s="11" customFormat="1">
      <c r="C502" s="37"/>
      <c r="D502" s="39"/>
      <c r="E502" s="39"/>
      <c r="F502" s="40"/>
      <c r="G502" s="38"/>
    </row>
    <row r="503" spans="3:7" s="11" customFormat="1">
      <c r="C503" s="37"/>
      <c r="D503" s="39"/>
      <c r="E503" s="39"/>
      <c r="F503" s="40"/>
      <c r="G503" s="38"/>
    </row>
    <row r="504" spans="3:7" s="11" customFormat="1">
      <c r="C504" s="37"/>
      <c r="D504" s="39"/>
      <c r="E504" s="39"/>
      <c r="F504" s="40"/>
      <c r="G504" s="38"/>
    </row>
    <row r="505" spans="3:7" s="11" customFormat="1">
      <c r="C505" s="37"/>
      <c r="D505" s="39"/>
      <c r="E505" s="39"/>
      <c r="F505" s="40"/>
      <c r="G505" s="38"/>
    </row>
    <row r="506" spans="3:7" s="11" customFormat="1">
      <c r="C506" s="37"/>
      <c r="D506" s="39"/>
      <c r="E506" s="39"/>
      <c r="F506" s="40"/>
      <c r="G506" s="38"/>
    </row>
    <row r="507" spans="3:7" s="11" customFormat="1">
      <c r="C507" s="37"/>
      <c r="D507" s="39"/>
      <c r="E507" s="39"/>
      <c r="F507" s="40"/>
      <c r="G507" s="38"/>
    </row>
    <row r="508" spans="3:7" s="11" customFormat="1">
      <c r="C508" s="37"/>
      <c r="D508" s="39"/>
      <c r="E508" s="39"/>
      <c r="F508" s="40"/>
      <c r="G508" s="38"/>
    </row>
    <row r="509" spans="3:7" s="11" customFormat="1">
      <c r="C509" s="37"/>
      <c r="D509" s="39"/>
      <c r="E509" s="39"/>
      <c r="F509" s="40"/>
      <c r="G509" s="38"/>
    </row>
    <row r="510" spans="3:7" s="11" customFormat="1">
      <c r="C510" s="37"/>
      <c r="D510" s="39"/>
      <c r="E510" s="39"/>
      <c r="F510" s="40"/>
      <c r="G510" s="38"/>
    </row>
    <row r="511" spans="3:7" s="11" customFormat="1">
      <c r="C511" s="37"/>
      <c r="D511" s="39"/>
      <c r="E511" s="39"/>
      <c r="F511" s="40"/>
      <c r="G511" s="38"/>
    </row>
    <row r="512" spans="3:7" s="11" customFormat="1">
      <c r="C512" s="37"/>
      <c r="D512" s="39"/>
      <c r="E512" s="39"/>
      <c r="F512" s="40"/>
      <c r="G512" s="38"/>
    </row>
    <row r="513" spans="3:7" s="11" customFormat="1">
      <c r="C513" s="37"/>
      <c r="D513" s="39"/>
      <c r="E513" s="39"/>
      <c r="F513" s="40"/>
      <c r="G513" s="38"/>
    </row>
    <row r="514" spans="3:7" s="11" customFormat="1">
      <c r="C514" s="37"/>
      <c r="D514" s="39"/>
      <c r="E514" s="39"/>
      <c r="F514" s="40"/>
      <c r="G514" s="38"/>
    </row>
    <row r="515" spans="3:7" s="11" customFormat="1">
      <c r="C515" s="37"/>
      <c r="D515" s="39"/>
      <c r="E515" s="39"/>
      <c r="F515" s="40"/>
      <c r="G515" s="38"/>
    </row>
    <row r="516" spans="3:7" s="11" customFormat="1">
      <c r="C516" s="37"/>
      <c r="D516" s="39"/>
      <c r="E516" s="39"/>
      <c r="F516" s="40"/>
      <c r="G516" s="38"/>
    </row>
    <row r="517" spans="3:7" s="11" customFormat="1">
      <c r="C517" s="37"/>
      <c r="D517" s="39"/>
      <c r="E517" s="39"/>
      <c r="F517" s="40"/>
      <c r="G517" s="38"/>
    </row>
    <row r="518" spans="3:7" s="11" customFormat="1">
      <c r="C518" s="37"/>
      <c r="D518" s="39"/>
      <c r="E518" s="39"/>
      <c r="F518" s="40"/>
      <c r="G518" s="38"/>
    </row>
    <row r="519" spans="3:7" s="11" customFormat="1">
      <c r="C519" s="37"/>
      <c r="D519" s="39"/>
      <c r="E519" s="39"/>
      <c r="F519" s="40"/>
      <c r="G519" s="38"/>
    </row>
    <row r="520" spans="3:7" s="11" customFormat="1">
      <c r="C520" s="37"/>
      <c r="D520" s="39"/>
      <c r="E520" s="39"/>
      <c r="F520" s="40"/>
      <c r="G520" s="38"/>
    </row>
    <row r="521" spans="3:7" s="11" customFormat="1">
      <c r="C521" s="37"/>
      <c r="D521" s="39"/>
      <c r="E521" s="39"/>
      <c r="F521" s="40"/>
      <c r="G521" s="38"/>
    </row>
    <row r="522" spans="3:7" s="11" customFormat="1">
      <c r="C522" s="37"/>
      <c r="D522" s="39"/>
      <c r="E522" s="39"/>
      <c r="F522" s="40"/>
      <c r="G522" s="38"/>
    </row>
    <row r="523" spans="3:7" s="11" customFormat="1">
      <c r="C523" s="37"/>
      <c r="D523" s="39"/>
      <c r="E523" s="39"/>
      <c r="F523" s="40"/>
      <c r="G523" s="38"/>
    </row>
    <row r="524" spans="3:7" s="11" customFormat="1">
      <c r="C524" s="37"/>
      <c r="D524" s="39"/>
      <c r="E524" s="39"/>
      <c r="F524" s="40"/>
      <c r="G524" s="38"/>
    </row>
    <row r="525" spans="3:7" s="11" customFormat="1">
      <c r="C525" s="37"/>
      <c r="D525" s="39"/>
      <c r="E525" s="39"/>
      <c r="F525" s="40"/>
      <c r="G525" s="38"/>
    </row>
    <row r="526" spans="3:7" s="11" customFormat="1">
      <c r="C526" s="37"/>
      <c r="D526" s="39"/>
      <c r="E526" s="39"/>
      <c r="F526" s="40"/>
      <c r="G526" s="38"/>
    </row>
    <row r="527" spans="3:7" s="11" customFormat="1">
      <c r="C527" s="37"/>
      <c r="D527" s="39"/>
      <c r="E527" s="39"/>
      <c r="F527" s="40"/>
      <c r="G527" s="38"/>
    </row>
    <row r="528" spans="3:7" s="11" customFormat="1">
      <c r="C528" s="37"/>
      <c r="D528" s="39"/>
      <c r="E528" s="39"/>
      <c r="F528" s="40"/>
      <c r="G528" s="38"/>
    </row>
    <row r="529" spans="3:7" s="11" customFormat="1">
      <c r="C529" s="37"/>
      <c r="D529" s="39"/>
      <c r="E529" s="39"/>
      <c r="F529" s="40"/>
      <c r="G529" s="38"/>
    </row>
    <row r="530" spans="3:7" s="11" customFormat="1">
      <c r="C530" s="37"/>
      <c r="D530" s="39"/>
      <c r="E530" s="39"/>
      <c r="F530" s="40"/>
      <c r="G530" s="38"/>
    </row>
    <row r="531" spans="3:7" s="11" customFormat="1">
      <c r="C531" s="37"/>
      <c r="D531" s="39"/>
      <c r="E531" s="39"/>
      <c r="F531" s="40"/>
      <c r="G531" s="38"/>
    </row>
    <row r="532" spans="3:7" s="11" customFormat="1">
      <c r="C532" s="37"/>
      <c r="D532" s="39"/>
      <c r="E532" s="39"/>
      <c r="F532" s="40"/>
      <c r="G532" s="38"/>
    </row>
    <row r="533" spans="3:7" s="11" customFormat="1">
      <c r="C533" s="37"/>
      <c r="D533" s="39"/>
      <c r="E533" s="39"/>
      <c r="F533" s="40"/>
      <c r="G533" s="38"/>
    </row>
    <row r="534" spans="3:7" s="11" customFormat="1">
      <c r="C534" s="37"/>
      <c r="D534" s="39"/>
      <c r="E534" s="39"/>
      <c r="F534" s="40"/>
      <c r="G534" s="38"/>
    </row>
    <row r="535" spans="3:7" s="11" customFormat="1">
      <c r="C535" s="37"/>
      <c r="D535" s="39"/>
      <c r="E535" s="39"/>
      <c r="F535" s="40"/>
      <c r="G535" s="38"/>
    </row>
    <row r="536" spans="3:7" s="11" customFormat="1">
      <c r="C536" s="37"/>
      <c r="D536" s="39"/>
      <c r="E536" s="39"/>
      <c r="F536" s="40"/>
      <c r="G536" s="38"/>
    </row>
    <row r="537" spans="3:7" s="11" customFormat="1">
      <c r="C537" s="37"/>
      <c r="D537" s="39"/>
      <c r="E537" s="39"/>
      <c r="F537" s="40"/>
      <c r="G537" s="38"/>
    </row>
    <row r="538" spans="3:7" s="11" customFormat="1">
      <c r="C538" s="37"/>
      <c r="D538" s="39"/>
      <c r="E538" s="39"/>
      <c r="F538" s="40"/>
      <c r="G538" s="38"/>
    </row>
    <row r="539" spans="3:7" s="11" customFormat="1">
      <c r="C539" s="37"/>
      <c r="D539" s="39"/>
      <c r="E539" s="39"/>
      <c r="F539" s="40"/>
      <c r="G539" s="38"/>
    </row>
    <row r="540" spans="3:7" s="11" customFormat="1">
      <c r="C540" s="37"/>
      <c r="D540" s="39"/>
      <c r="E540" s="39"/>
      <c r="F540" s="40"/>
      <c r="G540" s="38"/>
    </row>
    <row r="541" spans="3:7" s="11" customFormat="1">
      <c r="C541" s="37"/>
      <c r="D541" s="39"/>
      <c r="E541" s="39"/>
      <c r="F541" s="40"/>
      <c r="G541" s="38"/>
    </row>
    <row r="542" spans="3:7" s="11" customFormat="1">
      <c r="C542" s="37"/>
      <c r="D542" s="39"/>
      <c r="E542" s="39"/>
      <c r="F542" s="40"/>
      <c r="G542" s="38"/>
    </row>
    <row r="543" spans="3:7" s="11" customFormat="1">
      <c r="C543" s="37"/>
      <c r="D543" s="39"/>
      <c r="E543" s="39"/>
      <c r="F543" s="40"/>
      <c r="G543" s="38"/>
    </row>
    <row r="544" spans="3:7" s="11" customFormat="1">
      <c r="C544" s="37"/>
      <c r="D544" s="39"/>
      <c r="E544" s="39"/>
      <c r="F544" s="40"/>
      <c r="G544" s="38"/>
    </row>
    <row r="545" spans="3:7" s="11" customFormat="1">
      <c r="C545" s="37"/>
      <c r="D545" s="39"/>
      <c r="E545" s="39"/>
      <c r="F545" s="40"/>
      <c r="G545" s="38"/>
    </row>
    <row r="546" spans="3:7" s="11" customFormat="1">
      <c r="C546" s="37"/>
      <c r="D546" s="39"/>
      <c r="E546" s="39"/>
      <c r="F546" s="40"/>
      <c r="G546" s="38"/>
    </row>
    <row r="547" spans="3:7" s="11" customFormat="1">
      <c r="C547" s="37"/>
      <c r="D547" s="39"/>
      <c r="E547" s="39"/>
      <c r="F547" s="40"/>
      <c r="G547" s="38"/>
    </row>
    <row r="548" spans="3:7" s="11" customFormat="1">
      <c r="C548" s="37"/>
      <c r="D548" s="39"/>
      <c r="E548" s="39"/>
      <c r="F548" s="40"/>
      <c r="G548" s="38"/>
    </row>
    <row r="549" spans="3:7" s="11" customFormat="1">
      <c r="C549" s="37"/>
      <c r="D549" s="39"/>
      <c r="E549" s="39"/>
      <c r="F549" s="40"/>
      <c r="G549" s="38"/>
    </row>
    <row r="550" spans="3:7" s="11" customFormat="1">
      <c r="C550" s="37"/>
      <c r="D550" s="39"/>
      <c r="E550" s="39"/>
      <c r="F550" s="40"/>
      <c r="G550" s="38"/>
    </row>
    <row r="551" spans="3:7" s="11" customFormat="1">
      <c r="C551" s="37"/>
      <c r="D551" s="39"/>
      <c r="E551" s="39"/>
      <c r="F551" s="40"/>
      <c r="G551" s="38"/>
    </row>
    <row r="552" spans="3:7" s="11" customFormat="1">
      <c r="C552" s="37"/>
      <c r="D552" s="39"/>
      <c r="E552" s="39"/>
      <c r="F552" s="40"/>
      <c r="G552" s="38"/>
    </row>
    <row r="553" spans="3:7" s="11" customFormat="1">
      <c r="C553" s="37"/>
      <c r="D553" s="39"/>
      <c r="E553" s="39"/>
      <c r="F553" s="40"/>
      <c r="G553" s="38"/>
    </row>
    <row r="554" spans="3:7" s="11" customFormat="1">
      <c r="C554" s="37"/>
      <c r="D554" s="39"/>
      <c r="E554" s="39"/>
      <c r="F554" s="40"/>
      <c r="G554" s="38"/>
    </row>
    <row r="555" spans="3:7" s="11" customFormat="1">
      <c r="C555" s="37"/>
      <c r="D555" s="39"/>
      <c r="E555" s="39"/>
      <c r="F555" s="40"/>
      <c r="G555" s="38"/>
    </row>
    <row r="556" spans="3:7" s="11" customFormat="1">
      <c r="C556" s="37"/>
      <c r="D556" s="39"/>
      <c r="E556" s="39"/>
      <c r="F556" s="40"/>
      <c r="G556" s="38"/>
    </row>
    <row r="557" spans="3:7" s="11" customFormat="1">
      <c r="C557" s="37"/>
      <c r="D557" s="39"/>
      <c r="E557" s="39"/>
      <c r="F557" s="40"/>
      <c r="G557" s="38"/>
    </row>
    <row r="558" spans="3:7" s="11" customFormat="1">
      <c r="C558" s="37"/>
      <c r="D558" s="39"/>
      <c r="E558" s="39"/>
      <c r="F558" s="40"/>
      <c r="G558" s="38"/>
    </row>
    <row r="559" spans="3:7" s="11" customFormat="1">
      <c r="C559" s="37"/>
      <c r="D559" s="39"/>
      <c r="E559" s="39"/>
      <c r="F559" s="40"/>
      <c r="G559" s="38"/>
    </row>
    <row r="560" spans="3:7" s="11" customFormat="1">
      <c r="C560" s="37"/>
      <c r="D560" s="39"/>
      <c r="E560" s="39"/>
      <c r="F560" s="40"/>
      <c r="G560" s="38"/>
    </row>
    <row r="561" spans="3:7" s="11" customFormat="1">
      <c r="C561" s="37"/>
      <c r="D561" s="39"/>
      <c r="E561" s="39"/>
      <c r="F561" s="40"/>
      <c r="G561" s="38"/>
    </row>
    <row r="562" spans="3:7" s="11" customFormat="1">
      <c r="C562" s="37"/>
      <c r="D562" s="39"/>
      <c r="E562" s="39"/>
      <c r="F562" s="40"/>
      <c r="G562" s="38"/>
    </row>
    <row r="563" spans="3:7" s="11" customFormat="1">
      <c r="C563" s="37"/>
      <c r="D563" s="39"/>
      <c r="E563" s="39"/>
      <c r="F563" s="40"/>
      <c r="G563" s="38"/>
    </row>
    <row r="564" spans="3:7" s="11" customFormat="1">
      <c r="C564" s="37"/>
      <c r="D564" s="39"/>
      <c r="E564" s="39"/>
      <c r="F564" s="40"/>
      <c r="G564" s="38"/>
    </row>
    <row r="565" spans="3:7" s="11" customFormat="1">
      <c r="C565" s="37"/>
      <c r="D565" s="39"/>
      <c r="E565" s="39"/>
      <c r="F565" s="40"/>
      <c r="G565" s="38"/>
    </row>
    <row r="566" spans="3:7" s="11" customFormat="1">
      <c r="C566" s="37"/>
      <c r="D566" s="39"/>
      <c r="E566" s="39"/>
      <c r="F566" s="40"/>
      <c r="G566" s="38"/>
    </row>
    <row r="567" spans="3:7" s="11" customFormat="1">
      <c r="C567" s="37"/>
      <c r="D567" s="39"/>
      <c r="E567" s="39"/>
      <c r="F567" s="40"/>
      <c r="G567" s="38"/>
    </row>
    <row r="568" spans="3:7" s="11" customFormat="1">
      <c r="C568" s="37"/>
      <c r="D568" s="39"/>
      <c r="E568" s="39"/>
      <c r="F568" s="40"/>
      <c r="G568" s="38"/>
    </row>
    <row r="569" spans="3:7" s="11" customFormat="1">
      <c r="C569" s="37"/>
      <c r="D569" s="39"/>
      <c r="E569" s="39"/>
      <c r="F569" s="40"/>
      <c r="G569" s="38"/>
    </row>
    <row r="570" spans="3:7" s="11" customFormat="1">
      <c r="C570" s="37"/>
      <c r="D570" s="39"/>
      <c r="E570" s="39"/>
      <c r="F570" s="40"/>
      <c r="G570" s="38"/>
    </row>
    <row r="571" spans="3:7" s="11" customFormat="1">
      <c r="C571" s="37"/>
      <c r="D571" s="39"/>
      <c r="E571" s="39"/>
      <c r="F571" s="40"/>
      <c r="G571" s="38"/>
    </row>
    <row r="572" spans="3:7" s="11" customFormat="1">
      <c r="C572" s="37"/>
      <c r="D572" s="39"/>
      <c r="E572" s="39"/>
      <c r="F572" s="40"/>
      <c r="G572" s="38"/>
    </row>
    <row r="573" spans="3:7" s="11" customFormat="1">
      <c r="C573" s="37"/>
      <c r="D573" s="39"/>
      <c r="E573" s="39"/>
      <c r="F573" s="40"/>
      <c r="G573" s="38"/>
    </row>
    <row r="574" spans="3:7" s="11" customFormat="1">
      <c r="C574" s="37"/>
      <c r="D574" s="39"/>
      <c r="E574" s="39"/>
      <c r="F574" s="40"/>
      <c r="G574" s="38"/>
    </row>
    <row r="575" spans="3:7" s="11" customFormat="1">
      <c r="C575" s="37"/>
      <c r="D575" s="39"/>
      <c r="E575" s="39"/>
      <c r="F575" s="40"/>
      <c r="G575" s="38"/>
    </row>
    <row r="576" spans="3:7" s="11" customFormat="1">
      <c r="C576" s="37"/>
      <c r="D576" s="39"/>
      <c r="E576" s="39"/>
      <c r="F576" s="40"/>
      <c r="G576" s="38"/>
    </row>
    <row r="577" spans="3:7" s="11" customFormat="1">
      <c r="C577" s="37"/>
      <c r="D577" s="39"/>
      <c r="E577" s="39"/>
      <c r="F577" s="40"/>
      <c r="G577" s="38"/>
    </row>
    <row r="578" spans="3:7" s="11" customFormat="1">
      <c r="C578" s="37"/>
      <c r="D578" s="39"/>
      <c r="E578" s="39"/>
      <c r="F578" s="40"/>
      <c r="G578" s="38"/>
    </row>
    <row r="579" spans="3:7" s="11" customFormat="1">
      <c r="C579" s="37"/>
      <c r="D579" s="39"/>
      <c r="E579" s="39"/>
      <c r="F579" s="40"/>
      <c r="G579" s="38"/>
    </row>
    <row r="580" spans="3:7" s="11" customFormat="1">
      <c r="C580" s="37"/>
      <c r="D580" s="39"/>
      <c r="E580" s="39"/>
      <c r="F580" s="40"/>
      <c r="G580" s="38"/>
    </row>
    <row r="581" spans="3:7" s="11" customFormat="1">
      <c r="C581" s="37"/>
      <c r="D581" s="39"/>
      <c r="E581" s="39"/>
      <c r="F581" s="40"/>
      <c r="G581" s="38"/>
    </row>
    <row r="582" spans="3:7" s="11" customFormat="1">
      <c r="C582" s="37"/>
      <c r="D582" s="39"/>
      <c r="E582" s="39"/>
      <c r="F582" s="40"/>
      <c r="G582" s="38"/>
    </row>
    <row r="583" spans="3:7" s="11" customFormat="1">
      <c r="C583" s="37"/>
      <c r="D583" s="39"/>
      <c r="E583" s="39"/>
      <c r="F583" s="40"/>
      <c r="G583" s="38"/>
    </row>
    <row r="584" spans="3:7" s="11" customFormat="1">
      <c r="C584" s="37"/>
      <c r="D584" s="39"/>
      <c r="E584" s="39"/>
      <c r="F584" s="40"/>
      <c r="G584" s="38"/>
    </row>
    <row r="585" spans="3:7" s="11" customFormat="1">
      <c r="C585" s="37"/>
      <c r="D585" s="39"/>
      <c r="E585" s="39"/>
      <c r="F585" s="40"/>
      <c r="G585" s="38"/>
    </row>
    <row r="586" spans="3:7" s="11" customFormat="1">
      <c r="C586" s="37"/>
      <c r="D586" s="39"/>
      <c r="E586" s="39"/>
      <c r="F586" s="40"/>
      <c r="G586" s="38"/>
    </row>
    <row r="587" spans="3:7" s="11" customFormat="1">
      <c r="C587" s="37"/>
      <c r="D587" s="39"/>
      <c r="E587" s="39"/>
      <c r="F587" s="40"/>
      <c r="G587" s="38"/>
    </row>
    <row r="588" spans="3:7" s="11" customFormat="1">
      <c r="C588" s="37"/>
      <c r="D588" s="39"/>
      <c r="E588" s="39"/>
      <c r="F588" s="40"/>
      <c r="G588" s="38"/>
    </row>
    <row r="589" spans="3:7" s="11" customFormat="1">
      <c r="C589" s="37"/>
      <c r="D589" s="39"/>
      <c r="E589" s="39"/>
      <c r="F589" s="40"/>
      <c r="G589" s="38"/>
    </row>
    <row r="590" spans="3:7" s="11" customFormat="1">
      <c r="C590" s="37"/>
      <c r="D590" s="39"/>
      <c r="E590" s="39"/>
      <c r="F590" s="40"/>
      <c r="G590" s="38"/>
    </row>
    <row r="591" spans="3:7" s="11" customFormat="1">
      <c r="C591" s="37"/>
      <c r="D591" s="39"/>
      <c r="E591" s="39"/>
      <c r="F591" s="40"/>
      <c r="G591" s="38"/>
    </row>
    <row r="592" spans="3:7" s="11" customFormat="1">
      <c r="C592" s="37"/>
      <c r="D592" s="39"/>
      <c r="E592" s="39"/>
      <c r="F592" s="40"/>
      <c r="G592" s="38"/>
    </row>
    <row r="593" spans="3:7" s="11" customFormat="1">
      <c r="C593" s="37"/>
      <c r="D593" s="39"/>
      <c r="E593" s="39"/>
      <c r="F593" s="40"/>
      <c r="G593" s="38"/>
    </row>
    <row r="594" spans="3:7" s="11" customFormat="1">
      <c r="C594" s="37"/>
      <c r="D594" s="39"/>
      <c r="E594" s="39"/>
      <c r="F594" s="40"/>
      <c r="G594" s="38"/>
    </row>
    <row r="595" spans="3:7" s="11" customFormat="1">
      <c r="C595" s="37"/>
      <c r="D595" s="39"/>
      <c r="E595" s="39"/>
      <c r="F595" s="40"/>
      <c r="G595" s="38"/>
    </row>
    <row r="596" spans="3:7" s="11" customFormat="1">
      <c r="C596" s="37"/>
      <c r="D596" s="39"/>
      <c r="E596" s="39"/>
      <c r="F596" s="40"/>
      <c r="G596" s="38"/>
    </row>
    <row r="597" spans="3:7" s="11" customFormat="1">
      <c r="C597" s="37"/>
      <c r="D597" s="39"/>
      <c r="E597" s="39"/>
      <c r="F597" s="40"/>
      <c r="G597" s="38"/>
    </row>
    <row r="598" spans="3:7" s="11" customFormat="1">
      <c r="C598" s="37"/>
      <c r="D598" s="39"/>
      <c r="E598" s="39"/>
      <c r="F598" s="40"/>
      <c r="G598" s="38"/>
    </row>
    <row r="599" spans="3:7" s="11" customFormat="1">
      <c r="C599" s="37"/>
      <c r="D599" s="39"/>
      <c r="E599" s="39"/>
      <c r="F599" s="40"/>
      <c r="G599" s="38"/>
    </row>
    <row r="600" spans="3:7" s="11" customFormat="1">
      <c r="C600" s="37"/>
      <c r="D600" s="39"/>
      <c r="E600" s="39"/>
      <c r="F600" s="40"/>
      <c r="G600" s="38"/>
    </row>
    <row r="601" spans="3:7" s="11" customFormat="1">
      <c r="C601" s="37"/>
      <c r="D601" s="39"/>
      <c r="E601" s="39"/>
      <c r="F601" s="40"/>
      <c r="G601" s="38"/>
    </row>
    <row r="602" spans="3:7" s="11" customFormat="1">
      <c r="C602" s="37"/>
      <c r="D602" s="39"/>
      <c r="E602" s="39"/>
      <c r="F602" s="40"/>
      <c r="G602" s="38"/>
    </row>
    <row r="603" spans="3:7" s="11" customFormat="1">
      <c r="C603" s="37"/>
      <c r="D603" s="39"/>
      <c r="E603" s="39"/>
      <c r="F603" s="40"/>
      <c r="G603" s="38"/>
    </row>
    <row r="604" spans="3:7" s="11" customFormat="1">
      <c r="C604" s="37"/>
      <c r="D604" s="39"/>
      <c r="E604" s="39"/>
      <c r="F604" s="40"/>
      <c r="G604" s="38"/>
    </row>
    <row r="605" spans="3:7" s="11" customFormat="1">
      <c r="C605" s="37"/>
      <c r="D605" s="39"/>
      <c r="E605" s="39"/>
      <c r="F605" s="40"/>
      <c r="G605" s="38"/>
    </row>
    <row r="606" spans="3:7" s="11" customFormat="1">
      <c r="C606" s="37"/>
      <c r="D606" s="39"/>
      <c r="E606" s="39"/>
      <c r="F606" s="40"/>
      <c r="G606" s="38"/>
    </row>
    <row r="607" spans="3:7" s="11" customFormat="1">
      <c r="C607" s="37"/>
      <c r="D607" s="39"/>
      <c r="E607" s="39"/>
      <c r="F607" s="40"/>
      <c r="G607" s="38"/>
    </row>
    <row r="608" spans="3:7" s="11" customFormat="1">
      <c r="C608" s="37"/>
      <c r="D608" s="39"/>
      <c r="E608" s="39"/>
      <c r="F608" s="40"/>
      <c r="G608" s="38"/>
    </row>
    <row r="609" spans="3:7" s="11" customFormat="1">
      <c r="C609" s="37"/>
      <c r="D609" s="39"/>
      <c r="E609" s="39"/>
      <c r="F609" s="40"/>
      <c r="G609" s="38"/>
    </row>
    <row r="610" spans="3:7" s="11" customFormat="1">
      <c r="C610" s="37"/>
      <c r="D610" s="39"/>
      <c r="E610" s="39"/>
      <c r="F610" s="40"/>
      <c r="G610" s="38"/>
    </row>
    <row r="611" spans="3:7" s="11" customFormat="1">
      <c r="C611" s="37"/>
      <c r="D611" s="39"/>
      <c r="E611" s="39"/>
      <c r="F611" s="40"/>
      <c r="G611" s="38"/>
    </row>
    <row r="612" spans="3:7" s="11" customFormat="1">
      <c r="C612" s="37"/>
      <c r="D612" s="39"/>
      <c r="E612" s="39"/>
      <c r="F612" s="40"/>
      <c r="G612" s="38"/>
    </row>
    <row r="613" spans="3:7" s="11" customFormat="1">
      <c r="C613" s="37"/>
      <c r="D613" s="39"/>
      <c r="E613" s="39"/>
      <c r="F613" s="40"/>
      <c r="G613" s="38"/>
    </row>
    <row r="614" spans="3:7" s="11" customFormat="1">
      <c r="C614" s="37"/>
      <c r="D614" s="39"/>
      <c r="E614" s="39"/>
      <c r="F614" s="40"/>
      <c r="G614" s="38"/>
    </row>
    <row r="615" spans="3:7" s="11" customFormat="1">
      <c r="C615" s="37"/>
      <c r="D615" s="39"/>
      <c r="E615" s="39"/>
      <c r="F615" s="40"/>
      <c r="G615" s="38"/>
    </row>
    <row r="616" spans="3:7" s="11" customFormat="1">
      <c r="C616" s="37"/>
      <c r="D616" s="39"/>
      <c r="E616" s="39"/>
      <c r="F616" s="40"/>
      <c r="G616" s="38"/>
    </row>
    <row r="617" spans="3:7" s="11" customFormat="1">
      <c r="C617" s="37"/>
      <c r="D617" s="39"/>
      <c r="E617" s="39"/>
      <c r="F617" s="40"/>
      <c r="G617" s="38"/>
    </row>
    <row r="618" spans="3:7" s="11" customFormat="1">
      <c r="C618" s="37"/>
      <c r="D618" s="39"/>
      <c r="E618" s="39"/>
      <c r="F618" s="40"/>
      <c r="G618" s="38"/>
    </row>
    <row r="619" spans="3:7" s="11" customFormat="1">
      <c r="C619" s="37"/>
      <c r="D619" s="39"/>
      <c r="E619" s="39"/>
      <c r="F619" s="40"/>
      <c r="G619" s="38"/>
    </row>
    <row r="620" spans="3:7" s="11" customFormat="1">
      <c r="C620" s="37"/>
      <c r="D620" s="39"/>
      <c r="E620" s="39"/>
      <c r="F620" s="40"/>
      <c r="G620" s="38"/>
    </row>
    <row r="621" spans="3:7" s="11" customFormat="1">
      <c r="C621" s="37"/>
      <c r="D621" s="39"/>
      <c r="E621" s="39"/>
      <c r="F621" s="40"/>
      <c r="G621" s="38"/>
    </row>
    <row r="622" spans="3:7" s="11" customFormat="1">
      <c r="C622" s="37"/>
      <c r="D622" s="39"/>
      <c r="E622" s="39"/>
      <c r="F622" s="40"/>
      <c r="G622" s="38"/>
    </row>
    <row r="623" spans="3:7" s="11" customFormat="1">
      <c r="C623" s="37"/>
      <c r="D623" s="39"/>
      <c r="E623" s="39"/>
      <c r="F623" s="40"/>
      <c r="G623" s="38"/>
    </row>
    <row r="624" spans="3:7" s="11" customFormat="1">
      <c r="C624" s="37"/>
      <c r="D624" s="39"/>
      <c r="E624" s="39"/>
      <c r="F624" s="40"/>
      <c r="G624" s="38"/>
    </row>
    <row r="625" spans="3:7" s="11" customFormat="1">
      <c r="C625" s="37"/>
      <c r="D625" s="39"/>
      <c r="E625" s="39"/>
      <c r="F625" s="40"/>
      <c r="G625" s="38"/>
    </row>
    <row r="626" spans="3:7" s="11" customFormat="1">
      <c r="C626" s="37"/>
      <c r="D626" s="39"/>
      <c r="E626" s="39"/>
      <c r="F626" s="40"/>
      <c r="G626" s="38"/>
    </row>
    <row r="627" spans="3:7" s="11" customFormat="1">
      <c r="C627" s="37"/>
      <c r="D627" s="39"/>
      <c r="E627" s="39"/>
      <c r="F627" s="40"/>
      <c r="G627" s="38"/>
    </row>
    <row r="628" spans="3:7" s="11" customFormat="1">
      <c r="C628" s="37"/>
      <c r="D628" s="39"/>
      <c r="E628" s="39"/>
      <c r="F628" s="40"/>
      <c r="G628" s="38"/>
    </row>
    <row r="629" spans="3:7" s="11" customFormat="1">
      <c r="C629" s="37"/>
      <c r="D629" s="39"/>
      <c r="E629" s="39"/>
      <c r="F629" s="40"/>
      <c r="G629" s="38"/>
    </row>
    <row r="630" spans="3:7" s="11" customFormat="1">
      <c r="C630" s="37"/>
      <c r="D630" s="39"/>
      <c r="E630" s="39"/>
      <c r="F630" s="40"/>
      <c r="G630" s="38"/>
    </row>
    <row r="631" spans="3:7" s="11" customFormat="1">
      <c r="C631" s="37"/>
      <c r="D631" s="39"/>
      <c r="E631" s="39"/>
      <c r="F631" s="40"/>
      <c r="G631" s="38"/>
    </row>
    <row r="632" spans="3:7" s="11" customFormat="1">
      <c r="C632" s="37"/>
      <c r="D632" s="39"/>
      <c r="E632" s="39"/>
      <c r="F632" s="40"/>
      <c r="G632" s="38"/>
    </row>
    <row r="633" spans="3:7" s="11" customFormat="1">
      <c r="C633" s="37"/>
      <c r="D633" s="39"/>
      <c r="E633" s="39"/>
      <c r="F633" s="40"/>
      <c r="G633" s="38"/>
    </row>
    <row r="634" spans="3:7" s="11" customFormat="1">
      <c r="C634" s="37"/>
      <c r="D634" s="39"/>
      <c r="E634" s="39"/>
      <c r="F634" s="40"/>
      <c r="G634" s="38"/>
    </row>
    <row r="635" spans="3:7" s="11" customFormat="1">
      <c r="C635" s="37"/>
      <c r="D635" s="39"/>
      <c r="E635" s="39"/>
      <c r="F635" s="40"/>
      <c r="G635" s="38"/>
    </row>
    <row r="636" spans="3:7" s="11" customFormat="1">
      <c r="C636" s="37"/>
      <c r="D636" s="39"/>
      <c r="E636" s="39"/>
      <c r="F636" s="40"/>
      <c r="G636" s="38"/>
    </row>
    <row r="637" spans="3:7" s="11" customFormat="1">
      <c r="C637" s="37"/>
      <c r="D637" s="39"/>
      <c r="E637" s="39"/>
      <c r="F637" s="40"/>
      <c r="G637" s="38"/>
    </row>
    <row r="638" spans="3:7" s="11" customFormat="1">
      <c r="C638" s="37"/>
      <c r="D638" s="39"/>
      <c r="E638" s="39"/>
      <c r="F638" s="40"/>
      <c r="G638" s="38"/>
    </row>
    <row r="639" spans="3:7" s="11" customFormat="1">
      <c r="C639" s="37"/>
      <c r="D639" s="39"/>
      <c r="E639" s="39"/>
      <c r="F639" s="40"/>
      <c r="G639" s="38"/>
    </row>
    <row r="640" spans="3:7" s="11" customFormat="1">
      <c r="C640" s="37"/>
      <c r="D640" s="39"/>
      <c r="E640" s="39"/>
      <c r="F640" s="40"/>
      <c r="G640" s="38"/>
    </row>
    <row r="641" spans="3:7" s="11" customFormat="1">
      <c r="C641" s="37"/>
      <c r="D641" s="39"/>
      <c r="E641" s="39"/>
      <c r="F641" s="40"/>
      <c r="G641" s="38"/>
    </row>
    <row r="642" spans="3:7" s="11" customFormat="1">
      <c r="C642" s="37"/>
      <c r="D642" s="39"/>
      <c r="E642" s="39"/>
      <c r="F642" s="40"/>
      <c r="G642" s="38"/>
    </row>
    <row r="643" spans="3:7" s="11" customFormat="1">
      <c r="C643" s="37"/>
      <c r="D643" s="39"/>
      <c r="E643" s="39"/>
      <c r="F643" s="40"/>
      <c r="G643" s="38"/>
    </row>
    <row r="644" spans="3:7" s="11" customFormat="1">
      <c r="C644" s="37"/>
      <c r="D644" s="39"/>
      <c r="E644" s="39"/>
      <c r="F644" s="40"/>
      <c r="G644" s="38"/>
    </row>
    <row r="645" spans="3:7" s="11" customFormat="1">
      <c r="C645" s="37"/>
      <c r="D645" s="39"/>
      <c r="E645" s="39"/>
      <c r="F645" s="40"/>
      <c r="G645" s="38"/>
    </row>
    <row r="646" spans="3:7" s="11" customFormat="1">
      <c r="C646" s="37"/>
      <c r="D646" s="39"/>
      <c r="E646" s="39"/>
      <c r="F646" s="40"/>
      <c r="G646" s="38"/>
    </row>
    <row r="647" spans="3:7" s="11" customFormat="1">
      <c r="C647" s="37"/>
      <c r="D647" s="39"/>
      <c r="E647" s="39"/>
      <c r="F647" s="40"/>
      <c r="G647" s="38"/>
    </row>
    <row r="648" spans="3:7" s="11" customFormat="1">
      <c r="C648" s="37"/>
      <c r="D648" s="39"/>
      <c r="E648" s="39"/>
      <c r="F648" s="40"/>
      <c r="G648" s="38"/>
    </row>
    <row r="649" spans="3:7" s="11" customFormat="1">
      <c r="C649" s="37"/>
      <c r="D649" s="39"/>
      <c r="E649" s="39"/>
      <c r="F649" s="40"/>
      <c r="G649" s="38"/>
    </row>
    <row r="650" spans="3:7" s="11" customFormat="1">
      <c r="C650" s="37"/>
      <c r="D650" s="39"/>
      <c r="E650" s="39"/>
      <c r="F650" s="40"/>
      <c r="G650" s="38"/>
    </row>
    <row r="651" spans="3:7" s="11" customFormat="1">
      <c r="C651" s="37"/>
      <c r="D651" s="39"/>
      <c r="E651" s="39"/>
      <c r="F651" s="40"/>
      <c r="G651" s="38"/>
    </row>
    <row r="652" spans="3:7" s="11" customFormat="1">
      <c r="C652" s="37"/>
      <c r="D652" s="39"/>
      <c r="E652" s="39"/>
      <c r="F652" s="40"/>
      <c r="G652" s="38"/>
    </row>
    <row r="653" spans="3:7" s="11" customFormat="1">
      <c r="C653" s="37"/>
      <c r="D653" s="39"/>
      <c r="E653" s="39"/>
      <c r="F653" s="40"/>
      <c r="G653" s="38"/>
    </row>
    <row r="654" spans="3:7" s="11" customFormat="1">
      <c r="C654" s="37"/>
      <c r="D654" s="39"/>
      <c r="E654" s="39"/>
      <c r="F654" s="40"/>
      <c r="G654" s="38"/>
    </row>
    <row r="655" spans="3:7" s="11" customFormat="1">
      <c r="C655" s="37"/>
      <c r="D655" s="39"/>
      <c r="E655" s="39"/>
      <c r="F655" s="40"/>
      <c r="G655" s="38"/>
    </row>
    <row r="656" spans="3:7" s="11" customFormat="1">
      <c r="C656" s="37"/>
      <c r="D656" s="39"/>
      <c r="E656" s="39"/>
      <c r="F656" s="40"/>
      <c r="G656" s="38"/>
    </row>
    <row r="657" spans="3:7" s="11" customFormat="1">
      <c r="C657" s="37"/>
      <c r="D657" s="39"/>
      <c r="E657" s="39"/>
      <c r="F657" s="40"/>
      <c r="G657" s="38"/>
    </row>
    <row r="658" spans="3:7" s="11" customFormat="1">
      <c r="C658" s="37"/>
      <c r="D658" s="39"/>
      <c r="E658" s="39"/>
      <c r="F658" s="40"/>
      <c r="G658" s="38"/>
    </row>
    <row r="659" spans="3:7" s="11" customFormat="1">
      <c r="C659" s="37"/>
      <c r="D659" s="39"/>
      <c r="E659" s="39"/>
      <c r="F659" s="40"/>
      <c r="G659" s="38"/>
    </row>
    <row r="660" spans="3:7" s="11" customFormat="1">
      <c r="C660" s="37"/>
      <c r="D660" s="39"/>
      <c r="E660" s="39"/>
      <c r="F660" s="40"/>
      <c r="G660" s="38"/>
    </row>
    <row r="661" spans="3:7" s="11" customFormat="1">
      <c r="C661" s="37"/>
      <c r="D661" s="39"/>
      <c r="E661" s="39"/>
      <c r="F661" s="40"/>
      <c r="G661" s="38"/>
    </row>
    <row r="662" spans="3:7" s="11" customFormat="1">
      <c r="C662" s="37"/>
      <c r="D662" s="39"/>
      <c r="E662" s="39"/>
      <c r="F662" s="40"/>
      <c r="G662" s="38"/>
    </row>
    <row r="663" spans="3:7" s="11" customFormat="1">
      <c r="C663" s="37"/>
      <c r="D663" s="39"/>
      <c r="E663" s="39"/>
      <c r="F663" s="40"/>
      <c r="G663" s="38"/>
    </row>
    <row r="664" spans="3:7" s="11" customFormat="1">
      <c r="C664" s="37"/>
      <c r="D664" s="39"/>
      <c r="E664" s="39"/>
      <c r="F664" s="40"/>
      <c r="G664" s="38"/>
    </row>
    <row r="665" spans="3:7" s="11" customFormat="1">
      <c r="C665" s="37"/>
      <c r="D665" s="39"/>
      <c r="E665" s="39"/>
      <c r="F665" s="40"/>
      <c r="G665" s="38"/>
    </row>
    <row r="666" spans="3:7" s="11" customFormat="1">
      <c r="C666" s="37"/>
      <c r="D666" s="39"/>
      <c r="E666" s="39"/>
      <c r="F666" s="40"/>
      <c r="G666" s="38"/>
    </row>
    <row r="667" spans="3:7" s="11" customFormat="1">
      <c r="C667" s="37"/>
      <c r="D667" s="39"/>
      <c r="E667" s="39"/>
      <c r="F667" s="40"/>
      <c r="G667" s="38"/>
    </row>
    <row r="668" spans="3:7" s="11" customFormat="1">
      <c r="C668" s="37"/>
      <c r="D668" s="39"/>
      <c r="E668" s="39"/>
      <c r="F668" s="40"/>
      <c r="G668" s="38"/>
    </row>
    <row r="669" spans="3:7" s="11" customFormat="1">
      <c r="C669" s="37"/>
      <c r="D669" s="39"/>
      <c r="E669" s="39"/>
      <c r="F669" s="40"/>
      <c r="G669" s="38"/>
    </row>
    <row r="670" spans="3:7" s="11" customFormat="1">
      <c r="C670" s="37"/>
      <c r="D670" s="39"/>
      <c r="E670" s="39"/>
      <c r="F670" s="40"/>
      <c r="G670" s="38"/>
    </row>
    <row r="671" spans="3:7" s="11" customFormat="1">
      <c r="C671" s="37"/>
      <c r="D671" s="39"/>
      <c r="E671" s="39"/>
      <c r="F671" s="40"/>
      <c r="G671" s="38"/>
    </row>
    <row r="672" spans="3:7" s="11" customFormat="1">
      <c r="C672" s="37"/>
      <c r="D672" s="39"/>
      <c r="E672" s="39"/>
      <c r="F672" s="40"/>
      <c r="G672" s="38"/>
    </row>
    <row r="673" spans="3:7" s="11" customFormat="1">
      <c r="C673" s="37"/>
      <c r="D673" s="39"/>
      <c r="E673" s="39"/>
      <c r="F673" s="40"/>
      <c r="G673" s="38"/>
    </row>
    <row r="674" spans="3:7" s="11" customFormat="1">
      <c r="C674" s="37"/>
      <c r="D674" s="39"/>
      <c r="E674" s="39"/>
      <c r="F674" s="40"/>
      <c r="G674" s="38"/>
    </row>
    <row r="675" spans="3:7" s="11" customFormat="1">
      <c r="C675" s="37"/>
      <c r="D675" s="39"/>
      <c r="E675" s="39"/>
      <c r="F675" s="40"/>
      <c r="G675" s="38"/>
    </row>
    <row r="676" spans="3:7" s="11" customFormat="1">
      <c r="C676" s="37"/>
      <c r="D676" s="39"/>
      <c r="E676" s="39"/>
      <c r="F676" s="40"/>
      <c r="G676" s="38"/>
    </row>
    <row r="677" spans="3:7" s="11" customFormat="1">
      <c r="C677" s="37"/>
      <c r="D677" s="39"/>
      <c r="E677" s="39"/>
      <c r="F677" s="40"/>
      <c r="G677" s="38"/>
    </row>
    <row r="678" spans="3:7" s="11" customFormat="1">
      <c r="C678" s="37"/>
      <c r="D678" s="39"/>
      <c r="E678" s="39"/>
      <c r="F678" s="40"/>
      <c r="G678" s="38"/>
    </row>
    <row r="679" spans="3:7" s="11" customFormat="1">
      <c r="C679" s="37"/>
      <c r="D679" s="39"/>
      <c r="E679" s="39"/>
      <c r="F679" s="40"/>
      <c r="G679" s="38"/>
    </row>
    <row r="680" spans="3:7" s="11" customFormat="1">
      <c r="C680" s="37"/>
      <c r="D680" s="39"/>
      <c r="E680" s="39"/>
      <c r="F680" s="40"/>
      <c r="G680" s="38"/>
    </row>
    <row r="681" spans="3:7" s="11" customFormat="1">
      <c r="C681" s="37"/>
      <c r="D681" s="39"/>
      <c r="E681" s="39"/>
      <c r="F681" s="40"/>
      <c r="G681" s="38"/>
    </row>
    <row r="682" spans="3:7" s="11" customFormat="1">
      <c r="C682" s="37"/>
      <c r="D682" s="39"/>
      <c r="E682" s="39"/>
      <c r="F682" s="40"/>
      <c r="G682" s="38"/>
    </row>
    <row r="683" spans="3:7" s="11" customFormat="1">
      <c r="C683" s="37"/>
      <c r="D683" s="39"/>
      <c r="E683" s="39"/>
      <c r="F683" s="40"/>
      <c r="G683" s="38"/>
    </row>
    <row r="684" spans="3:7" s="11" customFormat="1">
      <c r="C684" s="37"/>
      <c r="D684" s="39"/>
      <c r="E684" s="39"/>
      <c r="F684" s="40"/>
      <c r="G684" s="38"/>
    </row>
    <row r="685" spans="3:7" s="11" customFormat="1">
      <c r="C685" s="37"/>
      <c r="D685" s="39"/>
      <c r="E685" s="39"/>
      <c r="F685" s="40"/>
      <c r="G685" s="38"/>
    </row>
    <row r="686" spans="3:7" s="11" customFormat="1">
      <c r="C686" s="37"/>
      <c r="D686" s="39"/>
      <c r="E686" s="39"/>
      <c r="F686" s="40"/>
      <c r="G686" s="38"/>
    </row>
    <row r="687" spans="3:7" s="11" customFormat="1">
      <c r="C687" s="37"/>
      <c r="D687" s="39"/>
      <c r="E687" s="39"/>
      <c r="F687" s="40"/>
      <c r="G687" s="38"/>
    </row>
    <row r="688" spans="3:7" s="11" customFormat="1">
      <c r="C688" s="37"/>
      <c r="D688" s="39"/>
      <c r="E688" s="39"/>
      <c r="F688" s="40"/>
      <c r="G688" s="38"/>
    </row>
    <row r="689" spans="3:7" s="11" customFormat="1">
      <c r="C689" s="37"/>
      <c r="D689" s="39"/>
      <c r="E689" s="39"/>
      <c r="F689" s="40"/>
      <c r="G689" s="38"/>
    </row>
    <row r="690" spans="3:7" s="11" customFormat="1">
      <c r="C690" s="37"/>
      <c r="D690" s="39"/>
      <c r="E690" s="39"/>
      <c r="F690" s="40"/>
      <c r="G690" s="38"/>
    </row>
    <row r="691" spans="3:7" s="11" customFormat="1">
      <c r="C691" s="37"/>
      <c r="D691" s="39"/>
      <c r="E691" s="39"/>
      <c r="F691" s="40"/>
      <c r="G691" s="38"/>
    </row>
    <row r="692" spans="3:7" s="11" customFormat="1">
      <c r="C692" s="37"/>
      <c r="D692" s="39"/>
      <c r="E692" s="39"/>
      <c r="F692" s="40"/>
      <c r="G692" s="38"/>
    </row>
    <row r="693" spans="3:7" s="11" customFormat="1">
      <c r="C693" s="37"/>
      <c r="D693" s="39"/>
      <c r="E693" s="39"/>
      <c r="F693" s="40"/>
      <c r="G693" s="38"/>
    </row>
    <row r="694" spans="3:7" s="11" customFormat="1">
      <c r="C694" s="37"/>
      <c r="D694" s="39"/>
      <c r="E694" s="39"/>
      <c r="F694" s="40"/>
      <c r="G694" s="38"/>
    </row>
    <row r="695" spans="3:7" s="11" customFormat="1">
      <c r="C695" s="37"/>
      <c r="D695" s="39"/>
      <c r="E695" s="39"/>
      <c r="F695" s="40"/>
      <c r="G695" s="38"/>
    </row>
    <row r="696" spans="3:7" s="11" customFormat="1">
      <c r="C696" s="37"/>
      <c r="D696" s="39"/>
      <c r="E696" s="39"/>
      <c r="F696" s="40"/>
      <c r="G696" s="38"/>
    </row>
    <row r="697" spans="3:7" s="11" customFormat="1">
      <c r="C697" s="37"/>
      <c r="D697" s="39"/>
      <c r="E697" s="39"/>
      <c r="F697" s="40"/>
      <c r="G697" s="38"/>
    </row>
    <row r="698" spans="3:7" s="11" customFormat="1">
      <c r="C698" s="37"/>
      <c r="D698" s="39"/>
      <c r="E698" s="39"/>
      <c r="F698" s="40"/>
      <c r="G698" s="38"/>
    </row>
    <row r="699" spans="3:7" s="11" customFormat="1">
      <c r="C699" s="37"/>
      <c r="D699" s="39"/>
      <c r="E699" s="39"/>
      <c r="F699" s="40"/>
      <c r="G699" s="38"/>
    </row>
    <row r="700" spans="3:7" s="11" customFormat="1">
      <c r="C700" s="37"/>
      <c r="D700" s="39"/>
      <c r="E700" s="39"/>
      <c r="F700" s="40"/>
      <c r="G700" s="38"/>
    </row>
    <row r="701" spans="3:7" s="11" customFormat="1">
      <c r="C701" s="37"/>
      <c r="D701" s="39"/>
      <c r="E701" s="39"/>
      <c r="F701" s="40"/>
      <c r="G701" s="38"/>
    </row>
    <row r="702" spans="3:7" s="11" customFormat="1">
      <c r="C702" s="37"/>
      <c r="D702" s="39"/>
      <c r="E702" s="39"/>
      <c r="F702" s="40"/>
      <c r="G702" s="38"/>
    </row>
    <row r="703" spans="3:7" s="11" customFormat="1">
      <c r="C703" s="37"/>
      <c r="D703" s="39"/>
      <c r="E703" s="39"/>
      <c r="F703" s="40"/>
      <c r="G703" s="38"/>
    </row>
    <row r="704" spans="3:7" s="11" customFormat="1">
      <c r="C704" s="37"/>
      <c r="D704" s="39"/>
      <c r="E704" s="39"/>
      <c r="F704" s="40"/>
      <c r="G704" s="38"/>
    </row>
    <row r="705" spans="3:7" s="11" customFormat="1">
      <c r="C705" s="37"/>
      <c r="D705" s="39"/>
      <c r="E705" s="39"/>
      <c r="F705" s="40"/>
      <c r="G705" s="38"/>
    </row>
    <row r="706" spans="3:7" s="11" customFormat="1">
      <c r="C706" s="37"/>
      <c r="D706" s="39"/>
      <c r="E706" s="39"/>
      <c r="F706" s="40"/>
      <c r="G706" s="38"/>
    </row>
    <row r="707" spans="3:7" s="11" customFormat="1">
      <c r="C707" s="37"/>
      <c r="D707" s="39"/>
      <c r="E707" s="39"/>
      <c r="F707" s="40"/>
      <c r="G707" s="38"/>
    </row>
    <row r="708" spans="3:7" s="11" customFormat="1">
      <c r="C708" s="37"/>
      <c r="D708" s="39"/>
      <c r="E708" s="39"/>
      <c r="F708" s="40"/>
      <c r="G708" s="38"/>
    </row>
    <row r="709" spans="3:7" s="11" customFormat="1">
      <c r="C709" s="37"/>
      <c r="D709" s="39"/>
      <c r="E709" s="39"/>
      <c r="F709" s="40"/>
      <c r="G709" s="38"/>
    </row>
    <row r="710" spans="3:7" s="11" customFormat="1">
      <c r="C710" s="37"/>
      <c r="D710" s="39"/>
      <c r="E710" s="39"/>
      <c r="F710" s="40"/>
      <c r="G710" s="38"/>
    </row>
    <row r="711" spans="3:7" s="11" customFormat="1">
      <c r="C711" s="37"/>
      <c r="D711" s="39"/>
      <c r="E711" s="39"/>
      <c r="F711" s="40"/>
      <c r="G711" s="38"/>
    </row>
    <row r="712" spans="3:7" s="11" customFormat="1">
      <c r="C712" s="37"/>
      <c r="D712" s="39"/>
      <c r="E712" s="39"/>
      <c r="F712" s="40"/>
      <c r="G712" s="38"/>
    </row>
    <row r="713" spans="3:7" s="11" customFormat="1">
      <c r="C713" s="37"/>
      <c r="D713" s="39"/>
      <c r="E713" s="39"/>
      <c r="F713" s="40"/>
      <c r="G713" s="38"/>
    </row>
    <row r="714" spans="3:7" s="11" customFormat="1">
      <c r="C714" s="37"/>
      <c r="D714" s="39"/>
      <c r="E714" s="39"/>
      <c r="F714" s="40"/>
      <c r="G714" s="38"/>
    </row>
    <row r="715" spans="3:7" s="11" customFormat="1">
      <c r="C715" s="37"/>
      <c r="D715" s="39"/>
      <c r="E715" s="39"/>
      <c r="F715" s="40"/>
      <c r="G715" s="38"/>
    </row>
    <row r="716" spans="3:7" s="11" customFormat="1">
      <c r="C716" s="37"/>
      <c r="D716" s="39"/>
      <c r="E716" s="39"/>
      <c r="F716" s="40"/>
      <c r="G716" s="38"/>
    </row>
    <row r="717" spans="3:7" s="11" customFormat="1">
      <c r="C717" s="37"/>
      <c r="D717" s="39"/>
      <c r="E717" s="39"/>
      <c r="F717" s="40"/>
      <c r="G717" s="38"/>
    </row>
    <row r="718" spans="3:7" s="11" customFormat="1">
      <c r="C718" s="37"/>
      <c r="D718" s="39"/>
      <c r="E718" s="39"/>
      <c r="F718" s="40"/>
      <c r="G718" s="38"/>
    </row>
    <row r="719" spans="3:7" s="11" customFormat="1">
      <c r="C719" s="37"/>
      <c r="D719" s="39"/>
      <c r="E719" s="39"/>
      <c r="F719" s="40"/>
      <c r="G719" s="38"/>
    </row>
    <row r="720" spans="3:7" s="11" customFormat="1">
      <c r="C720" s="37"/>
      <c r="D720" s="39"/>
      <c r="E720" s="39"/>
      <c r="F720" s="40"/>
      <c r="G720" s="38"/>
    </row>
    <row r="721" spans="3:7" s="11" customFormat="1">
      <c r="C721" s="37"/>
      <c r="D721" s="39"/>
      <c r="E721" s="39"/>
      <c r="F721" s="40"/>
      <c r="G721" s="38"/>
    </row>
    <row r="722" spans="3:7" s="11" customFormat="1">
      <c r="C722" s="37"/>
      <c r="D722" s="39"/>
      <c r="E722" s="39"/>
      <c r="F722" s="40"/>
      <c r="G722" s="38"/>
    </row>
    <row r="723" spans="3:7" s="11" customFormat="1">
      <c r="C723" s="37"/>
      <c r="D723" s="39"/>
      <c r="E723" s="39"/>
      <c r="F723" s="40"/>
      <c r="G723" s="38"/>
    </row>
    <row r="724" spans="3:7" s="11" customFormat="1">
      <c r="C724" s="37"/>
      <c r="D724" s="39"/>
      <c r="E724" s="39"/>
      <c r="F724" s="40"/>
      <c r="G724" s="38"/>
    </row>
    <row r="725" spans="3:7" s="11" customFormat="1">
      <c r="C725" s="37"/>
      <c r="D725" s="39"/>
      <c r="E725" s="39"/>
      <c r="F725" s="40"/>
      <c r="G725" s="38"/>
    </row>
    <row r="726" spans="3:7" s="11" customFormat="1">
      <c r="C726" s="37"/>
      <c r="D726" s="39"/>
      <c r="E726" s="39"/>
      <c r="F726" s="40"/>
      <c r="G726" s="38"/>
    </row>
    <row r="727" spans="3:7" s="11" customFormat="1">
      <c r="C727" s="37"/>
      <c r="D727" s="39"/>
      <c r="E727" s="39"/>
      <c r="F727" s="40"/>
      <c r="G727" s="38"/>
    </row>
    <row r="728" spans="3:7" s="11" customFormat="1">
      <c r="C728" s="37"/>
      <c r="D728" s="39"/>
      <c r="E728" s="39"/>
      <c r="F728" s="40"/>
      <c r="G728" s="38"/>
    </row>
    <row r="729" spans="3:7" s="11" customFormat="1">
      <c r="C729" s="37"/>
      <c r="D729" s="39"/>
      <c r="E729" s="39"/>
      <c r="F729" s="40"/>
      <c r="G729" s="38"/>
    </row>
    <row r="730" spans="3:7" s="11" customFormat="1">
      <c r="C730" s="37"/>
      <c r="D730" s="39"/>
      <c r="E730" s="39"/>
      <c r="F730" s="40"/>
      <c r="G730" s="38"/>
    </row>
    <row r="731" spans="3:7" s="11" customFormat="1">
      <c r="C731" s="37"/>
      <c r="D731" s="39"/>
      <c r="E731" s="39"/>
      <c r="F731" s="40"/>
      <c r="G731" s="38"/>
    </row>
    <row r="732" spans="3:7" s="11" customFormat="1">
      <c r="C732" s="37"/>
      <c r="D732" s="39"/>
      <c r="E732" s="39"/>
      <c r="F732" s="40"/>
      <c r="G732" s="38"/>
    </row>
    <row r="733" spans="3:7" s="11" customFormat="1">
      <c r="C733" s="37"/>
      <c r="D733" s="39"/>
      <c r="E733" s="39"/>
      <c r="F733" s="40"/>
      <c r="G733" s="38"/>
    </row>
    <row r="734" spans="3:7" s="11" customFormat="1">
      <c r="C734" s="37"/>
      <c r="D734" s="39"/>
      <c r="E734" s="39"/>
      <c r="F734" s="40"/>
      <c r="G734" s="38"/>
    </row>
    <row r="735" spans="3:7" s="11" customFormat="1">
      <c r="C735" s="37"/>
      <c r="D735" s="39"/>
      <c r="E735" s="39"/>
      <c r="F735" s="40"/>
      <c r="G735" s="38"/>
    </row>
    <row r="736" spans="3:7" s="11" customFormat="1">
      <c r="C736" s="37"/>
      <c r="D736" s="39"/>
      <c r="E736" s="39"/>
      <c r="F736" s="40"/>
      <c r="G736" s="38"/>
    </row>
    <row r="737" spans="3:7" s="11" customFormat="1">
      <c r="C737" s="37"/>
      <c r="D737" s="39"/>
      <c r="E737" s="39"/>
      <c r="F737" s="40"/>
      <c r="G737" s="38"/>
    </row>
    <row r="738" spans="3:7" s="11" customFormat="1">
      <c r="C738" s="37"/>
      <c r="D738" s="39"/>
      <c r="E738" s="39"/>
      <c r="F738" s="40"/>
      <c r="G738" s="38"/>
    </row>
    <row r="739" spans="3:7" s="11" customFormat="1">
      <c r="C739" s="37"/>
      <c r="D739" s="39"/>
      <c r="E739" s="39"/>
      <c r="F739" s="40"/>
      <c r="G739" s="38"/>
    </row>
    <row r="740" spans="3:7" s="11" customFormat="1">
      <c r="C740" s="37"/>
      <c r="D740" s="39"/>
      <c r="E740" s="39"/>
      <c r="F740" s="40"/>
      <c r="G740" s="38"/>
    </row>
    <row r="741" spans="3:7" s="11" customFormat="1">
      <c r="C741" s="37"/>
      <c r="D741" s="39"/>
      <c r="E741" s="39"/>
      <c r="F741" s="40"/>
      <c r="G741" s="38"/>
    </row>
    <row r="742" spans="3:7" s="11" customFormat="1">
      <c r="C742" s="37"/>
      <c r="D742" s="39"/>
      <c r="E742" s="39"/>
      <c r="F742" s="40"/>
      <c r="G742" s="38"/>
    </row>
    <row r="743" spans="3:7" s="11" customFormat="1">
      <c r="C743" s="37"/>
      <c r="D743" s="39"/>
      <c r="E743" s="39"/>
      <c r="F743" s="40"/>
      <c r="G743" s="38"/>
    </row>
    <row r="744" spans="3:7" s="11" customFormat="1">
      <c r="C744" s="37"/>
      <c r="D744" s="39"/>
      <c r="E744" s="39"/>
      <c r="F744" s="40"/>
      <c r="G744" s="38"/>
    </row>
    <row r="745" spans="3:7" s="11" customFormat="1">
      <c r="C745" s="37"/>
      <c r="D745" s="39"/>
      <c r="E745" s="39"/>
      <c r="F745" s="40"/>
      <c r="G745" s="38"/>
    </row>
    <row r="746" spans="3:7" s="11" customFormat="1">
      <c r="C746" s="37"/>
      <c r="D746" s="39"/>
      <c r="E746" s="39"/>
      <c r="F746" s="40"/>
      <c r="G746" s="38"/>
    </row>
    <row r="747" spans="3:7" s="11" customFormat="1">
      <c r="C747" s="37"/>
      <c r="D747" s="39"/>
      <c r="E747" s="39"/>
      <c r="F747" s="40"/>
      <c r="G747" s="38"/>
    </row>
    <row r="748" spans="3:7" s="11" customFormat="1">
      <c r="C748" s="37"/>
      <c r="D748" s="39"/>
      <c r="E748" s="39"/>
      <c r="F748" s="40"/>
      <c r="G748" s="38"/>
    </row>
    <row r="749" spans="3:7" s="11" customFormat="1">
      <c r="C749" s="37"/>
      <c r="D749" s="39"/>
      <c r="E749" s="39"/>
      <c r="F749" s="40"/>
      <c r="G749" s="38"/>
    </row>
    <row r="750" spans="3:7" s="11" customFormat="1">
      <c r="C750" s="37"/>
      <c r="D750" s="39"/>
      <c r="E750" s="39"/>
      <c r="F750" s="40"/>
      <c r="G750" s="38"/>
    </row>
    <row r="751" spans="3:7" s="11" customFormat="1">
      <c r="C751" s="37"/>
      <c r="D751" s="39"/>
      <c r="E751" s="39"/>
      <c r="F751" s="40"/>
      <c r="G751" s="38"/>
    </row>
    <row r="752" spans="3:7" s="11" customFormat="1">
      <c r="C752" s="37"/>
      <c r="D752" s="39"/>
      <c r="E752" s="39"/>
      <c r="F752" s="40"/>
      <c r="G752" s="38"/>
    </row>
    <row r="753" spans="3:7" s="11" customFormat="1">
      <c r="C753" s="37"/>
      <c r="D753" s="39"/>
      <c r="E753" s="39"/>
      <c r="F753" s="40"/>
      <c r="G753" s="38"/>
    </row>
    <row r="754" spans="3:7" s="11" customFormat="1">
      <c r="C754" s="37"/>
      <c r="D754" s="39"/>
      <c r="E754" s="39"/>
      <c r="F754" s="40"/>
      <c r="G754" s="38"/>
    </row>
    <row r="755" spans="3:7" s="11" customFormat="1">
      <c r="C755" s="37"/>
      <c r="D755" s="39"/>
      <c r="E755" s="39"/>
      <c r="F755" s="40"/>
      <c r="G755" s="38"/>
    </row>
    <row r="756" spans="3:7" s="11" customFormat="1">
      <c r="C756" s="37"/>
      <c r="D756" s="39"/>
      <c r="E756" s="39"/>
      <c r="F756" s="40"/>
      <c r="G756" s="38"/>
    </row>
    <row r="757" spans="3:7" s="11" customFormat="1">
      <c r="C757" s="37"/>
      <c r="D757" s="39"/>
      <c r="E757" s="39"/>
      <c r="F757" s="40"/>
      <c r="G757" s="38"/>
    </row>
    <row r="758" spans="3:7" s="11" customFormat="1">
      <c r="C758" s="37"/>
      <c r="D758" s="39"/>
      <c r="E758" s="39"/>
      <c r="F758" s="40"/>
      <c r="G758" s="38"/>
    </row>
    <row r="759" spans="3:7" s="11" customFormat="1">
      <c r="C759" s="37"/>
      <c r="D759" s="39"/>
      <c r="E759" s="39"/>
      <c r="F759" s="40"/>
      <c r="G759" s="38"/>
    </row>
    <row r="760" spans="3:7" s="11" customFormat="1">
      <c r="C760" s="37"/>
      <c r="D760" s="39"/>
      <c r="E760" s="39"/>
      <c r="F760" s="40"/>
      <c r="G760" s="38"/>
    </row>
    <row r="761" spans="3:7" s="11" customFormat="1">
      <c r="C761" s="37"/>
      <c r="D761" s="39"/>
      <c r="E761" s="39"/>
      <c r="F761" s="40"/>
      <c r="G761" s="38"/>
    </row>
    <row r="762" spans="3:7" s="11" customFormat="1">
      <c r="C762" s="37"/>
      <c r="D762" s="39"/>
      <c r="E762" s="39"/>
      <c r="F762" s="40"/>
      <c r="G762" s="38"/>
    </row>
    <row r="763" spans="3:7" s="11" customFormat="1">
      <c r="C763" s="37"/>
      <c r="D763" s="39"/>
      <c r="E763" s="39"/>
      <c r="F763" s="40"/>
      <c r="G763" s="38"/>
    </row>
    <row r="764" spans="3:7" s="11" customFormat="1">
      <c r="C764" s="37"/>
      <c r="D764" s="39"/>
      <c r="E764" s="39"/>
      <c r="F764" s="40"/>
      <c r="G764" s="38"/>
    </row>
    <row r="765" spans="3:7" s="11" customFormat="1">
      <c r="C765" s="37"/>
      <c r="D765" s="39"/>
      <c r="E765" s="39"/>
      <c r="F765" s="40"/>
      <c r="G765" s="38"/>
    </row>
    <row r="766" spans="3:7" s="11" customFormat="1">
      <c r="C766" s="37"/>
      <c r="D766" s="39"/>
      <c r="E766" s="39"/>
      <c r="F766" s="40"/>
      <c r="G766" s="38"/>
    </row>
    <row r="767" spans="3:7" s="11" customFormat="1">
      <c r="C767" s="37"/>
      <c r="D767" s="39"/>
      <c r="E767" s="39"/>
      <c r="F767" s="40"/>
      <c r="G767" s="38"/>
    </row>
    <row r="768" spans="3:7" s="11" customFormat="1">
      <c r="C768" s="37"/>
      <c r="D768" s="39"/>
      <c r="E768" s="39"/>
      <c r="F768" s="40"/>
      <c r="G768" s="38"/>
    </row>
    <row r="769" spans="3:7" s="11" customFormat="1">
      <c r="C769" s="37"/>
      <c r="D769" s="39"/>
      <c r="E769" s="39"/>
      <c r="F769" s="40"/>
      <c r="G769" s="38"/>
    </row>
    <row r="770" spans="3:7" s="11" customFormat="1">
      <c r="C770" s="37"/>
      <c r="D770" s="39"/>
      <c r="E770" s="39"/>
      <c r="F770" s="40"/>
      <c r="G770" s="38"/>
    </row>
    <row r="771" spans="3:7" s="11" customFormat="1">
      <c r="C771" s="37"/>
      <c r="D771" s="39"/>
      <c r="E771" s="39"/>
      <c r="F771" s="40"/>
      <c r="G771" s="38"/>
    </row>
    <row r="772" spans="3:7" s="11" customFormat="1">
      <c r="C772" s="37"/>
      <c r="D772" s="39"/>
      <c r="E772" s="39"/>
      <c r="F772" s="40"/>
      <c r="G772" s="38"/>
    </row>
    <row r="773" spans="3:7" s="11" customFormat="1">
      <c r="C773" s="37"/>
      <c r="D773" s="39"/>
      <c r="E773" s="39"/>
      <c r="F773" s="40"/>
      <c r="G773" s="38"/>
    </row>
    <row r="774" spans="3:7" s="11" customFormat="1">
      <c r="C774" s="37"/>
      <c r="D774" s="39"/>
      <c r="E774" s="39"/>
      <c r="F774" s="40"/>
      <c r="G774" s="38"/>
    </row>
    <row r="775" spans="3:7" s="11" customFormat="1">
      <c r="C775" s="37"/>
      <c r="D775" s="39"/>
      <c r="E775" s="39"/>
      <c r="F775" s="40"/>
      <c r="G775" s="38"/>
    </row>
    <row r="776" spans="3:7" s="11" customFormat="1">
      <c r="C776" s="37"/>
      <c r="D776" s="39"/>
      <c r="E776" s="39"/>
      <c r="F776" s="40"/>
      <c r="G776" s="38"/>
    </row>
    <row r="777" spans="3:7" s="11" customFormat="1">
      <c r="C777" s="37"/>
      <c r="D777" s="39"/>
      <c r="E777" s="39"/>
      <c r="F777" s="40"/>
      <c r="G777" s="38"/>
    </row>
    <row r="778" spans="3:7" s="11" customFormat="1">
      <c r="C778" s="37"/>
      <c r="D778" s="39"/>
      <c r="E778" s="39"/>
      <c r="F778" s="40"/>
      <c r="G778" s="38"/>
    </row>
    <row r="779" spans="3:7" s="11" customFormat="1">
      <c r="C779" s="37"/>
      <c r="D779" s="39"/>
      <c r="E779" s="39"/>
      <c r="F779" s="40"/>
      <c r="G779" s="38"/>
    </row>
    <row r="780" spans="3:7" s="11" customFormat="1">
      <c r="C780" s="37"/>
      <c r="D780" s="39"/>
      <c r="E780" s="39"/>
      <c r="F780" s="40"/>
      <c r="G780" s="38"/>
    </row>
    <row r="781" spans="3:7" s="11" customFormat="1">
      <c r="C781" s="37"/>
      <c r="D781" s="39"/>
      <c r="E781" s="39"/>
      <c r="F781" s="40"/>
      <c r="G781" s="38"/>
    </row>
    <row r="782" spans="3:7" s="11" customFormat="1">
      <c r="C782" s="37"/>
      <c r="D782" s="39"/>
      <c r="E782" s="39"/>
      <c r="F782" s="40"/>
      <c r="G782" s="38"/>
    </row>
    <row r="783" spans="3:7" s="11" customFormat="1">
      <c r="C783" s="37"/>
      <c r="D783" s="39"/>
      <c r="E783" s="39"/>
      <c r="F783" s="40"/>
      <c r="G783" s="38"/>
    </row>
    <row r="784" spans="3:7" s="11" customFormat="1">
      <c r="C784" s="37"/>
      <c r="D784" s="39"/>
      <c r="E784" s="39"/>
      <c r="F784" s="40"/>
      <c r="G784" s="38"/>
    </row>
    <row r="785" spans="3:7" s="11" customFormat="1">
      <c r="C785" s="37"/>
      <c r="D785" s="39"/>
      <c r="E785" s="39"/>
      <c r="F785" s="40"/>
      <c r="G785" s="38"/>
    </row>
    <row r="786" spans="3:7" s="11" customFormat="1">
      <c r="C786" s="37"/>
      <c r="D786" s="39"/>
      <c r="E786" s="39"/>
      <c r="F786" s="40"/>
      <c r="G786" s="38"/>
    </row>
    <row r="787" spans="3:7" s="11" customFormat="1">
      <c r="C787" s="37"/>
      <c r="D787" s="39"/>
      <c r="E787" s="39"/>
      <c r="F787" s="40"/>
      <c r="G787" s="38"/>
    </row>
    <row r="788" spans="3:7" s="11" customFormat="1">
      <c r="C788" s="37"/>
      <c r="D788" s="39"/>
      <c r="E788" s="39"/>
      <c r="F788" s="40"/>
      <c r="G788" s="38"/>
    </row>
    <row r="789" spans="3:7" s="11" customFormat="1">
      <c r="C789" s="37"/>
      <c r="D789" s="39"/>
      <c r="E789" s="39"/>
      <c r="F789" s="40"/>
      <c r="G789" s="38"/>
    </row>
    <row r="790" spans="3:7" s="11" customFormat="1">
      <c r="C790" s="37"/>
      <c r="D790" s="39"/>
      <c r="E790" s="39"/>
      <c r="F790" s="40"/>
      <c r="G790" s="38"/>
    </row>
    <row r="791" spans="3:7" s="11" customFormat="1">
      <c r="C791" s="37"/>
      <c r="D791" s="39"/>
      <c r="E791" s="39"/>
      <c r="F791" s="40"/>
      <c r="G791" s="38"/>
    </row>
    <row r="792" spans="3:7" s="11" customFormat="1">
      <c r="C792" s="37"/>
      <c r="D792" s="39"/>
      <c r="E792" s="39"/>
      <c r="F792" s="40"/>
      <c r="G792" s="38"/>
    </row>
    <row r="793" spans="3:7" s="11" customFormat="1">
      <c r="C793" s="37"/>
      <c r="D793" s="39"/>
      <c r="E793" s="39"/>
      <c r="F793" s="40"/>
      <c r="G793" s="38"/>
    </row>
    <row r="794" spans="3:7" s="11" customFormat="1">
      <c r="C794" s="37"/>
      <c r="D794" s="39"/>
      <c r="E794" s="39"/>
      <c r="F794" s="40"/>
      <c r="G794" s="38"/>
    </row>
    <row r="795" spans="3:7" s="11" customFormat="1">
      <c r="C795" s="37"/>
      <c r="D795" s="39"/>
      <c r="E795" s="39"/>
      <c r="F795" s="40"/>
      <c r="G795" s="38"/>
    </row>
    <row r="796" spans="3:7" s="11" customFormat="1">
      <c r="C796" s="37"/>
      <c r="D796" s="39"/>
      <c r="E796" s="39"/>
      <c r="F796" s="40"/>
      <c r="G796" s="38"/>
    </row>
    <row r="797" spans="3:7" s="11" customFormat="1">
      <c r="C797" s="37"/>
      <c r="D797" s="39"/>
      <c r="E797" s="39"/>
      <c r="F797" s="40"/>
      <c r="G797" s="38"/>
    </row>
    <row r="798" spans="3:7" s="11" customFormat="1">
      <c r="C798" s="37"/>
      <c r="D798" s="39"/>
      <c r="E798" s="39"/>
      <c r="F798" s="40"/>
      <c r="G798" s="38"/>
    </row>
    <row r="799" spans="3:7" s="11" customFormat="1">
      <c r="C799" s="37"/>
      <c r="D799" s="39"/>
      <c r="E799" s="39"/>
      <c r="F799" s="40"/>
      <c r="G799" s="38"/>
    </row>
    <row r="800" spans="3:7" s="11" customFormat="1">
      <c r="C800" s="37"/>
      <c r="D800" s="39"/>
      <c r="E800" s="39"/>
      <c r="F800" s="40"/>
      <c r="G800" s="38"/>
    </row>
    <row r="801" spans="3:9" s="11" customFormat="1">
      <c r="C801" s="37"/>
      <c r="D801" s="39"/>
      <c r="E801" s="39"/>
      <c r="F801" s="40"/>
      <c r="G801" s="38"/>
    </row>
    <row r="802" spans="3:9" s="11" customFormat="1">
      <c r="C802" s="37"/>
      <c r="D802" s="39"/>
      <c r="E802" s="39"/>
      <c r="F802" s="40"/>
      <c r="G802" s="38"/>
    </row>
    <row r="803" spans="3:9" s="11" customFormat="1">
      <c r="C803" s="37"/>
      <c r="D803" s="39"/>
      <c r="E803" s="39"/>
      <c r="F803" s="40"/>
      <c r="G803" s="38"/>
    </row>
    <row r="804" spans="3:9" s="11" customFormat="1">
      <c r="C804" s="37"/>
      <c r="D804" s="39"/>
      <c r="E804" s="39"/>
      <c r="F804" s="40"/>
      <c r="G804" s="38"/>
    </row>
    <row r="805" spans="3:9" s="11" customFormat="1">
      <c r="C805" s="37"/>
      <c r="D805" s="39"/>
      <c r="E805" s="39"/>
      <c r="F805" s="40"/>
      <c r="G805" s="38"/>
    </row>
    <row r="806" spans="3:9" s="11" customFormat="1">
      <c r="C806" s="37"/>
      <c r="D806" s="39"/>
      <c r="E806" s="39"/>
      <c r="F806" s="40"/>
      <c r="G806" s="38"/>
    </row>
    <row r="807" spans="3:9" s="11" customFormat="1">
      <c r="C807" s="37"/>
      <c r="D807" s="39"/>
      <c r="E807" s="39"/>
      <c r="F807" s="40"/>
      <c r="G807" s="38"/>
    </row>
    <row r="808" spans="3:9" s="11" customFormat="1">
      <c r="C808" s="37"/>
      <c r="D808" s="39"/>
      <c r="E808" s="39"/>
      <c r="F808" s="40"/>
      <c r="G808" s="38"/>
    </row>
    <row r="809" spans="3:9" s="11" customFormat="1">
      <c r="C809" s="37"/>
      <c r="D809" s="39"/>
      <c r="E809" s="39"/>
      <c r="F809" s="40"/>
      <c r="G809" s="38"/>
    </row>
    <row r="810" spans="3:9" s="11" customFormat="1">
      <c r="C810" s="37"/>
      <c r="D810" s="39"/>
      <c r="E810" s="39"/>
      <c r="F810" s="40"/>
      <c r="G810" s="38"/>
    </row>
    <row r="811" spans="3:9" s="11" customFormat="1">
      <c r="C811" s="37"/>
      <c r="D811" s="39"/>
      <c r="E811" s="39"/>
      <c r="F811" s="40"/>
      <c r="G811" s="38"/>
    </row>
    <row r="812" spans="3:9" s="11" customFormat="1">
      <c r="C812" s="37"/>
      <c r="D812" s="39"/>
      <c r="E812" s="39"/>
      <c r="F812" s="40"/>
      <c r="G812" s="38"/>
    </row>
    <row r="813" spans="3:9" s="11" customFormat="1">
      <c r="C813" s="37"/>
      <c r="D813" s="39"/>
      <c r="E813" s="39"/>
      <c r="F813" s="40"/>
      <c r="G813" s="38"/>
    </row>
    <row r="814" spans="3:9" s="11" customFormat="1">
      <c r="C814" s="37"/>
      <c r="D814" s="39"/>
      <c r="E814" s="39"/>
      <c r="F814" s="40"/>
      <c r="G814" s="38"/>
    </row>
    <row r="815" spans="3:9">
      <c r="H815" s="11"/>
      <c r="I815" s="11"/>
    </row>
    <row r="816" spans="3:9">
      <c r="H816" s="11"/>
      <c r="I816" s="11"/>
    </row>
    <row r="817" spans="8:9">
      <c r="H817" s="11"/>
      <c r="I817" s="11"/>
    </row>
    <row r="818" spans="8:9">
      <c r="H818" s="11"/>
      <c r="I818" s="11"/>
    </row>
    <row r="819" spans="8:9">
      <c r="H819" s="11"/>
      <c r="I819" s="11"/>
    </row>
    <row r="820" spans="8:9">
      <c r="H820" s="11"/>
      <c r="I820" s="11"/>
    </row>
    <row r="821" spans="8:9">
      <c r="H821" s="11"/>
      <c r="I821" s="11"/>
    </row>
  </sheetData>
  <sheetProtection password="CD87" sheet="1" objects="1" scenarios="1"/>
  <autoFilter ref="A11:G389">
    <filterColumn colId="1"/>
    <filterColumn colId="2"/>
  </autoFilter>
  <mergeCells count="5">
    <mergeCell ref="A4:L4"/>
    <mergeCell ref="A6:L6"/>
    <mergeCell ref="A8:L8"/>
    <mergeCell ref="I387:K387"/>
    <mergeCell ref="A2:I2"/>
  </mergeCells>
  <pageMargins left="0.74803149606299213" right="0.74803149606299213" top="0.98425196850393704" bottom="0.98425196850393704" header="0" footer="0"/>
  <pageSetup paperSize="9" orientation="landscape"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CUADRO PLIEGOS</vt:lpstr>
    </vt:vector>
  </TitlesOfParts>
  <Company>Universidad Distrital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Laboratorios</dc:creator>
  <cp:lastModifiedBy>red udnet</cp:lastModifiedBy>
  <dcterms:created xsi:type="dcterms:W3CDTF">2011-06-27T13:58:00Z</dcterms:created>
  <dcterms:modified xsi:type="dcterms:W3CDTF">2011-07-14T21:04:23Z</dcterms:modified>
</cp:coreProperties>
</file>