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8795" windowHeight="12015"/>
  </bookViews>
  <sheets>
    <sheet name="Hoja1" sheetId="1" r:id="rId1"/>
    <sheet name="Hoja2" sheetId="2" r:id="rId2"/>
    <sheet name="Hoja3" sheetId="3" r:id="rId3"/>
  </sheets>
  <calcPr calcId="125725"/>
</workbook>
</file>

<file path=xl/calcChain.xml><?xml version="1.0" encoding="utf-8"?>
<calcChain xmlns="http://schemas.openxmlformats.org/spreadsheetml/2006/main">
  <c r="J50" i="1"/>
</calcChain>
</file>

<file path=xl/sharedStrings.xml><?xml version="1.0" encoding="utf-8"?>
<sst xmlns="http://schemas.openxmlformats.org/spreadsheetml/2006/main" count="307" uniqueCount="153">
  <si>
    <t xml:space="preserve">TIPO DE CONTRATO </t>
  </si>
  <si>
    <t>No</t>
  </si>
  <si>
    <t>PROVEEDOR</t>
  </si>
  <si>
    <t>Orden de Compra</t>
  </si>
  <si>
    <t>Orden de Servicio</t>
  </si>
  <si>
    <t>ADICIÓN</t>
  </si>
  <si>
    <t>VALOR INICIAL</t>
  </si>
  <si>
    <t>TOTAL</t>
  </si>
  <si>
    <t>OBJETO</t>
  </si>
  <si>
    <t>POINT LOGISTIC INTERNATIONAL LTDA</t>
  </si>
  <si>
    <t xml:space="preserve"> RUBRO </t>
  </si>
  <si>
    <t>FECHA</t>
  </si>
  <si>
    <t>Elaboró: Yosip Lottmann</t>
  </si>
  <si>
    <t>MANTENIMIENTO Y REPARACIONES</t>
  </si>
  <si>
    <t>EVENTOS ACADÉMICOS</t>
  </si>
  <si>
    <t>AUTOEVALUACIÓN Y ACREDITACIÓN INSTITUCIONAL</t>
  </si>
  <si>
    <t>PROMOCIÓN DE LA INVESTIGACIÓN Y DESARROLLO CIENTÍFICO</t>
  </si>
  <si>
    <t>TURISMO AL VUELO LTDA</t>
  </si>
  <si>
    <t>SERVICIOS INTEGRALES SEICO LTDA</t>
  </si>
  <si>
    <t>DOTACIÓN</t>
  </si>
  <si>
    <t>OFICINA DE PUBLICACIONES</t>
  </si>
  <si>
    <t>AGUITURISMO LTDA</t>
  </si>
  <si>
    <t>TRANSORIENTE S.A</t>
  </si>
  <si>
    <t>CARLOS ALBERTO VARGAS SALAZAR</t>
  </si>
  <si>
    <t>DIAM &amp; CIA S EN C</t>
  </si>
  <si>
    <t>KAIKA S.A.S</t>
  </si>
  <si>
    <t>ACERTA LTDA</t>
  </si>
  <si>
    <t>GAVIOTA TOURS LTDA</t>
  </si>
  <si>
    <t>AM LTDA</t>
  </si>
  <si>
    <t>FESTIVAL TOURS LTDA</t>
  </si>
  <si>
    <t>VEYALTHI GROUP S.A.S</t>
  </si>
  <si>
    <t>ALL SOLUTIONS JM LTDA</t>
  </si>
  <si>
    <t>ALVARO GERMAN LAUREANO ROMERO BEJARANO</t>
  </si>
  <si>
    <t>ALDENTAL S.A</t>
  </si>
  <si>
    <t>ORBIDENTAL S.A.S</t>
  </si>
  <si>
    <t>GABRIEL VELASQUEZ &amp; CIA LTDA</t>
  </si>
  <si>
    <t>J DENT MEDICA LTDA</t>
  </si>
  <si>
    <t>MEDIMALCO LTDA</t>
  </si>
  <si>
    <t>NUEVOS RECURSOS LTDA</t>
  </si>
  <si>
    <t>CASA CIENTÍFICA BLANCO Y COMPAÑÍA LTDA</t>
  </si>
  <si>
    <t>SISTEMAS E INSTRUMENTACIÓN S.A</t>
  </si>
  <si>
    <t>QUIMIREL LTDA</t>
  </si>
  <si>
    <t>YAMAKI LTDA</t>
  </si>
  <si>
    <t>MERCK S.A</t>
  </si>
  <si>
    <t>IMPOINTER S.A</t>
  </si>
  <si>
    <t>DISSMAN INGENIERÍA LTDA</t>
  </si>
  <si>
    <t>DISTRIQUIMICOS ALDIR S.A.S</t>
  </si>
  <si>
    <t>INMECAR LTDA</t>
  </si>
  <si>
    <t>DISTRIBUIDORA LA DOCE Y/O LAGUNA ALBA PABLO EMILIO</t>
  </si>
  <si>
    <t>CENTRAL DE TELEFONÍA LTDA</t>
  </si>
  <si>
    <t>VORTEX COMPANY S.A.S</t>
  </si>
  <si>
    <t>Compra de elementos para el desarrollo del Proyecto de Investigación "Establecimiento de Condiciones Iniciales para la Implementación de un Laboratorio Interdisciplinar en Identificación de Insectos con importancia Forense para Bogotá" Director Alexander García García</t>
  </si>
  <si>
    <t>Adquisición de medicamentos para el área de salud-Medicina</t>
  </si>
  <si>
    <t>Adquisición de medicamentos para el área de salud, odontología</t>
  </si>
  <si>
    <t>Adquisición de medicamentos para el área de salud, Odontología</t>
  </si>
  <si>
    <t>Compra de medicamentos para el área de Salud y Odontología</t>
  </si>
  <si>
    <t>Adquirir elementos de soporte: Equipo telefónico y sillas que sirvan para el desarrollo de la Gestión operativa y administrativa de la Sección de Admisiones</t>
  </si>
  <si>
    <t>COMGRÁFICAS LTDA</t>
  </si>
  <si>
    <t>UNION TEMPORAL CONGRESO POR UNA EDUCACIÓN DE CALIDAD</t>
  </si>
  <si>
    <t>ASCENSORES ASCINTEC LTDA</t>
  </si>
  <si>
    <t>MARIA ELVIRA MEJÍA PARDO</t>
  </si>
  <si>
    <t>CAJA DE COMPENSACIÓN FAMILIAR COMPENSAR</t>
  </si>
  <si>
    <t>AGENCIA DE VIAJES Y TURISMO AVIATUR S.A</t>
  </si>
  <si>
    <t>MARY MILENA FORERO MURCIA</t>
  </si>
  <si>
    <t>SOCIEDAD HOTELERA SAN PABLO LTDA</t>
  </si>
  <si>
    <t>ASOCIACIÓN COLOMBIANA PARA EL AVANCE DE LA CIENCIA - ACAC</t>
  </si>
  <si>
    <t>CLAUDIA PATRICIA RODRIGUEZ AVILA</t>
  </si>
  <si>
    <t>GUSTAVO MORENO TIUSABA</t>
  </si>
  <si>
    <t>MIGUEL FERNANDO NIÑO ROA</t>
  </si>
  <si>
    <t>EDWIN FERNEY PARDO SALAZAR</t>
  </si>
  <si>
    <t>PEDRO ENRIQUE ESPITIA ZAMBRANO Y/O GRUPO EDTORIAL GAIA</t>
  </si>
  <si>
    <t>CAROLINA VASQUEZ TRIANA</t>
  </si>
  <si>
    <t>KAREN DIAZ RESTREPO</t>
  </si>
  <si>
    <t>MARIA ISABEL PARRA CONTRERAS</t>
  </si>
  <si>
    <t>VICTOR ALBERTO QUINCHE RAMIREZ</t>
  </si>
  <si>
    <t>FREDY EDUARDO CANTE MALDONADO</t>
  </si>
  <si>
    <t xml:space="preserve">PUBLICIENCIA LTDA </t>
  </si>
  <si>
    <t>EXPERTOS INGENIEROS LTDA</t>
  </si>
  <si>
    <t>ANA MARÍA ARCHILA MERA</t>
  </si>
  <si>
    <t>LAB &amp; SERVICE ELECTRÓNICA ESPECIALIZADA LTDA</t>
  </si>
  <si>
    <t>OSCAR ALFONSO ROMERO</t>
  </si>
  <si>
    <t>ASOCIACIÓN DE EDITORIALES UNIVERSITARIAS DE COLOMBIA-ASEUC</t>
  </si>
  <si>
    <t>RED COLOMBIANA DE SEMILLEROS DE LA INVESTIGACIÓN-FUNDACIÓN REDCOLSI</t>
  </si>
  <si>
    <t>TESS AMERICA ANDINA LTDA</t>
  </si>
  <si>
    <t>LEXCO S.A</t>
  </si>
  <si>
    <t>LEONARDO PEÑALOSA MURILLO</t>
  </si>
  <si>
    <t>JOSE ALBERTO ROA ESLAVA</t>
  </si>
  <si>
    <t>Apoyo logístico de cuatro (4) Conferencistas Invitados Nacionales e Internacionales, para el desarrollo del evento denominado Semana de Ingeniería Catastral y Geodesia a realizarse entre el 12 y 16 de septiembre de 2011</t>
  </si>
  <si>
    <t>Diseño y diagramación de pauta para las colecciones " Tierra y Vida" y "Creaciones"</t>
  </si>
  <si>
    <t>Diseño y diagramación de pauta para la colección "Didáctica"</t>
  </si>
  <si>
    <t>Diseño y diagramación de pauta para la colección "Dialogo " y "Ciudadanía y Democracia"</t>
  </si>
  <si>
    <t>Revisión Técnica de las Publicaciones 1) Conceptos Obsoletos de Física 2) Conjeturas No 9, 3) Vínculos No 3 y 4. 4) Científica No 14</t>
  </si>
  <si>
    <t>Revisión Técnica de las Publicaciones 1)Altimetría 2)Pedagogía en Democracia 3) Enseñanza Inglés 4) Investigación en Lenguas</t>
  </si>
  <si>
    <t>Alquiler de un Stand para participar en expoestudiante 2011, a realizarse en Corferias del 4 al 7 de octubre de 2011</t>
  </si>
  <si>
    <t>Apoyo técnico para los servicios de un video documental sobre epitafios en cementerios de Bogotá</t>
  </si>
  <si>
    <t>Mantenimiento preventivo y Correctivo con suministro de repuestos del Sistema de Aire Acondicionado del Centro de Computo, Aire Acondicionado de la Sala de Juntas en Rectoría, Equipos de la Luis A. Calvo, equipos de la ASAB y ventilación mecánica de la Calle  40</t>
  </si>
  <si>
    <t>Servicio de corrección de estilo del texto "Cartas de infancia escrituras intimas"</t>
  </si>
  <si>
    <t>Cuota de afiliación y sostenimiento de la Asociación de Editoriales de Colombia-Aseuc</t>
  </si>
  <si>
    <t>Servicio de transporte terrestre Bogotá-Neiva-Bogotá para el XIV Nacional y el VIII internacional de semilleros de Investigación</t>
  </si>
  <si>
    <t>Inscripción para 40 ponentes al XIV Nacional y VIII Internacional Semilleros de Investigación en Neiva</t>
  </si>
  <si>
    <t>CENTRO DE RELACIONES INTERINSTITUCIONALES</t>
  </si>
  <si>
    <t>EVENTOS ACADÉMICOS FACULTAD DE INGENIERÍA</t>
  </si>
  <si>
    <t>BIENESTAR UNIVERSITARIO</t>
  </si>
  <si>
    <t>DOTACIÓN LABORATORIO UD</t>
  </si>
  <si>
    <t>ILUD</t>
  </si>
  <si>
    <t>OFICINA DE ADMISIONES</t>
  </si>
  <si>
    <t>DESARROLLO Y FORTALECIMIENTO DOCTOTADOS</t>
  </si>
  <si>
    <t>INSTITUTO DE ESTUDIOS E INVESTIGACIONES EDUCATIVAS</t>
  </si>
  <si>
    <t>CENTRO DE INVESTIGACIONES</t>
  </si>
  <si>
    <t>IPAZUD</t>
  </si>
  <si>
    <t>DOTACIÓN ACTUALIZACIÓN BIBLIOTECA</t>
  </si>
  <si>
    <t>OFICNA DE QUEJAS Y RECLAMOS</t>
  </si>
  <si>
    <t>EMISORA</t>
  </si>
  <si>
    <t>Compra de elementos para el desarrollo del Proyecto de Investigación "Establecimiento de Condiciones iniciales para la implementación de un Laboratorio Interdisciplinar en identificación de insectos con importancia forense para Bogotá D.C." Director: Alexander García García</t>
  </si>
  <si>
    <t>Adquisición de medicamentos para el área de salud- medicina</t>
  </si>
  <si>
    <t>Adquisición, instalación y configuración de equipos de laboratorio del grupo robustos con destino a los Laboratorios de las Facultades de Ingeniería, Tecnológica, Ciencias y Educación, Medio Ambiente y Recursos Naturales y Artes ASAB de la Universidad Distrital Francisco José de Caldas de acuerdo con las condiciones y especificaciones previstas</t>
  </si>
  <si>
    <t>Compra de elementos para el desarrollo del Proyecto Semillero de Investigación "Determinación del Potencial de sistemas de destilación solar para su uso en la Ciudad de Bogotá y evaluación en otras zonas de Colombia. Directora: Cindy Julieth Quiroga Rojas. Docente Yisell Indira Acuña Hereira</t>
  </si>
  <si>
    <t>Contratar la inscripción de 13 (13) Docentes de planta para que participen en el "I Congreso Iberoamericano y IV Congreso Nacional por una Educación de Calidad, III Encuentro de Docentes Iberoamericanos que se realizará en la Ciudad de Cartagena de Indias del 24 al 26 de octubre de 2011"</t>
  </si>
  <si>
    <t>Mantenimiento preventivo y correctivo con suministro de repuestos menores para los ascensores de la Universidad Distrital</t>
  </si>
  <si>
    <t>Apoyo logístico para la atención del evento del Comité Institucional de evaluación docente ampliado que se realizará 8 y 9 de septiembre del año en curso</t>
  </si>
  <si>
    <t>Realizar Talleres al Grupo de Electiva en cada una de las sesiones de la Cátedra Democracia y Ciudadanía "Pensadores Imprescindibles en las Ideas de Hoy", del Segundo Semestre de 2011</t>
  </si>
  <si>
    <t>Mantenimiento correctivo para diversos equipos de ergonomía del Laboratorio de la Facultad de Ingeniería, incluyendo el suministro de repuestos que sean necesarios de acuerdo con las condiciones y especificaciones previstas</t>
  </si>
  <si>
    <t>Actividades que realiza la Oficina de Quejas y Reclamos y Atención al Ciudadano, de contacto con la ciudadanía en general en representación de la Universidad Distrital  en los diferentes eventos a nivel Distrital y Nacional, a los que es invitada, con el fin de brindar información acerca de los programas de educación formal, haciendo entrega del plegable informativo.</t>
  </si>
  <si>
    <t>Suministro de las dotaciones: Calzado, vestido de labor a que tengan derecho los trabajadores oficiales de la Universidad Francisco José de Caldas, de conformidad con la ley y la convención colectiva de trabajo y las condiciones y especificaciones previstas</t>
  </si>
  <si>
    <t>Compra de elementos para el desarrollo del Proyecto de Semillero de Investigación " Determinación  del potencial de sistemas de destilación solar para su uso en la ciudad de Bogotá y evaluación en otras zonas de Colombia" Directora: Cindy Juliet Quiroga Rojas Docente:Yissell Indira Acuña Hereira</t>
  </si>
  <si>
    <t>Apoyo a la movilidad de una invitada Nacional del IEIE, como interlocutora del Primer Encuentro de Socialización de Experiencias Educativas y Prácticas Pedagógicas en la Universidad Distrital, a realizarse en Bogotá D.C el 7 de septiembre de 2011</t>
  </si>
  <si>
    <t>Adquirir 11 Tiquetes aéreos Bogotá-Cartagena-Bogotá para la participación de 11 Docentes al I Congreso Iberoamericano y IV Nacional por una educación de calidad que se realizará en Cartagena de Indias del 24 al 26 de octubre</t>
  </si>
  <si>
    <t>Compra de tiquetes aéreos para los Conferencistas Nacionales e Internacionales (Carlos Pérez, Tatiana Delgado, María Fernanda Camisay, Elkin Salcedo, Fernando Afanador y Eduardo Peña) que se presentarán en el Desarrollo del evento de la Semana de Ingeniería Catastral y Geodesia</t>
  </si>
  <si>
    <t>Adquisición de medicamentos para el área de odontología</t>
  </si>
  <si>
    <t>Adquirir un  (1) tiquete aéreo Bogotá-Cartagena-Bogotá para la participación de la Doctora María Elvira Rodríguez Luna el I Congreso Iberoamericano y IV Nacional por una educación de calidad- II Encuentro de  Docentes Iberoamericanos que se realizará del 24 al 26 de octubre en Cartagena de Indias</t>
  </si>
  <si>
    <t>Compra de tiquete a nombre de la estudiante Diana Milena Santa cruz Tovar a través del suministro de pasaje aéreo de Bogotá/Colombia-Bologna/Italia en el marco del acuerdo 08 de 26 de agosto de 2011 del Consejo Superior Universitario</t>
  </si>
  <si>
    <t>Compra de tiquete a nombre de la Docente María Teresa García del Proyecto Curricular Arte Danza de la Facultad de Artes quien participará como ponente en el X Congreso Argentino de Antropología Social con la ponencia Danza, la Imagen Linda de Colombia a realizarse en la ciudad de Buenos Aires-Argentina del 29 de noviembre a 2 de diciembre.</t>
  </si>
  <si>
    <t>Adquirir un tiquete aéreo a nombre del Docente de Planta Álvaro Eduardo Castañeda Sánchez para asistir al I Congreso Iberoamericano y IV Nacional por una educación de calidad- II Encuentro de  Docentes Iberoamericanos que se realizará del 24 al 26 de octubre en Cartagena de Indias</t>
  </si>
  <si>
    <t>Compra de tóner e insumos para el proceso de impresión en el taller de la Sección de Publicaciones</t>
  </si>
  <si>
    <t xml:space="preserve">Compra de elementos para el desarrollo del Proyecto de Investigación "Establecimiento de condiciones iniciales para la implementación de un Laboratorio Interdisciplinar en identificación de insectos con importancia forense para Bogotá D.C" Director Alexander García </t>
  </si>
  <si>
    <t>Gastos de transporte y comunicación: apoyo logístico, desplazamiento desde el lugar de origen y regreso, estadía y alimentación, movilidad dentro de la ciudad, en la atención a Conferencistas invitados nacionales e internacionales que ofertarán seminarios Doctorales y participarán en las evaluaciones de tesis y Proyectos de Tesis; según la programación presupuestal aprobada para la vigencia.</t>
  </si>
  <si>
    <t>Compra de elementos para el desarrollo del Proyecto de Investigación "Síntesis de Intermediarios y compuestos con posible actividad biológica" Director Luis Carlos García Sánchez</t>
  </si>
  <si>
    <t>Apoyo a la movilidad para un invitado internacional procedente de Monterrey (México) al X Congreso de Ingeniería Industrial-Estrategias Exitosas para la Gestión empresarial-a realizarse los días 5, 6 y 7 de octubre de 2011, en la ciudad de Bogotá. Organiza: Semana de Ingeniería</t>
  </si>
  <si>
    <t>Reparación del Módulo de Control de temperatura, mantenimiento y ajustes en general de una máquina plastificadora marca EXACTBIND</t>
  </si>
  <si>
    <t>Corrección de estilo (inserción  de correcciones y verificación de prueba armada) de la revista Vínculos. Vol. 8 No 1 (14), con una extensión de 320 cuartillas</t>
  </si>
  <si>
    <t>Apoyo logístico en la realización de " Primer encuentro de socialización de experiencias educativas y prácticas pedagógicas"</t>
  </si>
  <si>
    <t>Apoyo logístico en el servicio de alojamiento y alimentación de una invitada nacional del IEIE al "Primer Encuentro de Socialización de Experiencias Educativas y Prácticas Pedagógicas en la Universidad Distrital"</t>
  </si>
  <si>
    <t>Arrendamiento de un Stand de 9 Mts a AVIATUR S.A, organizador de Expoestudiante Nacional 2011, evento que se realizará del 4 al 7 de Octubre de 2011, en Corferias, Pabellón 8, con el fin de promover los Programas de la Universidad Distrital, dentro de las ofertas de las Instituciones de Educación Superior</t>
  </si>
  <si>
    <t>Realización de un Video Documental que visibilice experiencias significativas que se presenten al primer encuentro de socialización de experiencias educativas y prácticas pedagógicas U.D, que se realizará el 7 de septiembre del año en curso</t>
  </si>
  <si>
    <t>Participación de 20 Docentes de Ingeniería al Seminario de Investigación en la Educación Superior, presente y futuro, ofrecido por la Asociación Colombiana para el Avance de la Ciencia-ACAC</t>
  </si>
  <si>
    <t>Acompañamiento a las sesiones y tutorías de los estudiantes inscritos en el Grupo de Electiva en la Cátedra Virtual Desplazamiento Forzado en Colombia, del Segundo Semestre de 2011</t>
  </si>
  <si>
    <t>Conferencista del Tema " Federico Nietzshe o la critica a la filosofía racionalista" Temática "Pensadores imprescindibles en las ideas de hot" del segundo semestre de 2011</t>
  </si>
  <si>
    <t>Conferencia sobre el tema "James Buchanan o las escogencias racionales" en el marco de la Cátedra Democracia y Ciudadanía. Temática "Pensadores de Hoy" del segundo semestre de 2011</t>
  </si>
  <si>
    <t>Suscribir recursos y contenidos científicos en formato electrónico con la Biblioteca Digital ACM, Biblioteca Especializada en electrónica y comunicaciones como herramienta para la recuperación de información actualizada y especializada que de manera activa, fortalezca la labor académica, científica, investigativa, tecnológica y de innovación para toda la Comunidad Universitaria de la Universidad Francisco José de Caldas, en el marco del Proyecto de Modernización de la Biblioteca</t>
  </si>
  <si>
    <t>Validar y certificar los niveles de exposición a campos electromagnéticos y medidas de mitigación de la estación de radiodifusión LAUD 90,4 FM de la Universidad Distrital</t>
  </si>
  <si>
    <t>Mantenimiento integral (mano de obra + repuestos + 5 unidades de tóner) para la copiadora CANNON referencia IR 2022, incluye: 4 visitas de mantenimiento al año y todas las visitas correctivas que se requieran, instalación de repuestos con mayor frecuencia a la de cambio, bandas, cauchos, piñones, rodillos, cuchillas de limpieza, bujes y partes que en el correcto y normal funcionamiento del equipo, tiempo de respuesta 6 horas hábiles una vez recibida la solicitud</t>
  </si>
  <si>
    <t>Contratar para realizar la digitalización, preparación e impresión de 100 fotografías, producción y edición de un video de 10 minutos, montaje de la muestra final del Proyecto de Investigación "Estatuas Vivas"</t>
  </si>
  <si>
    <t>Servicios técnicos para la adecuación y visualización del software en varios equipos de cómputo del proyecto de investigación "Laboratorio Virtual de destilación -apoyado en un sistema de captura de movimiento" Además elaborar una página informativa del Proyecto.</t>
  </si>
</sst>
</file>

<file path=xl/styles.xml><?xml version="1.0" encoding="utf-8"?>
<styleSheet xmlns="http://schemas.openxmlformats.org/spreadsheetml/2006/main">
  <numFmts count="3">
    <numFmt numFmtId="43" formatCode="_(* #,##0.00_);_(* \(#,##0.00\);_(* &quot;-&quot;??_);_(@_)"/>
    <numFmt numFmtId="164" formatCode="&quot;$&quot;\ #,##0"/>
    <numFmt numFmtId="169" formatCode="dd/mm/yyyy;@"/>
  </numFmts>
  <fonts count="14">
    <font>
      <sz val="11"/>
      <color theme="1"/>
      <name val="Calibri"/>
      <family val="2"/>
      <scheme val="minor"/>
    </font>
    <font>
      <sz val="10"/>
      <name val="Arial"/>
      <family val="2"/>
    </font>
    <font>
      <sz val="11"/>
      <color indexed="8"/>
      <name val="Calibri"/>
      <family val="2"/>
    </font>
    <font>
      <sz val="10"/>
      <name val="Helv"/>
      <charset val="204"/>
    </font>
    <font>
      <sz val="10"/>
      <name val="Arial"/>
      <family val="2"/>
    </font>
    <font>
      <sz val="12"/>
      <name val="Arial"/>
      <family val="2"/>
    </font>
    <font>
      <b/>
      <sz val="12"/>
      <name val="Arial"/>
      <family val="2"/>
    </font>
    <font>
      <b/>
      <sz val="11"/>
      <color theme="0"/>
      <name val="Calibri"/>
      <family val="2"/>
      <scheme val="minor"/>
    </font>
    <font>
      <sz val="11"/>
      <name val="Calibri"/>
      <family val="2"/>
      <scheme val="minor"/>
    </font>
    <font>
      <sz val="10"/>
      <color rgb="FFFF0000"/>
      <name val="Arial"/>
      <family val="2"/>
    </font>
    <font>
      <b/>
      <sz val="8"/>
      <name val="Calibri"/>
      <family val="2"/>
      <scheme val="minor"/>
    </font>
    <font>
      <b/>
      <sz val="12"/>
      <color theme="1"/>
      <name val="Arial"/>
      <family val="2"/>
    </font>
    <font>
      <sz val="12"/>
      <color theme="1"/>
      <name val="Arial"/>
      <family val="2"/>
    </font>
    <font>
      <b/>
      <sz val="12"/>
      <color theme="0"/>
      <name val="Arial"/>
      <family val="2"/>
    </font>
  </fonts>
  <fills count="5">
    <fill>
      <patternFill patternType="none"/>
    </fill>
    <fill>
      <patternFill patternType="gray125"/>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3"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4" fillId="0" borderId="0"/>
    <xf numFmtId="9" fontId="1" fillId="0" borderId="0" applyFont="0" applyFill="0" applyBorder="0" applyAlignment="0" applyProtection="0"/>
  </cellStyleXfs>
  <cellXfs count="84">
    <xf numFmtId="0" fontId="0" fillId="0" borderId="0" xfId="0"/>
    <xf numFmtId="0" fontId="0" fillId="0" borderId="0" xfId="0" applyAlignment="1">
      <alignment horizontal="center"/>
    </xf>
    <xf numFmtId="0" fontId="8" fillId="0" borderId="0" xfId="0" applyFont="1"/>
    <xf numFmtId="49" fontId="1" fillId="0" borderId="0" xfId="0" applyNumberFormat="1" applyFont="1" applyBorder="1" applyAlignment="1">
      <alignment horizontal="right"/>
    </xf>
    <xf numFmtId="49" fontId="9" fillId="0" borderId="0" xfId="0" applyNumberFormat="1" applyFont="1" applyBorder="1" applyAlignment="1">
      <alignment horizontal="right"/>
    </xf>
    <xf numFmtId="49" fontId="9" fillId="0" borderId="0" xfId="1" applyNumberFormat="1" applyFont="1" applyBorder="1" applyAlignment="1">
      <alignment horizontal="right"/>
    </xf>
    <xf numFmtId="0" fontId="10" fillId="0" borderId="0" xfId="0" applyFont="1" applyFill="1" applyBorder="1" applyAlignment="1">
      <alignment horizontal="left" vertical="center"/>
    </xf>
    <xf numFmtId="0" fontId="7" fillId="3" borderId="1" xfId="0" applyFont="1" applyFill="1" applyBorder="1" applyAlignment="1">
      <alignment horizontal="center"/>
    </xf>
    <xf numFmtId="0" fontId="7" fillId="3" borderId="2" xfId="0" applyFont="1" applyFill="1" applyBorder="1" applyAlignment="1">
      <alignment horizontal="center"/>
    </xf>
    <xf numFmtId="0" fontId="9" fillId="2" borderId="0" xfId="0" applyFont="1" applyFill="1" applyBorder="1" applyAlignment="1" applyProtection="1">
      <alignment vertical="center"/>
      <protection locked="0"/>
    </xf>
    <xf numFmtId="49" fontId="9" fillId="4" borderId="0" xfId="1" applyNumberFormat="1" applyFont="1" applyFill="1" applyBorder="1" applyAlignment="1">
      <alignment horizontal="right"/>
    </xf>
    <xf numFmtId="0" fontId="8" fillId="4" borderId="0" xfId="0" applyFont="1" applyFill="1"/>
    <xf numFmtId="0" fontId="11" fillId="0" borderId="4" xfId="0" applyFont="1" applyBorder="1" applyAlignment="1">
      <alignment horizontal="center" vertical="center"/>
    </xf>
    <xf numFmtId="0" fontId="12" fillId="2" borderId="5" xfId="0" applyFont="1" applyFill="1" applyBorder="1" applyAlignment="1" applyProtection="1">
      <alignment vertical="center"/>
      <protection locked="0"/>
    </xf>
    <xf numFmtId="0" fontId="12" fillId="2" borderId="5" xfId="0" applyFont="1" applyFill="1" applyBorder="1" applyAlignment="1" applyProtection="1">
      <alignment horizontal="justify" vertical="justify"/>
      <protection locked="0"/>
    </xf>
    <xf numFmtId="169" fontId="12" fillId="2" borderId="5" xfId="0" applyNumberFormat="1" applyFont="1" applyFill="1" applyBorder="1" applyAlignment="1" applyProtection="1">
      <alignment horizontal="center" vertical="center"/>
      <protection locked="0"/>
    </xf>
    <xf numFmtId="164" fontId="12" fillId="2" borderId="5" xfId="0"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2" fillId="2" borderId="8" xfId="0" applyFont="1" applyFill="1" applyBorder="1" applyAlignment="1" applyProtection="1">
      <alignment vertical="center"/>
      <protection locked="0"/>
    </xf>
    <xf numFmtId="0" fontId="12" fillId="2" borderId="8" xfId="0" applyFont="1" applyFill="1" applyBorder="1" applyAlignment="1" applyProtection="1">
      <alignment horizontal="justify" vertical="justify"/>
      <protection locked="0"/>
    </xf>
    <xf numFmtId="169" fontId="12" fillId="2" borderId="8" xfId="0" applyNumberFormat="1" applyFont="1" applyFill="1" applyBorder="1" applyAlignment="1" applyProtection="1">
      <alignment horizontal="center" vertical="center"/>
      <protection locked="0"/>
    </xf>
    <xf numFmtId="164" fontId="12" fillId="2" borderId="8" xfId="0" applyNumberFormat="1" applyFont="1" applyFill="1" applyBorder="1" applyAlignment="1" applyProtection="1">
      <alignment horizontal="center" vertical="center"/>
      <protection locked="0"/>
    </xf>
    <xf numFmtId="0" fontId="5" fillId="2" borderId="8" xfId="0" applyFont="1" applyFill="1" applyBorder="1" applyAlignment="1" applyProtection="1">
      <alignment vertical="center"/>
      <protection locked="0"/>
    </xf>
    <xf numFmtId="0" fontId="5" fillId="2" borderId="8" xfId="0" applyFont="1" applyFill="1" applyBorder="1" applyAlignment="1" applyProtection="1">
      <alignment horizontal="justify" vertical="justify"/>
      <protection locked="0"/>
    </xf>
    <xf numFmtId="0" fontId="11" fillId="0" borderId="10" xfId="0" applyFont="1" applyBorder="1" applyAlignment="1">
      <alignment horizontal="center" vertical="center"/>
    </xf>
    <xf numFmtId="0" fontId="12" fillId="2" borderId="11" xfId="0" applyFont="1" applyFill="1" applyBorder="1" applyAlignment="1" applyProtection="1">
      <alignment vertical="center"/>
      <protection locked="0"/>
    </xf>
    <xf numFmtId="0" fontId="12" fillId="2" borderId="11" xfId="0" applyFont="1" applyFill="1" applyBorder="1" applyAlignment="1" applyProtection="1">
      <alignment horizontal="justify" vertical="justify"/>
      <protection locked="0"/>
    </xf>
    <xf numFmtId="169" fontId="12" fillId="2" borderId="11" xfId="0" applyNumberFormat="1" applyFont="1" applyFill="1" applyBorder="1" applyAlignment="1" applyProtection="1">
      <alignment horizontal="center" vertical="center"/>
      <protection locked="0"/>
    </xf>
    <xf numFmtId="164" fontId="12" fillId="2" borderId="11" xfId="0" applyNumberFormat="1"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6" fillId="2" borderId="0" xfId="9" applyFont="1" applyFill="1" applyBorder="1" applyAlignment="1" applyProtection="1">
      <alignment horizontal="center" vertical="center"/>
      <protection locked="0"/>
    </xf>
    <xf numFmtId="0" fontId="5" fillId="2" borderId="0" xfId="9" applyFont="1" applyFill="1" applyBorder="1" applyAlignment="1" applyProtection="1">
      <alignment vertical="center"/>
      <protection locked="0"/>
    </xf>
    <xf numFmtId="0" fontId="5" fillId="2" borderId="0" xfId="9" applyFont="1" applyFill="1" applyBorder="1" applyAlignment="1" applyProtection="1">
      <alignment horizontal="justify" vertical="justify"/>
      <protection locked="0"/>
    </xf>
    <xf numFmtId="169" fontId="5" fillId="2" borderId="0" xfId="5" applyNumberFormat="1" applyFont="1" applyFill="1" applyBorder="1" applyAlignment="1" applyProtection="1">
      <alignment horizontal="center" vertical="center"/>
      <protection locked="0"/>
    </xf>
    <xf numFmtId="164" fontId="5" fillId="2" borderId="0" xfId="5" applyNumberFormat="1" applyFont="1" applyFill="1" applyBorder="1" applyAlignment="1" applyProtection="1">
      <alignment horizontal="center" vertical="center"/>
      <protection locked="0"/>
    </xf>
    <xf numFmtId="164" fontId="12" fillId="2" borderId="0" xfId="0" applyNumberFormat="1"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5" fillId="2" borderId="8" xfId="0" applyFont="1" applyFill="1" applyBorder="1" applyAlignment="1" applyProtection="1">
      <alignment horizontal="left" vertical="center"/>
      <protection locked="0"/>
    </xf>
    <xf numFmtId="169" fontId="5" fillId="2" borderId="8" xfId="0" applyNumberFormat="1" applyFont="1" applyFill="1" applyBorder="1" applyAlignment="1" applyProtection="1">
      <alignment horizontal="center" vertical="center"/>
      <protection locked="0"/>
    </xf>
    <xf numFmtId="164" fontId="5" fillId="2" borderId="8" xfId="0" applyNumberFormat="1" applyFont="1" applyFill="1" applyBorder="1" applyAlignment="1" applyProtection="1">
      <alignment horizontal="center" vertical="center"/>
      <protection locked="0"/>
    </xf>
    <xf numFmtId="0" fontId="6" fillId="4" borderId="7" xfId="0" applyFont="1" applyFill="1" applyBorder="1" applyAlignment="1">
      <alignment horizontal="center" vertical="center"/>
    </xf>
    <xf numFmtId="0" fontId="5" fillId="4" borderId="8" xfId="0" applyFont="1" applyFill="1" applyBorder="1" applyAlignment="1" applyProtection="1">
      <alignment horizontal="left" vertical="center"/>
      <protection locked="0"/>
    </xf>
    <xf numFmtId="0" fontId="5" fillId="4" borderId="8" xfId="0" applyFont="1" applyFill="1" applyBorder="1" applyAlignment="1" applyProtection="1">
      <alignment horizontal="justify" vertical="justify"/>
      <protection locked="0"/>
    </xf>
    <xf numFmtId="169" fontId="5" fillId="4" borderId="8" xfId="0" applyNumberFormat="1" applyFont="1" applyFill="1" applyBorder="1" applyAlignment="1" applyProtection="1">
      <alignment horizontal="center" vertical="center"/>
      <protection locked="0"/>
    </xf>
    <xf numFmtId="164" fontId="5" fillId="4" borderId="8" xfId="0" applyNumberFormat="1" applyFont="1" applyFill="1" applyBorder="1" applyAlignment="1" applyProtection="1">
      <alignment horizontal="center" vertical="center"/>
      <protection locked="0"/>
    </xf>
    <xf numFmtId="0" fontId="6" fillId="0" borderId="10" xfId="0" applyFont="1" applyBorder="1" applyAlignment="1">
      <alignment horizontal="center" vertical="center"/>
    </xf>
    <xf numFmtId="0" fontId="5" fillId="2" borderId="11" xfId="0" applyFont="1" applyFill="1" applyBorder="1" applyAlignment="1" applyProtection="1">
      <alignment horizontal="left" vertical="center"/>
      <protection locked="0"/>
    </xf>
    <xf numFmtId="0" fontId="5" fillId="2" borderId="11" xfId="0" applyFont="1" applyFill="1" applyBorder="1" applyAlignment="1" applyProtection="1">
      <alignment horizontal="justify" vertical="justify"/>
      <protection locked="0"/>
    </xf>
    <xf numFmtId="169" fontId="5" fillId="2" borderId="11" xfId="0" applyNumberFormat="1" applyFont="1" applyFill="1" applyBorder="1" applyAlignment="1" applyProtection="1">
      <alignment horizontal="center" vertical="center"/>
      <protection locked="0"/>
    </xf>
    <xf numFmtId="164" fontId="5" fillId="2" borderId="11" xfId="0" applyNumberFormat="1"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5" fillId="2" borderId="5" xfId="0" applyFont="1" applyFill="1" applyBorder="1" applyAlignment="1" applyProtection="1">
      <alignment horizontal="justify" vertical="justify"/>
      <protection locked="0"/>
    </xf>
    <xf numFmtId="169" fontId="5" fillId="2" borderId="5" xfId="0" applyNumberFormat="1" applyFont="1" applyFill="1" applyBorder="1" applyAlignment="1" applyProtection="1">
      <alignment horizontal="center" vertical="center"/>
      <protection locked="0"/>
    </xf>
    <xf numFmtId="164" fontId="5" fillId="2" borderId="5" xfId="0" applyNumberFormat="1" applyFont="1" applyFill="1" applyBorder="1" applyAlignment="1" applyProtection="1">
      <alignment horizontal="center" vertical="center"/>
      <protection locked="0"/>
    </xf>
    <xf numFmtId="0" fontId="13" fillId="3" borderId="1" xfId="0" applyFont="1" applyFill="1" applyBorder="1" applyAlignment="1">
      <alignment horizontal="center"/>
    </xf>
    <xf numFmtId="0" fontId="13" fillId="3" borderId="2" xfId="0" applyFont="1" applyFill="1" applyBorder="1" applyAlignment="1">
      <alignment horizontal="center"/>
    </xf>
    <xf numFmtId="0" fontId="5" fillId="2" borderId="5" xfId="0" applyFont="1" applyFill="1" applyBorder="1" applyAlignment="1" applyProtection="1">
      <alignment horizontal="left" vertical="center"/>
      <protection locked="0"/>
    </xf>
    <xf numFmtId="0" fontId="11" fillId="2" borderId="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0" fillId="0" borderId="0" xfId="0" applyAlignment="1">
      <alignment horizontal="left" wrapText="1"/>
    </xf>
    <xf numFmtId="0" fontId="7" fillId="3" borderId="3" xfId="0" applyFont="1" applyFill="1" applyBorder="1" applyAlignment="1">
      <alignment horizont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3" fillId="3" borderId="3" xfId="0" applyFont="1" applyFill="1" applyBorder="1" applyAlignment="1">
      <alignment horizontal="left" wrapText="1"/>
    </xf>
    <xf numFmtId="0" fontId="5" fillId="0" borderId="6" xfId="0" applyFont="1" applyBorder="1" applyAlignment="1">
      <alignment horizontal="left" vertical="center" wrapText="1"/>
    </xf>
    <xf numFmtId="1" fontId="5" fillId="0" borderId="9" xfId="5" applyNumberFormat="1" applyFont="1" applyFill="1" applyBorder="1" applyAlignment="1">
      <alignment horizontal="left" vertical="center" wrapText="1"/>
    </xf>
    <xf numFmtId="0" fontId="5" fillId="0" borderId="9" xfId="0" applyFont="1" applyBorder="1" applyAlignment="1">
      <alignment horizontal="left" vertical="center" wrapText="1"/>
    </xf>
    <xf numFmtId="0" fontId="5" fillId="4" borderId="9" xfId="0" applyFont="1" applyFill="1" applyBorder="1" applyAlignment="1">
      <alignment horizontal="left" vertical="center" wrapText="1"/>
    </xf>
    <xf numFmtId="0" fontId="5" fillId="0" borderId="12" xfId="0" applyFont="1" applyBorder="1" applyAlignment="1">
      <alignment horizontal="left" vertical="center" wrapText="1"/>
    </xf>
    <xf numFmtId="3" fontId="0" fillId="0" borderId="0" xfId="0" applyNumberFormat="1" applyAlignment="1">
      <alignment horizontal="center"/>
    </xf>
    <xf numFmtId="3" fontId="7" fillId="3" borderId="2" xfId="0" applyNumberFormat="1" applyFont="1" applyFill="1" applyBorder="1" applyAlignment="1">
      <alignment horizontal="center"/>
    </xf>
    <xf numFmtId="3" fontId="5" fillId="2" borderId="0" xfId="5" applyNumberFormat="1" applyFont="1" applyFill="1" applyBorder="1" applyAlignment="1" applyProtection="1">
      <alignment horizontal="center" vertical="center"/>
      <protection locked="0"/>
    </xf>
    <xf numFmtId="3" fontId="13" fillId="3" borderId="2" xfId="0" applyNumberFormat="1" applyFont="1" applyFill="1" applyBorder="1" applyAlignment="1">
      <alignment horizontal="center"/>
    </xf>
    <xf numFmtId="3" fontId="5" fillId="2" borderId="5" xfId="0" applyNumberFormat="1" applyFont="1" applyFill="1" applyBorder="1" applyAlignment="1" applyProtection="1">
      <alignment horizontal="center" vertical="center"/>
      <protection locked="0"/>
    </xf>
    <xf numFmtId="3" fontId="5" fillId="2" borderId="8" xfId="0" applyNumberFormat="1" applyFont="1" applyFill="1" applyBorder="1" applyAlignment="1" applyProtection="1">
      <alignment horizontal="center" vertical="center"/>
      <protection locked="0"/>
    </xf>
    <xf numFmtId="3" fontId="5" fillId="4" borderId="8" xfId="0" applyNumberFormat="1" applyFont="1" applyFill="1" applyBorder="1" applyAlignment="1" applyProtection="1">
      <alignment horizontal="center" vertical="center"/>
      <protection locked="0"/>
    </xf>
    <xf numFmtId="3" fontId="5" fillId="2" borderId="11" xfId="0" applyNumberFormat="1" applyFont="1" applyFill="1" applyBorder="1" applyAlignment="1" applyProtection="1">
      <alignment horizontal="center" vertical="center"/>
      <protection locked="0"/>
    </xf>
  </cellXfs>
  <cellStyles count="11">
    <cellStyle name="Estilo 1" xfId="1"/>
    <cellStyle name="Millares 2" xfId="2"/>
    <cellStyle name="Millares 3" xfId="3"/>
    <cellStyle name="Millares 4" xfId="4"/>
    <cellStyle name="Normal" xfId="0" builtinId="0"/>
    <cellStyle name="Normal 2" xfId="5"/>
    <cellStyle name="Normal 2 2" xfId="6"/>
    <cellStyle name="Normal 3" xfId="7"/>
    <cellStyle name="Normal 4" xfId="8"/>
    <cellStyle name="Normal 5" xfId="9"/>
    <cellStyle name="Porcentual 2"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C1:L81"/>
  <sheetViews>
    <sheetView tabSelected="1" topLeftCell="E49" zoomScaleNormal="100" workbookViewId="0">
      <selection activeCell="F57" sqref="F57"/>
    </sheetView>
  </sheetViews>
  <sheetFormatPr baseColWidth="10" defaultColWidth="11.42578125" defaultRowHeight="15"/>
  <cols>
    <col min="1" max="1" width="2" customWidth="1"/>
    <col min="2" max="2" width="3.7109375" customWidth="1"/>
    <col min="3" max="3" width="26" customWidth="1"/>
    <col min="4" max="4" width="5.42578125" style="1" customWidth="1"/>
    <col min="5" max="5" width="38.85546875" customWidth="1"/>
    <col min="6" max="6" width="60.7109375" customWidth="1"/>
    <col min="7" max="7" width="14.5703125" customWidth="1"/>
    <col min="8" max="8" width="19.7109375" style="1" customWidth="1"/>
    <col min="9" max="9" width="11.42578125" style="1" customWidth="1"/>
    <col min="10" max="10" width="22" style="76" customWidth="1"/>
    <col min="11" max="11" width="41.85546875" style="64" customWidth="1"/>
    <col min="12" max="12" width="21.42578125" customWidth="1"/>
  </cols>
  <sheetData>
    <row r="1" spans="3:12" ht="15.75" thickBot="1"/>
    <row r="2" spans="3:12" ht="24.75" customHeight="1" thickBot="1">
      <c r="C2" s="7" t="s">
        <v>0</v>
      </c>
      <c r="D2" s="8" t="s">
        <v>1</v>
      </c>
      <c r="E2" s="8" t="s">
        <v>2</v>
      </c>
      <c r="F2" s="8" t="s">
        <v>8</v>
      </c>
      <c r="G2" s="8" t="s">
        <v>11</v>
      </c>
      <c r="H2" s="8" t="s">
        <v>6</v>
      </c>
      <c r="I2" s="8" t="s">
        <v>5</v>
      </c>
      <c r="J2" s="77" t="s">
        <v>7</v>
      </c>
      <c r="K2" s="65" t="s">
        <v>10</v>
      </c>
    </row>
    <row r="3" spans="3:12" ht="75">
      <c r="C3" s="12" t="s">
        <v>3</v>
      </c>
      <c r="D3" s="57">
        <v>108</v>
      </c>
      <c r="E3" s="13" t="s">
        <v>24</v>
      </c>
      <c r="F3" s="14" t="s">
        <v>123</v>
      </c>
      <c r="G3" s="15">
        <v>40759</v>
      </c>
      <c r="H3" s="16">
        <v>21113160</v>
      </c>
      <c r="I3" s="16">
        <v>0</v>
      </c>
      <c r="J3" s="16">
        <v>21113160</v>
      </c>
      <c r="K3" s="66" t="s">
        <v>19</v>
      </c>
      <c r="L3" s="3"/>
    </row>
    <row r="4" spans="3:12" ht="75">
      <c r="C4" s="17" t="s">
        <v>3</v>
      </c>
      <c r="D4" s="58">
        <v>125</v>
      </c>
      <c r="E4" s="18" t="s">
        <v>25</v>
      </c>
      <c r="F4" s="19" t="s">
        <v>113</v>
      </c>
      <c r="G4" s="20">
        <v>40787</v>
      </c>
      <c r="H4" s="21">
        <v>8270800</v>
      </c>
      <c r="I4" s="21">
        <v>0</v>
      </c>
      <c r="J4" s="21">
        <v>8270800</v>
      </c>
      <c r="K4" s="67" t="s">
        <v>16</v>
      </c>
      <c r="L4" s="3"/>
    </row>
    <row r="5" spans="3:12" ht="90">
      <c r="C5" s="17" t="s">
        <v>3</v>
      </c>
      <c r="D5" s="58">
        <v>126</v>
      </c>
      <c r="E5" s="18" t="s">
        <v>26</v>
      </c>
      <c r="F5" s="19" t="s">
        <v>124</v>
      </c>
      <c r="G5" s="20">
        <v>40787</v>
      </c>
      <c r="H5" s="21">
        <v>3596000</v>
      </c>
      <c r="I5" s="21">
        <v>0</v>
      </c>
      <c r="J5" s="21">
        <v>3596000</v>
      </c>
      <c r="K5" s="67" t="s">
        <v>16</v>
      </c>
      <c r="L5" s="3"/>
    </row>
    <row r="6" spans="3:12" ht="75">
      <c r="C6" s="17" t="s">
        <v>3</v>
      </c>
      <c r="D6" s="58">
        <v>127</v>
      </c>
      <c r="E6" s="18" t="s">
        <v>27</v>
      </c>
      <c r="F6" s="19" t="s">
        <v>125</v>
      </c>
      <c r="G6" s="20">
        <v>40792</v>
      </c>
      <c r="H6" s="21">
        <v>350768</v>
      </c>
      <c r="I6" s="21">
        <v>0</v>
      </c>
      <c r="J6" s="21">
        <v>350768</v>
      </c>
      <c r="K6" s="67" t="s">
        <v>100</v>
      </c>
      <c r="L6" s="3"/>
    </row>
    <row r="7" spans="3:12" ht="75">
      <c r="C7" s="17" t="s">
        <v>3</v>
      </c>
      <c r="D7" s="58">
        <v>128</v>
      </c>
      <c r="E7" s="22" t="s">
        <v>17</v>
      </c>
      <c r="F7" s="23" t="s">
        <v>126</v>
      </c>
      <c r="G7" s="20">
        <v>40794</v>
      </c>
      <c r="H7" s="21">
        <v>6050000</v>
      </c>
      <c r="I7" s="21">
        <v>0</v>
      </c>
      <c r="J7" s="21">
        <v>6050000</v>
      </c>
      <c r="K7" s="67" t="s">
        <v>15</v>
      </c>
      <c r="L7" s="3"/>
    </row>
    <row r="8" spans="3:12" ht="75">
      <c r="C8" s="17" t="s">
        <v>3</v>
      </c>
      <c r="D8" s="58">
        <v>129</v>
      </c>
      <c r="E8" s="22" t="s">
        <v>28</v>
      </c>
      <c r="F8" s="23" t="s">
        <v>51</v>
      </c>
      <c r="G8" s="20">
        <v>40793</v>
      </c>
      <c r="H8" s="21">
        <v>6346708</v>
      </c>
      <c r="I8" s="21">
        <v>0</v>
      </c>
      <c r="J8" s="21">
        <v>6346708</v>
      </c>
      <c r="K8" s="67" t="s">
        <v>16</v>
      </c>
      <c r="L8" s="3"/>
    </row>
    <row r="9" spans="3:12" ht="90">
      <c r="C9" s="17" t="s">
        <v>3</v>
      </c>
      <c r="D9" s="58">
        <v>130</v>
      </c>
      <c r="E9" s="22" t="s">
        <v>29</v>
      </c>
      <c r="F9" s="23" t="s">
        <v>127</v>
      </c>
      <c r="G9" s="20">
        <v>40792</v>
      </c>
      <c r="H9" s="21">
        <v>11000000</v>
      </c>
      <c r="I9" s="21">
        <v>0</v>
      </c>
      <c r="J9" s="21">
        <v>11000000</v>
      </c>
      <c r="K9" s="67" t="s">
        <v>101</v>
      </c>
      <c r="L9" s="3"/>
    </row>
    <row r="10" spans="3:12" ht="30">
      <c r="C10" s="17" t="s">
        <v>3</v>
      </c>
      <c r="D10" s="58">
        <v>131</v>
      </c>
      <c r="E10" s="22" t="s">
        <v>30</v>
      </c>
      <c r="F10" s="23" t="s">
        <v>52</v>
      </c>
      <c r="G10" s="20">
        <v>40814</v>
      </c>
      <c r="H10" s="21">
        <v>14403752</v>
      </c>
      <c r="I10" s="21">
        <v>0</v>
      </c>
      <c r="J10" s="21">
        <v>14403752</v>
      </c>
      <c r="K10" s="67" t="s">
        <v>102</v>
      </c>
      <c r="L10" s="3"/>
    </row>
    <row r="11" spans="3:12" ht="15.75">
      <c r="C11" s="17" t="s">
        <v>3</v>
      </c>
      <c r="D11" s="58">
        <v>132</v>
      </c>
      <c r="E11" s="18" t="s">
        <v>31</v>
      </c>
      <c r="F11" s="19" t="s">
        <v>128</v>
      </c>
      <c r="G11" s="20">
        <v>40807</v>
      </c>
      <c r="H11" s="21">
        <v>2311750</v>
      </c>
      <c r="I11" s="21">
        <v>0</v>
      </c>
      <c r="J11" s="21">
        <v>2311750</v>
      </c>
      <c r="K11" s="67" t="s">
        <v>102</v>
      </c>
      <c r="L11" s="3"/>
    </row>
    <row r="12" spans="3:12" ht="30">
      <c r="C12" s="17" t="s">
        <v>3</v>
      </c>
      <c r="D12" s="58">
        <v>133</v>
      </c>
      <c r="E12" s="18" t="s">
        <v>32</v>
      </c>
      <c r="F12" s="19" t="s">
        <v>53</v>
      </c>
      <c r="G12" s="20">
        <v>40807</v>
      </c>
      <c r="H12" s="21">
        <v>1273640</v>
      </c>
      <c r="I12" s="21">
        <v>0</v>
      </c>
      <c r="J12" s="21">
        <v>1273640</v>
      </c>
      <c r="K12" s="67" t="s">
        <v>102</v>
      </c>
      <c r="L12" s="3"/>
    </row>
    <row r="13" spans="3:12" ht="30">
      <c r="C13" s="17" t="s">
        <v>3</v>
      </c>
      <c r="D13" s="58">
        <v>134</v>
      </c>
      <c r="E13" s="22" t="s">
        <v>33</v>
      </c>
      <c r="F13" s="23" t="s">
        <v>54</v>
      </c>
      <c r="G13" s="20">
        <v>40807</v>
      </c>
      <c r="H13" s="21">
        <v>1490000</v>
      </c>
      <c r="I13" s="21">
        <v>0</v>
      </c>
      <c r="J13" s="21">
        <v>1490000</v>
      </c>
      <c r="K13" s="67" t="s">
        <v>102</v>
      </c>
      <c r="L13" s="3"/>
    </row>
    <row r="14" spans="3:12" ht="30">
      <c r="C14" s="17" t="s">
        <v>3</v>
      </c>
      <c r="D14" s="58">
        <v>135</v>
      </c>
      <c r="E14" s="18" t="s">
        <v>34</v>
      </c>
      <c r="F14" s="19" t="s">
        <v>54</v>
      </c>
      <c r="G14" s="20">
        <v>40807</v>
      </c>
      <c r="H14" s="21">
        <v>12931370</v>
      </c>
      <c r="I14" s="21">
        <v>0</v>
      </c>
      <c r="J14" s="21">
        <v>12931370</v>
      </c>
      <c r="K14" s="67" t="s">
        <v>102</v>
      </c>
      <c r="L14" s="3"/>
    </row>
    <row r="15" spans="3:12" ht="30">
      <c r="C15" s="17" t="s">
        <v>3</v>
      </c>
      <c r="D15" s="58">
        <v>136</v>
      </c>
      <c r="E15" s="18" t="s">
        <v>35</v>
      </c>
      <c r="F15" s="19" t="s">
        <v>55</v>
      </c>
      <c r="G15" s="20">
        <v>40807</v>
      </c>
      <c r="H15" s="21">
        <v>14502048</v>
      </c>
      <c r="I15" s="21">
        <v>0</v>
      </c>
      <c r="J15" s="21">
        <v>14502048</v>
      </c>
      <c r="K15" s="67" t="s">
        <v>102</v>
      </c>
      <c r="L15" s="3"/>
    </row>
    <row r="16" spans="3:12" ht="30">
      <c r="C16" s="17" t="s">
        <v>3</v>
      </c>
      <c r="D16" s="58">
        <v>137</v>
      </c>
      <c r="E16" s="18" t="s">
        <v>36</v>
      </c>
      <c r="F16" s="19" t="s">
        <v>53</v>
      </c>
      <c r="G16" s="20">
        <v>40807</v>
      </c>
      <c r="H16" s="21">
        <v>942000</v>
      </c>
      <c r="I16" s="21">
        <v>0</v>
      </c>
      <c r="J16" s="21">
        <v>942000</v>
      </c>
      <c r="K16" s="67" t="s">
        <v>102</v>
      </c>
      <c r="L16" s="3"/>
    </row>
    <row r="17" spans="3:12" ht="90">
      <c r="C17" s="17" t="s">
        <v>3</v>
      </c>
      <c r="D17" s="58">
        <v>138</v>
      </c>
      <c r="E17" s="22" t="s">
        <v>17</v>
      </c>
      <c r="F17" s="19" t="s">
        <v>129</v>
      </c>
      <c r="G17" s="20">
        <v>40805</v>
      </c>
      <c r="H17" s="21">
        <v>550000</v>
      </c>
      <c r="I17" s="21">
        <v>0</v>
      </c>
      <c r="J17" s="21">
        <v>550000</v>
      </c>
      <c r="K17" s="67" t="s">
        <v>15</v>
      </c>
      <c r="L17" s="3"/>
    </row>
    <row r="18" spans="3:12" ht="75">
      <c r="C18" s="17" t="s">
        <v>3</v>
      </c>
      <c r="D18" s="58">
        <v>139</v>
      </c>
      <c r="E18" s="18" t="s">
        <v>27</v>
      </c>
      <c r="F18" s="19" t="s">
        <v>130</v>
      </c>
      <c r="G18" s="20">
        <v>40802</v>
      </c>
      <c r="H18" s="21">
        <v>2006175</v>
      </c>
      <c r="I18" s="21">
        <v>0</v>
      </c>
      <c r="J18" s="21">
        <v>2006175</v>
      </c>
      <c r="K18" s="67" t="s">
        <v>100</v>
      </c>
      <c r="L18" s="3"/>
    </row>
    <row r="19" spans="3:12" ht="105">
      <c r="C19" s="17" t="s">
        <v>3</v>
      </c>
      <c r="D19" s="58">
        <v>140</v>
      </c>
      <c r="E19" s="18" t="s">
        <v>27</v>
      </c>
      <c r="F19" s="19" t="s">
        <v>131</v>
      </c>
      <c r="G19" s="20">
        <v>40802</v>
      </c>
      <c r="H19" s="21">
        <v>1509635</v>
      </c>
      <c r="I19" s="21">
        <v>0</v>
      </c>
      <c r="J19" s="21">
        <v>1509635</v>
      </c>
      <c r="K19" s="67" t="s">
        <v>100</v>
      </c>
      <c r="L19" s="3"/>
    </row>
    <row r="20" spans="3:12" ht="30">
      <c r="C20" s="17" t="s">
        <v>3</v>
      </c>
      <c r="D20" s="58">
        <v>141</v>
      </c>
      <c r="E20" s="22" t="s">
        <v>36</v>
      </c>
      <c r="F20" s="23" t="s">
        <v>114</v>
      </c>
      <c r="G20" s="20">
        <v>40814</v>
      </c>
      <c r="H20" s="21">
        <v>2921303</v>
      </c>
      <c r="I20" s="21">
        <v>0</v>
      </c>
      <c r="J20" s="21">
        <v>2921303</v>
      </c>
      <c r="K20" s="67" t="s">
        <v>102</v>
      </c>
      <c r="L20" s="3"/>
    </row>
    <row r="21" spans="3:12" ht="30">
      <c r="C21" s="17" t="s">
        <v>3</v>
      </c>
      <c r="D21" s="58">
        <v>142</v>
      </c>
      <c r="E21" s="18" t="s">
        <v>31</v>
      </c>
      <c r="F21" s="19" t="s">
        <v>114</v>
      </c>
      <c r="G21" s="20">
        <v>40814</v>
      </c>
      <c r="H21" s="21">
        <v>5011653</v>
      </c>
      <c r="I21" s="21">
        <v>0</v>
      </c>
      <c r="J21" s="21">
        <v>5011653</v>
      </c>
      <c r="K21" s="67" t="s">
        <v>102</v>
      </c>
      <c r="L21" s="3"/>
    </row>
    <row r="22" spans="3:12" ht="30">
      <c r="C22" s="17" t="s">
        <v>3</v>
      </c>
      <c r="D22" s="58">
        <v>143</v>
      </c>
      <c r="E22" s="18" t="s">
        <v>37</v>
      </c>
      <c r="F22" s="19" t="s">
        <v>52</v>
      </c>
      <c r="G22" s="20">
        <v>40814</v>
      </c>
      <c r="H22" s="21">
        <v>9138944</v>
      </c>
      <c r="I22" s="21">
        <v>0</v>
      </c>
      <c r="J22" s="21">
        <v>9138944</v>
      </c>
      <c r="K22" s="67" t="s">
        <v>102</v>
      </c>
      <c r="L22" s="3"/>
    </row>
    <row r="23" spans="3:12" ht="105">
      <c r="C23" s="17" t="s">
        <v>3</v>
      </c>
      <c r="D23" s="58">
        <v>145</v>
      </c>
      <c r="E23" s="18" t="s">
        <v>38</v>
      </c>
      <c r="F23" s="19" t="s">
        <v>115</v>
      </c>
      <c r="G23" s="20">
        <v>40816</v>
      </c>
      <c r="H23" s="21">
        <v>19264120</v>
      </c>
      <c r="I23" s="21">
        <v>0</v>
      </c>
      <c r="J23" s="21">
        <v>19264120</v>
      </c>
      <c r="K23" s="67" t="s">
        <v>103</v>
      </c>
      <c r="L23" s="3"/>
    </row>
    <row r="24" spans="3:12" ht="105">
      <c r="C24" s="17" t="s">
        <v>3</v>
      </c>
      <c r="D24" s="58">
        <v>146</v>
      </c>
      <c r="E24" s="18" t="s">
        <v>39</v>
      </c>
      <c r="F24" s="19" t="s">
        <v>115</v>
      </c>
      <c r="G24" s="20">
        <v>40816</v>
      </c>
      <c r="H24" s="21">
        <v>2296800</v>
      </c>
      <c r="I24" s="21">
        <v>0</v>
      </c>
      <c r="J24" s="21">
        <v>2296800</v>
      </c>
      <c r="K24" s="67" t="s">
        <v>103</v>
      </c>
      <c r="L24" s="3"/>
    </row>
    <row r="25" spans="3:12" ht="105">
      <c r="C25" s="17" t="s">
        <v>3</v>
      </c>
      <c r="D25" s="58">
        <v>147</v>
      </c>
      <c r="E25" s="18" t="s">
        <v>40</v>
      </c>
      <c r="F25" s="19" t="s">
        <v>115</v>
      </c>
      <c r="G25" s="20">
        <v>40816</v>
      </c>
      <c r="H25" s="21">
        <v>13785491</v>
      </c>
      <c r="I25" s="21">
        <v>0</v>
      </c>
      <c r="J25" s="21">
        <v>13785491</v>
      </c>
      <c r="K25" s="67" t="s">
        <v>103</v>
      </c>
      <c r="L25" s="3"/>
    </row>
    <row r="26" spans="3:12" ht="105">
      <c r="C26" s="17" t="s">
        <v>3</v>
      </c>
      <c r="D26" s="58">
        <v>148</v>
      </c>
      <c r="E26" s="18" t="s">
        <v>41</v>
      </c>
      <c r="F26" s="19" t="s">
        <v>115</v>
      </c>
      <c r="G26" s="20">
        <v>40816</v>
      </c>
      <c r="H26" s="21">
        <v>9088600</v>
      </c>
      <c r="I26" s="21">
        <v>0</v>
      </c>
      <c r="J26" s="21">
        <v>9088600</v>
      </c>
      <c r="K26" s="67" t="s">
        <v>103</v>
      </c>
      <c r="L26" s="3"/>
    </row>
    <row r="27" spans="3:12" ht="105">
      <c r="C27" s="17" t="s">
        <v>3</v>
      </c>
      <c r="D27" s="58">
        <v>149</v>
      </c>
      <c r="E27" s="18" t="s">
        <v>42</v>
      </c>
      <c r="F27" s="19" t="s">
        <v>115</v>
      </c>
      <c r="G27" s="20">
        <v>40816</v>
      </c>
      <c r="H27" s="21">
        <v>39029571</v>
      </c>
      <c r="I27" s="21">
        <v>0</v>
      </c>
      <c r="J27" s="21">
        <v>39029571</v>
      </c>
      <c r="K27" s="67" t="s">
        <v>103</v>
      </c>
      <c r="L27" s="3"/>
    </row>
    <row r="28" spans="3:12" ht="90">
      <c r="C28" s="17" t="s">
        <v>3</v>
      </c>
      <c r="D28" s="58">
        <v>150</v>
      </c>
      <c r="E28" s="22" t="s">
        <v>17</v>
      </c>
      <c r="F28" s="23" t="s">
        <v>132</v>
      </c>
      <c r="G28" s="20">
        <v>40805</v>
      </c>
      <c r="H28" s="21">
        <v>380000</v>
      </c>
      <c r="I28" s="21">
        <v>0</v>
      </c>
      <c r="J28" s="21">
        <v>380000</v>
      </c>
      <c r="K28" s="67" t="s">
        <v>104</v>
      </c>
      <c r="L28" s="3"/>
    </row>
    <row r="29" spans="3:12" ht="105">
      <c r="C29" s="17" t="s">
        <v>3</v>
      </c>
      <c r="D29" s="58">
        <v>151</v>
      </c>
      <c r="E29" s="18" t="s">
        <v>43</v>
      </c>
      <c r="F29" s="19" t="s">
        <v>115</v>
      </c>
      <c r="G29" s="20">
        <v>40816</v>
      </c>
      <c r="H29" s="21">
        <v>4640996</v>
      </c>
      <c r="I29" s="21">
        <v>0</v>
      </c>
      <c r="J29" s="21">
        <v>4640996</v>
      </c>
      <c r="K29" s="67" t="s">
        <v>103</v>
      </c>
      <c r="L29" s="3"/>
    </row>
    <row r="30" spans="3:12" ht="105">
      <c r="C30" s="17" t="s">
        <v>3</v>
      </c>
      <c r="D30" s="58">
        <v>152</v>
      </c>
      <c r="E30" s="18" t="s">
        <v>44</v>
      </c>
      <c r="F30" s="19" t="s">
        <v>115</v>
      </c>
      <c r="G30" s="20">
        <v>40816</v>
      </c>
      <c r="H30" s="21">
        <v>19503608</v>
      </c>
      <c r="I30" s="21">
        <v>0</v>
      </c>
      <c r="J30" s="21">
        <v>19503608</v>
      </c>
      <c r="K30" s="67" t="s">
        <v>103</v>
      </c>
      <c r="L30" s="3"/>
    </row>
    <row r="31" spans="3:12" ht="105">
      <c r="C31" s="17" t="s">
        <v>3</v>
      </c>
      <c r="D31" s="58">
        <v>153</v>
      </c>
      <c r="E31" s="18" t="s">
        <v>45</v>
      </c>
      <c r="F31" s="19" t="s">
        <v>115</v>
      </c>
      <c r="G31" s="20">
        <v>40816</v>
      </c>
      <c r="H31" s="21">
        <v>4060000</v>
      </c>
      <c r="I31" s="21">
        <v>0</v>
      </c>
      <c r="J31" s="21">
        <v>4060000</v>
      </c>
      <c r="K31" s="67" t="s">
        <v>103</v>
      </c>
      <c r="L31" s="3"/>
    </row>
    <row r="32" spans="3:12" ht="105">
      <c r="C32" s="17" t="s">
        <v>3</v>
      </c>
      <c r="D32" s="58">
        <v>154</v>
      </c>
      <c r="E32" s="18" t="s">
        <v>46</v>
      </c>
      <c r="F32" s="19" t="s">
        <v>115</v>
      </c>
      <c r="G32" s="20">
        <v>40816</v>
      </c>
      <c r="H32" s="21">
        <v>5349762</v>
      </c>
      <c r="I32" s="21">
        <v>0</v>
      </c>
      <c r="J32" s="21">
        <v>5349762</v>
      </c>
      <c r="K32" s="67" t="s">
        <v>103</v>
      </c>
      <c r="L32" s="3"/>
    </row>
    <row r="33" spans="3:12" ht="30">
      <c r="C33" s="17" t="s">
        <v>3</v>
      </c>
      <c r="D33" s="58">
        <v>155</v>
      </c>
      <c r="E33" s="18" t="s">
        <v>18</v>
      </c>
      <c r="F33" s="19" t="s">
        <v>133</v>
      </c>
      <c r="G33" s="20">
        <v>40807</v>
      </c>
      <c r="H33" s="21">
        <v>26227600</v>
      </c>
      <c r="I33" s="21">
        <v>0</v>
      </c>
      <c r="J33" s="21">
        <v>26227600</v>
      </c>
      <c r="K33" s="67" t="s">
        <v>20</v>
      </c>
      <c r="L33" s="3"/>
    </row>
    <row r="34" spans="3:12" ht="45">
      <c r="C34" s="17" t="s">
        <v>3</v>
      </c>
      <c r="D34" s="58">
        <v>156</v>
      </c>
      <c r="E34" s="18" t="s">
        <v>47</v>
      </c>
      <c r="F34" s="19" t="s">
        <v>56</v>
      </c>
      <c r="G34" s="20">
        <v>40807</v>
      </c>
      <c r="H34" s="21">
        <v>957000</v>
      </c>
      <c r="I34" s="21">
        <v>0</v>
      </c>
      <c r="J34" s="21">
        <v>957000</v>
      </c>
      <c r="K34" s="67" t="s">
        <v>105</v>
      </c>
      <c r="L34" s="3"/>
    </row>
    <row r="35" spans="3:12" ht="75">
      <c r="C35" s="17" t="s">
        <v>3</v>
      </c>
      <c r="D35" s="58">
        <v>157</v>
      </c>
      <c r="E35" s="18" t="s">
        <v>9</v>
      </c>
      <c r="F35" s="19" t="s">
        <v>134</v>
      </c>
      <c r="G35" s="20">
        <v>40812</v>
      </c>
      <c r="H35" s="21">
        <v>2200000</v>
      </c>
      <c r="I35" s="21">
        <v>0</v>
      </c>
      <c r="J35" s="21">
        <v>2200000</v>
      </c>
      <c r="K35" s="67" t="s">
        <v>16</v>
      </c>
      <c r="L35" s="3"/>
    </row>
    <row r="36" spans="3:12" ht="90">
      <c r="C36" s="17" t="s">
        <v>3</v>
      </c>
      <c r="D36" s="58">
        <v>158</v>
      </c>
      <c r="E36" s="18" t="s">
        <v>48</v>
      </c>
      <c r="F36" s="19" t="s">
        <v>116</v>
      </c>
      <c r="G36" s="20">
        <v>40812</v>
      </c>
      <c r="H36" s="21">
        <v>1028920</v>
      </c>
      <c r="I36" s="21">
        <v>0</v>
      </c>
      <c r="J36" s="21">
        <v>1028920</v>
      </c>
      <c r="K36" s="67" t="s">
        <v>16</v>
      </c>
      <c r="L36" s="3"/>
    </row>
    <row r="37" spans="3:12" ht="45">
      <c r="C37" s="17" t="s">
        <v>3</v>
      </c>
      <c r="D37" s="58">
        <v>159</v>
      </c>
      <c r="E37" s="22" t="s">
        <v>49</v>
      </c>
      <c r="F37" s="23" t="s">
        <v>56</v>
      </c>
      <c r="G37" s="20">
        <v>40814</v>
      </c>
      <c r="H37" s="21">
        <v>759800</v>
      </c>
      <c r="I37" s="21">
        <v>0</v>
      </c>
      <c r="J37" s="21">
        <v>759800</v>
      </c>
      <c r="K37" s="67" t="s">
        <v>105</v>
      </c>
      <c r="L37" s="3"/>
    </row>
    <row r="38" spans="3:12" ht="120">
      <c r="C38" s="17" t="s">
        <v>3</v>
      </c>
      <c r="D38" s="58">
        <v>160</v>
      </c>
      <c r="E38" s="22" t="s">
        <v>17</v>
      </c>
      <c r="F38" s="19" t="s">
        <v>135</v>
      </c>
      <c r="G38" s="20">
        <v>40813</v>
      </c>
      <c r="H38" s="21">
        <v>4892600</v>
      </c>
      <c r="I38" s="21">
        <v>0</v>
      </c>
      <c r="J38" s="21">
        <v>4892600</v>
      </c>
      <c r="K38" s="67" t="s">
        <v>106</v>
      </c>
      <c r="L38" s="3"/>
    </row>
    <row r="39" spans="3:12" ht="60">
      <c r="C39" s="17" t="s">
        <v>3</v>
      </c>
      <c r="D39" s="58">
        <v>161</v>
      </c>
      <c r="E39" s="22" t="s">
        <v>50</v>
      </c>
      <c r="F39" s="23" t="s">
        <v>136</v>
      </c>
      <c r="G39" s="20">
        <v>40816</v>
      </c>
      <c r="H39" s="21">
        <v>1484800</v>
      </c>
      <c r="I39" s="21">
        <v>0</v>
      </c>
      <c r="J39" s="21">
        <v>1484800</v>
      </c>
      <c r="K39" s="67" t="s">
        <v>16</v>
      </c>
      <c r="L39" s="3"/>
    </row>
    <row r="40" spans="3:12" ht="90.75" thickBot="1">
      <c r="C40" s="24" t="s">
        <v>3</v>
      </c>
      <c r="D40" s="59">
        <v>163</v>
      </c>
      <c r="E40" s="25" t="s">
        <v>27</v>
      </c>
      <c r="F40" s="26" t="s">
        <v>137</v>
      </c>
      <c r="G40" s="27">
        <v>40816</v>
      </c>
      <c r="H40" s="28">
        <v>2500000</v>
      </c>
      <c r="I40" s="28">
        <v>0</v>
      </c>
      <c r="J40" s="28">
        <v>2500000</v>
      </c>
      <c r="K40" s="68" t="s">
        <v>100</v>
      </c>
      <c r="L40" s="3"/>
    </row>
    <row r="41" spans="3:12" ht="15.75">
      <c r="C41" s="29"/>
      <c r="D41" s="30"/>
      <c r="E41" s="31"/>
      <c r="F41" s="32"/>
      <c r="G41" s="33"/>
      <c r="H41" s="34"/>
      <c r="I41" s="35"/>
      <c r="J41" s="78"/>
      <c r="K41" s="69"/>
      <c r="L41" s="3"/>
    </row>
    <row r="42" spans="3:12" ht="16.5" thickBot="1">
      <c r="C42" s="29"/>
      <c r="D42" s="30"/>
      <c r="E42" s="31"/>
      <c r="F42" s="32"/>
      <c r="G42" s="33"/>
      <c r="H42" s="34"/>
      <c r="I42" s="35"/>
      <c r="J42" s="78"/>
      <c r="K42" s="69"/>
      <c r="L42" s="3"/>
    </row>
    <row r="43" spans="3:12" s="2" customFormat="1" ht="23.25" customHeight="1" thickBot="1">
      <c r="C43" s="54" t="s">
        <v>0</v>
      </c>
      <c r="D43" s="55" t="s">
        <v>1</v>
      </c>
      <c r="E43" s="55" t="s">
        <v>2</v>
      </c>
      <c r="F43" s="55" t="s">
        <v>8</v>
      </c>
      <c r="G43" s="55" t="s">
        <v>11</v>
      </c>
      <c r="H43" s="55" t="s">
        <v>6</v>
      </c>
      <c r="I43" s="55" t="s">
        <v>5</v>
      </c>
      <c r="J43" s="79" t="s">
        <v>7</v>
      </c>
      <c r="K43" s="70" t="s">
        <v>10</v>
      </c>
    </row>
    <row r="44" spans="3:12" s="2" customFormat="1" ht="45">
      <c r="C44" s="50" t="s">
        <v>4</v>
      </c>
      <c r="D44" s="60">
        <v>230</v>
      </c>
      <c r="E44" s="56" t="s">
        <v>57</v>
      </c>
      <c r="F44" s="51" t="s">
        <v>138</v>
      </c>
      <c r="G44" s="52">
        <v>40794</v>
      </c>
      <c r="H44" s="53">
        <v>336400</v>
      </c>
      <c r="I44" s="53">
        <v>0</v>
      </c>
      <c r="J44" s="80">
        <v>336400</v>
      </c>
      <c r="K44" s="71" t="s">
        <v>20</v>
      </c>
      <c r="L44" s="4"/>
    </row>
    <row r="45" spans="3:12" s="2" customFormat="1" ht="90">
      <c r="C45" s="36" t="s">
        <v>4</v>
      </c>
      <c r="D45" s="61">
        <v>251</v>
      </c>
      <c r="E45" s="37" t="s">
        <v>58</v>
      </c>
      <c r="F45" s="23" t="s">
        <v>117</v>
      </c>
      <c r="G45" s="38">
        <v>40792</v>
      </c>
      <c r="H45" s="39">
        <v>4680000</v>
      </c>
      <c r="I45" s="39">
        <v>0</v>
      </c>
      <c r="J45" s="81">
        <v>4680000</v>
      </c>
      <c r="K45" s="72" t="s">
        <v>15</v>
      </c>
      <c r="L45" s="4"/>
    </row>
    <row r="46" spans="3:12" s="2" customFormat="1" ht="45">
      <c r="C46" s="36" t="s">
        <v>4</v>
      </c>
      <c r="D46" s="61">
        <v>252</v>
      </c>
      <c r="E46" s="37" t="s">
        <v>59</v>
      </c>
      <c r="F46" s="23" t="s">
        <v>118</v>
      </c>
      <c r="G46" s="38">
        <v>40794</v>
      </c>
      <c r="H46" s="39">
        <v>32379080</v>
      </c>
      <c r="I46" s="39">
        <v>0</v>
      </c>
      <c r="J46" s="81">
        <v>32379080</v>
      </c>
      <c r="K46" s="73" t="s">
        <v>13</v>
      </c>
      <c r="L46" s="5"/>
    </row>
    <row r="47" spans="3:12" s="2" customFormat="1" ht="45">
      <c r="C47" s="36" t="s">
        <v>4</v>
      </c>
      <c r="D47" s="61">
        <v>254</v>
      </c>
      <c r="E47" s="37" t="s">
        <v>60</v>
      </c>
      <c r="F47" s="23" t="s">
        <v>139</v>
      </c>
      <c r="G47" s="38">
        <v>40764</v>
      </c>
      <c r="H47" s="39">
        <v>1779528</v>
      </c>
      <c r="I47" s="39">
        <v>0</v>
      </c>
      <c r="J47" s="81">
        <v>1779528</v>
      </c>
      <c r="K47" s="73" t="s">
        <v>20</v>
      </c>
      <c r="L47" s="5"/>
    </row>
    <row r="48" spans="3:12" s="2" customFormat="1" ht="45">
      <c r="C48" s="36" t="s">
        <v>4</v>
      </c>
      <c r="D48" s="61">
        <v>255</v>
      </c>
      <c r="E48" s="37" t="s">
        <v>61</v>
      </c>
      <c r="F48" s="23" t="s">
        <v>140</v>
      </c>
      <c r="G48" s="38">
        <v>40792</v>
      </c>
      <c r="H48" s="39">
        <v>2853484</v>
      </c>
      <c r="I48" s="39">
        <v>0</v>
      </c>
      <c r="J48" s="81">
        <v>2853484</v>
      </c>
      <c r="K48" s="73" t="s">
        <v>107</v>
      </c>
      <c r="L48" s="5"/>
    </row>
    <row r="49" spans="3:12" s="2" customFormat="1" ht="60">
      <c r="C49" s="36" t="s">
        <v>4</v>
      </c>
      <c r="D49" s="61">
        <v>256</v>
      </c>
      <c r="E49" s="37" t="s">
        <v>21</v>
      </c>
      <c r="F49" s="23" t="s">
        <v>141</v>
      </c>
      <c r="G49" s="38">
        <v>40792</v>
      </c>
      <c r="H49" s="39">
        <v>273000</v>
      </c>
      <c r="I49" s="39">
        <v>0</v>
      </c>
      <c r="J49" s="81">
        <v>273000</v>
      </c>
      <c r="K49" s="73" t="s">
        <v>100</v>
      </c>
      <c r="L49" s="5"/>
    </row>
    <row r="50" spans="3:12" s="2" customFormat="1" ht="90">
      <c r="C50" s="36" t="s">
        <v>4</v>
      </c>
      <c r="D50" s="61">
        <v>257</v>
      </c>
      <c r="E50" s="37" t="s">
        <v>62</v>
      </c>
      <c r="F50" s="23" t="s">
        <v>142</v>
      </c>
      <c r="G50" s="38">
        <v>40795</v>
      </c>
      <c r="H50" s="39">
        <v>4257000</v>
      </c>
      <c r="I50" s="39">
        <v>440000</v>
      </c>
      <c r="J50" s="81">
        <f>H50+I50</f>
        <v>4697000</v>
      </c>
      <c r="K50" s="73" t="s">
        <v>100</v>
      </c>
      <c r="L50" s="5"/>
    </row>
    <row r="51" spans="3:12" s="2" customFormat="1" ht="45">
      <c r="C51" s="36" t="s">
        <v>4</v>
      </c>
      <c r="D51" s="61">
        <v>258</v>
      </c>
      <c r="E51" s="37" t="s">
        <v>21</v>
      </c>
      <c r="F51" s="23" t="s">
        <v>119</v>
      </c>
      <c r="G51" s="38">
        <v>40794</v>
      </c>
      <c r="H51" s="39">
        <v>4290000</v>
      </c>
      <c r="I51" s="39">
        <v>0</v>
      </c>
      <c r="J51" s="81">
        <v>4290000</v>
      </c>
      <c r="K51" s="73" t="s">
        <v>15</v>
      </c>
      <c r="L51" s="5"/>
    </row>
    <row r="52" spans="3:12" s="2" customFormat="1" ht="75">
      <c r="C52" s="36" t="s">
        <v>4</v>
      </c>
      <c r="D52" s="61">
        <v>259</v>
      </c>
      <c r="E52" s="37" t="s">
        <v>63</v>
      </c>
      <c r="F52" s="23" t="s">
        <v>143</v>
      </c>
      <c r="G52" s="38">
        <v>40794</v>
      </c>
      <c r="H52" s="39">
        <v>9340000</v>
      </c>
      <c r="I52" s="39">
        <v>0</v>
      </c>
      <c r="J52" s="81">
        <v>9340000</v>
      </c>
      <c r="K52" s="73" t="s">
        <v>107</v>
      </c>
      <c r="L52" s="5"/>
    </row>
    <row r="53" spans="3:12" s="2" customFormat="1" ht="60">
      <c r="C53" s="36" t="s">
        <v>4</v>
      </c>
      <c r="D53" s="61">
        <v>260</v>
      </c>
      <c r="E53" s="37" t="s">
        <v>64</v>
      </c>
      <c r="F53" s="23" t="s">
        <v>87</v>
      </c>
      <c r="G53" s="38">
        <v>40798</v>
      </c>
      <c r="H53" s="39">
        <v>5700000</v>
      </c>
      <c r="I53" s="39">
        <v>0</v>
      </c>
      <c r="J53" s="81">
        <v>5700000</v>
      </c>
      <c r="K53" s="73" t="s">
        <v>14</v>
      </c>
      <c r="L53" s="5"/>
    </row>
    <row r="54" spans="3:12" s="2" customFormat="1" ht="30">
      <c r="C54" s="36" t="s">
        <v>4</v>
      </c>
      <c r="D54" s="61">
        <v>261</v>
      </c>
      <c r="E54" s="37" t="s">
        <v>23</v>
      </c>
      <c r="F54" s="23" t="s">
        <v>88</v>
      </c>
      <c r="G54" s="38">
        <v>40801</v>
      </c>
      <c r="H54" s="39">
        <v>3700000</v>
      </c>
      <c r="I54" s="39">
        <v>0</v>
      </c>
      <c r="J54" s="81">
        <v>3700000</v>
      </c>
      <c r="K54" s="73" t="s">
        <v>20</v>
      </c>
      <c r="L54" s="5"/>
    </row>
    <row r="55" spans="3:12" s="2" customFormat="1" ht="60">
      <c r="C55" s="36" t="s">
        <v>4</v>
      </c>
      <c r="D55" s="61">
        <v>263</v>
      </c>
      <c r="E55" s="37" t="s">
        <v>65</v>
      </c>
      <c r="F55" s="23" t="s">
        <v>144</v>
      </c>
      <c r="G55" s="38">
        <v>40798</v>
      </c>
      <c r="H55" s="39">
        <v>1640000</v>
      </c>
      <c r="I55" s="39">
        <v>0</v>
      </c>
      <c r="J55" s="81">
        <v>1640000</v>
      </c>
      <c r="K55" s="73" t="s">
        <v>14</v>
      </c>
      <c r="L55" s="5"/>
    </row>
    <row r="56" spans="3:12" s="2" customFormat="1" ht="30">
      <c r="C56" s="36" t="s">
        <v>4</v>
      </c>
      <c r="D56" s="61">
        <v>264</v>
      </c>
      <c r="E56" s="37" t="s">
        <v>66</v>
      </c>
      <c r="F56" s="23" t="s">
        <v>89</v>
      </c>
      <c r="G56" s="38">
        <v>40801</v>
      </c>
      <c r="H56" s="39">
        <v>1850000</v>
      </c>
      <c r="I56" s="39">
        <v>0</v>
      </c>
      <c r="J56" s="81">
        <v>1850000</v>
      </c>
      <c r="K56" s="73" t="s">
        <v>20</v>
      </c>
      <c r="L56" s="5"/>
    </row>
    <row r="57" spans="3:12" s="2" customFormat="1" ht="30">
      <c r="C57" s="36" t="s">
        <v>4</v>
      </c>
      <c r="D57" s="61">
        <v>265</v>
      </c>
      <c r="E57" s="37" t="s">
        <v>67</v>
      </c>
      <c r="F57" s="23" t="s">
        <v>90</v>
      </c>
      <c r="G57" s="38">
        <v>40801</v>
      </c>
      <c r="H57" s="39">
        <v>3700000</v>
      </c>
      <c r="I57" s="39">
        <v>0</v>
      </c>
      <c r="J57" s="81">
        <v>3700000</v>
      </c>
      <c r="K57" s="73" t="s">
        <v>20</v>
      </c>
      <c r="L57" s="5"/>
    </row>
    <row r="58" spans="3:12" s="2" customFormat="1" ht="45">
      <c r="C58" s="36" t="s">
        <v>4</v>
      </c>
      <c r="D58" s="61">
        <v>266</v>
      </c>
      <c r="E58" s="37" t="s">
        <v>68</v>
      </c>
      <c r="F58" s="23" t="s">
        <v>91</v>
      </c>
      <c r="G58" s="38">
        <v>40801</v>
      </c>
      <c r="H58" s="39">
        <v>1230000</v>
      </c>
      <c r="I58" s="39">
        <v>0</v>
      </c>
      <c r="J58" s="81">
        <v>1230000</v>
      </c>
      <c r="K58" s="73" t="s">
        <v>20</v>
      </c>
      <c r="L58" s="5"/>
    </row>
    <row r="59" spans="3:12" s="2" customFormat="1" ht="45">
      <c r="C59" s="36" t="s">
        <v>4</v>
      </c>
      <c r="D59" s="61">
        <v>267</v>
      </c>
      <c r="E59" s="37" t="s">
        <v>69</v>
      </c>
      <c r="F59" s="23" t="s">
        <v>92</v>
      </c>
      <c r="G59" s="38">
        <v>40801</v>
      </c>
      <c r="H59" s="39">
        <v>1230000</v>
      </c>
      <c r="I59" s="39">
        <v>0</v>
      </c>
      <c r="J59" s="81">
        <v>1230000</v>
      </c>
      <c r="K59" s="73" t="s">
        <v>20</v>
      </c>
      <c r="L59" s="5"/>
    </row>
    <row r="60" spans="3:12" s="2" customFormat="1" ht="45">
      <c r="C60" s="36" t="s">
        <v>4</v>
      </c>
      <c r="D60" s="61">
        <v>268</v>
      </c>
      <c r="E60" s="37" t="s">
        <v>70</v>
      </c>
      <c r="F60" s="23" t="s">
        <v>93</v>
      </c>
      <c r="G60" s="38">
        <v>40807</v>
      </c>
      <c r="H60" s="39">
        <v>5400000</v>
      </c>
      <c r="I60" s="39">
        <v>0</v>
      </c>
      <c r="J60" s="81">
        <v>5400000</v>
      </c>
      <c r="K60" s="73" t="s">
        <v>102</v>
      </c>
      <c r="L60" s="5"/>
    </row>
    <row r="61" spans="3:12" s="2" customFormat="1" ht="30">
      <c r="C61" s="36" t="s">
        <v>4</v>
      </c>
      <c r="D61" s="61">
        <v>269</v>
      </c>
      <c r="E61" s="37" t="s">
        <v>71</v>
      </c>
      <c r="F61" s="23" t="s">
        <v>94</v>
      </c>
      <c r="G61" s="38">
        <v>40806</v>
      </c>
      <c r="H61" s="39">
        <v>1000000</v>
      </c>
      <c r="I61" s="39">
        <v>0</v>
      </c>
      <c r="J61" s="81">
        <v>1000000</v>
      </c>
      <c r="K61" s="73" t="s">
        <v>108</v>
      </c>
      <c r="L61" s="5"/>
    </row>
    <row r="62" spans="3:12" s="2" customFormat="1" ht="60">
      <c r="C62" s="36" t="s">
        <v>4</v>
      </c>
      <c r="D62" s="61">
        <v>270</v>
      </c>
      <c r="E62" s="37" t="s">
        <v>72</v>
      </c>
      <c r="F62" s="23" t="s">
        <v>120</v>
      </c>
      <c r="G62" s="38">
        <v>40801</v>
      </c>
      <c r="H62" s="39">
        <v>1700000</v>
      </c>
      <c r="I62" s="39">
        <v>0</v>
      </c>
      <c r="J62" s="81">
        <v>1700000</v>
      </c>
      <c r="K62" s="73" t="s">
        <v>109</v>
      </c>
      <c r="L62" s="5"/>
    </row>
    <row r="63" spans="3:12" s="2" customFormat="1" ht="60">
      <c r="C63" s="36" t="s">
        <v>4</v>
      </c>
      <c r="D63" s="61">
        <v>271</v>
      </c>
      <c r="E63" s="37" t="s">
        <v>73</v>
      </c>
      <c r="F63" s="23" t="s">
        <v>145</v>
      </c>
      <c r="G63" s="38">
        <v>40801</v>
      </c>
      <c r="H63" s="39">
        <v>1700000</v>
      </c>
      <c r="I63" s="39">
        <v>0</v>
      </c>
      <c r="J63" s="81">
        <v>1700000</v>
      </c>
      <c r="K63" s="73" t="s">
        <v>109</v>
      </c>
      <c r="L63" s="5"/>
    </row>
    <row r="64" spans="3:12" s="2" customFormat="1" ht="60">
      <c r="C64" s="36" t="s">
        <v>4</v>
      </c>
      <c r="D64" s="61">
        <v>272</v>
      </c>
      <c r="E64" s="37" t="s">
        <v>74</v>
      </c>
      <c r="F64" s="23" t="s">
        <v>146</v>
      </c>
      <c r="G64" s="38">
        <v>40801</v>
      </c>
      <c r="H64" s="39">
        <v>550000</v>
      </c>
      <c r="I64" s="39">
        <v>0</v>
      </c>
      <c r="J64" s="81">
        <v>550000</v>
      </c>
      <c r="K64" s="73" t="s">
        <v>109</v>
      </c>
      <c r="L64" s="5"/>
    </row>
    <row r="65" spans="3:12" s="2" customFormat="1" ht="60">
      <c r="C65" s="36" t="s">
        <v>4</v>
      </c>
      <c r="D65" s="61">
        <v>273</v>
      </c>
      <c r="E65" s="37" t="s">
        <v>75</v>
      </c>
      <c r="F65" s="23" t="s">
        <v>147</v>
      </c>
      <c r="G65" s="38">
        <v>40801</v>
      </c>
      <c r="H65" s="39">
        <v>550000</v>
      </c>
      <c r="I65" s="39">
        <v>0</v>
      </c>
      <c r="J65" s="81">
        <v>550000</v>
      </c>
      <c r="K65" s="73" t="s">
        <v>109</v>
      </c>
      <c r="L65" s="5"/>
    </row>
    <row r="66" spans="3:12" s="2" customFormat="1" ht="150">
      <c r="C66" s="36" t="s">
        <v>4</v>
      </c>
      <c r="D66" s="61">
        <v>274</v>
      </c>
      <c r="E66" s="37" t="s">
        <v>76</v>
      </c>
      <c r="F66" s="23" t="s">
        <v>148</v>
      </c>
      <c r="G66" s="38">
        <v>40802</v>
      </c>
      <c r="H66" s="39">
        <v>22332540</v>
      </c>
      <c r="I66" s="39">
        <v>0</v>
      </c>
      <c r="J66" s="81">
        <v>22332540</v>
      </c>
      <c r="K66" s="73" t="s">
        <v>110</v>
      </c>
      <c r="L66" s="5"/>
    </row>
    <row r="67" spans="3:12" s="11" customFormat="1" ht="75">
      <c r="C67" s="40" t="s">
        <v>4</v>
      </c>
      <c r="D67" s="62">
        <v>275</v>
      </c>
      <c r="E67" s="41" t="s">
        <v>77</v>
      </c>
      <c r="F67" s="42" t="s">
        <v>95</v>
      </c>
      <c r="G67" s="43">
        <v>40814</v>
      </c>
      <c r="H67" s="44">
        <v>24708000</v>
      </c>
      <c r="I67" s="44">
        <v>0</v>
      </c>
      <c r="J67" s="82">
        <v>24708000</v>
      </c>
      <c r="K67" s="74" t="s">
        <v>13</v>
      </c>
      <c r="L67" s="10"/>
    </row>
    <row r="68" spans="3:12" s="2" customFormat="1" ht="30">
      <c r="C68" s="36" t="s">
        <v>4</v>
      </c>
      <c r="D68" s="61">
        <v>276</v>
      </c>
      <c r="E68" s="37" t="s">
        <v>78</v>
      </c>
      <c r="F68" s="23" t="s">
        <v>96</v>
      </c>
      <c r="G68" s="38">
        <v>40807</v>
      </c>
      <c r="H68" s="39">
        <v>333660</v>
      </c>
      <c r="I68" s="39">
        <v>0</v>
      </c>
      <c r="J68" s="81">
        <v>333660</v>
      </c>
      <c r="K68" s="73" t="s">
        <v>20</v>
      </c>
      <c r="L68" s="5"/>
    </row>
    <row r="69" spans="3:12" s="2" customFormat="1" ht="75">
      <c r="C69" s="36" t="s">
        <v>4</v>
      </c>
      <c r="D69" s="61">
        <v>277</v>
      </c>
      <c r="E69" s="37" t="s">
        <v>79</v>
      </c>
      <c r="F69" s="23" t="s">
        <v>121</v>
      </c>
      <c r="G69" s="38">
        <v>40814</v>
      </c>
      <c r="H69" s="39">
        <v>5366207</v>
      </c>
      <c r="I69" s="39">
        <v>0</v>
      </c>
      <c r="J69" s="81">
        <v>5366207</v>
      </c>
      <c r="K69" s="73" t="s">
        <v>13</v>
      </c>
      <c r="L69" s="5"/>
    </row>
    <row r="70" spans="3:12" s="2" customFormat="1" ht="105">
      <c r="C70" s="36" t="s">
        <v>4</v>
      </c>
      <c r="D70" s="61">
        <v>278</v>
      </c>
      <c r="E70" s="37" t="s">
        <v>80</v>
      </c>
      <c r="F70" s="23" t="s">
        <v>122</v>
      </c>
      <c r="G70" s="38">
        <v>40812</v>
      </c>
      <c r="H70" s="39">
        <v>3198000</v>
      </c>
      <c r="I70" s="39">
        <v>0</v>
      </c>
      <c r="J70" s="81">
        <v>3198000</v>
      </c>
      <c r="K70" s="73" t="s">
        <v>111</v>
      </c>
      <c r="L70" s="5"/>
    </row>
    <row r="71" spans="3:12" s="2" customFormat="1" ht="30">
      <c r="C71" s="36" t="s">
        <v>4</v>
      </c>
      <c r="D71" s="61">
        <v>280</v>
      </c>
      <c r="E71" s="37" t="s">
        <v>81</v>
      </c>
      <c r="F71" s="23" t="s">
        <v>97</v>
      </c>
      <c r="G71" s="38">
        <v>40814</v>
      </c>
      <c r="H71" s="39">
        <v>400000</v>
      </c>
      <c r="I71" s="39">
        <v>0</v>
      </c>
      <c r="J71" s="81">
        <v>400000</v>
      </c>
      <c r="K71" s="73" t="s">
        <v>20</v>
      </c>
      <c r="L71" s="5"/>
    </row>
    <row r="72" spans="3:12" s="2" customFormat="1" ht="45">
      <c r="C72" s="36" t="s">
        <v>4</v>
      </c>
      <c r="D72" s="61">
        <v>281</v>
      </c>
      <c r="E72" s="37" t="s">
        <v>22</v>
      </c>
      <c r="F72" s="23" t="s">
        <v>98</v>
      </c>
      <c r="G72" s="38">
        <v>40812</v>
      </c>
      <c r="H72" s="39">
        <v>3950000</v>
      </c>
      <c r="I72" s="39">
        <v>0</v>
      </c>
      <c r="J72" s="81">
        <v>3950000</v>
      </c>
      <c r="K72" s="73" t="s">
        <v>16</v>
      </c>
      <c r="L72" s="5"/>
    </row>
    <row r="73" spans="3:12" s="2" customFormat="1" ht="30">
      <c r="C73" s="36" t="s">
        <v>4</v>
      </c>
      <c r="D73" s="61">
        <v>282</v>
      </c>
      <c r="E73" s="37" t="s">
        <v>82</v>
      </c>
      <c r="F73" s="23" t="s">
        <v>99</v>
      </c>
      <c r="G73" s="38">
        <v>40812</v>
      </c>
      <c r="H73" s="39">
        <v>3200000</v>
      </c>
      <c r="I73" s="39">
        <v>0</v>
      </c>
      <c r="J73" s="81">
        <v>3200000</v>
      </c>
      <c r="K73" s="73" t="s">
        <v>16</v>
      </c>
      <c r="L73" s="5"/>
    </row>
    <row r="74" spans="3:12" s="2" customFormat="1" ht="45">
      <c r="C74" s="36" t="s">
        <v>4</v>
      </c>
      <c r="D74" s="61">
        <v>283</v>
      </c>
      <c r="E74" s="37" t="s">
        <v>83</v>
      </c>
      <c r="F74" s="23" t="s">
        <v>149</v>
      </c>
      <c r="G74" s="38">
        <v>40814</v>
      </c>
      <c r="H74" s="39">
        <v>2598000</v>
      </c>
      <c r="I74" s="39">
        <v>0</v>
      </c>
      <c r="J74" s="81">
        <v>2598000</v>
      </c>
      <c r="K74" s="73" t="s">
        <v>112</v>
      </c>
      <c r="L74" s="5"/>
    </row>
    <row r="75" spans="3:12" s="2" customFormat="1" ht="135">
      <c r="C75" s="36" t="s">
        <v>4</v>
      </c>
      <c r="D75" s="61">
        <v>284</v>
      </c>
      <c r="E75" s="37" t="s">
        <v>84</v>
      </c>
      <c r="F75" s="23" t="s">
        <v>150</v>
      </c>
      <c r="G75" s="38">
        <v>40812</v>
      </c>
      <c r="H75" s="39">
        <v>1682000</v>
      </c>
      <c r="I75" s="39">
        <v>0</v>
      </c>
      <c r="J75" s="81">
        <v>1682000</v>
      </c>
      <c r="K75" s="73" t="s">
        <v>16</v>
      </c>
      <c r="L75" s="5"/>
    </row>
    <row r="76" spans="3:12" s="2" customFormat="1" ht="75">
      <c r="C76" s="36" t="s">
        <v>4</v>
      </c>
      <c r="D76" s="61">
        <v>285</v>
      </c>
      <c r="E76" s="37" t="s">
        <v>85</v>
      </c>
      <c r="F76" s="23" t="s">
        <v>152</v>
      </c>
      <c r="G76" s="38">
        <v>40813</v>
      </c>
      <c r="H76" s="39">
        <v>2000000</v>
      </c>
      <c r="I76" s="39">
        <v>0</v>
      </c>
      <c r="J76" s="81">
        <v>2000000</v>
      </c>
      <c r="K76" s="73" t="s">
        <v>108</v>
      </c>
      <c r="L76" s="5"/>
    </row>
    <row r="77" spans="3:12" s="2" customFormat="1" ht="60.75" thickBot="1">
      <c r="C77" s="45" t="s">
        <v>4</v>
      </c>
      <c r="D77" s="63">
        <v>286</v>
      </c>
      <c r="E77" s="46" t="s">
        <v>86</v>
      </c>
      <c r="F77" s="47" t="s">
        <v>151</v>
      </c>
      <c r="G77" s="48">
        <v>40814</v>
      </c>
      <c r="H77" s="49">
        <v>4000000</v>
      </c>
      <c r="I77" s="49">
        <v>0</v>
      </c>
      <c r="J77" s="83">
        <v>4000000</v>
      </c>
      <c r="K77" s="75" t="s">
        <v>108</v>
      </c>
      <c r="L77" s="5"/>
    </row>
    <row r="78" spans="3:12">
      <c r="C78" s="6" t="s">
        <v>12</v>
      </c>
      <c r="D78" s="9"/>
    </row>
    <row r="79" spans="3:12">
      <c r="D79" s="9"/>
    </row>
    <row r="80" spans="3:12">
      <c r="D80" s="9"/>
    </row>
    <row r="81" spans="4:4">
      <c r="D81" s="9"/>
    </row>
  </sheetData>
  <dataValidations xWindow="1049" yWindow="297" count="3">
    <dataValidation type="textLength" allowBlank="1" showInputMessage="1" showErrorMessage="1" error="Escriba un texto " promptTitle="Cualquier contenido" sqref="D78:D81 D44:F77 D3:F42 G41:G42">
      <formula1>0</formula1>
      <formula2>3500</formula2>
    </dataValidation>
    <dataValidation type="decimal" allowBlank="1" showInputMessage="1" showErrorMessage="1" errorTitle="Entrada no válida" error="Por favor escriba un número" promptTitle="Escriba un número en esta casilla" sqref="J44:J77 H3:H42 J3:J42 H44:H77">
      <formula1>-1.79769313486232E+308</formula1>
      <formula2>1.79769313486232E+308</formula2>
    </dataValidation>
    <dataValidation type="date" operator="notEqual" allowBlank="1" showInputMessage="1" showErrorMessage="1" errorTitle="Entrada no válida" error="Por favor escriba una fecha válida (AAAA/MM/DD)" promptTitle="Ingrese una fecha (AAAA/MM/DD)" sqref="G3:G40 G44:G77">
      <formula1>-99</formula1>
    </dataValidation>
  </dataValidations>
  <pageMargins left="0.70866141732283472" right="0.3" top="0.74803149606299213" bottom="0.74803149606299213" header="0.31496062992125984"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udnet</dc:creator>
  <cp:lastModifiedBy>red udnet</cp:lastModifiedBy>
  <cp:lastPrinted>2011-10-10T14:16:48Z</cp:lastPrinted>
  <dcterms:created xsi:type="dcterms:W3CDTF">2011-05-26T14:12:10Z</dcterms:created>
  <dcterms:modified xsi:type="dcterms:W3CDTF">2011-10-10T14:31:43Z</dcterms:modified>
</cp:coreProperties>
</file>