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50" windowWidth="14970" windowHeight="7725"/>
  </bookViews>
  <sheets>
    <sheet name="Matriz RCSP " sheetId="3" r:id="rId1"/>
    <sheet name="NOMENCLATURAS" sheetId="2" r:id="rId2"/>
  </sheets>
  <calcPr calcId="145621"/>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<sst xmlns="http://schemas.openxmlformats.org/spreadsheetml/2006/main" count="288" uniqueCount="163">
  <si>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</si>
  <si>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</si>
  <si>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</si>
  <si>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</si>
  <si>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</si>
  <si>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</si>
  <si>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</si>
  <si>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</si>
  <si>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</si>
  <si>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</si>
  <si>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</si>
  <si>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</si>
  <si>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</si>
  <si>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</si>
  <si>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</si>
  <si>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</si>
  <si>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</si>
  <si>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</si>
  <si>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</si>
  <si>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</si>
  <si>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</si>
  <si>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</si>
  <si>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</si>
  <si>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</si>
  <si>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</si>
  <si>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</si>
  <si>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</si>
  <si>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</si>
  <si>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</si>
  <si>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</si>
  <si>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</si>
  <si>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</si>
  <si>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</si>
  <si>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</si>
  <si>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</si>
  <si>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</si>
  <si>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</si>
  <si>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</si>
  <si>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</si>
  <si>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</si>
  <si>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</si>
  <si>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</si>
  <si>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</si>
  <si>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</si>
  <si>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</si>
  <si>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</si>
  <si>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</si>
  <si>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</si>
  <si>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</si>
  <si>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</si>
  <si>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</si>
  <si>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</si>
  <si>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</si>
  <si>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</si>
  <si>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</si>
  <si>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</si>
  <si>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</si>
  <si>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</si>
  <si>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</si>
  <si>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</si>
  <si>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</si>
  <si>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</si>
  <si>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</si>
  <si>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</si>
  <si>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</si>
  <si>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</si>
  <si>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</si>
  <si>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</si>
  <si>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</si>
  <si>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</si>
  <si>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</si>
  <si>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</si>
  <si>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</si>
  <si>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</si>
  <si>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</si>
  <si>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</si>
  <si>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</si>
  <si>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</si>
  <si>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</si>
  <si>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</si>
  <si>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</si>
  <si>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</si>
  <si>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</si>
  <si>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</si>
  <si>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</si>
  <si>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</si>
  <si>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</si>
  <si>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</si>
  <si>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</si>
  <si>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</si>
  <si>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</si>
  <si>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</si>
  <si>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</si>
  <si>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</si>
  <si>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</si>
  <si>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</si>
  <si>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</si>
  <si>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</si>
  <si>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</si>
  <si>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</si>
  <si>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</si>
  <si>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</si>
  <si>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</si>
  <si>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</si>
  <si>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</si>
  <si>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</si>
  <si>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</si>
  <si>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</si>
  <si>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</si>
  <si>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</si>
  <si>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</si>
  <si>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</si>
  <si>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</si>
  <si>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</si>
  <si>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</si>
  <si>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</si>
  <si>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</si>
  <si>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</si>
  <si>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</si>
  <si>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</si>
  <si>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</si>
  <si>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</si>
  <si>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</si>
  <si>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</si>
  <si>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</si>
  <si>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</si>
  <si>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</si>
  <si>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</si>
  <si>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</si>
  <si>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</si>
  <si>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</si>
  <si>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</si>
  <si>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</si>
  <si>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</si>
  <si>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</si>
  <si>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</si>
  <si>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Aumento de la siniestralidad de la póliza</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</si>
  <si>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</si>
  <si>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</si>
  <si>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</si>
  <si>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</si>
  <si>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</si>
  <si>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</si>
  <si>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</si>
  <si>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</si>
  <si>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Agotar los límites de cobertura de la póliza de responsabilidad civil servidores públicos por siniestralidad</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</si>
  <si>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</si>
  <si>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</si>
  <si>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</si>
  <si>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</si>
  <si>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</si>
  <si>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</si>
  <si>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</si>
  <si>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</si>
  <si>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</si>
  <si>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</si>
  <si>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</si>
  <si>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</si>
  <si>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</si>
  <si>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</si>
  <si>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11</t>
  </si>
  <si>
    <t xml:space="preserve">CONVOCATORIA PÚBLICA  No. xxxx - 2015 </t>
  </si>
  <si>
    <t>2/032/2015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</si>
</sst>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workbookViewId="0">
      <selection activeCell="S10" sqref="S10"/>
    </sheetView>
  </sheetViews>
  <sheetFormatPr baseColWidth="10" defaultRowHeight="15" x14ac:dyDescent="0.25"/>
  <cols>
    <col min="1" max="1" width="4.140625" style="1" bestFit="1" customWidth="1"/>
    <col min="2" max="5" width="3.7109375" style="1" bestFit="1" customWidth="1"/>
    <col min="6" max="6" width="27.42578125" style="1" customWidth="1"/>
    <col min="7" max="7" width="25.28515625" style="1" customWidth="1"/>
    <col min="8" max="9" width="4.42578125" style="2" customWidth="1"/>
    <col min="10" max="10" width="7.140625" style="2" customWidth="1"/>
    <col min="11" max="11" width="4.140625" style="2" customWidth="1"/>
    <col min="12" max="12" width="6.7109375" style="55" customWidth="1"/>
    <col min="13" max="13" width="21.5703125" style="1" customWidth="1"/>
    <col min="14" max="18" width="8.5703125" style="1" customWidth="1"/>
    <col min="19" max="19" width="12.140625" style="1" customWidth="1"/>
    <col min="20" max="21" width="8.5703125" style="54" customWidth="1"/>
    <col min="22" max="23" width="24.42578125" style="1" customWidth="1"/>
    <col min="24" max="26" width="11.42578125" style="1"/>
  </cols>
  <sheetData>
    <row r="1" spans="1:26" ht="21" x14ac:dyDescent="0.35">
      <c r="A1" s="82" t="s">
        <v>160</v>
      </c>
      <c r="B1" s="82"/>
      <c r="C1" s="82"/>
      <c r="D1" s="82"/>
      <c r="E1" s="82"/>
      <c r="F1" s="82"/>
      <c r="G1" s="82"/>
      <c r="H1" s="82"/>
      <c r="I1" s="82"/>
      <c r="J1" s="82"/>
      <c r="K1" s="82"/>
      <c r="L1" s="82"/>
      <c r="M1" s="82"/>
      <c r="N1" s="82"/>
      <c r="O1" s="82"/>
      <c r="P1" s="82"/>
      <c r="Q1" s="82"/>
      <c r="R1" s="82"/>
      <c r="S1" s="82"/>
      <c r="T1" s="82"/>
      <c r="U1" s="82"/>
      <c r="V1" s="82"/>
      <c r="W1" s="82"/>
    </row>
    <row r="2" spans="1:26" ht="21" x14ac:dyDescent="0.35">
      <c r="A2" s="82" t="s">
        <v>154</v>
      </c>
      <c r="B2" s="82"/>
      <c r="C2" s="82"/>
      <c r="D2" s="82"/>
      <c r="E2" s="82"/>
      <c r="F2" s="82"/>
      <c r="G2" s="82"/>
      <c r="H2" s="82"/>
      <c r="I2" s="82"/>
      <c r="J2" s="82"/>
      <c r="K2" s="82"/>
      <c r="L2" s="82"/>
      <c r="M2" s="82"/>
      <c r="N2" s="82"/>
      <c r="O2" s="82"/>
      <c r="P2" s="82"/>
      <c r="Q2" s="82"/>
      <c r="R2" s="82"/>
      <c r="S2" s="82"/>
      <c r="T2" s="82"/>
      <c r="U2" s="82"/>
      <c r="V2" s="82"/>
      <c r="W2" s="82"/>
    </row>
    <row r="3" spans="1:26" ht="21" x14ac:dyDescent="0.35">
      <c r="A3" s="82" t="s">
        <v>161</v>
      </c>
      <c r="B3" s="82"/>
      <c r="C3" s="82"/>
      <c r="D3" s="82"/>
      <c r="E3" s="82"/>
      <c r="F3" s="82"/>
      <c r="G3" s="82"/>
      <c r="H3" s="82"/>
      <c r="I3" s="82"/>
      <c r="J3" s="82"/>
      <c r="K3" s="82"/>
      <c r="L3" s="82"/>
      <c r="M3" s="82"/>
      <c r="N3" s="82"/>
      <c r="O3" s="82"/>
      <c r="P3" s="82"/>
      <c r="Q3" s="82"/>
      <c r="R3" s="82"/>
      <c r="S3" s="82"/>
      <c r="T3" s="82"/>
      <c r="U3" s="82"/>
      <c r="V3" s="82"/>
      <c r="W3" s="82"/>
    </row>
    <row r="4" spans="1:26" ht="21" x14ac:dyDescent="0.35">
      <c r="A4" s="82" t="s">
        <v>130</v>
      </c>
      <c r="B4" s="82"/>
      <c r="C4" s="82"/>
      <c r="D4" s="82"/>
      <c r="E4" s="82"/>
      <c r="F4" s="82"/>
      <c r="G4" s="82"/>
      <c r="H4" s="82"/>
      <c r="I4" s="82"/>
      <c r="J4" s="82"/>
      <c r="K4" s="82"/>
      <c r="L4" s="82"/>
      <c r="M4" s="82"/>
      <c r="N4" s="82"/>
      <c r="O4" s="82"/>
      <c r="P4" s="82"/>
      <c r="Q4" s="82"/>
      <c r="R4" s="82"/>
      <c r="S4" s="82"/>
      <c r="T4" s="82"/>
      <c r="U4" s="82"/>
      <c r="V4" s="82"/>
      <c r="W4" s="82"/>
    </row>
    <row r="5" spans="1:26" x14ac:dyDescent="0.25">
      <c r="G5"/>
    </row>
    <row r="6" spans="1:26" s="57" customFormat="1" ht="18" customHeight="1" x14ac:dyDescent="0.2">
      <c r="A6" s="85" t="s">
        <v>0</v>
      </c>
      <c r="B6" s="86" t="s">
        <v>1</v>
      </c>
      <c r="C6" s="87" t="s">
        <v>5</v>
      </c>
      <c r="D6" s="88" t="s">
        <v>2</v>
      </c>
      <c r="E6" s="89"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x14ac:dyDescent="0.2">
      <c r="A7" s="85"/>
      <c r="B7" s="86"/>
      <c r="C7" s="87"/>
      <c r="D7" s="88"/>
      <c r="E7" s="89"/>
      <c r="F7" s="76"/>
      <c r="G7" s="76"/>
      <c r="H7" s="79"/>
      <c r="I7" s="80"/>
      <c r="J7" s="80"/>
      <c r="K7" s="80"/>
      <c r="L7" s="81"/>
      <c r="M7" s="84"/>
      <c r="N7" s="58" t="s">
        <v>4</v>
      </c>
      <c r="O7" s="58" t="s">
        <v>13</v>
      </c>
      <c r="P7" s="58" t="s">
        <v>9</v>
      </c>
      <c r="Q7" s="58" t="s">
        <v>151</v>
      </c>
      <c r="R7" s="83"/>
      <c r="S7" s="83"/>
      <c r="T7" s="83"/>
      <c r="U7" s="83"/>
      <c r="V7" s="59" t="s">
        <v>19</v>
      </c>
      <c r="W7" s="59" t="s">
        <v>20</v>
      </c>
      <c r="X7" s="56"/>
      <c r="Y7" s="56"/>
      <c r="Z7" s="56"/>
    </row>
    <row r="8" spans="1:26" ht="99.75" x14ac:dyDescent="0.25">
      <c r="A8" s="61">
        <v>1</v>
      </c>
      <c r="B8" s="62" t="s">
        <v>64</v>
      </c>
      <c r="C8" s="63" t="s">
        <v>105</v>
      </c>
      <c r="D8" s="64" t="s">
        <v>41</v>
      </c>
      <c r="E8" s="65" t="s">
        <v>95</v>
      </c>
      <c r="F8" s="66" t="s">
        <v>131</v>
      </c>
      <c r="G8" s="66" t="s">
        <v>112</v>
      </c>
      <c r="H8" s="67">
        <v>1</v>
      </c>
      <c r="I8" s="67">
        <v>5</v>
      </c>
      <c r="J8" s="68">
        <f>H8+I8</f>
        <v>6</v>
      </c>
      <c r="K8" s="68">
        <f t="shared" ref="K8:K15" si="0">J8</f>
        <v>6</v>
      </c>
      <c r="L8" s="69" t="s">
        <v>155</v>
      </c>
      <c r="M8" s="70" t="s">
        <v>156</v>
      </c>
      <c r="N8" s="71">
        <v>2</v>
      </c>
      <c r="O8" s="71">
        <v>2</v>
      </c>
      <c r="P8" s="68">
        <f>N8+O8</f>
        <v>4</v>
      </c>
      <c r="Q8" s="68">
        <f t="shared" ref="Q8:Q18" si="1">P8</f>
        <v>4</v>
      </c>
      <c r="R8" s="71" t="s">
        <v>98</v>
      </c>
      <c r="S8" s="72"/>
      <c r="T8" s="73" t="s">
        <v>162</v>
      </c>
      <c r="U8" s="73">
        <v>42094</v>
      </c>
      <c r="V8" s="74" t="s">
        <v>159</v>
      </c>
      <c r="W8" s="74" t="s">
        <v>128</v>
      </c>
    </row>
    <row r="9" spans="1:26" ht="99.75" x14ac:dyDescent="0.25">
      <c r="A9" s="61">
        <f>A8+1</f>
        <v>2</v>
      </c>
      <c r="B9" s="62" t="s">
        <v>58</v>
      </c>
      <c r="C9" s="63" t="s">
        <v>106</v>
      </c>
      <c r="D9" s="64" t="s">
        <v>57</v>
      </c>
      <c r="E9" s="65" t="s">
        <v>95</v>
      </c>
      <c r="F9" s="66" t="s">
        <v>132</v>
      </c>
      <c r="G9" s="66" t="s">
        <v>153</v>
      </c>
      <c r="H9" s="67">
        <v>3</v>
      </c>
      <c r="I9" s="67">
        <v>5</v>
      </c>
      <c r="J9" s="68">
        <f>H9+I9</f>
        <v>8</v>
      </c>
      <c r="K9" s="68">
        <f t="shared" si="0"/>
        <v>8</v>
      </c>
      <c r="L9" s="69" t="s">
        <v>133</v>
      </c>
      <c r="M9" s="70" t="s">
        <v>156</v>
      </c>
      <c r="N9" s="71">
        <v>2</v>
      </c>
      <c r="O9" s="71">
        <v>2</v>
      </c>
      <c r="P9" s="68">
        <f t="shared" ref="P9:P18" si="2">N9+O9</f>
        <v>4</v>
      </c>
      <c r="Q9" s="68">
        <f t="shared" si="1"/>
        <v>4</v>
      </c>
      <c r="R9" s="71" t="s">
        <v>98</v>
      </c>
      <c r="S9" s="72"/>
      <c r="T9" s="73" t="s">
        <v>162</v>
      </c>
      <c r="U9" s="73">
        <v>42094</v>
      </c>
      <c r="V9" s="74" t="s">
        <v>100</v>
      </c>
      <c r="W9" s="74" t="s">
        <v>128</v>
      </c>
    </row>
    <row r="10" spans="1:26" ht="142.5" x14ac:dyDescent="0.25">
      <c r="A10" s="61">
        <f t="shared" ref="A10:A21" si="3">A9+1</f>
        <v>3</v>
      </c>
      <c r="B10" s="62" t="s">
        <v>58</v>
      </c>
      <c r="C10" s="63" t="s">
        <v>106</v>
      </c>
      <c r="D10" s="64" t="s">
        <v>57</v>
      </c>
      <c r="E10" s="65" t="s">
        <v>135</v>
      </c>
      <c r="F10" s="66" t="s">
        <v>134</v>
      </c>
      <c r="G10" s="66" t="s">
        <v>152</v>
      </c>
      <c r="H10" s="67">
        <v>3</v>
      </c>
      <c r="I10" s="67">
        <v>5</v>
      </c>
      <c r="J10" s="68">
        <f t="shared" ref="J10:J15" si="4">H10+I10</f>
        <v>8</v>
      </c>
      <c r="K10" s="68">
        <f t="shared" si="0"/>
        <v>8</v>
      </c>
      <c r="L10" s="69" t="s">
        <v>133</v>
      </c>
      <c r="M10" s="70" t="s">
        <v>157</v>
      </c>
      <c r="N10" s="71">
        <v>3</v>
      </c>
      <c r="O10" s="71">
        <v>3</v>
      </c>
      <c r="P10" s="68">
        <f t="shared" si="2"/>
        <v>6</v>
      </c>
      <c r="Q10" s="68">
        <f t="shared" si="1"/>
        <v>6</v>
      </c>
      <c r="R10" s="71" t="s">
        <v>98</v>
      </c>
      <c r="S10" s="72"/>
      <c r="T10" s="73" t="s">
        <v>162</v>
      </c>
      <c r="U10" s="73">
        <v>42094</v>
      </c>
      <c r="V10" s="74" t="s">
        <v>100</v>
      </c>
      <c r="W10" s="74" t="s">
        <v>128</v>
      </c>
      <c r="X10" s="60"/>
    </row>
    <row r="11" spans="1:26" ht="78" customHeight="1" x14ac:dyDescent="0.25">
      <c r="A11" s="61">
        <f t="shared" si="3"/>
        <v>4</v>
      </c>
      <c r="B11" s="62" t="s">
        <v>58</v>
      </c>
      <c r="C11" s="63" t="s">
        <v>105</v>
      </c>
      <c r="D11" s="64" t="s">
        <v>41</v>
      </c>
      <c r="E11" s="65" t="s">
        <v>96</v>
      </c>
      <c r="F11" s="66" t="s">
        <v>102</v>
      </c>
      <c r="G11" s="66" t="s">
        <v>103</v>
      </c>
      <c r="H11" s="67">
        <v>3</v>
      </c>
      <c r="I11" s="67">
        <v>3</v>
      </c>
      <c r="J11" s="68">
        <f>H11+I11</f>
        <v>6</v>
      </c>
      <c r="K11" s="68">
        <f t="shared" si="0"/>
        <v>6</v>
      </c>
      <c r="L11" s="69" t="s">
        <v>155</v>
      </c>
      <c r="M11" s="70" t="s">
        <v>115</v>
      </c>
      <c r="N11" s="71">
        <v>1</v>
      </c>
      <c r="O11" s="71">
        <v>2</v>
      </c>
      <c r="P11" s="68">
        <f t="shared" si="2"/>
        <v>3</v>
      </c>
      <c r="Q11" s="68">
        <f t="shared" si="1"/>
        <v>3</v>
      </c>
      <c r="R11" s="71" t="s">
        <v>98</v>
      </c>
      <c r="S11" s="72"/>
      <c r="T11" s="73" t="s">
        <v>162</v>
      </c>
      <c r="U11" s="73">
        <v>42094</v>
      </c>
      <c r="V11" s="74" t="s">
        <v>116</v>
      </c>
      <c r="W11" s="74" t="s">
        <v>128</v>
      </c>
    </row>
    <row r="12" spans="1:26" ht="85.5" customHeight="1" x14ac:dyDescent="0.25">
      <c r="A12" s="61">
        <f t="shared" si="3"/>
        <v>5</v>
      </c>
      <c r="B12" s="62" t="s">
        <v>58</v>
      </c>
      <c r="C12" s="63" t="s">
        <v>105</v>
      </c>
      <c r="D12" s="64" t="s">
        <v>138</v>
      </c>
      <c r="E12" s="65" t="s">
        <v>96</v>
      </c>
      <c r="F12" s="66" t="s">
        <v>136</v>
      </c>
      <c r="G12" s="66" t="s">
        <v>137</v>
      </c>
      <c r="H12" s="67">
        <v>3</v>
      </c>
      <c r="I12" s="67">
        <v>4</v>
      </c>
      <c r="J12" s="68">
        <f>H12+I12</f>
        <v>7</v>
      </c>
      <c r="K12" s="68">
        <f t="shared" si="0"/>
        <v>7</v>
      </c>
      <c r="L12" s="69" t="s">
        <v>155</v>
      </c>
      <c r="M12" s="70" t="s">
        <v>115</v>
      </c>
      <c r="N12" s="71">
        <v>3</v>
      </c>
      <c r="O12" s="71">
        <v>2</v>
      </c>
      <c r="P12" s="68">
        <f t="shared" si="2"/>
        <v>5</v>
      </c>
      <c r="Q12" s="68">
        <f t="shared" si="1"/>
        <v>5</v>
      </c>
      <c r="R12" s="71" t="s">
        <v>98</v>
      </c>
      <c r="S12" s="72"/>
      <c r="T12" s="73" t="s">
        <v>162</v>
      </c>
      <c r="U12" s="73">
        <v>42094</v>
      </c>
      <c r="V12" s="74" t="s">
        <v>117</v>
      </c>
      <c r="W12" s="74" t="s">
        <v>128</v>
      </c>
    </row>
    <row r="13" spans="1:26" ht="94.5" customHeight="1" x14ac:dyDescent="0.25">
      <c r="A13" s="61">
        <f t="shared" si="3"/>
        <v>6</v>
      </c>
      <c r="B13" s="62" t="s">
        <v>58</v>
      </c>
      <c r="C13" s="63" t="s">
        <v>106</v>
      </c>
      <c r="D13" s="64" t="s">
        <v>58</v>
      </c>
      <c r="E13" s="65" t="s">
        <v>141</v>
      </c>
      <c r="F13" s="66" t="s">
        <v>139</v>
      </c>
      <c r="G13" s="66" t="s">
        <v>140</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t="s">
        <v>162</v>
      </c>
      <c r="U13" s="73">
        <v>42094</v>
      </c>
      <c r="V13" s="74" t="s">
        <v>119</v>
      </c>
      <c r="W13" s="74" t="s">
        <v>128</v>
      </c>
    </row>
    <row r="14" spans="1:26" ht="91.5" customHeight="1" x14ac:dyDescent="0.25">
      <c r="A14" s="61">
        <f t="shared" si="3"/>
        <v>7</v>
      </c>
      <c r="B14" s="62" t="s">
        <v>58</v>
      </c>
      <c r="C14" s="63" t="s">
        <v>105</v>
      </c>
      <c r="D14" s="64" t="s">
        <v>41</v>
      </c>
      <c r="E14" s="65" t="s">
        <v>95</v>
      </c>
      <c r="F14" s="66" t="s">
        <v>107</v>
      </c>
      <c r="G14" s="66" t="s">
        <v>149</v>
      </c>
      <c r="H14" s="67">
        <v>3</v>
      </c>
      <c r="I14" s="67">
        <v>5</v>
      </c>
      <c r="J14" s="68">
        <f>H14+I14</f>
        <v>8</v>
      </c>
      <c r="K14" s="68">
        <f>J14</f>
        <v>8</v>
      </c>
      <c r="L14" s="69" t="s">
        <v>155</v>
      </c>
      <c r="M14" s="70" t="s">
        <v>118</v>
      </c>
      <c r="N14" s="71">
        <v>2</v>
      </c>
      <c r="O14" s="71">
        <v>3</v>
      </c>
      <c r="P14" s="68">
        <f>N14+O14</f>
        <v>5</v>
      </c>
      <c r="Q14" s="68">
        <f>P14</f>
        <v>5</v>
      </c>
      <c r="R14" s="71" t="s">
        <v>98</v>
      </c>
      <c r="S14" s="72"/>
      <c r="T14" s="73" t="s">
        <v>162</v>
      </c>
      <c r="U14" s="73">
        <v>42094</v>
      </c>
      <c r="V14" s="74" t="s">
        <v>119</v>
      </c>
      <c r="W14" s="74" t="s">
        <v>128</v>
      </c>
    </row>
    <row r="15" spans="1:26" ht="100.5" customHeight="1" x14ac:dyDescent="0.25">
      <c r="A15" s="61">
        <f t="shared" si="3"/>
        <v>8</v>
      </c>
      <c r="B15" s="62" t="s">
        <v>64</v>
      </c>
      <c r="C15" s="63" t="s">
        <v>105</v>
      </c>
      <c r="D15" s="64" t="s">
        <v>41</v>
      </c>
      <c r="E15" s="65" t="s">
        <v>95</v>
      </c>
      <c r="F15" s="66" t="s">
        <v>142</v>
      </c>
      <c r="G15" s="66" t="s">
        <v>143</v>
      </c>
      <c r="H15" s="67">
        <v>3</v>
      </c>
      <c r="I15" s="67">
        <v>3</v>
      </c>
      <c r="J15" s="68">
        <f t="shared" si="4"/>
        <v>6</v>
      </c>
      <c r="K15" s="68">
        <f t="shared" si="0"/>
        <v>6</v>
      </c>
      <c r="L15" s="69" t="s">
        <v>133</v>
      </c>
      <c r="M15" s="70" t="s">
        <v>158</v>
      </c>
      <c r="N15" s="71">
        <v>2</v>
      </c>
      <c r="O15" s="71">
        <v>2</v>
      </c>
      <c r="P15" s="68">
        <f t="shared" si="2"/>
        <v>4</v>
      </c>
      <c r="Q15" s="68">
        <f t="shared" si="1"/>
        <v>4</v>
      </c>
      <c r="R15" s="71" t="s">
        <v>98</v>
      </c>
      <c r="S15" s="72"/>
      <c r="T15" s="73" t="s">
        <v>162</v>
      </c>
      <c r="U15" s="73">
        <v>42094</v>
      </c>
      <c r="V15" s="74" t="s">
        <v>119</v>
      </c>
      <c r="W15" s="74" t="s">
        <v>128</v>
      </c>
    </row>
    <row r="16" spans="1:26" ht="99.75" x14ac:dyDescent="0.25">
      <c r="A16" s="61">
        <f t="shared" si="3"/>
        <v>9</v>
      </c>
      <c r="B16" s="62" t="s">
        <v>58</v>
      </c>
      <c r="C16" s="63" t="s">
        <v>105</v>
      </c>
      <c r="D16" s="64" t="s">
        <v>41</v>
      </c>
      <c r="E16" s="65" t="s">
        <v>95</v>
      </c>
      <c r="F16" s="66" t="s">
        <v>144</v>
      </c>
      <c r="G16" s="66" t="s">
        <v>101</v>
      </c>
      <c r="H16" s="67">
        <v>3</v>
      </c>
      <c r="I16" s="67">
        <v>5</v>
      </c>
      <c r="J16" s="68">
        <f>H16+I16</f>
        <v>8</v>
      </c>
      <c r="K16" s="68">
        <f>J16</f>
        <v>8</v>
      </c>
      <c r="L16" s="69" t="s">
        <v>155</v>
      </c>
      <c r="M16" s="70" t="s">
        <v>158</v>
      </c>
      <c r="N16" s="71">
        <v>3</v>
      </c>
      <c r="O16" s="71">
        <v>3</v>
      </c>
      <c r="P16" s="68">
        <f t="shared" si="2"/>
        <v>6</v>
      </c>
      <c r="Q16" s="68">
        <f t="shared" si="1"/>
        <v>6</v>
      </c>
      <c r="R16" s="71" t="s">
        <v>98</v>
      </c>
      <c r="S16" s="72"/>
      <c r="T16" s="73" t="s">
        <v>162</v>
      </c>
      <c r="U16" s="73">
        <v>42094</v>
      </c>
      <c r="V16" s="74" t="s">
        <v>119</v>
      </c>
      <c r="W16" s="74" t="s">
        <v>128</v>
      </c>
    </row>
    <row r="17" spans="1:26" ht="90.75" customHeight="1" x14ac:dyDescent="0.25">
      <c r="A17" s="61">
        <f t="shared" si="3"/>
        <v>10</v>
      </c>
      <c r="B17" s="62" t="s">
        <v>58</v>
      </c>
      <c r="C17" s="63" t="s">
        <v>105</v>
      </c>
      <c r="D17" s="64" t="s">
        <v>58</v>
      </c>
      <c r="E17" s="65" t="s">
        <v>95</v>
      </c>
      <c r="F17" s="66" t="s">
        <v>145</v>
      </c>
      <c r="G17" s="75" t="s">
        <v>146</v>
      </c>
      <c r="H17" s="67">
        <v>3</v>
      </c>
      <c r="I17" s="67">
        <v>8</v>
      </c>
      <c r="J17" s="68">
        <f>H17+I17</f>
        <v>11</v>
      </c>
      <c r="K17" s="68">
        <f>J17</f>
        <v>11</v>
      </c>
      <c r="L17" s="69" t="s">
        <v>155</v>
      </c>
      <c r="M17" s="70" t="s">
        <v>158</v>
      </c>
      <c r="N17" s="71">
        <v>3</v>
      </c>
      <c r="O17" s="71">
        <v>2</v>
      </c>
      <c r="P17" s="68">
        <f t="shared" si="2"/>
        <v>5</v>
      </c>
      <c r="Q17" s="68">
        <f t="shared" si="1"/>
        <v>5</v>
      </c>
      <c r="R17" s="71"/>
      <c r="S17" s="72"/>
      <c r="T17" s="73" t="s">
        <v>162</v>
      </c>
      <c r="U17" s="73">
        <v>42094</v>
      </c>
      <c r="V17" s="74" t="s">
        <v>119</v>
      </c>
      <c r="W17" s="74" t="s">
        <v>128</v>
      </c>
      <c r="X17"/>
      <c r="Y17"/>
      <c r="Z17"/>
    </row>
    <row r="18" spans="1:26" ht="114" x14ac:dyDescent="0.25">
      <c r="A18" s="61">
        <f>A17+1</f>
        <v>11</v>
      </c>
      <c r="B18" s="62" t="s">
        <v>58</v>
      </c>
      <c r="C18" s="63" t="s">
        <v>105</v>
      </c>
      <c r="D18" s="64" t="s">
        <v>41</v>
      </c>
      <c r="E18" s="65" t="s">
        <v>95</v>
      </c>
      <c r="F18" s="66" t="s">
        <v>120</v>
      </c>
      <c r="G18" s="66" t="s">
        <v>113</v>
      </c>
      <c r="H18" s="67">
        <v>2</v>
      </c>
      <c r="I18" s="67">
        <v>3</v>
      </c>
      <c r="J18" s="68">
        <f>H18+I18</f>
        <v>5</v>
      </c>
      <c r="K18" s="68">
        <f>J18</f>
        <v>5</v>
      </c>
      <c r="L18" s="69" t="s">
        <v>155</v>
      </c>
      <c r="M18" s="70" t="s">
        <v>158</v>
      </c>
      <c r="N18" s="71">
        <v>1</v>
      </c>
      <c r="O18" s="71">
        <v>1</v>
      </c>
      <c r="P18" s="68">
        <f t="shared" si="2"/>
        <v>2</v>
      </c>
      <c r="Q18" s="68">
        <f t="shared" si="1"/>
        <v>2</v>
      </c>
      <c r="R18" s="71" t="s">
        <v>104</v>
      </c>
      <c r="S18" s="72"/>
      <c r="T18" s="73" t="s">
        <v>162</v>
      </c>
      <c r="U18" s="73">
        <v>42094</v>
      </c>
      <c r="V18" s="74" t="s">
        <v>121</v>
      </c>
      <c r="W18" s="74" t="s">
        <v>128</v>
      </c>
      <c r="X18"/>
      <c r="Y18"/>
      <c r="Z18"/>
    </row>
    <row r="19" spans="1:26" ht="114" x14ac:dyDescent="0.25">
      <c r="A19" s="61">
        <f>A18+1</f>
        <v>12</v>
      </c>
      <c r="B19" s="62" t="s">
        <v>58</v>
      </c>
      <c r="C19" s="63" t="s">
        <v>105</v>
      </c>
      <c r="D19" s="64" t="s">
        <v>57</v>
      </c>
      <c r="E19" s="65" t="s">
        <v>95</v>
      </c>
      <c r="F19" s="66" t="s">
        <v>150</v>
      </c>
      <c r="G19" s="75" t="s">
        <v>114</v>
      </c>
      <c r="H19" s="67">
        <v>3</v>
      </c>
      <c r="I19" s="67">
        <v>5</v>
      </c>
      <c r="J19" s="68">
        <f t="shared" ref="J19:J22" si="5">H19+I19</f>
        <v>8</v>
      </c>
      <c r="K19" s="68">
        <f t="shared" ref="K19:K22" si="6">J19</f>
        <v>8</v>
      </c>
      <c r="L19" s="69" t="s">
        <v>155</v>
      </c>
      <c r="M19" s="70" t="s">
        <v>122</v>
      </c>
      <c r="N19" s="71">
        <v>2</v>
      </c>
      <c r="O19" s="71">
        <v>3</v>
      </c>
      <c r="P19" s="68">
        <f t="shared" ref="P19:P22" si="7">N19+O19</f>
        <v>5</v>
      </c>
      <c r="Q19" s="68">
        <f t="shared" ref="Q19:Q22" si="8">P19</f>
        <v>5</v>
      </c>
      <c r="R19" s="71" t="s">
        <v>98</v>
      </c>
      <c r="S19" s="72"/>
      <c r="T19" s="73" t="s">
        <v>162</v>
      </c>
      <c r="U19" s="73">
        <v>42094</v>
      </c>
      <c r="V19" s="74" t="s">
        <v>123</v>
      </c>
      <c r="W19" s="74" t="s">
        <v>129</v>
      </c>
      <c r="X19"/>
      <c r="Y19"/>
      <c r="Z19"/>
    </row>
    <row r="20" spans="1:26" ht="73.5" x14ac:dyDescent="0.25">
      <c r="A20" s="61">
        <f t="shared" si="3"/>
        <v>13</v>
      </c>
      <c r="B20" s="62" t="s">
        <v>58</v>
      </c>
      <c r="C20" s="63" t="s">
        <v>106</v>
      </c>
      <c r="D20" s="64" t="s">
        <v>57</v>
      </c>
      <c r="E20" s="65" t="s">
        <v>95</v>
      </c>
      <c r="F20" s="66" t="s">
        <v>109</v>
      </c>
      <c r="G20" s="66" t="s">
        <v>108</v>
      </c>
      <c r="H20" s="67">
        <v>2</v>
      </c>
      <c r="I20" s="67">
        <v>5</v>
      </c>
      <c r="J20" s="68">
        <f t="shared" si="5"/>
        <v>7</v>
      </c>
      <c r="K20" s="68">
        <f t="shared" si="6"/>
        <v>7</v>
      </c>
      <c r="L20" s="69" t="s">
        <v>147</v>
      </c>
      <c r="M20" s="70" t="s">
        <v>124</v>
      </c>
      <c r="N20" s="71">
        <v>1</v>
      </c>
      <c r="O20" s="71">
        <v>1</v>
      </c>
      <c r="P20" s="68">
        <f t="shared" si="7"/>
        <v>2</v>
      </c>
      <c r="Q20" s="68">
        <f t="shared" si="8"/>
        <v>2</v>
      </c>
      <c r="R20" s="71" t="s">
        <v>98</v>
      </c>
      <c r="S20" s="72"/>
      <c r="T20" s="73" t="s">
        <v>162</v>
      </c>
      <c r="U20" s="73">
        <v>42094</v>
      </c>
      <c r="V20" s="74" t="s">
        <v>125</v>
      </c>
      <c r="W20" s="74" t="s">
        <v>129</v>
      </c>
      <c r="X20"/>
      <c r="Y20"/>
      <c r="Z20"/>
    </row>
    <row r="21" spans="1:26" ht="114" x14ac:dyDescent="0.25">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t="s">
        <v>162</v>
      </c>
      <c r="U21" s="73">
        <v>42094</v>
      </c>
      <c r="V21" s="70" t="s">
        <v>126</v>
      </c>
      <c r="W21" s="74" t="s">
        <v>129</v>
      </c>
      <c r="X21"/>
      <c r="Y21"/>
      <c r="Z21"/>
    </row>
    <row r="22" spans="1:26" ht="73.5" x14ac:dyDescent="0.25">
      <c r="A22" s="61">
        <f>A21+1</f>
        <v>15</v>
      </c>
      <c r="B22" s="62" t="s">
        <v>58</v>
      </c>
      <c r="C22" s="63" t="s">
        <v>106</v>
      </c>
      <c r="D22" s="64" t="s">
        <v>57</v>
      </c>
      <c r="E22" s="65" t="s">
        <v>95</v>
      </c>
      <c r="F22" s="66" t="s">
        <v>111</v>
      </c>
      <c r="G22" s="66" t="s">
        <v>108</v>
      </c>
      <c r="H22" s="67">
        <v>3</v>
      </c>
      <c r="I22" s="67">
        <v>5</v>
      </c>
      <c r="J22" s="68">
        <f t="shared" si="5"/>
        <v>8</v>
      </c>
      <c r="K22" s="68">
        <f t="shared" si="6"/>
        <v>8</v>
      </c>
      <c r="L22" s="69" t="s">
        <v>148</v>
      </c>
      <c r="M22" s="70" t="s">
        <v>124</v>
      </c>
      <c r="N22" s="71">
        <v>1</v>
      </c>
      <c r="O22" s="71">
        <v>3</v>
      </c>
      <c r="P22" s="68">
        <f t="shared" si="7"/>
        <v>4</v>
      </c>
      <c r="Q22" s="68">
        <f t="shared" si="8"/>
        <v>4</v>
      </c>
      <c r="R22" s="71" t="s">
        <v>98</v>
      </c>
      <c r="S22" s="72"/>
      <c r="T22" s="73" t="s">
        <v>162</v>
      </c>
      <c r="U22" s="73">
        <v>42094</v>
      </c>
      <c r="V22" s="70" t="s">
        <v>124</v>
      </c>
      <c r="W22" s="74" t="s">
        <v>129</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hyperlink ref="C6:C7" location="NOMENCLATURAS!A5" display="Fuente"/>
    <hyperlink ref="D6:D7" location="NOMENCLATURAS!A9" display="Etapa "/>
    <hyperlink ref="E6:E7" location="NOMENCLATURAS!A15" display="Tipo"/>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R23"/>
  <sheetViews>
    <sheetView showGridLines="0" topLeftCell="G4" zoomScale="110" zoomScaleNormal="110" workbookViewId="0">
      <selection activeCell="E22" sqref="E22"/>
    </sheetView>
  </sheetViews>
  <sheetFormatPr baseColWidth="10" defaultRowHeight="15" x14ac:dyDescent="0.25"/>
  <cols>
    <col min="1" max="1" width="18.7109375" customWidth="1"/>
    <col min="2" max="2" width="89" customWidth="1"/>
    <col min="3" max="3" width="6.140625" customWidth="1"/>
    <col min="4" max="4" width="3.85546875" customWidth="1"/>
    <col min="5" max="5" width="25.28515625" customWidth="1"/>
    <col min="6" max="6" width="12.85546875" bestFit="1" customWidth="1"/>
    <col min="7" max="8" width="3.42578125" customWidth="1"/>
    <col min="9" max="9" width="23" customWidth="1"/>
    <col min="10" max="10" width="9.42578125" customWidth="1"/>
    <col min="11" max="15" width="25.140625" customWidth="1"/>
  </cols>
  <sheetData>
    <row r="1" spans="1:18" ht="18.75" x14ac:dyDescent="0.3">
      <c r="A1" s="42" t="s">
        <v>22</v>
      </c>
      <c r="B1" s="5"/>
      <c r="D1" s="25"/>
      <c r="E1" s="93" t="s">
        <v>59</v>
      </c>
      <c r="F1" s="93"/>
      <c r="I1" s="102" t="s">
        <v>70</v>
      </c>
      <c r="J1" s="103"/>
      <c r="K1" s="103"/>
      <c r="L1" s="103"/>
      <c r="M1" s="103"/>
      <c r="N1" s="103"/>
      <c r="O1" s="104"/>
    </row>
    <row r="2" spans="1:18" ht="75" x14ac:dyDescent="0.25">
      <c r="A2" s="7" t="s">
        <v>42</v>
      </c>
      <c r="B2" s="8" t="s">
        <v>62</v>
      </c>
      <c r="D2" s="26"/>
      <c r="E2" s="24" t="s">
        <v>10</v>
      </c>
      <c r="F2" s="24" t="s">
        <v>61</v>
      </c>
      <c r="I2" s="94" t="s">
        <v>71</v>
      </c>
      <c r="J2" s="95"/>
      <c r="K2" s="27" t="s">
        <v>78</v>
      </c>
      <c r="L2" s="27" t="s">
        <v>79</v>
      </c>
      <c r="M2" s="27" t="s">
        <v>80</v>
      </c>
      <c r="N2" s="27" t="s">
        <v>81</v>
      </c>
      <c r="O2" s="17" t="s">
        <v>97</v>
      </c>
    </row>
    <row r="3" spans="1:18" ht="60" x14ac:dyDescent="0.25">
      <c r="A3" s="7" t="s">
        <v>63</v>
      </c>
      <c r="B3" s="8" t="s">
        <v>29</v>
      </c>
      <c r="D3" s="92" t="s">
        <v>60</v>
      </c>
      <c r="E3" s="18" t="s">
        <v>65</v>
      </c>
      <c r="F3" s="19">
        <v>1</v>
      </c>
      <c r="I3" s="96" t="s">
        <v>72</v>
      </c>
      <c r="J3" s="97"/>
      <c r="K3" s="28" t="s">
        <v>82</v>
      </c>
      <c r="L3" s="28" t="s">
        <v>83</v>
      </c>
      <c r="M3" s="28" t="s">
        <v>84</v>
      </c>
      <c r="N3" s="28" t="s">
        <v>127</v>
      </c>
      <c r="O3" s="29" t="s">
        <v>85</v>
      </c>
    </row>
    <row r="4" spans="1:18" ht="30" x14ac:dyDescent="0.25">
      <c r="A4" s="3"/>
      <c r="B4" s="4"/>
      <c r="D4" s="92"/>
      <c r="E4" s="20" t="s">
        <v>66</v>
      </c>
      <c r="F4" s="21">
        <v>2</v>
      </c>
      <c r="I4" s="98" t="s">
        <v>14</v>
      </c>
      <c r="J4" s="100" t="s">
        <v>73</v>
      </c>
      <c r="K4" s="31" t="s">
        <v>74</v>
      </c>
      <c r="L4" s="31" t="s">
        <v>75</v>
      </c>
      <c r="M4" s="31" t="s">
        <v>76</v>
      </c>
      <c r="N4" s="31" t="s">
        <v>77</v>
      </c>
      <c r="O4" s="32" t="s">
        <v>86</v>
      </c>
    </row>
    <row r="5" spans="1:18" ht="45" x14ac:dyDescent="0.25">
      <c r="A5" s="43" t="s">
        <v>23</v>
      </c>
      <c r="B5" s="6"/>
      <c r="D5" s="92"/>
      <c r="E5" s="20" t="s">
        <v>67</v>
      </c>
      <c r="F5" s="21">
        <v>3</v>
      </c>
      <c r="I5" s="99"/>
      <c r="J5" s="101"/>
      <c r="K5" s="49">
        <v>1</v>
      </c>
      <c r="L5" s="49">
        <v>2</v>
      </c>
      <c r="M5" s="49">
        <v>3</v>
      </c>
      <c r="N5" s="49">
        <v>4</v>
      </c>
      <c r="O5" s="50">
        <v>5</v>
      </c>
      <c r="Q5" s="90" t="s">
        <v>87</v>
      </c>
      <c r="R5" s="91"/>
    </row>
    <row r="6" spans="1:18" ht="31.5" x14ac:dyDescent="0.2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7.25" x14ac:dyDescent="0.2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7.25" x14ac:dyDescent="0.25">
      <c r="A8" s="3"/>
      <c r="B8" s="4"/>
      <c r="H8" s="92"/>
      <c r="I8" s="47" t="s">
        <v>67</v>
      </c>
      <c r="J8" s="52">
        <v>3</v>
      </c>
      <c r="K8" s="30">
        <f>K5+J8</f>
        <v>4</v>
      </c>
      <c r="L8" s="30">
        <f>L5+J8</f>
        <v>5</v>
      </c>
      <c r="M8" s="30">
        <f>M5+J8</f>
        <v>6</v>
      </c>
      <c r="N8" s="30">
        <f>$N$5+J8</f>
        <v>7</v>
      </c>
      <c r="O8" s="30">
        <f>O$5+J8</f>
        <v>8</v>
      </c>
      <c r="Q8" s="40" t="s">
        <v>90</v>
      </c>
      <c r="R8" s="41" t="s">
        <v>91</v>
      </c>
    </row>
    <row r="9" spans="1:18" ht="47.25" x14ac:dyDescent="0.25">
      <c r="A9" s="44" t="s">
        <v>24</v>
      </c>
      <c r="B9" s="11"/>
      <c r="H9" s="92"/>
      <c r="I9" s="47" t="s">
        <v>68</v>
      </c>
      <c r="J9" s="52">
        <v>4</v>
      </c>
      <c r="K9" s="30">
        <f>K5+J9</f>
        <v>5</v>
      </c>
      <c r="L9" s="30">
        <f>L5+J9</f>
        <v>6</v>
      </c>
      <c r="M9" s="30">
        <f>M5+J9</f>
        <v>7</v>
      </c>
      <c r="N9" s="30">
        <f>$N$5+J9</f>
        <v>8</v>
      </c>
      <c r="O9" s="30">
        <f>O$5+J9</f>
        <v>9</v>
      </c>
      <c r="Q9" s="35">
        <v>5</v>
      </c>
      <c r="R9" s="36" t="s">
        <v>92</v>
      </c>
    </row>
    <row r="10" spans="1:18" ht="60" x14ac:dyDescent="0.2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5" x14ac:dyDescent="0.25">
      <c r="A11" s="13" t="s">
        <v>46</v>
      </c>
      <c r="B11" s="12" t="s">
        <v>27</v>
      </c>
    </row>
    <row r="12" spans="1:18" ht="60" x14ac:dyDescent="0.25">
      <c r="A12" s="13" t="s">
        <v>56</v>
      </c>
      <c r="B12" s="12" t="s">
        <v>25</v>
      </c>
    </row>
    <row r="13" spans="1:18" ht="135" x14ac:dyDescent="0.25">
      <c r="A13" s="13" t="s">
        <v>47</v>
      </c>
      <c r="B13" s="12" t="s">
        <v>28</v>
      </c>
    </row>
    <row r="14" spans="1:18" x14ac:dyDescent="0.25">
      <c r="A14" s="3"/>
      <c r="B14" s="4"/>
    </row>
    <row r="15" spans="1:18" ht="18.75" x14ac:dyDescent="0.25">
      <c r="A15" s="45" t="s">
        <v>33</v>
      </c>
      <c r="B15" s="14"/>
    </row>
    <row r="16" spans="1:18" ht="30" x14ac:dyDescent="0.25">
      <c r="A16" s="15" t="s">
        <v>48</v>
      </c>
      <c r="B16" s="16" t="s">
        <v>32</v>
      </c>
    </row>
    <row r="17" spans="1:2" ht="30" x14ac:dyDescent="0.25">
      <c r="A17" s="15" t="s">
        <v>49</v>
      </c>
      <c r="B17" s="16" t="s">
        <v>34</v>
      </c>
    </row>
    <row r="18" spans="1:2" ht="45" x14ac:dyDescent="0.25">
      <c r="A18" s="15" t="s">
        <v>50</v>
      </c>
      <c r="B18" s="16" t="s">
        <v>35</v>
      </c>
    </row>
    <row r="19" spans="1:2" ht="60" x14ac:dyDescent="0.25">
      <c r="A19" s="15" t="s">
        <v>51</v>
      </c>
      <c r="B19" s="16" t="s">
        <v>36</v>
      </c>
    </row>
    <row r="20" spans="1:2" ht="37.5" customHeight="1" x14ac:dyDescent="0.25">
      <c r="A20" s="15" t="s">
        <v>52</v>
      </c>
      <c r="B20" s="16" t="s">
        <v>37</v>
      </c>
    </row>
    <row r="21" spans="1:2" ht="45" x14ac:dyDescent="0.25">
      <c r="A21" s="15" t="s">
        <v>53</v>
      </c>
      <c r="B21" s="16" t="s">
        <v>38</v>
      </c>
    </row>
    <row r="22" spans="1:2" ht="60" x14ac:dyDescent="0.25">
      <c r="A22" s="15" t="s">
        <v>54</v>
      </c>
      <c r="B22" s="16" t="s">
        <v>39</v>
      </c>
    </row>
    <row r="23" spans="1:2" ht="45" x14ac:dyDescent="0.2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Nestor Guerra</cp:lastModifiedBy>
  <cp:lastPrinted>2014-01-30T17:13:35Z</cp:lastPrinted>
  <dcterms:created xsi:type="dcterms:W3CDTF">2013-12-13T13:18:34Z</dcterms:created>
  <dcterms:modified xsi:type="dcterms:W3CDTF">2015-02-13T16:19:19Z</dcterms:modified>
</cp:coreProperties>
</file>