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FORMATO REACTIVOS" sheetId="1" r:id="rId1"/>
  </sheets>
  <definedNames>
    <definedName name="_xlnm._FilterDatabase" localSheetId="0" hidden="1">'FORMATO REACTIVOS'!$A$7:$N$89</definedName>
  </definedName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L8" i="1"/>
  <c r="L9" i="1"/>
  <c r="L10" i="1"/>
  <c r="L11" i="1"/>
  <c r="L90" i="1" s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K90" i="1"/>
</calcChain>
</file>

<file path=xl/sharedStrings.xml><?xml version="1.0" encoding="utf-8"?>
<sst xmlns="http://schemas.openxmlformats.org/spreadsheetml/2006/main" count="262" uniqueCount="125">
  <si>
    <t>UNIVERSIDAD DISTRITAL FRANCISCO JOSÉ DE CALDAS</t>
  </si>
  <si>
    <t>GRADO DEL REACTIVO</t>
  </si>
  <si>
    <t>ITEM</t>
  </si>
  <si>
    <t>DESCRIPCION</t>
  </si>
  <si>
    <t>PRESENTACIÓN</t>
  </si>
  <si>
    <t>CANTIDAD</t>
  </si>
  <si>
    <t>R. A.</t>
  </si>
  <si>
    <t>R.TECN.</t>
  </si>
  <si>
    <t>R. BIOQUIM.</t>
  </si>
  <si>
    <t>R. BIOL. MOL.</t>
  </si>
  <si>
    <t>R. MICROB.</t>
  </si>
  <si>
    <t>VR. UNIT.</t>
  </si>
  <si>
    <t>VR. IVA</t>
  </si>
  <si>
    <t>VALOR TOTAL</t>
  </si>
  <si>
    <t>1-BUTANOL</t>
  </si>
  <si>
    <t>FRASCOX1L</t>
  </si>
  <si>
    <t>x</t>
  </si>
  <si>
    <t>2,4-DINITROFENILHIDRACINA</t>
  </si>
  <si>
    <t>FRASCOX25G</t>
  </si>
  <si>
    <t>X</t>
  </si>
  <si>
    <t>2-PROPANOL EMPLURA</t>
  </si>
  <si>
    <t>FRASCOX2,5L</t>
  </si>
  <si>
    <t>4-(DIMETILAMINO)BENZALDEHIDO PARA SINTESIS</t>
  </si>
  <si>
    <t>FRASCOX250G</t>
  </si>
  <si>
    <t>ACETONA</t>
  </si>
  <si>
    <t>ACETONA PARA ANALISIS EMSURE ACS,ISO,REAG. PH EUR</t>
  </si>
  <si>
    <t>ACIDO CLORHIDRICO 37%</t>
  </si>
  <si>
    <t>ÁCIDO SULFURICO 95-97% P.A. EMSURE ISO</t>
  </si>
  <si>
    <t>AGAR AGAR PURIFICADO</t>
  </si>
  <si>
    <t>FRASCOX1KG</t>
  </si>
  <si>
    <t>AGAR EMB</t>
  </si>
  <si>
    <t>FRASCOX500G</t>
  </si>
  <si>
    <t>AGAR NUTRITIVO</t>
  </si>
  <si>
    <t>AGAR PLATE COUNT</t>
  </si>
  <si>
    <t>AGAROSA PARA ELECTROFORESIS</t>
  </si>
  <si>
    <t>ALCOHOL N-AMILICO (1-PENTANOL) PARA ANALISIS EMSURE</t>
  </si>
  <si>
    <t>ALCOHOL:ACETONA (DECOLORANTE DE GRAM)</t>
  </si>
  <si>
    <t>ALUMINIO CLORURO ANHIDRO SUBLIMADO POLVO PARA SINTESIS</t>
  </si>
  <si>
    <t>AMONIO NITRATO Y CERIO(IV) P.A. EMSURE ACS,REAG. PH EUR</t>
  </si>
  <si>
    <t>FRASCOX100G</t>
  </si>
  <si>
    <t>AMONIO BICARBONATO</t>
  </si>
  <si>
    <t>AMONIO SULFATO</t>
  </si>
  <si>
    <t>ANILINA PARA ANALISIS EMSURE</t>
  </si>
  <si>
    <t>ANTRONA PARA SINTESIS</t>
  </si>
  <si>
    <t>BALSAMO DE CANADA</t>
  </si>
  <si>
    <t>BENZALDEHIDO PARA SINTESIS</t>
  </si>
  <si>
    <t>BIURET</t>
  </si>
  <si>
    <t>BOVINE SERUM ALBUMIN (BSA)</t>
  </si>
  <si>
    <t>FRASCOX1G</t>
  </si>
  <si>
    <t>CALDO TIOGLICOLATO</t>
  </si>
  <si>
    <t>CINC GRANULADO</t>
  </si>
  <si>
    <t>CINTA DE CATALASA</t>
  </si>
  <si>
    <t>UNIDAD</t>
  </si>
  <si>
    <t>COARSE ABRASIVE LEICA</t>
  </si>
  <si>
    <t>FRASCOX125ML</t>
  </si>
  <si>
    <t>COBRE (II) NITRATO</t>
  </si>
  <si>
    <t>CRISTAL VIOLETA PARA GRAM</t>
  </si>
  <si>
    <t>DIFENILCARBAZIDA</t>
  </si>
  <si>
    <t>DITIOTREITOL</t>
  </si>
  <si>
    <t>FRASCOX5G</t>
  </si>
  <si>
    <t>ETANOL ABSOLUTO</t>
  </si>
  <si>
    <t>ETANOL INDUSTRIAL</t>
  </si>
  <si>
    <t>GARRAFAX20L</t>
  </si>
  <si>
    <t>ETER ETILICO</t>
  </si>
  <si>
    <t>FRASCOX4L</t>
  </si>
  <si>
    <t>ETILAMINA (SOLUCION AL 70% EN AGUA) MSYNTHPLUS</t>
  </si>
  <si>
    <t>BROMURO DE CETILTRIMETILAMONIO (CTAB)</t>
  </si>
  <si>
    <t>FINE ABRASIVE LEICA</t>
  </si>
  <si>
    <t>FRASCOX120ML</t>
  </si>
  <si>
    <t>FORMAMIDA</t>
  </si>
  <si>
    <t xml:space="preserve">FUCSINA DE GRAM </t>
  </si>
  <si>
    <t>HIPOCLORITO DE SODIO 15%</t>
  </si>
  <si>
    <t>INDICADOR EN PAPEL TORNASOL AZUL</t>
  </si>
  <si>
    <t>INDICADOR EN PAPEL TORNASOL ROJO</t>
  </si>
  <si>
    <t>IODOACETAMIDA</t>
  </si>
  <si>
    <t>JABON NEUTRO</t>
  </si>
  <si>
    <t>GALON</t>
  </si>
  <si>
    <t xml:space="preserve">KIT ANTICUERPOS PARA RH (ANTI-A. ANTI-B. ANTI-D) </t>
  </si>
  <si>
    <t>KITX3 (FCOX10ML)</t>
  </si>
  <si>
    <t>LUGOL DE GRAM</t>
  </si>
  <si>
    <t xml:space="preserve">MAGNESIO EN CINTA 0,15 A </t>
  </si>
  <si>
    <t>1 PQ</t>
  </si>
  <si>
    <t>MEDIOS DE CULTIVO COLIFORMES  14058</t>
  </si>
  <si>
    <t>CAJAX100UNIDADES</t>
  </si>
  <si>
    <t>MEDIOS DE CULTIVO FUNGIFORMES 14053</t>
  </si>
  <si>
    <t>NINHIDRINA P.A. ACS,REAG. PH EUR</t>
  </si>
  <si>
    <t>NITROBENCENO PARA SINTESIS</t>
  </si>
  <si>
    <t>PAPEL INDICADOR UNIVERSAL</t>
  </si>
  <si>
    <t xml:space="preserve">ROLLO </t>
  </si>
  <si>
    <t>POTASIO TIOCIANATO P.A. EMSURE ACS,ISO,REAG. PH EUR</t>
  </si>
  <si>
    <t>POTASIO YODURO</t>
  </si>
  <si>
    <t>REACTIVO DE BENEDICT</t>
  </si>
  <si>
    <t>FRASCOX500ML</t>
  </si>
  <si>
    <t>REACTIVO DE LUCAS</t>
  </si>
  <si>
    <t>REACTIVO FEHLING A</t>
  </si>
  <si>
    <t>REACTIVO FEHLING B</t>
  </si>
  <si>
    <t xml:space="preserve">RESORCINA </t>
  </si>
  <si>
    <t>ROJO DE FENOL</t>
  </si>
  <si>
    <t>FRASCOX50G</t>
  </si>
  <si>
    <t>SEROTONINA</t>
  </si>
  <si>
    <t>FRASCOX250MG</t>
  </si>
  <si>
    <t>SILICAGEL 60 G PARA CROMATOGRAFIA EN CAPA FINA</t>
  </si>
  <si>
    <t>SODIO HIPOCLORITO 5-7%</t>
  </si>
  <si>
    <t>SODIO TIOSULFATO PENTAHIDRATO</t>
  </si>
  <si>
    <t>SODIO YODURO P.A. EMSURE ACS,REAG. PH EUR</t>
  </si>
  <si>
    <t>SOLUCION TAMPON PH 4.00 (20 GRAD C) CERTIPUR</t>
  </si>
  <si>
    <t>SOLUCION TAMPON PH 7.00 (20 GRAD C) CERTIPUR</t>
  </si>
  <si>
    <t>TAQ DNA POLIMERASA X 500 UNIDADES. CONCENTRACION 5u/µl, SUPLIDA CON SOLUCION DE MgCl2 POR SEPARADO</t>
  </si>
  <si>
    <t>TERC-BUTANOL EMPLURA</t>
  </si>
  <si>
    <t>TLC CELULOSA 25 FOLIOS DE ALUMINIO 20 X 20 CM</t>
  </si>
  <si>
    <t>CAJAX25UNIDADES</t>
  </si>
  <si>
    <t>TLC SILICAGEL 60 F254 25 FOLIOS DE ALUMINIO 20 X 20 CM</t>
  </si>
  <si>
    <t xml:space="preserve">TOLUENO </t>
  </si>
  <si>
    <t>TRI-SODIO CITRATO DIHIDRATO P.A. EMSURE ACS,ISO,REAG. PH EUR</t>
  </si>
  <si>
    <t>TWEEN 20</t>
  </si>
  <si>
    <t>FRASCOX100ML</t>
  </si>
  <si>
    <t>VAINILLINA PARA SINTESIS</t>
  </si>
  <si>
    <t>VERDE RAPIDO C.I. 42053</t>
  </si>
  <si>
    <t>FRASCOX10G</t>
  </si>
  <si>
    <t xml:space="preserve">VIOLETA CRISTAL (C.I. 42555) </t>
  </si>
  <si>
    <t>YEMA DE HUEVO - TELURITA</t>
  </si>
  <si>
    <t>FRASCOX50ML</t>
  </si>
  <si>
    <t>YEMA DE HUEVO EMULSION ESTERIL</t>
  </si>
  <si>
    <t>ANEXO: OFERTA ECONOMICA</t>
  </si>
  <si>
    <t>SAFRANINA O EN POLVO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</si>
</sst>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5" formatCode="#,##0.00\ ;&quot; -&quot;#,##0.00\ ;&quot; -&quot;#\ ;@\ "/>
    <numFmt numFmtId="166" formatCode="&quot;Activado&quot;;&quot;Activado&quot;;&quot;Desactivado&quot;"/>
    <numFmt numFmtId="167" formatCode="#,##0.00&quot;    &quot;;\-#,##0.00&quot;    &quot;;&quot; -&quot;#&quot;    &quot;;@\ "/>
    <numFmt numFmtId="168" formatCode="_-* #,##0.00\ _€_-;\-* #,##0.00\ _€_-;_-* &quot;-&quot;??\ _€_-;_-@_-"/>
    <numFmt numFmtId="169" formatCode="#,##0.00\ ;&quot; (&quot;#,##0.00\);&quot; -&quot;#\ ;@\ "/>
    <numFmt numFmtId="170" formatCode="&quot; $ &quot;#,##0.00\ ;&quot; $ (&quot;#,##0.00\);&quot; $ -&quot;#\ ;@\ "/>
    <numFmt numFmtId="171" formatCode="#,##0.00&quot; € &quot;;\-#,##0.00&quot; € &quot;;&quot; -&quot;#&quot; € &quot;;@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color indexed="8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 Unicode MS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4">
    <xf numFmtId="0" fontId="0" fillId="0" borderId="0"/>
    <xf numFmtId="44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" fillId="4" borderId="0" applyNumberFormat="0" applyBorder="0" applyAlignment="0" applyProtection="0"/>
    <xf numFmtId="0" fontId="12" fillId="5" borderId="0" applyNumberFormat="0" applyBorder="0" applyAlignment="0" applyProtection="0"/>
    <xf numFmtId="0" fontId="1" fillId="6" borderId="0" applyNumberFormat="0" applyBorder="0" applyAlignment="0" applyProtection="0"/>
    <xf numFmtId="0" fontId="12" fillId="7" borderId="0" applyNumberFormat="0" applyBorder="0" applyAlignment="0" applyProtection="0"/>
    <xf numFmtId="0" fontId="1" fillId="8" borderId="0" applyNumberFormat="0" applyBorder="0" applyAlignment="0" applyProtection="0"/>
    <xf numFmtId="0" fontId="12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2" fillId="16" borderId="0" applyNumberFormat="0" applyBorder="0" applyAlignment="0" applyProtection="0"/>
    <xf numFmtId="0" fontId="13" fillId="17" borderId="0" applyNumberFormat="0" applyBorder="0" applyAlignment="0" applyProtection="0"/>
    <xf numFmtId="0" fontId="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2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9" borderId="0" applyNumberFormat="0" applyBorder="0" applyAlignment="0" applyProtection="0"/>
    <xf numFmtId="0" fontId="15" fillId="25" borderId="12" applyNumberFormat="0" applyAlignment="0" applyProtection="0"/>
    <xf numFmtId="0" fontId="16" fillId="26" borderId="13" applyNumberFormat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30" borderId="0" applyNumberFormat="0" applyBorder="0" applyAlignment="0" applyProtection="0"/>
    <xf numFmtId="0" fontId="19" fillId="13" borderId="12" applyNumberFormat="0" applyAlignment="0" applyProtection="0"/>
    <xf numFmtId="0" fontId="12" fillId="0" borderId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43" fontId="1" fillId="0" borderId="0" applyFont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22" fillId="0" borderId="0" applyFill="0" applyBorder="0" applyAlignment="0" applyProtection="0"/>
    <xf numFmtId="44" fontId="12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171" fontId="7" fillId="0" borderId="0" applyFill="0" applyBorder="0" applyAlignment="0" applyProtection="0"/>
    <xf numFmtId="44" fontId="1" fillId="0" borderId="0" applyFont="0" applyFill="0" applyBorder="0" applyAlignment="0" applyProtection="0"/>
    <xf numFmtId="170" fontId="22" fillId="0" borderId="0" applyFill="0" applyBorder="0" applyAlignment="0" applyProtection="0"/>
    <xf numFmtId="0" fontId="23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/>
    <xf numFmtId="0" fontId="7" fillId="0" borderId="0">
      <alignment vertical="center"/>
    </xf>
    <xf numFmtId="0" fontId="24" fillId="0" borderId="0"/>
    <xf numFmtId="0" fontId="24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2" fillId="2" borderId="1" applyNumberFormat="0" applyFont="0" applyAlignment="0" applyProtection="0"/>
    <xf numFmtId="0" fontId="7" fillId="32" borderId="15" applyNumberFormat="0" applyAlignment="0" applyProtection="0"/>
    <xf numFmtId="0" fontId="25" fillId="25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18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44" fontId="11" fillId="0" borderId="11" xfId="0" applyNumberFormat="1" applyFont="1" applyBorder="1"/>
    <xf numFmtId="44" fontId="9" fillId="0" borderId="6" xfId="1" applyFont="1" applyFill="1" applyBorder="1" applyAlignment="1" applyProtection="1">
      <alignment vertical="center"/>
      <protection locked="0"/>
    </xf>
    <xf numFmtId="44" fontId="9" fillId="0" borderId="9" xfId="1" applyFont="1" applyFill="1" applyBorder="1" applyAlignment="1" applyProtection="1">
      <alignment vertical="center"/>
      <protection locked="0"/>
    </xf>
    <xf numFmtId="44" fontId="11" fillId="0" borderId="11" xfId="0" applyNumberFormat="1" applyFont="1" applyBorder="1" applyProtection="1"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Protection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0" fillId="3" borderId="6" xfId="0" applyFont="1" applyFill="1" applyBorder="1" applyAlignment="1" applyProtection="1">
      <alignment horizontal="center"/>
    </xf>
    <xf numFmtId="0" fontId="9" fillId="0" borderId="6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10" fillId="0" borderId="9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8" fillId="0" borderId="9" xfId="4" applyNumberFormat="1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8" fillId="0" borderId="9" xfId="6" applyNumberFormat="1" applyFont="1" applyFill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44" fontId="9" fillId="0" borderId="7" xfId="1" applyFont="1" applyFill="1" applyBorder="1" applyAlignment="1" applyProtection="1">
      <alignment vertical="center"/>
    </xf>
    <xf numFmtId="44" fontId="9" fillId="0" borderId="10" xfId="1" applyFont="1" applyFill="1" applyBorder="1" applyAlignment="1" applyProtection="1">
      <alignment vertical="center"/>
    </xf>
    <xf numFmtId="44" fontId="11" fillId="0" borderId="11" xfId="0" applyNumberFormat="1" applyFont="1" applyBorder="1" applyProtection="1"/>
    <xf numFmtId="44" fontId="9" fillId="0" borderId="9" xfId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0" borderId="6" xfId="0" applyFont="1" applyBorder="1"/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9" xfId="0" applyFont="1" applyBorder="1" applyAlignment="1">
      <alignment wrapText="1"/>
    </xf>
    <xf numFmtId="0" fontId="6" fillId="0" borderId="2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</cellXfs>
  <cellStyles count="154">
    <cellStyle name="0,0_x000d__x000a_NA_x000d__x000a_" xfId="8"/>
    <cellStyle name="20% - Énfasis1 2" xfId="9"/>
    <cellStyle name="20% - Énfasis1 2 2" xfId="10"/>
    <cellStyle name="20% - Énfasis2 2" xfId="11"/>
    <cellStyle name="20% - Énfasis2 2 2" xfId="12"/>
    <cellStyle name="20% - Énfasis3 2" xfId="13"/>
    <cellStyle name="20% - Énfasis3 2 2" xfId="14"/>
    <cellStyle name="20% - Énfasis4 2" xfId="15"/>
    <cellStyle name="20% - Énfasis4 2 2" xfId="16"/>
    <cellStyle name="20% - Énfasis5 2" xfId="17"/>
    <cellStyle name="20% - Énfasis6 2" xfId="18"/>
    <cellStyle name="40% - Énfasis1 2" xfId="19"/>
    <cellStyle name="40% - Énfasis2 2" xfId="20"/>
    <cellStyle name="40% - Énfasis3 2" xfId="21"/>
    <cellStyle name="40% - Énfasis3 2 2" xfId="22"/>
    <cellStyle name="40% - Énfasis4 2" xfId="23"/>
    <cellStyle name="40% - Énfasis5 2" xfId="24"/>
    <cellStyle name="40% - Énfasis6 2" xfId="25"/>
    <cellStyle name="60% - Énfasis1 2" xfId="26"/>
    <cellStyle name="60% - Énfasis2 2" xfId="27"/>
    <cellStyle name="60% - Énfasis3 2" xfId="28"/>
    <cellStyle name="60% - Énfasis3 2 2" xfId="29"/>
    <cellStyle name="60% - Énfasis4 2" xfId="30"/>
    <cellStyle name="60% - Énfasis4 2 2" xfId="31"/>
    <cellStyle name="60% - Énfasis5 2" xfId="32"/>
    <cellStyle name="60% - Énfasis6 2" xfId="33"/>
    <cellStyle name="60% - Énfasis6 2 2" xfId="34"/>
    <cellStyle name="Buena 2" xfId="35"/>
    <cellStyle name="Cálculo 2" xfId="36"/>
    <cellStyle name="Celda de comprobación 2" xfId="37"/>
    <cellStyle name="Celda vinculada 2" xfId="38"/>
    <cellStyle name="Encabezado 4 2" xfId="39"/>
    <cellStyle name="Énfasis1 2" xfId="40"/>
    <cellStyle name="Énfasis2 2" xfId="41"/>
    <cellStyle name="Énfasis3 2" xfId="42"/>
    <cellStyle name="Énfasis4 2" xfId="43"/>
    <cellStyle name="Énfasis5 2" xfId="44"/>
    <cellStyle name="Énfasis6 2" xfId="45"/>
    <cellStyle name="Entrada 2" xfId="46"/>
    <cellStyle name="Excel Built-in Normal" xfId="47"/>
    <cellStyle name="Hipervínculo 2" xfId="48"/>
    <cellStyle name="Incorrecto 2" xfId="49"/>
    <cellStyle name="Millares 2" xfId="50"/>
    <cellStyle name="Millares 2 2" xfId="51"/>
    <cellStyle name="Millares 2 3" xfId="52"/>
    <cellStyle name="Millares 2 4" xfId="53"/>
    <cellStyle name="Millares 2 5" xfId="54"/>
    <cellStyle name="Millares 3" xfId="55"/>
    <cellStyle name="Millares 4" xfId="56"/>
    <cellStyle name="Moneda" xfId="1" builtinId="4"/>
    <cellStyle name="Moneda 2" xfId="57"/>
    <cellStyle name="Moneda 2 2" xfId="58"/>
    <cellStyle name="Moneda 2 3" xfId="59"/>
    <cellStyle name="Moneda 3" xfId="60"/>
    <cellStyle name="Moneda 3 2" xfId="61"/>
    <cellStyle name="Moneda 4" xfId="62"/>
    <cellStyle name="Moneda 5" xfId="63"/>
    <cellStyle name="Neutral 2" xfId="64"/>
    <cellStyle name="Normal" xfId="0" builtinId="0"/>
    <cellStyle name="Normal 10" xfId="65"/>
    <cellStyle name="Normal 11" xfId="66"/>
    <cellStyle name="Normal 12" xfId="6"/>
    <cellStyle name="Normal 13" xfId="2"/>
    <cellStyle name="Normal 14" xfId="3"/>
    <cellStyle name="Normal 15" xfId="67"/>
    <cellStyle name="Normal 16" xfId="4"/>
    <cellStyle name="Normal 17" xfId="5"/>
    <cellStyle name="Normal 18" xfId="68"/>
    <cellStyle name="Normal 19" xfId="69"/>
    <cellStyle name="Normal 2" xfId="70"/>
    <cellStyle name="Normal 2 10" xfId="71"/>
    <cellStyle name="Normal 2 11" xfId="72"/>
    <cellStyle name="Normal 2 12" xfId="73"/>
    <cellStyle name="Normal 2 13" xfId="74"/>
    <cellStyle name="Normal 2 14" xfId="75"/>
    <cellStyle name="Normal 2 15" xfId="76"/>
    <cellStyle name="Normal 2 16" xfId="77"/>
    <cellStyle name="Normal 2 17" xfId="78"/>
    <cellStyle name="Normal 2 18" xfId="79"/>
    <cellStyle name="Normal 2 19" xfId="80"/>
    <cellStyle name="Normal 2 2" xfId="81"/>
    <cellStyle name="Normal 2 20" xfId="82"/>
    <cellStyle name="Normal 2 21" xfId="83"/>
    <cellStyle name="Normal 2 22" xfId="84"/>
    <cellStyle name="Normal 2 23" xfId="85"/>
    <cellStyle name="Normal 2 24" xfId="86"/>
    <cellStyle name="Normal 2 25" xfId="87"/>
    <cellStyle name="Normal 2 26" xfId="88"/>
    <cellStyle name="Normal 2 27" xfId="89"/>
    <cellStyle name="Normal 2 28" xfId="90"/>
    <cellStyle name="Normal 2 29" xfId="91"/>
    <cellStyle name="Normal 2 3" xfId="92"/>
    <cellStyle name="Normal 2 30" xfId="93"/>
    <cellStyle name="Normal 2 31" xfId="94"/>
    <cellStyle name="Normal 2 32" xfId="95"/>
    <cellStyle name="Normal 2 33" xfId="96"/>
    <cellStyle name="Normal 2 34" xfId="97"/>
    <cellStyle name="Normal 2 35" xfId="98"/>
    <cellStyle name="Normal 2 36" xfId="99"/>
    <cellStyle name="Normal 2 37" xfId="100"/>
    <cellStyle name="Normal 2 38" xfId="101"/>
    <cellStyle name="Normal 2 39" xfId="102"/>
    <cellStyle name="Normal 2 4" xfId="103"/>
    <cellStyle name="Normal 2 40" xfId="104"/>
    <cellStyle name="Normal 2 5" xfId="105"/>
    <cellStyle name="Normal 2 6" xfId="106"/>
    <cellStyle name="Normal 2 7" xfId="107"/>
    <cellStyle name="Normal 2 8" xfId="108"/>
    <cellStyle name="Normal 2 9" xfId="109"/>
    <cellStyle name="Normal 2_INFORME CIENCIAS 25 DE AGOSTO" xfId="110"/>
    <cellStyle name="Normal 20" xfId="111"/>
    <cellStyle name="Normal 21" xfId="112"/>
    <cellStyle name="Normal 22" xfId="113"/>
    <cellStyle name="Normal 23" xfId="114"/>
    <cellStyle name="Normal 24" xfId="115"/>
    <cellStyle name="Normal 25" xfId="116"/>
    <cellStyle name="Normal 26" xfId="117"/>
    <cellStyle name="Normal 27" xfId="118"/>
    <cellStyle name="Normal 28" xfId="119"/>
    <cellStyle name="Normal 29" xfId="120"/>
    <cellStyle name="Normal 3" xfId="121"/>
    <cellStyle name="Normal 3 2" xfId="122"/>
    <cellStyle name="Normal 30" xfId="123"/>
    <cellStyle name="Normal 31" xfId="124"/>
    <cellStyle name="Normal 32" xfId="125"/>
    <cellStyle name="Normal 33" xfId="126"/>
    <cellStyle name="Normal 34" xfId="127"/>
    <cellStyle name="Normal 35" xfId="128"/>
    <cellStyle name="Normal 36" xfId="129"/>
    <cellStyle name="Normal 37" xfId="130"/>
    <cellStyle name="Normal 38" xfId="131"/>
    <cellStyle name="Normal 39" xfId="132"/>
    <cellStyle name="Normal 4" xfId="133"/>
    <cellStyle name="Normal 4 2" xfId="134"/>
    <cellStyle name="Normal 40" xfId="135"/>
    <cellStyle name="Normal 41" xfId="136"/>
    <cellStyle name="Normal 42" xfId="137"/>
    <cellStyle name="Normal 43" xfId="138"/>
    <cellStyle name="Normal 5" xfId="139"/>
    <cellStyle name="Normal 5 2" xfId="140"/>
    <cellStyle name="Normal 6" xfId="141"/>
    <cellStyle name="Normal 7" xfId="142"/>
    <cellStyle name="Normal 8" xfId="7"/>
    <cellStyle name="Normal 9" xfId="143"/>
    <cellStyle name="Notas 2" xfId="144"/>
    <cellStyle name="Notas 2 2" xfId="145"/>
    <cellStyle name="Salida 2" xfId="146"/>
    <cellStyle name="Texto de advertencia 2" xfId="147"/>
    <cellStyle name="Texto explicativo 2" xfId="148"/>
    <cellStyle name="Título 1 2" xfId="149"/>
    <cellStyle name="Título 2 2" xfId="150"/>
    <cellStyle name="Título 3 2" xfId="151"/>
    <cellStyle name="Título 4" xfId="152"/>
    <cellStyle name="Total 2" xfId="1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0"/>
  <sheetViews>
    <sheetView tabSelected="1" zoomScaleNormal="100" workbookViewId="0">
      <selection activeCell="B23" sqref="B23"/>
    </sheetView>
  </sheetViews>
  <sheetFormatPr baseColWidth="10" defaultRowHeight="15" x14ac:dyDescent="0.25"/>
  <cols>
    <col min="1" max="1" width="5.7109375" customWidth="1"/>
    <col min="2" max="2" width="58" customWidth="1"/>
    <col min="3" max="3" width="18.140625" style="1" customWidth="1"/>
    <col min="4" max="4" width="11.7109375" customWidth="1"/>
    <col min="5" max="5" width="5.140625" customWidth="1"/>
    <col min="6" max="6" width="7.28515625" customWidth="1"/>
    <col min="7" max="7" width="10.140625" customWidth="1"/>
    <col min="8" max="8" width="12.140625" customWidth="1"/>
    <col min="9" max="9" width="13.5703125" customWidth="1"/>
    <col min="10" max="10" width="17.42578125" customWidth="1"/>
    <col min="11" max="11" width="17.28515625" customWidth="1"/>
    <col min="12" max="12" width="18.42578125" customWidth="1"/>
  </cols>
  <sheetData>
    <row r="1" spans="1:12" ht="23.2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3.25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</row>
    <row r="3" spans="1:12" ht="23.25" x14ac:dyDescent="0.25">
      <c r="A3" s="52" t="s">
        <v>123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20.25" x14ac:dyDescent="0.25">
      <c r="A4" s="11"/>
      <c r="B4" s="11"/>
      <c r="C4" s="12"/>
      <c r="D4" s="11"/>
      <c r="E4" s="11"/>
      <c r="F4" s="11"/>
      <c r="G4" s="11"/>
      <c r="H4" s="11"/>
      <c r="I4" s="11"/>
      <c r="J4" s="11"/>
      <c r="K4" s="11"/>
      <c r="L4" s="11"/>
    </row>
    <row r="5" spans="1:12" ht="1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</row>
    <row r="6" spans="1:12" ht="15.75" thickBot="1" x14ac:dyDescent="0.3">
      <c r="A6" s="14"/>
      <c r="B6" s="15"/>
      <c r="C6" s="16"/>
      <c r="D6" s="17"/>
      <c r="E6" s="51" t="s">
        <v>1</v>
      </c>
      <c r="F6" s="51"/>
      <c r="G6" s="51"/>
      <c r="H6" s="51"/>
      <c r="I6" s="51"/>
      <c r="J6" s="13"/>
      <c r="K6" s="13"/>
      <c r="L6" s="13"/>
    </row>
    <row r="7" spans="1:12" s="44" customFormat="1" ht="15.75" thickBot="1" x14ac:dyDescent="0.3">
      <c r="A7" s="39" t="s">
        <v>2</v>
      </c>
      <c r="B7" s="40" t="s">
        <v>3</v>
      </c>
      <c r="C7" s="40" t="s">
        <v>4</v>
      </c>
      <c r="D7" s="40" t="s">
        <v>5</v>
      </c>
      <c r="E7" s="41" t="s">
        <v>6</v>
      </c>
      <c r="F7" s="41" t="s">
        <v>7</v>
      </c>
      <c r="G7" s="41" t="s">
        <v>8</v>
      </c>
      <c r="H7" s="41" t="s">
        <v>9</v>
      </c>
      <c r="I7" s="41" t="s">
        <v>10</v>
      </c>
      <c r="J7" s="42" t="s">
        <v>11</v>
      </c>
      <c r="K7" s="43" t="s">
        <v>12</v>
      </c>
      <c r="L7" s="43" t="s">
        <v>13</v>
      </c>
    </row>
    <row r="8" spans="1:12" x14ac:dyDescent="0.25">
      <c r="A8" s="18">
        <v>1</v>
      </c>
      <c r="B8" s="45" t="s">
        <v>14</v>
      </c>
      <c r="C8" s="46" t="s">
        <v>15</v>
      </c>
      <c r="D8" s="47">
        <v>2</v>
      </c>
      <c r="E8" s="19" t="s">
        <v>16</v>
      </c>
      <c r="F8" s="19"/>
      <c r="G8" s="19"/>
      <c r="H8" s="20"/>
      <c r="I8" s="21"/>
      <c r="J8" s="6"/>
      <c r="K8" s="6">
        <f t="shared" ref="K8:K71" si="0">+J8*16%</f>
        <v>0</v>
      </c>
      <c r="L8" s="35">
        <f t="shared" ref="L8:L39" si="1">(J8+K8)*D8</f>
        <v>0</v>
      </c>
    </row>
    <row r="9" spans="1:12" x14ac:dyDescent="0.25">
      <c r="A9" s="22">
        <v>2</v>
      </c>
      <c r="B9" s="48" t="s">
        <v>17</v>
      </c>
      <c r="C9" s="2" t="s">
        <v>18</v>
      </c>
      <c r="D9" s="49">
        <v>1</v>
      </c>
      <c r="E9" s="23" t="s">
        <v>19</v>
      </c>
      <c r="F9" s="23"/>
      <c r="G9" s="23"/>
      <c r="H9" s="23"/>
      <c r="I9" s="24"/>
      <c r="J9" s="7"/>
      <c r="K9" s="7">
        <f t="shared" si="0"/>
        <v>0</v>
      </c>
      <c r="L9" s="36">
        <f t="shared" si="1"/>
        <v>0</v>
      </c>
    </row>
    <row r="10" spans="1:12" x14ac:dyDescent="0.25">
      <c r="A10" s="22">
        <v>3</v>
      </c>
      <c r="B10" s="48" t="s">
        <v>20</v>
      </c>
      <c r="C10" s="2" t="s">
        <v>21</v>
      </c>
      <c r="D10" s="49">
        <v>1</v>
      </c>
      <c r="E10" s="23" t="s">
        <v>19</v>
      </c>
      <c r="F10" s="23"/>
      <c r="G10" s="23"/>
      <c r="H10" s="23"/>
      <c r="I10" s="25"/>
      <c r="J10" s="7"/>
      <c r="K10" s="7">
        <f t="shared" si="0"/>
        <v>0</v>
      </c>
      <c r="L10" s="36">
        <f t="shared" si="1"/>
        <v>0</v>
      </c>
    </row>
    <row r="11" spans="1:12" x14ac:dyDescent="0.25">
      <c r="A11" s="22">
        <v>4</v>
      </c>
      <c r="B11" s="48" t="s">
        <v>22</v>
      </c>
      <c r="C11" s="2" t="s">
        <v>39</v>
      </c>
      <c r="D11" s="49">
        <v>3</v>
      </c>
      <c r="E11" s="23" t="s">
        <v>19</v>
      </c>
      <c r="F11" s="23"/>
      <c r="G11" s="23"/>
      <c r="H11" s="23"/>
      <c r="I11" s="24"/>
      <c r="J11" s="7"/>
      <c r="K11" s="7">
        <f t="shared" si="0"/>
        <v>0</v>
      </c>
      <c r="L11" s="36">
        <f t="shared" si="1"/>
        <v>0</v>
      </c>
    </row>
    <row r="12" spans="1:12" x14ac:dyDescent="0.25">
      <c r="A12" s="22">
        <v>5</v>
      </c>
      <c r="B12" s="48" t="s">
        <v>24</v>
      </c>
      <c r="C12" s="2" t="s">
        <v>21</v>
      </c>
      <c r="D12" s="49">
        <v>1</v>
      </c>
      <c r="E12" s="26" t="s">
        <v>19</v>
      </c>
      <c r="F12" s="27"/>
      <c r="G12" s="28"/>
      <c r="H12" s="24"/>
      <c r="I12" s="25"/>
      <c r="J12" s="7"/>
      <c r="K12" s="7">
        <f t="shared" si="0"/>
        <v>0</v>
      </c>
      <c r="L12" s="36">
        <f t="shared" si="1"/>
        <v>0</v>
      </c>
    </row>
    <row r="13" spans="1:12" x14ac:dyDescent="0.25">
      <c r="A13" s="22">
        <v>6</v>
      </c>
      <c r="B13" s="48" t="s">
        <v>25</v>
      </c>
      <c r="C13" s="2" t="s">
        <v>15</v>
      </c>
      <c r="D13" s="49">
        <v>1</v>
      </c>
      <c r="E13" s="25" t="s">
        <v>19</v>
      </c>
      <c r="F13" s="23"/>
      <c r="G13" s="23"/>
      <c r="H13" s="23"/>
      <c r="I13" s="25"/>
      <c r="J13" s="38"/>
      <c r="K13" s="7">
        <f t="shared" si="0"/>
        <v>0</v>
      </c>
      <c r="L13" s="36">
        <f t="shared" si="1"/>
        <v>0</v>
      </c>
    </row>
    <row r="14" spans="1:12" x14ac:dyDescent="0.25">
      <c r="A14" s="22">
        <v>7</v>
      </c>
      <c r="B14" s="48" t="s">
        <v>26</v>
      </c>
      <c r="C14" s="2" t="s">
        <v>15</v>
      </c>
      <c r="D14" s="49">
        <v>2</v>
      </c>
      <c r="E14" s="29" t="s">
        <v>19</v>
      </c>
      <c r="F14" s="24"/>
      <c r="G14" s="24"/>
      <c r="H14" s="24"/>
      <c r="I14" s="24"/>
      <c r="J14" s="7"/>
      <c r="K14" s="7">
        <f t="shared" si="0"/>
        <v>0</v>
      </c>
      <c r="L14" s="36">
        <f t="shared" si="1"/>
        <v>0</v>
      </c>
    </row>
    <row r="15" spans="1:12" x14ac:dyDescent="0.25">
      <c r="A15" s="22">
        <v>8</v>
      </c>
      <c r="B15" s="48" t="s">
        <v>27</v>
      </c>
      <c r="C15" s="2" t="s">
        <v>15</v>
      </c>
      <c r="D15" s="49">
        <v>2</v>
      </c>
      <c r="E15" s="30" t="s">
        <v>19</v>
      </c>
      <c r="F15" s="31"/>
      <c r="G15" s="23"/>
      <c r="H15" s="23"/>
      <c r="I15" s="24"/>
      <c r="J15" s="7"/>
      <c r="K15" s="7">
        <f t="shared" si="0"/>
        <v>0</v>
      </c>
      <c r="L15" s="36">
        <f t="shared" si="1"/>
        <v>0</v>
      </c>
    </row>
    <row r="16" spans="1:12" x14ac:dyDescent="0.25">
      <c r="A16" s="22">
        <v>9</v>
      </c>
      <c r="B16" s="48" t="s">
        <v>28</v>
      </c>
      <c r="C16" s="2" t="s">
        <v>29</v>
      </c>
      <c r="D16" s="49">
        <v>1</v>
      </c>
      <c r="E16" s="25"/>
      <c r="F16" s="24"/>
      <c r="G16" s="24"/>
      <c r="H16" s="24"/>
      <c r="I16" s="24" t="s">
        <v>19</v>
      </c>
      <c r="J16" s="7"/>
      <c r="K16" s="7">
        <f t="shared" si="0"/>
        <v>0</v>
      </c>
      <c r="L16" s="36">
        <f t="shared" si="1"/>
        <v>0</v>
      </c>
    </row>
    <row r="17" spans="1:12" x14ac:dyDescent="0.25">
      <c r="A17" s="22">
        <v>10</v>
      </c>
      <c r="B17" s="48" t="s">
        <v>30</v>
      </c>
      <c r="C17" s="2" t="s">
        <v>31</v>
      </c>
      <c r="D17" s="49">
        <v>1</v>
      </c>
      <c r="E17" s="28"/>
      <c r="F17" s="28"/>
      <c r="G17" s="27"/>
      <c r="H17" s="24"/>
      <c r="I17" s="25" t="s">
        <v>19</v>
      </c>
      <c r="J17" s="7"/>
      <c r="K17" s="7">
        <f t="shared" si="0"/>
        <v>0</v>
      </c>
      <c r="L17" s="36">
        <f t="shared" si="1"/>
        <v>0</v>
      </c>
    </row>
    <row r="18" spans="1:12" x14ac:dyDescent="0.25">
      <c r="A18" s="22">
        <v>11</v>
      </c>
      <c r="B18" s="48" t="s">
        <v>32</v>
      </c>
      <c r="C18" s="2" t="s">
        <v>31</v>
      </c>
      <c r="D18" s="49">
        <v>4</v>
      </c>
      <c r="E18" s="28"/>
      <c r="F18" s="28"/>
      <c r="G18" s="27"/>
      <c r="H18" s="24"/>
      <c r="I18" s="25" t="s">
        <v>19</v>
      </c>
      <c r="J18" s="7"/>
      <c r="K18" s="7">
        <f t="shared" si="0"/>
        <v>0</v>
      </c>
      <c r="L18" s="36">
        <f t="shared" si="1"/>
        <v>0</v>
      </c>
    </row>
    <row r="19" spans="1:12" x14ac:dyDescent="0.25">
      <c r="A19" s="22">
        <v>12</v>
      </c>
      <c r="B19" s="48" t="s">
        <v>33</v>
      </c>
      <c r="C19" s="2" t="s">
        <v>31</v>
      </c>
      <c r="D19" s="49">
        <v>1</v>
      </c>
      <c r="E19" s="28"/>
      <c r="F19" s="28"/>
      <c r="G19" s="27"/>
      <c r="H19" s="24"/>
      <c r="I19" s="25" t="s">
        <v>19</v>
      </c>
      <c r="J19" s="7"/>
      <c r="K19" s="7">
        <f t="shared" si="0"/>
        <v>0</v>
      </c>
      <c r="L19" s="36">
        <f t="shared" si="1"/>
        <v>0</v>
      </c>
    </row>
    <row r="20" spans="1:12" x14ac:dyDescent="0.25">
      <c r="A20" s="22">
        <v>13</v>
      </c>
      <c r="B20" s="48" t="s">
        <v>34</v>
      </c>
      <c r="C20" s="2" t="s">
        <v>39</v>
      </c>
      <c r="D20" s="49">
        <v>1</v>
      </c>
      <c r="E20" s="28"/>
      <c r="F20" s="28"/>
      <c r="G20" s="27"/>
      <c r="H20" s="23" t="s">
        <v>19</v>
      </c>
      <c r="I20" s="25"/>
      <c r="J20" s="7"/>
      <c r="K20" s="7">
        <f t="shared" si="0"/>
        <v>0</v>
      </c>
      <c r="L20" s="36">
        <f t="shared" si="1"/>
        <v>0</v>
      </c>
    </row>
    <row r="21" spans="1:12" x14ac:dyDescent="0.25">
      <c r="A21" s="22">
        <v>14</v>
      </c>
      <c r="B21" s="48" t="s">
        <v>35</v>
      </c>
      <c r="C21" s="2" t="s">
        <v>15</v>
      </c>
      <c r="D21" s="49">
        <v>1</v>
      </c>
      <c r="E21" s="23" t="s">
        <v>19</v>
      </c>
      <c r="F21" s="23"/>
      <c r="G21" s="23"/>
      <c r="H21" s="23"/>
      <c r="I21" s="25"/>
      <c r="J21" s="7"/>
      <c r="K21" s="7">
        <f t="shared" si="0"/>
        <v>0</v>
      </c>
      <c r="L21" s="36">
        <f t="shared" si="1"/>
        <v>0</v>
      </c>
    </row>
    <row r="22" spans="1:12" x14ac:dyDescent="0.25">
      <c r="A22" s="22">
        <v>15</v>
      </c>
      <c r="B22" s="48" t="s">
        <v>36</v>
      </c>
      <c r="C22" s="2" t="s">
        <v>15</v>
      </c>
      <c r="D22" s="49">
        <v>1</v>
      </c>
      <c r="E22" s="23"/>
      <c r="F22" s="23" t="s">
        <v>19</v>
      </c>
      <c r="G22" s="23"/>
      <c r="H22" s="23"/>
      <c r="I22" s="25"/>
      <c r="J22" s="7"/>
      <c r="K22" s="7">
        <f t="shared" si="0"/>
        <v>0</v>
      </c>
      <c r="L22" s="36">
        <f t="shared" si="1"/>
        <v>0</v>
      </c>
    </row>
    <row r="23" spans="1:12" x14ac:dyDescent="0.25">
      <c r="A23" s="22">
        <v>16</v>
      </c>
      <c r="B23" s="48" t="s">
        <v>37</v>
      </c>
      <c r="C23" s="2" t="s">
        <v>23</v>
      </c>
      <c r="D23" s="49">
        <v>2</v>
      </c>
      <c r="E23" s="23" t="s">
        <v>19</v>
      </c>
      <c r="F23" s="23"/>
      <c r="G23" s="23"/>
      <c r="H23" s="23"/>
      <c r="I23" s="25"/>
      <c r="J23" s="7"/>
      <c r="K23" s="7">
        <f t="shared" si="0"/>
        <v>0</v>
      </c>
      <c r="L23" s="36">
        <f t="shared" si="1"/>
        <v>0</v>
      </c>
    </row>
    <row r="24" spans="1:12" x14ac:dyDescent="0.25">
      <c r="A24" s="22">
        <v>17</v>
      </c>
      <c r="B24" s="48" t="s">
        <v>38</v>
      </c>
      <c r="C24" s="2" t="s">
        <v>39</v>
      </c>
      <c r="D24" s="49">
        <v>1</v>
      </c>
      <c r="E24" s="25" t="s">
        <v>19</v>
      </c>
      <c r="F24" s="24"/>
      <c r="G24" s="24"/>
      <c r="H24" s="24"/>
      <c r="I24" s="24"/>
      <c r="J24" s="7"/>
      <c r="K24" s="7">
        <f t="shared" si="0"/>
        <v>0</v>
      </c>
      <c r="L24" s="36">
        <f t="shared" si="1"/>
        <v>0</v>
      </c>
    </row>
    <row r="25" spans="1:12" x14ac:dyDescent="0.25">
      <c r="A25" s="22">
        <v>18</v>
      </c>
      <c r="B25" s="48" t="s">
        <v>40</v>
      </c>
      <c r="C25" s="2" t="s">
        <v>31</v>
      </c>
      <c r="D25" s="49">
        <v>1</v>
      </c>
      <c r="E25" s="23" t="s">
        <v>19</v>
      </c>
      <c r="F25" s="23"/>
      <c r="G25" s="23"/>
      <c r="H25" s="23"/>
      <c r="I25" s="25"/>
      <c r="J25" s="7"/>
      <c r="K25" s="7">
        <f t="shared" si="0"/>
        <v>0</v>
      </c>
      <c r="L25" s="36">
        <f t="shared" si="1"/>
        <v>0</v>
      </c>
    </row>
    <row r="26" spans="1:12" x14ac:dyDescent="0.25">
      <c r="A26" s="22">
        <v>19</v>
      </c>
      <c r="B26" s="48" t="s">
        <v>41</v>
      </c>
      <c r="C26" s="2" t="s">
        <v>29</v>
      </c>
      <c r="D26" s="49">
        <v>1</v>
      </c>
      <c r="E26" s="23" t="s">
        <v>19</v>
      </c>
      <c r="F26" s="23"/>
      <c r="G26" s="23"/>
      <c r="H26" s="23"/>
      <c r="I26" s="25"/>
      <c r="J26" s="7"/>
      <c r="K26" s="7">
        <f t="shared" si="0"/>
        <v>0</v>
      </c>
      <c r="L26" s="36">
        <f t="shared" si="1"/>
        <v>0</v>
      </c>
    </row>
    <row r="27" spans="1:12" x14ac:dyDescent="0.25">
      <c r="A27" s="22">
        <v>20</v>
      </c>
      <c r="B27" s="48" t="s">
        <v>42</v>
      </c>
      <c r="C27" s="2" t="s">
        <v>15</v>
      </c>
      <c r="D27" s="49">
        <v>1</v>
      </c>
      <c r="E27" s="23" t="s">
        <v>19</v>
      </c>
      <c r="F27" s="24"/>
      <c r="G27" s="24"/>
      <c r="H27" s="24"/>
      <c r="I27" s="25"/>
      <c r="J27" s="7"/>
      <c r="K27" s="7">
        <f t="shared" si="0"/>
        <v>0</v>
      </c>
      <c r="L27" s="36">
        <f t="shared" si="1"/>
        <v>0</v>
      </c>
    </row>
    <row r="28" spans="1:12" x14ac:dyDescent="0.25">
      <c r="A28" s="22">
        <v>21</v>
      </c>
      <c r="B28" s="48" t="s">
        <v>43</v>
      </c>
      <c r="C28" s="2" t="s">
        <v>118</v>
      </c>
      <c r="D28" s="49">
        <v>2</v>
      </c>
      <c r="E28" s="23" t="s">
        <v>19</v>
      </c>
      <c r="F28" s="23"/>
      <c r="G28" s="23"/>
      <c r="H28" s="23"/>
      <c r="I28" s="25"/>
      <c r="J28" s="7"/>
      <c r="K28" s="7">
        <f t="shared" si="0"/>
        <v>0</v>
      </c>
      <c r="L28" s="36">
        <f t="shared" si="1"/>
        <v>0</v>
      </c>
    </row>
    <row r="29" spans="1:12" x14ac:dyDescent="0.25">
      <c r="A29" s="22">
        <v>22</v>
      </c>
      <c r="B29" s="48" t="s">
        <v>44</v>
      </c>
      <c r="C29" s="2" t="s">
        <v>115</v>
      </c>
      <c r="D29" s="49">
        <v>1</v>
      </c>
      <c r="E29" s="27" t="s">
        <v>19</v>
      </c>
      <c r="F29" s="27"/>
      <c r="G29" s="27"/>
      <c r="H29" s="23"/>
      <c r="I29" s="25"/>
      <c r="J29" s="7"/>
      <c r="K29" s="7">
        <f t="shared" si="0"/>
        <v>0</v>
      </c>
      <c r="L29" s="36">
        <f t="shared" si="1"/>
        <v>0</v>
      </c>
    </row>
    <row r="30" spans="1:12" x14ac:dyDescent="0.25">
      <c r="A30" s="22">
        <v>23</v>
      </c>
      <c r="B30" s="48" t="s">
        <v>45</v>
      </c>
      <c r="C30" s="2" t="s">
        <v>15</v>
      </c>
      <c r="D30" s="49">
        <v>2</v>
      </c>
      <c r="E30" s="25" t="s">
        <v>19</v>
      </c>
      <c r="F30" s="23"/>
      <c r="G30" s="23"/>
      <c r="H30" s="23"/>
      <c r="I30" s="25"/>
      <c r="J30" s="38"/>
      <c r="K30" s="7">
        <f t="shared" si="0"/>
        <v>0</v>
      </c>
      <c r="L30" s="36">
        <f t="shared" si="1"/>
        <v>0</v>
      </c>
    </row>
    <row r="31" spans="1:12" x14ac:dyDescent="0.25">
      <c r="A31" s="22">
        <v>24</v>
      </c>
      <c r="B31" s="48" t="s">
        <v>46</v>
      </c>
      <c r="C31" s="2" t="s">
        <v>15</v>
      </c>
      <c r="D31" s="49">
        <v>2</v>
      </c>
      <c r="E31" s="27"/>
      <c r="F31" s="27" t="s">
        <v>19</v>
      </c>
      <c r="G31" s="27"/>
      <c r="H31" s="24"/>
      <c r="I31" s="24"/>
      <c r="J31" s="7"/>
      <c r="K31" s="7">
        <f t="shared" si="0"/>
        <v>0</v>
      </c>
      <c r="L31" s="36">
        <f t="shared" si="1"/>
        <v>0</v>
      </c>
    </row>
    <row r="32" spans="1:12" x14ac:dyDescent="0.25">
      <c r="A32" s="22">
        <v>25</v>
      </c>
      <c r="B32" s="48" t="s">
        <v>47</v>
      </c>
      <c r="C32" s="2" t="s">
        <v>48</v>
      </c>
      <c r="D32" s="49">
        <v>1</v>
      </c>
      <c r="E32" s="27"/>
      <c r="F32" s="27"/>
      <c r="G32" s="27" t="s">
        <v>19</v>
      </c>
      <c r="H32" s="24"/>
      <c r="I32" s="24"/>
      <c r="J32" s="7"/>
      <c r="K32" s="7">
        <f t="shared" si="0"/>
        <v>0</v>
      </c>
      <c r="L32" s="36">
        <f t="shared" si="1"/>
        <v>0</v>
      </c>
    </row>
    <row r="33" spans="1:12" x14ac:dyDescent="0.25">
      <c r="A33" s="22">
        <v>26</v>
      </c>
      <c r="B33" s="48" t="s">
        <v>49</v>
      </c>
      <c r="C33" s="2" t="s">
        <v>31</v>
      </c>
      <c r="D33" s="49">
        <v>1</v>
      </c>
      <c r="E33" s="28"/>
      <c r="F33" s="27"/>
      <c r="G33" s="27"/>
      <c r="H33" s="24"/>
      <c r="I33" s="24" t="s">
        <v>19</v>
      </c>
      <c r="J33" s="7"/>
      <c r="K33" s="7">
        <f t="shared" si="0"/>
        <v>0</v>
      </c>
      <c r="L33" s="36">
        <f t="shared" si="1"/>
        <v>0</v>
      </c>
    </row>
    <row r="34" spans="1:12" x14ac:dyDescent="0.25">
      <c r="A34" s="22">
        <v>27</v>
      </c>
      <c r="B34" s="48" t="s">
        <v>50</v>
      </c>
      <c r="C34" s="2" t="s">
        <v>31</v>
      </c>
      <c r="D34" s="49">
        <v>1</v>
      </c>
      <c r="E34" s="27" t="s">
        <v>19</v>
      </c>
      <c r="F34" s="27"/>
      <c r="G34" s="27"/>
      <c r="H34" s="24"/>
      <c r="I34" s="24"/>
      <c r="J34" s="7"/>
      <c r="K34" s="7">
        <f t="shared" si="0"/>
        <v>0</v>
      </c>
      <c r="L34" s="36">
        <f t="shared" si="1"/>
        <v>0</v>
      </c>
    </row>
    <row r="35" spans="1:12" x14ac:dyDescent="0.25">
      <c r="A35" s="22">
        <v>28</v>
      </c>
      <c r="B35" s="48" t="s">
        <v>51</v>
      </c>
      <c r="C35" s="2" t="s">
        <v>52</v>
      </c>
      <c r="D35" s="49">
        <v>1</v>
      </c>
      <c r="E35" s="28"/>
      <c r="F35" s="27"/>
      <c r="G35" s="27"/>
      <c r="H35" s="24"/>
      <c r="I35" s="24" t="s">
        <v>19</v>
      </c>
      <c r="J35" s="7"/>
      <c r="K35" s="7">
        <f t="shared" si="0"/>
        <v>0</v>
      </c>
      <c r="L35" s="36">
        <f t="shared" si="1"/>
        <v>0</v>
      </c>
    </row>
    <row r="36" spans="1:12" x14ac:dyDescent="0.25">
      <c r="A36" s="22">
        <v>29</v>
      </c>
      <c r="B36" s="48" t="s">
        <v>53</v>
      </c>
      <c r="C36" s="2" t="s">
        <v>54</v>
      </c>
      <c r="D36" s="49">
        <v>2</v>
      </c>
      <c r="E36" s="27"/>
      <c r="F36" s="27" t="s">
        <v>19</v>
      </c>
      <c r="G36" s="27"/>
      <c r="H36" s="24"/>
      <c r="I36" s="24"/>
      <c r="J36" s="7"/>
      <c r="K36" s="7">
        <f t="shared" si="0"/>
        <v>0</v>
      </c>
      <c r="L36" s="36">
        <f t="shared" si="1"/>
        <v>0</v>
      </c>
    </row>
    <row r="37" spans="1:12" x14ac:dyDescent="0.25">
      <c r="A37" s="22">
        <v>30</v>
      </c>
      <c r="B37" s="48" t="s">
        <v>55</v>
      </c>
      <c r="C37" s="2" t="s">
        <v>31</v>
      </c>
      <c r="D37" s="49">
        <v>1</v>
      </c>
      <c r="E37" s="29" t="s">
        <v>19</v>
      </c>
      <c r="F37" s="24"/>
      <c r="G37" s="24"/>
      <c r="H37" s="24"/>
      <c r="I37" s="24"/>
      <c r="J37" s="7"/>
      <c r="K37" s="7">
        <f t="shared" si="0"/>
        <v>0</v>
      </c>
      <c r="L37" s="36">
        <f t="shared" si="1"/>
        <v>0</v>
      </c>
    </row>
    <row r="38" spans="1:12" x14ac:dyDescent="0.25">
      <c r="A38" s="22">
        <v>31</v>
      </c>
      <c r="B38" s="48" t="s">
        <v>56</v>
      </c>
      <c r="C38" s="2" t="s">
        <v>15</v>
      </c>
      <c r="D38" s="49">
        <v>2</v>
      </c>
      <c r="E38" s="28"/>
      <c r="F38" s="27" t="s">
        <v>19</v>
      </c>
      <c r="G38" s="27"/>
      <c r="H38" s="24"/>
      <c r="I38" s="24"/>
      <c r="J38" s="7"/>
      <c r="K38" s="7">
        <f t="shared" si="0"/>
        <v>0</v>
      </c>
      <c r="L38" s="36">
        <f t="shared" si="1"/>
        <v>0</v>
      </c>
    </row>
    <row r="39" spans="1:12" x14ac:dyDescent="0.25">
      <c r="A39" s="22">
        <v>32</v>
      </c>
      <c r="B39" s="48" t="s">
        <v>57</v>
      </c>
      <c r="C39" s="2" t="s">
        <v>18</v>
      </c>
      <c r="D39" s="49">
        <v>1</v>
      </c>
      <c r="E39" s="28" t="s">
        <v>19</v>
      </c>
      <c r="F39" s="27"/>
      <c r="G39" s="27"/>
      <c r="H39" s="24"/>
      <c r="I39" s="24"/>
      <c r="J39" s="7"/>
      <c r="K39" s="7">
        <f t="shared" si="0"/>
        <v>0</v>
      </c>
      <c r="L39" s="36">
        <f t="shared" si="1"/>
        <v>0</v>
      </c>
    </row>
    <row r="40" spans="1:12" x14ac:dyDescent="0.25">
      <c r="A40" s="22">
        <v>33</v>
      </c>
      <c r="B40" s="48" t="s">
        <v>58</v>
      </c>
      <c r="C40" s="2" t="s">
        <v>59</v>
      </c>
      <c r="D40" s="49">
        <v>1</v>
      </c>
      <c r="E40" s="28" t="s">
        <v>19</v>
      </c>
      <c r="F40" s="27"/>
      <c r="G40" s="27"/>
      <c r="H40" s="24"/>
      <c r="I40" s="24"/>
      <c r="J40" s="7"/>
      <c r="K40" s="7">
        <f t="shared" si="0"/>
        <v>0</v>
      </c>
      <c r="L40" s="36">
        <f t="shared" ref="L40:L71" si="2">(J40+K40)*D40</f>
        <v>0</v>
      </c>
    </row>
    <row r="41" spans="1:12" x14ac:dyDescent="0.25">
      <c r="A41" s="22">
        <v>34</v>
      </c>
      <c r="B41" s="48" t="s">
        <v>60</v>
      </c>
      <c r="C41" s="2" t="s">
        <v>21</v>
      </c>
      <c r="D41" s="49">
        <v>4</v>
      </c>
      <c r="E41" s="30" t="s">
        <v>19</v>
      </c>
      <c r="F41" s="31"/>
      <c r="G41" s="23"/>
      <c r="H41" s="23"/>
      <c r="I41" s="24"/>
      <c r="J41" s="7"/>
      <c r="K41" s="7">
        <f t="shared" si="0"/>
        <v>0</v>
      </c>
      <c r="L41" s="36">
        <f t="shared" si="2"/>
        <v>0</v>
      </c>
    </row>
    <row r="42" spans="1:12" x14ac:dyDescent="0.25">
      <c r="A42" s="22">
        <v>35</v>
      </c>
      <c r="B42" s="48" t="s">
        <v>61</v>
      </c>
      <c r="C42" s="2" t="s">
        <v>62</v>
      </c>
      <c r="D42" s="49">
        <v>11</v>
      </c>
      <c r="E42" s="27"/>
      <c r="F42" s="27" t="s">
        <v>19</v>
      </c>
      <c r="G42" s="27"/>
      <c r="H42" s="24"/>
      <c r="I42" s="24"/>
      <c r="J42" s="7"/>
      <c r="K42" s="7">
        <f t="shared" si="0"/>
        <v>0</v>
      </c>
      <c r="L42" s="36">
        <f t="shared" si="2"/>
        <v>0</v>
      </c>
    </row>
    <row r="43" spans="1:12" x14ac:dyDescent="0.25">
      <c r="A43" s="22">
        <v>36</v>
      </c>
      <c r="B43" s="48" t="s">
        <v>63</v>
      </c>
      <c r="C43" s="2" t="s">
        <v>64</v>
      </c>
      <c r="D43" s="49">
        <v>1</v>
      </c>
      <c r="E43" s="26" t="s">
        <v>19</v>
      </c>
      <c r="F43" s="27"/>
      <c r="G43" s="28"/>
      <c r="H43" s="24"/>
      <c r="I43" s="24"/>
      <c r="J43" s="7"/>
      <c r="K43" s="7">
        <f t="shared" si="0"/>
        <v>0</v>
      </c>
      <c r="L43" s="36">
        <f t="shared" si="2"/>
        <v>0</v>
      </c>
    </row>
    <row r="44" spans="1:12" x14ac:dyDescent="0.25">
      <c r="A44" s="22">
        <v>37</v>
      </c>
      <c r="B44" s="48" t="s">
        <v>65</v>
      </c>
      <c r="C44" s="2" t="s">
        <v>15</v>
      </c>
      <c r="D44" s="49">
        <v>1</v>
      </c>
      <c r="E44" s="23" t="s">
        <v>19</v>
      </c>
      <c r="F44" s="24"/>
      <c r="G44" s="24"/>
      <c r="H44" s="24"/>
      <c r="I44" s="25"/>
      <c r="J44" s="7"/>
      <c r="K44" s="7">
        <f t="shared" si="0"/>
        <v>0</v>
      </c>
      <c r="L44" s="36">
        <f t="shared" si="2"/>
        <v>0</v>
      </c>
    </row>
    <row r="45" spans="1:12" x14ac:dyDescent="0.25">
      <c r="A45" s="22">
        <v>38</v>
      </c>
      <c r="B45" s="48" t="s">
        <v>66</v>
      </c>
      <c r="C45" s="2" t="s">
        <v>39</v>
      </c>
      <c r="D45" s="49">
        <v>1</v>
      </c>
      <c r="E45" s="27" t="s">
        <v>19</v>
      </c>
      <c r="F45" s="27"/>
      <c r="G45" s="27"/>
      <c r="H45" s="23"/>
      <c r="I45" s="25"/>
      <c r="J45" s="7"/>
      <c r="K45" s="7">
        <f t="shared" si="0"/>
        <v>0</v>
      </c>
      <c r="L45" s="36">
        <f t="shared" si="2"/>
        <v>0</v>
      </c>
    </row>
    <row r="46" spans="1:12" x14ac:dyDescent="0.25">
      <c r="A46" s="22">
        <v>39</v>
      </c>
      <c r="B46" s="48" t="s">
        <v>67</v>
      </c>
      <c r="C46" s="2" t="s">
        <v>68</v>
      </c>
      <c r="D46" s="49">
        <v>2</v>
      </c>
      <c r="E46" s="27"/>
      <c r="F46" s="27" t="s">
        <v>19</v>
      </c>
      <c r="G46" s="27"/>
      <c r="H46" s="23"/>
      <c r="I46" s="25"/>
      <c r="J46" s="7"/>
      <c r="K46" s="7">
        <f t="shared" si="0"/>
        <v>0</v>
      </c>
      <c r="L46" s="36">
        <f t="shared" si="2"/>
        <v>0</v>
      </c>
    </row>
    <row r="47" spans="1:12" x14ac:dyDescent="0.25">
      <c r="A47" s="22">
        <v>40</v>
      </c>
      <c r="B47" s="48" t="s">
        <v>69</v>
      </c>
      <c r="C47" s="2" t="s">
        <v>15</v>
      </c>
      <c r="D47" s="49">
        <v>1</v>
      </c>
      <c r="E47" s="28" t="s">
        <v>19</v>
      </c>
      <c r="F47" s="28"/>
      <c r="G47" s="27"/>
      <c r="H47" s="23"/>
      <c r="I47" s="25"/>
      <c r="J47" s="7"/>
      <c r="K47" s="7">
        <f t="shared" si="0"/>
        <v>0</v>
      </c>
      <c r="L47" s="36">
        <f t="shared" si="2"/>
        <v>0</v>
      </c>
    </row>
    <row r="48" spans="1:12" x14ac:dyDescent="0.25">
      <c r="A48" s="22">
        <v>41</v>
      </c>
      <c r="B48" s="48" t="s">
        <v>70</v>
      </c>
      <c r="C48" s="2" t="s">
        <v>15</v>
      </c>
      <c r="D48" s="49">
        <v>4</v>
      </c>
      <c r="E48" s="28"/>
      <c r="F48" s="28" t="s">
        <v>19</v>
      </c>
      <c r="G48" s="27"/>
      <c r="H48" s="23"/>
      <c r="I48" s="25"/>
      <c r="J48" s="7"/>
      <c r="K48" s="7">
        <f t="shared" si="0"/>
        <v>0</v>
      </c>
      <c r="L48" s="36">
        <f t="shared" si="2"/>
        <v>0</v>
      </c>
    </row>
    <row r="49" spans="1:12" x14ac:dyDescent="0.25">
      <c r="A49" s="22">
        <v>42</v>
      </c>
      <c r="B49" s="48" t="s">
        <v>71</v>
      </c>
      <c r="C49" s="2" t="s">
        <v>62</v>
      </c>
      <c r="D49" s="49">
        <v>2</v>
      </c>
      <c r="E49" s="27"/>
      <c r="F49" s="27" t="s">
        <v>19</v>
      </c>
      <c r="G49" s="27"/>
      <c r="H49" s="23"/>
      <c r="I49" s="24"/>
      <c r="J49" s="7"/>
      <c r="K49" s="7">
        <f t="shared" si="0"/>
        <v>0</v>
      </c>
      <c r="L49" s="36">
        <f t="shared" si="2"/>
        <v>0</v>
      </c>
    </row>
    <row r="50" spans="1:12" x14ac:dyDescent="0.25">
      <c r="A50" s="22">
        <v>43</v>
      </c>
      <c r="B50" s="48" t="s">
        <v>72</v>
      </c>
      <c r="C50" s="2" t="s">
        <v>88</v>
      </c>
      <c r="D50" s="49">
        <v>1</v>
      </c>
      <c r="E50" s="27" t="s">
        <v>19</v>
      </c>
      <c r="F50" s="27"/>
      <c r="G50" s="27"/>
      <c r="H50" s="23"/>
      <c r="I50" s="24"/>
      <c r="J50" s="7"/>
      <c r="K50" s="7">
        <f t="shared" si="0"/>
        <v>0</v>
      </c>
      <c r="L50" s="36">
        <f t="shared" si="2"/>
        <v>0</v>
      </c>
    </row>
    <row r="51" spans="1:12" x14ac:dyDescent="0.25">
      <c r="A51" s="22">
        <v>44</v>
      </c>
      <c r="B51" s="48" t="s">
        <v>73</v>
      </c>
      <c r="C51" s="2" t="s">
        <v>88</v>
      </c>
      <c r="D51" s="49">
        <v>2</v>
      </c>
      <c r="E51" s="27" t="s">
        <v>19</v>
      </c>
      <c r="F51" s="27"/>
      <c r="G51" s="27"/>
      <c r="H51" s="23"/>
      <c r="I51" s="25"/>
      <c r="J51" s="38"/>
      <c r="K51" s="7">
        <f t="shared" si="0"/>
        <v>0</v>
      </c>
      <c r="L51" s="36">
        <f t="shared" si="2"/>
        <v>0</v>
      </c>
    </row>
    <row r="52" spans="1:12" x14ac:dyDescent="0.25">
      <c r="A52" s="22">
        <v>45</v>
      </c>
      <c r="B52" s="48" t="s">
        <v>74</v>
      </c>
      <c r="C52" s="2" t="s">
        <v>18</v>
      </c>
      <c r="D52" s="49">
        <v>1</v>
      </c>
      <c r="E52" s="27"/>
      <c r="F52" s="27"/>
      <c r="G52" s="27" t="s">
        <v>19</v>
      </c>
      <c r="H52" s="23"/>
      <c r="I52" s="25"/>
      <c r="J52" s="38"/>
      <c r="K52" s="7">
        <f t="shared" si="0"/>
        <v>0</v>
      </c>
      <c r="L52" s="36">
        <f t="shared" si="2"/>
        <v>0</v>
      </c>
    </row>
    <row r="53" spans="1:12" x14ac:dyDescent="0.25">
      <c r="A53" s="22">
        <v>46</v>
      </c>
      <c r="B53" s="48" t="s">
        <v>75</v>
      </c>
      <c r="C53" s="2" t="s">
        <v>76</v>
      </c>
      <c r="D53" s="49">
        <v>7</v>
      </c>
      <c r="E53" s="27"/>
      <c r="F53" s="27" t="s">
        <v>19</v>
      </c>
      <c r="G53" s="27"/>
      <c r="H53" s="23"/>
      <c r="I53" s="25"/>
      <c r="J53" s="38"/>
      <c r="K53" s="7">
        <f t="shared" si="0"/>
        <v>0</v>
      </c>
      <c r="L53" s="36">
        <f t="shared" si="2"/>
        <v>0</v>
      </c>
    </row>
    <row r="54" spans="1:12" x14ac:dyDescent="0.25">
      <c r="A54" s="22">
        <v>47</v>
      </c>
      <c r="B54" s="48" t="s">
        <v>77</v>
      </c>
      <c r="C54" s="2" t="s">
        <v>78</v>
      </c>
      <c r="D54" s="49">
        <v>2</v>
      </c>
      <c r="E54" s="23"/>
      <c r="F54" s="23" t="s">
        <v>19</v>
      </c>
      <c r="G54" s="23"/>
      <c r="H54" s="23"/>
      <c r="I54" s="25"/>
      <c r="J54" s="7"/>
      <c r="K54" s="7">
        <f t="shared" si="0"/>
        <v>0</v>
      </c>
      <c r="L54" s="36">
        <f t="shared" si="2"/>
        <v>0</v>
      </c>
    </row>
    <row r="55" spans="1:12" x14ac:dyDescent="0.25">
      <c r="A55" s="22">
        <v>48</v>
      </c>
      <c r="B55" s="48" t="s">
        <v>79</v>
      </c>
      <c r="C55" s="2" t="s">
        <v>15</v>
      </c>
      <c r="D55" s="49">
        <v>6</v>
      </c>
      <c r="E55" s="23"/>
      <c r="F55" s="23" t="s">
        <v>19</v>
      </c>
      <c r="G55" s="23"/>
      <c r="H55" s="23"/>
      <c r="I55" s="25"/>
      <c r="J55" s="7"/>
      <c r="K55" s="7">
        <f t="shared" si="0"/>
        <v>0</v>
      </c>
      <c r="L55" s="36">
        <f t="shared" si="2"/>
        <v>0</v>
      </c>
    </row>
    <row r="56" spans="1:12" x14ac:dyDescent="0.25">
      <c r="A56" s="22">
        <v>49</v>
      </c>
      <c r="B56" s="48" t="s">
        <v>80</v>
      </c>
      <c r="C56" s="2" t="s">
        <v>81</v>
      </c>
      <c r="D56" s="49">
        <v>2</v>
      </c>
      <c r="E56" s="27" t="s">
        <v>19</v>
      </c>
      <c r="F56" s="27"/>
      <c r="G56" s="27"/>
      <c r="H56" s="23"/>
      <c r="I56" s="24"/>
      <c r="J56" s="7"/>
      <c r="K56" s="7">
        <f t="shared" si="0"/>
        <v>0</v>
      </c>
      <c r="L56" s="36">
        <f t="shared" si="2"/>
        <v>0</v>
      </c>
    </row>
    <row r="57" spans="1:12" x14ac:dyDescent="0.25">
      <c r="A57" s="22">
        <v>50</v>
      </c>
      <c r="B57" s="48" t="s">
        <v>82</v>
      </c>
      <c r="C57" s="2" t="s">
        <v>83</v>
      </c>
      <c r="D57" s="49">
        <v>4</v>
      </c>
      <c r="E57" s="23"/>
      <c r="F57" s="23"/>
      <c r="G57" s="23"/>
      <c r="H57" s="23"/>
      <c r="I57" s="25" t="s">
        <v>19</v>
      </c>
      <c r="J57" s="7"/>
      <c r="K57" s="7">
        <f t="shared" si="0"/>
        <v>0</v>
      </c>
      <c r="L57" s="36">
        <f t="shared" si="2"/>
        <v>0</v>
      </c>
    </row>
    <row r="58" spans="1:12" x14ac:dyDescent="0.25">
      <c r="A58" s="22">
        <v>51</v>
      </c>
      <c r="B58" s="48" t="s">
        <v>84</v>
      </c>
      <c r="C58" s="2" t="s">
        <v>83</v>
      </c>
      <c r="D58" s="49">
        <v>4</v>
      </c>
      <c r="E58" s="23"/>
      <c r="F58" s="23"/>
      <c r="G58" s="23"/>
      <c r="H58" s="23"/>
      <c r="I58" s="25" t="s">
        <v>19</v>
      </c>
      <c r="J58" s="7"/>
      <c r="K58" s="7">
        <f t="shared" si="0"/>
        <v>0</v>
      </c>
      <c r="L58" s="36">
        <f t="shared" si="2"/>
        <v>0</v>
      </c>
    </row>
    <row r="59" spans="1:12" x14ac:dyDescent="0.25">
      <c r="A59" s="22">
        <v>52</v>
      </c>
      <c r="B59" s="48" t="s">
        <v>85</v>
      </c>
      <c r="C59" s="2" t="s">
        <v>118</v>
      </c>
      <c r="D59" s="49">
        <v>2</v>
      </c>
      <c r="E59" s="32" t="s">
        <v>19</v>
      </c>
      <c r="F59" s="24"/>
      <c r="G59" s="24"/>
      <c r="H59" s="24"/>
      <c r="I59" s="24"/>
      <c r="J59" s="7"/>
      <c r="K59" s="7">
        <f t="shared" si="0"/>
        <v>0</v>
      </c>
      <c r="L59" s="36">
        <f t="shared" si="2"/>
        <v>0</v>
      </c>
    </row>
    <row r="60" spans="1:12" x14ac:dyDescent="0.25">
      <c r="A60" s="22">
        <v>53</v>
      </c>
      <c r="B60" s="48" t="s">
        <v>86</v>
      </c>
      <c r="C60" s="2" t="s">
        <v>15</v>
      </c>
      <c r="D60" s="49">
        <v>1</v>
      </c>
      <c r="E60" s="25" t="s">
        <v>19</v>
      </c>
      <c r="F60" s="23"/>
      <c r="G60" s="23"/>
      <c r="H60" s="23"/>
      <c r="I60" s="25"/>
      <c r="J60" s="7"/>
      <c r="K60" s="7">
        <f t="shared" si="0"/>
        <v>0</v>
      </c>
      <c r="L60" s="36">
        <f t="shared" si="2"/>
        <v>0</v>
      </c>
    </row>
    <row r="61" spans="1:12" x14ac:dyDescent="0.25">
      <c r="A61" s="22">
        <v>54</v>
      </c>
      <c r="B61" s="48" t="s">
        <v>87</v>
      </c>
      <c r="C61" s="2" t="s">
        <v>88</v>
      </c>
      <c r="D61" s="49">
        <v>6</v>
      </c>
      <c r="E61" s="27" t="s">
        <v>19</v>
      </c>
      <c r="F61" s="27"/>
      <c r="G61" s="27"/>
      <c r="H61" s="23"/>
      <c r="I61" s="25"/>
      <c r="J61" s="38"/>
      <c r="K61" s="7">
        <f t="shared" si="0"/>
        <v>0</v>
      </c>
      <c r="L61" s="36">
        <f t="shared" si="2"/>
        <v>0</v>
      </c>
    </row>
    <row r="62" spans="1:12" x14ac:dyDescent="0.25">
      <c r="A62" s="22">
        <v>55</v>
      </c>
      <c r="B62" s="48" t="s">
        <v>89</v>
      </c>
      <c r="C62" s="2" t="s">
        <v>29</v>
      </c>
      <c r="D62" s="49">
        <v>1</v>
      </c>
      <c r="E62" s="30" t="s">
        <v>19</v>
      </c>
      <c r="F62" s="30"/>
      <c r="G62" s="23"/>
      <c r="H62" s="23"/>
      <c r="I62" s="24"/>
      <c r="J62" s="7"/>
      <c r="K62" s="7">
        <f t="shared" si="0"/>
        <v>0</v>
      </c>
      <c r="L62" s="36">
        <f t="shared" si="2"/>
        <v>0</v>
      </c>
    </row>
    <row r="63" spans="1:12" x14ac:dyDescent="0.25">
      <c r="A63" s="22">
        <v>56</v>
      </c>
      <c r="B63" s="48" t="s">
        <v>90</v>
      </c>
      <c r="C63" s="2" t="s">
        <v>23</v>
      </c>
      <c r="D63" s="49">
        <v>1</v>
      </c>
      <c r="E63" s="27" t="s">
        <v>19</v>
      </c>
      <c r="F63" s="27"/>
      <c r="G63" s="27"/>
      <c r="H63" s="23"/>
      <c r="I63" s="25"/>
      <c r="J63" s="38"/>
      <c r="K63" s="7">
        <f t="shared" si="0"/>
        <v>0</v>
      </c>
      <c r="L63" s="36">
        <f t="shared" si="2"/>
        <v>0</v>
      </c>
    </row>
    <row r="64" spans="1:12" x14ac:dyDescent="0.25">
      <c r="A64" s="22">
        <v>57</v>
      </c>
      <c r="B64" s="48" t="s">
        <v>91</v>
      </c>
      <c r="C64" s="2" t="s">
        <v>92</v>
      </c>
      <c r="D64" s="49">
        <v>2</v>
      </c>
      <c r="E64" s="27"/>
      <c r="F64" s="27" t="s">
        <v>19</v>
      </c>
      <c r="G64" s="27"/>
      <c r="H64" s="23"/>
      <c r="I64" s="24"/>
      <c r="J64" s="7"/>
      <c r="K64" s="7">
        <f t="shared" si="0"/>
        <v>0</v>
      </c>
      <c r="L64" s="36">
        <f t="shared" si="2"/>
        <v>0</v>
      </c>
    </row>
    <row r="65" spans="1:12" x14ac:dyDescent="0.25">
      <c r="A65" s="22">
        <v>58</v>
      </c>
      <c r="B65" s="48" t="s">
        <v>93</v>
      </c>
      <c r="C65" s="2" t="s">
        <v>15</v>
      </c>
      <c r="D65" s="49">
        <v>1</v>
      </c>
      <c r="E65" s="23"/>
      <c r="F65" s="23" t="s">
        <v>19</v>
      </c>
      <c r="G65" s="23"/>
      <c r="H65" s="23"/>
      <c r="I65" s="25"/>
      <c r="J65" s="7"/>
      <c r="K65" s="7">
        <f t="shared" si="0"/>
        <v>0</v>
      </c>
      <c r="L65" s="36">
        <f t="shared" si="2"/>
        <v>0</v>
      </c>
    </row>
    <row r="66" spans="1:12" x14ac:dyDescent="0.25">
      <c r="A66" s="22">
        <v>59</v>
      </c>
      <c r="B66" s="48" t="s">
        <v>94</v>
      </c>
      <c r="C66" s="2" t="s">
        <v>15</v>
      </c>
      <c r="D66" s="49">
        <v>1</v>
      </c>
      <c r="E66" s="27"/>
      <c r="F66" s="27" t="s">
        <v>19</v>
      </c>
      <c r="G66" s="27"/>
      <c r="H66" s="23"/>
      <c r="I66" s="25"/>
      <c r="J66" s="7"/>
      <c r="K66" s="7">
        <f t="shared" si="0"/>
        <v>0</v>
      </c>
      <c r="L66" s="36">
        <f t="shared" si="2"/>
        <v>0</v>
      </c>
    </row>
    <row r="67" spans="1:12" x14ac:dyDescent="0.25">
      <c r="A67" s="22">
        <v>60</v>
      </c>
      <c r="B67" s="48" t="s">
        <v>95</v>
      </c>
      <c r="C67" s="2" t="s">
        <v>15</v>
      </c>
      <c r="D67" s="49">
        <v>1</v>
      </c>
      <c r="E67" s="27"/>
      <c r="F67" s="27" t="s">
        <v>19</v>
      </c>
      <c r="G67" s="27"/>
      <c r="H67" s="23"/>
      <c r="I67" s="25"/>
      <c r="J67" s="7"/>
      <c r="K67" s="7">
        <f t="shared" si="0"/>
        <v>0</v>
      </c>
      <c r="L67" s="36">
        <f t="shared" si="2"/>
        <v>0</v>
      </c>
    </row>
    <row r="68" spans="1:12" x14ac:dyDescent="0.25">
      <c r="A68" s="22">
        <v>61</v>
      </c>
      <c r="B68" s="48" t="s">
        <v>96</v>
      </c>
      <c r="C68" s="2" t="s">
        <v>39</v>
      </c>
      <c r="D68" s="49">
        <v>1</v>
      </c>
      <c r="E68" s="27" t="s">
        <v>19</v>
      </c>
      <c r="F68" s="27"/>
      <c r="G68" s="27"/>
      <c r="H68" s="23"/>
      <c r="I68" s="24"/>
      <c r="J68" s="7"/>
      <c r="K68" s="7">
        <f t="shared" si="0"/>
        <v>0</v>
      </c>
      <c r="L68" s="36">
        <f t="shared" si="2"/>
        <v>0</v>
      </c>
    </row>
    <row r="69" spans="1:12" x14ac:dyDescent="0.25">
      <c r="A69" s="22">
        <v>62</v>
      </c>
      <c r="B69" s="48" t="s">
        <v>97</v>
      </c>
      <c r="C69" s="2" t="s">
        <v>59</v>
      </c>
      <c r="D69" s="49">
        <v>1</v>
      </c>
      <c r="E69" s="27" t="s">
        <v>19</v>
      </c>
      <c r="F69" s="27"/>
      <c r="G69" s="27"/>
      <c r="H69" s="24"/>
      <c r="I69" s="24"/>
      <c r="J69" s="7"/>
      <c r="K69" s="7">
        <f t="shared" si="0"/>
        <v>0</v>
      </c>
      <c r="L69" s="36">
        <f t="shared" si="2"/>
        <v>0</v>
      </c>
    </row>
    <row r="70" spans="1:12" x14ac:dyDescent="0.25">
      <c r="A70" s="22">
        <v>63</v>
      </c>
      <c r="B70" s="48" t="s">
        <v>124</v>
      </c>
      <c r="C70" s="2" t="s">
        <v>98</v>
      </c>
      <c r="D70" s="49">
        <v>1</v>
      </c>
      <c r="E70" s="27" t="s">
        <v>19</v>
      </c>
      <c r="F70" s="27"/>
      <c r="G70" s="27"/>
      <c r="H70" s="24"/>
      <c r="I70" s="24"/>
      <c r="J70" s="7"/>
      <c r="K70" s="7">
        <f t="shared" si="0"/>
        <v>0</v>
      </c>
      <c r="L70" s="36">
        <f t="shared" si="2"/>
        <v>0</v>
      </c>
    </row>
    <row r="71" spans="1:12" x14ac:dyDescent="0.25">
      <c r="A71" s="22">
        <v>64</v>
      </c>
      <c r="B71" s="48" t="s">
        <v>99</v>
      </c>
      <c r="C71" s="2" t="s">
        <v>100</v>
      </c>
      <c r="D71" s="49">
        <v>1</v>
      </c>
      <c r="E71" s="23" t="s">
        <v>19</v>
      </c>
      <c r="F71" s="23"/>
      <c r="G71" s="23"/>
      <c r="H71" s="23"/>
      <c r="I71" s="25"/>
      <c r="J71" s="38"/>
      <c r="K71" s="7">
        <f t="shared" si="0"/>
        <v>0</v>
      </c>
      <c r="L71" s="36">
        <f t="shared" si="2"/>
        <v>0</v>
      </c>
    </row>
    <row r="72" spans="1:12" x14ac:dyDescent="0.25">
      <c r="A72" s="22">
        <v>65</v>
      </c>
      <c r="B72" s="48" t="s">
        <v>101</v>
      </c>
      <c r="C72" s="2" t="s">
        <v>29</v>
      </c>
      <c r="D72" s="49">
        <v>2</v>
      </c>
      <c r="E72" s="23" t="s">
        <v>19</v>
      </c>
      <c r="F72" s="23"/>
      <c r="G72" s="23"/>
      <c r="H72" s="23"/>
      <c r="I72" s="25"/>
      <c r="J72" s="7"/>
      <c r="K72" s="7">
        <f t="shared" ref="K72:K89" si="3">+J72*16%</f>
        <v>0</v>
      </c>
      <c r="L72" s="36">
        <f t="shared" ref="L72:L89" si="4">(J72+K72)*D72</f>
        <v>0</v>
      </c>
    </row>
    <row r="73" spans="1:12" x14ac:dyDescent="0.25">
      <c r="A73" s="22">
        <v>66</v>
      </c>
      <c r="B73" s="48" t="s">
        <v>102</v>
      </c>
      <c r="C73" s="2" t="s">
        <v>15</v>
      </c>
      <c r="D73" s="49">
        <v>3</v>
      </c>
      <c r="E73" s="25"/>
      <c r="F73" s="24" t="s">
        <v>19</v>
      </c>
      <c r="G73" s="24"/>
      <c r="H73" s="24"/>
      <c r="I73" s="24"/>
      <c r="J73" s="7"/>
      <c r="K73" s="7">
        <f t="shared" si="3"/>
        <v>0</v>
      </c>
      <c r="L73" s="36">
        <f t="shared" si="4"/>
        <v>0</v>
      </c>
    </row>
    <row r="74" spans="1:12" x14ac:dyDescent="0.25">
      <c r="A74" s="22">
        <v>67</v>
      </c>
      <c r="B74" s="48" t="s">
        <v>103</v>
      </c>
      <c r="C74" s="2" t="s">
        <v>29</v>
      </c>
      <c r="D74" s="49">
        <v>1</v>
      </c>
      <c r="E74" s="29" t="s">
        <v>19</v>
      </c>
      <c r="F74" s="24"/>
      <c r="G74" s="24"/>
      <c r="H74" s="24"/>
      <c r="I74" s="24"/>
      <c r="J74" s="7"/>
      <c r="K74" s="7">
        <f t="shared" si="3"/>
        <v>0</v>
      </c>
      <c r="L74" s="36">
        <f t="shared" si="4"/>
        <v>0</v>
      </c>
    </row>
    <row r="75" spans="1:12" x14ac:dyDescent="0.25">
      <c r="A75" s="22">
        <v>68</v>
      </c>
      <c r="B75" s="48" t="s">
        <v>104</v>
      </c>
      <c r="C75" s="2" t="s">
        <v>23</v>
      </c>
      <c r="D75" s="49">
        <v>1</v>
      </c>
      <c r="E75" s="29" t="s">
        <v>19</v>
      </c>
      <c r="F75" s="24"/>
      <c r="G75" s="24"/>
      <c r="H75" s="24"/>
      <c r="I75" s="24"/>
      <c r="J75" s="7"/>
      <c r="K75" s="7">
        <f t="shared" si="3"/>
        <v>0</v>
      </c>
      <c r="L75" s="36">
        <f t="shared" si="4"/>
        <v>0</v>
      </c>
    </row>
    <row r="76" spans="1:12" x14ac:dyDescent="0.25">
      <c r="A76" s="22">
        <v>69</v>
      </c>
      <c r="B76" s="48" t="s">
        <v>105</v>
      </c>
      <c r="C76" s="2" t="s">
        <v>15</v>
      </c>
      <c r="D76" s="49">
        <v>1</v>
      </c>
      <c r="E76" s="23" t="s">
        <v>19</v>
      </c>
      <c r="F76" s="23"/>
      <c r="G76" s="23"/>
      <c r="H76" s="23"/>
      <c r="I76" s="25"/>
      <c r="J76" s="7"/>
      <c r="K76" s="7">
        <f t="shared" si="3"/>
        <v>0</v>
      </c>
      <c r="L76" s="36">
        <f t="shared" si="4"/>
        <v>0</v>
      </c>
    </row>
    <row r="77" spans="1:12" x14ac:dyDescent="0.25">
      <c r="A77" s="22">
        <v>70</v>
      </c>
      <c r="B77" s="48" t="s">
        <v>106</v>
      </c>
      <c r="C77" s="2" t="s">
        <v>15</v>
      </c>
      <c r="D77" s="49">
        <v>1</v>
      </c>
      <c r="E77" s="23" t="s">
        <v>19</v>
      </c>
      <c r="F77" s="23"/>
      <c r="G77" s="23"/>
      <c r="H77" s="23"/>
      <c r="I77" s="25"/>
      <c r="J77" s="7"/>
      <c r="K77" s="7">
        <f t="shared" si="3"/>
        <v>0</v>
      </c>
      <c r="L77" s="36">
        <f t="shared" si="4"/>
        <v>0</v>
      </c>
    </row>
    <row r="78" spans="1:12" ht="24" x14ac:dyDescent="0.25">
      <c r="A78" s="22">
        <v>71</v>
      </c>
      <c r="B78" s="50" t="s">
        <v>107</v>
      </c>
      <c r="C78" s="2" t="s">
        <v>52</v>
      </c>
      <c r="D78" s="49">
        <v>3</v>
      </c>
      <c r="E78" s="33"/>
      <c r="F78" s="34"/>
      <c r="G78" s="23"/>
      <c r="H78" s="23" t="s">
        <v>19</v>
      </c>
      <c r="I78" s="24"/>
      <c r="J78" s="7"/>
      <c r="K78" s="7">
        <f t="shared" si="3"/>
        <v>0</v>
      </c>
      <c r="L78" s="36">
        <f t="shared" si="4"/>
        <v>0</v>
      </c>
    </row>
    <row r="79" spans="1:12" x14ac:dyDescent="0.25">
      <c r="A79" s="22">
        <v>72</v>
      </c>
      <c r="B79" s="48" t="s">
        <v>108</v>
      </c>
      <c r="C79" s="2" t="s">
        <v>15</v>
      </c>
      <c r="D79" s="49">
        <v>1</v>
      </c>
      <c r="E79" s="33" t="s">
        <v>19</v>
      </c>
      <c r="F79" s="34"/>
      <c r="G79" s="23"/>
      <c r="H79" s="23"/>
      <c r="I79" s="24"/>
      <c r="J79" s="7"/>
      <c r="K79" s="7">
        <f t="shared" si="3"/>
        <v>0</v>
      </c>
      <c r="L79" s="36">
        <f t="shared" si="4"/>
        <v>0</v>
      </c>
    </row>
    <row r="80" spans="1:12" x14ac:dyDescent="0.25">
      <c r="A80" s="22">
        <v>73</v>
      </c>
      <c r="B80" s="48" t="s">
        <v>109</v>
      </c>
      <c r="C80" s="2" t="s">
        <v>110</v>
      </c>
      <c r="D80" s="49">
        <v>1</v>
      </c>
      <c r="E80" s="23" t="s">
        <v>19</v>
      </c>
      <c r="F80" s="23"/>
      <c r="G80" s="23"/>
      <c r="H80" s="23"/>
      <c r="I80" s="25"/>
      <c r="J80" s="7"/>
      <c r="K80" s="7">
        <f t="shared" si="3"/>
        <v>0</v>
      </c>
      <c r="L80" s="36">
        <f t="shared" si="4"/>
        <v>0</v>
      </c>
    </row>
    <row r="81" spans="1:12" x14ac:dyDescent="0.25">
      <c r="A81" s="22">
        <v>74</v>
      </c>
      <c r="B81" s="48" t="s">
        <v>111</v>
      </c>
      <c r="C81" s="2" t="s">
        <v>110</v>
      </c>
      <c r="D81" s="49">
        <v>1</v>
      </c>
      <c r="E81" s="25" t="s">
        <v>19</v>
      </c>
      <c r="F81" s="23"/>
      <c r="G81" s="23"/>
      <c r="H81" s="23"/>
      <c r="I81" s="25"/>
      <c r="J81" s="7"/>
      <c r="K81" s="7">
        <f t="shared" si="3"/>
        <v>0</v>
      </c>
      <c r="L81" s="36">
        <f t="shared" si="4"/>
        <v>0</v>
      </c>
    </row>
    <row r="82" spans="1:12" x14ac:dyDescent="0.25">
      <c r="A82" s="22">
        <v>75</v>
      </c>
      <c r="B82" s="48" t="s">
        <v>112</v>
      </c>
      <c r="C82" s="2" t="s">
        <v>21</v>
      </c>
      <c r="D82" s="49">
        <v>1</v>
      </c>
      <c r="E82" s="27" t="s">
        <v>19</v>
      </c>
      <c r="F82" s="27"/>
      <c r="G82" s="27"/>
      <c r="H82" s="24"/>
      <c r="I82" s="24"/>
      <c r="J82" s="7"/>
      <c r="K82" s="7">
        <f t="shared" si="3"/>
        <v>0</v>
      </c>
      <c r="L82" s="36">
        <f t="shared" si="4"/>
        <v>0</v>
      </c>
    </row>
    <row r="83" spans="1:12" x14ac:dyDescent="0.25">
      <c r="A83" s="22">
        <v>76</v>
      </c>
      <c r="B83" s="48" t="s">
        <v>113</v>
      </c>
      <c r="C83" s="2" t="s">
        <v>29</v>
      </c>
      <c r="D83" s="49">
        <v>1</v>
      </c>
      <c r="E83" s="29" t="s">
        <v>19</v>
      </c>
      <c r="F83" s="24"/>
      <c r="G83" s="24"/>
      <c r="H83" s="24"/>
      <c r="I83" s="24"/>
      <c r="J83" s="7"/>
      <c r="K83" s="7">
        <f t="shared" si="3"/>
        <v>0</v>
      </c>
      <c r="L83" s="36">
        <f t="shared" si="4"/>
        <v>0</v>
      </c>
    </row>
    <row r="84" spans="1:12" x14ac:dyDescent="0.25">
      <c r="A84" s="22">
        <v>77</v>
      </c>
      <c r="B84" s="48" t="s">
        <v>114</v>
      </c>
      <c r="C84" s="2" t="s">
        <v>115</v>
      </c>
      <c r="D84" s="49">
        <v>2</v>
      </c>
      <c r="E84" s="25" t="s">
        <v>19</v>
      </c>
      <c r="F84" s="24"/>
      <c r="G84" s="24"/>
      <c r="H84" s="24"/>
      <c r="I84" s="24"/>
      <c r="J84" s="7"/>
      <c r="K84" s="7">
        <f t="shared" si="3"/>
        <v>0</v>
      </c>
      <c r="L84" s="36">
        <f t="shared" si="4"/>
        <v>0</v>
      </c>
    </row>
    <row r="85" spans="1:12" x14ac:dyDescent="0.25">
      <c r="A85" s="22">
        <v>78</v>
      </c>
      <c r="B85" s="48" t="s">
        <v>116</v>
      </c>
      <c r="C85" s="2" t="s">
        <v>31</v>
      </c>
      <c r="D85" s="49">
        <v>1</v>
      </c>
      <c r="E85" s="23" t="s">
        <v>19</v>
      </c>
      <c r="F85" s="23"/>
      <c r="G85" s="23"/>
      <c r="H85" s="23"/>
      <c r="I85" s="25"/>
      <c r="J85" s="7"/>
      <c r="K85" s="7">
        <f t="shared" si="3"/>
        <v>0</v>
      </c>
      <c r="L85" s="36">
        <f t="shared" si="4"/>
        <v>0</v>
      </c>
    </row>
    <row r="86" spans="1:12" x14ac:dyDescent="0.25">
      <c r="A86" s="22">
        <v>79</v>
      </c>
      <c r="B86" s="48" t="s">
        <v>117</v>
      </c>
      <c r="C86" s="2" t="s">
        <v>118</v>
      </c>
      <c r="D86" s="49">
        <v>1</v>
      </c>
      <c r="E86" s="25" t="s">
        <v>19</v>
      </c>
      <c r="F86" s="24"/>
      <c r="G86" s="24"/>
      <c r="H86" s="24"/>
      <c r="I86" s="24"/>
      <c r="J86" s="7"/>
      <c r="K86" s="7">
        <f t="shared" si="3"/>
        <v>0</v>
      </c>
      <c r="L86" s="36">
        <f t="shared" si="4"/>
        <v>0</v>
      </c>
    </row>
    <row r="87" spans="1:12" x14ac:dyDescent="0.25">
      <c r="A87" s="22">
        <v>80</v>
      </c>
      <c r="B87" s="48" t="s">
        <v>119</v>
      </c>
      <c r="C87" s="2" t="s">
        <v>18</v>
      </c>
      <c r="D87" s="49">
        <v>1</v>
      </c>
      <c r="E87" s="27" t="s">
        <v>19</v>
      </c>
      <c r="F87" s="27"/>
      <c r="G87" s="27"/>
      <c r="H87" s="23"/>
      <c r="I87" s="24"/>
      <c r="J87" s="7"/>
      <c r="K87" s="7">
        <f t="shared" si="3"/>
        <v>0</v>
      </c>
      <c r="L87" s="36">
        <f t="shared" si="4"/>
        <v>0</v>
      </c>
    </row>
    <row r="88" spans="1:12" x14ac:dyDescent="0.25">
      <c r="A88" s="22">
        <v>81</v>
      </c>
      <c r="B88" s="48" t="s">
        <v>120</v>
      </c>
      <c r="C88" s="2" t="s">
        <v>121</v>
      </c>
      <c r="D88" s="49">
        <v>3</v>
      </c>
      <c r="E88" s="28"/>
      <c r="F88" s="27"/>
      <c r="G88" s="27"/>
      <c r="H88" s="23"/>
      <c r="I88" s="25" t="s">
        <v>19</v>
      </c>
      <c r="J88" s="38"/>
      <c r="K88" s="7">
        <f t="shared" si="3"/>
        <v>0</v>
      </c>
      <c r="L88" s="36">
        <f t="shared" si="4"/>
        <v>0</v>
      </c>
    </row>
    <row r="89" spans="1:12" x14ac:dyDescent="0.25">
      <c r="A89" s="22">
        <v>82</v>
      </c>
      <c r="B89" s="48" t="s">
        <v>122</v>
      </c>
      <c r="C89" s="2" t="s">
        <v>115</v>
      </c>
      <c r="D89" s="49">
        <v>2</v>
      </c>
      <c r="E89" s="28" t="s">
        <v>16</v>
      </c>
      <c r="F89" s="27"/>
      <c r="G89" s="27"/>
      <c r="H89" s="23"/>
      <c r="I89" s="25" t="s">
        <v>19</v>
      </c>
      <c r="J89" s="38"/>
      <c r="K89" s="7">
        <f t="shared" si="3"/>
        <v>0</v>
      </c>
      <c r="L89" s="36">
        <f t="shared" si="4"/>
        <v>0</v>
      </c>
    </row>
    <row r="90" spans="1:12" x14ac:dyDescent="0.25">
      <c r="A90" s="3"/>
      <c r="B90" s="3"/>
      <c r="C90" s="4"/>
      <c r="D90" s="3"/>
      <c r="E90" s="3"/>
      <c r="F90" s="3"/>
      <c r="G90" s="3"/>
      <c r="H90" s="3"/>
      <c r="I90" s="3"/>
      <c r="J90" s="5"/>
      <c r="K90" s="8">
        <f>SUBTOTAL(9,K8:K89)</f>
        <v>0</v>
      </c>
      <c r="L90" s="37">
        <f>SUBTOTAL(9,L8:L89)</f>
        <v>0</v>
      </c>
    </row>
  </sheetData>
  <sheetProtection password="E9F4" sheet="1" objects="1" scenarios="1" autoFilter="0"/>
  <protectedRanges>
    <protectedRange password="DE82" sqref="J8 J12:J27 J60:J76" name="Rango1_2_1_2"/>
  </protectedRanges>
  <autoFilter ref="A7:N89"/>
  <mergeCells count="3">
    <mergeCell ref="E6:I6"/>
    <mergeCell ref="A1:L1"/>
    <mergeCell ref="A3:L3"/>
  </mergeCells>
  <printOptions horizontalCentered="1"/>
  <pageMargins left="0.23622047244094491" right="0.23622047244094491" top="0.35433070866141736" bottom="0.35433070866141736" header="0.31496062992125984" footer="0.31496062992125984"/>
  <pageSetup scale="6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REACTIVOS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df</cp:lastModifiedBy>
  <cp:lastPrinted>2015-06-23T17:21:40Z</cp:lastPrinted>
  <dcterms:created xsi:type="dcterms:W3CDTF">2015-06-22T15:45:28Z</dcterms:created>
  <dcterms:modified xsi:type="dcterms:W3CDTF">2015-10-19T15:30:46Z</dcterms:modified>
</cp:coreProperties>
</file>