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PRECIOS BASE" sheetId="1" r:id="rId1"/>
  </sheets>
  <definedNames>
    <definedName name="_xlnm._FilterDatabase" localSheetId="0" hidden="1">'PRECIOS BASE'!$A$13:$E$50</definedName>
  </definedNames>
  <calcPr calcId="145621"/>
</workbook>
</file>

<file path=xl/calcChain.xml><?xml version="1.0" encoding="utf-8"?>
<calcChain xmlns="http://schemas.openxmlformats.org/spreadsheetml/2006/main">
  <c r="F49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<sst xmlns="http://schemas.openxmlformats.org/spreadsheetml/2006/main" count="116" uniqueCount="57">
  <si>
    <t>ITEM</t>
  </si>
  <si>
    <t>FACULTAD</t>
  </si>
  <si>
    <t>UBICACIÓN</t>
  </si>
  <si>
    <t xml:space="preserve">NOMBRE EQUIPO </t>
  </si>
  <si>
    <t>CANTIDAD</t>
  </si>
  <si>
    <t>VALOR TOTAL</t>
  </si>
  <si>
    <t>PORVENIR</t>
  </si>
  <si>
    <t>LAB BIOLOGIA</t>
  </si>
  <si>
    <t>TELEVISOR</t>
  </si>
  <si>
    <t>LAB MICROBIOLOGIA</t>
  </si>
  <si>
    <t>FAMARENA</t>
  </si>
  <si>
    <t xml:space="preserve">HERBARIO FORESTAL </t>
  </si>
  <si>
    <t>CAMARA FOTOGRAFICA</t>
  </si>
  <si>
    <t>LENTE MACRO</t>
  </si>
  <si>
    <t>X-RITE COLOR CHECKER CARD</t>
  </si>
  <si>
    <t>SOPORTE KAISER CON BRAZO</t>
  </si>
  <si>
    <t>AUDIOVISUALES</t>
  </si>
  <si>
    <t>VIDEOPROYECTOR</t>
  </si>
  <si>
    <t>14</t>
  </si>
  <si>
    <t>CIENCIAS</t>
  </si>
  <si>
    <t>VIDEOCÁMARA 4K CON SENSOR DE IMAGEN EXMOR R CMOS CON TECNOLOGÍA NFC y Wi-fi</t>
  </si>
  <si>
    <t>RADIOS</t>
  </si>
  <si>
    <t>GRABADORA DIGITAL TIPO PERIODISTA</t>
  </si>
  <si>
    <t>MICROFONO</t>
  </si>
  <si>
    <t>MICROFONOS BOOM LARGO CON CAÑAPARA EXTERIORES, Y PROTECTOR ANTIVIENTO</t>
  </si>
  <si>
    <t>CHROMEBOX</t>
  </si>
  <si>
    <t xml:space="preserve">AUDIOVISUALES </t>
  </si>
  <si>
    <t>TRIPODES</t>
  </si>
  <si>
    <t>LABORATORIOS DE BIOLOGIA</t>
  </si>
  <si>
    <t>FT</t>
  </si>
  <si>
    <t>AUDIOVISULAES FACULTAD TECNOLOGICA</t>
  </si>
  <si>
    <t>SOPORTE PARA TELEVISOR</t>
  </si>
  <si>
    <t>LABORATORIO DE ELECTRICIDAD</t>
  </si>
  <si>
    <t>Laboratorio de Informática</t>
  </si>
  <si>
    <t>AULAS, SALAS, LABORATORIOS</t>
  </si>
  <si>
    <t>PIZARRA INTERACTIVA debe estar integrada por un KIT  equipos, software y  manuales</t>
  </si>
  <si>
    <t>FAASAB</t>
  </si>
  <si>
    <t>AULAS MUSICA</t>
  </si>
  <si>
    <t>SOLUCION INTEGRAL   AULAS MULTIMEDIATICAS Y COMPLEMENTARIOS  103, M16, M17, C-214, 208, 114 y CDA</t>
  </si>
  <si>
    <t>ARTE DANZARIO</t>
  </si>
  <si>
    <t>PIANO DE COLA CON BANQUETA</t>
  </si>
  <si>
    <t>PRODUCCION AUDIOVISUALES</t>
  </si>
  <si>
    <t>SOLUCION INTEGRAL FOTOGRAFIA</t>
  </si>
  <si>
    <t>LAMPARA PORTATIL</t>
  </si>
  <si>
    <t>GRABADORA DE SONIDO, MICROFONOS INHALAMBRICOS, AUDIFONOS</t>
  </si>
  <si>
    <t>MICROFONO BOOM CON CAÑA, PERRO Y ZEPELIM</t>
  </si>
  <si>
    <t>BODEGA AUDIOVISUALES</t>
  </si>
  <si>
    <t>ARTES PLASTICAS Y VISUALES</t>
  </si>
  <si>
    <t>SOLUCION INTEGRAL MEMORIAS</t>
  </si>
  <si>
    <t>ESCANER</t>
  </si>
  <si>
    <t>Kinect</t>
  </si>
  <si>
    <t>CENTRO DE DOCUMENTACION DE LAS ARTES</t>
  </si>
  <si>
    <t>Tornamesa</t>
  </si>
  <si>
    <t>UNIVERSIDAD DISTRITAL FRANCISCO JOSE DE CALDAS</t>
  </si>
  <si>
    <t>PRECIOS BASE CONVOCATORIA PUBLICA 022 DE 2016</t>
  </si>
  <si>
    <t>“CONTRATAR LA ADQUISICIÓN, INSTALACION Y CONFIGURACION DE EQUIPOS DE LABORATORIO DE LOS GRUPOS SONIDO, MUSICA, AUDIOVISUALES Y FOTOGRAFIA, CON DESTINO A LOS LABORATORIOS DE LAS FACULTADES DE INGENIERÍA, TECNOLOGICA, ARTES-ASAB, MEDIO AMBIENTE Y RECURSOS NATURALES Y CIENCIAS Y EDUCACIÓN DE LA UNIVERSIDAD DISTRITAL FRANCISCO JOSÉ DE CALDAS, DE ACUERDO CON LAS CONDICIONES Y ESPECIFICACIONES PREVISTAS.”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</si>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</sst>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  <numFmt numFmtId="165" formatCode="_(&quot;$&quot;\ * #,##0_);_(&quot;$&quot;\ * \(#,##0\);_(&quot;$&quot;\ * &quot;-&quot;??_);_(@_)"/>
    <numFmt numFmtId="166" formatCode="_-* #,##0.00\ _€_-;\-* #,##0.00\ _€_-;_-* &quot;-&quot;??\ _€_-;_-@_-"/>
    <numFmt numFmtId="167" formatCode="_ * #,##0.00_ ;_ * \-#,##0.00_ ;_ * &quot;-&quot;??_ ;_ @_ "/>
    <numFmt numFmtId="168" formatCode="&quot;Activado&quot;;&quot;Activado&quot;;&quot;Desactivado&quot;"/>
    <numFmt numFmtId="169" formatCode="_-* #,##0\ &quot;€&quot;_-;\-* #,##0\ &quot;€&quot;_-;_-* &quot;-&quot;??\ &quot;€&quot;_-;_-@_-"/>
    <numFmt numFmtId="170" formatCode="_-* #,##0.00\ &quot;pta&quot;_-;\-* #,##0.00\ &quot;pta&quot;_-;_-* &quot;-&quot;??\ &quot;pta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63"/>
      <name val="Calibri"/>
      <family val="2"/>
    </font>
    <font>
      <b/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4CC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1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5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8" fillId="2" borderId="7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8" fillId="2" borderId="4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3" fontId="9" fillId="0" borderId="0" xfId="0" applyNumberFormat="1" applyFont="1"/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top" wrapText="1"/>
    </xf>
    <xf numFmtId="165" fontId="2" fillId="0" borderId="4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31">
    <cellStyle name="Excel Built-in Normal" xfId="4"/>
    <cellStyle name="Hipervínculo 2" xfId="5"/>
    <cellStyle name="Millares 2" xfId="6"/>
    <cellStyle name="Millares 2 2" xfId="7"/>
    <cellStyle name="Millares 2 3" xfId="8"/>
    <cellStyle name="Moneda" xfId="1" builtinId="4"/>
    <cellStyle name="Moneda 2" xfId="9"/>
    <cellStyle name="Moneda 2 2" xfId="10"/>
    <cellStyle name="Moneda 3" xfId="11"/>
    <cellStyle name="Moneda 7" xfId="12"/>
    <cellStyle name="Moneda 9" xfId="13"/>
    <cellStyle name="Normal" xfId="0" builtinId="0"/>
    <cellStyle name="Normal 10" xfId="14"/>
    <cellStyle name="Normal 11" xfId="15"/>
    <cellStyle name="Normal 12" xfId="16"/>
    <cellStyle name="Normal 2" xfId="17"/>
    <cellStyle name="Normal 2 2" xfId="18"/>
    <cellStyle name="Normal 2 3" xfId="19"/>
    <cellStyle name="Normal 2 5" xfId="20"/>
    <cellStyle name="Normal 2_INFORME CIENCIAS 25 DE AGOSTO" xfId="21"/>
    <cellStyle name="Normal 20" xfId="22"/>
    <cellStyle name="Normal 3" xfId="23"/>
    <cellStyle name="Normal 3 2" xfId="24"/>
    <cellStyle name="Normal 3 3" xfId="25"/>
    <cellStyle name="Normal 4" xfId="26"/>
    <cellStyle name="Normal 5" xfId="3"/>
    <cellStyle name="Normal 6" xfId="2"/>
    <cellStyle name="Normal 7" xfId="27"/>
    <cellStyle name="Normal 7 2" xfId="28"/>
    <cellStyle name="Normal 8" xfId="29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291353</xdr:colOff>
      <xdr:row>0</xdr:row>
      <xdr:rowOff>19050</xdr:rowOff>
    </xdr:from>
    <xdr:to>
      <xdr:col>1</xdr:col>
      <xdr:colOff>762000</xdr:colOff>
      <xdr:row>9</xdr:row>
      <xdr:rowOff>76929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19050"/>
          <a:ext cx="918882" cy="1368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="85" zoomScaleNormal="85" workbookViewId="0">
      <selection activeCell="I17" sqref="I17"/>
    </sheetView>
  </sheetViews>
  <sheetFormatPr baseColWidth="10" defaultRowHeight="11.25" x14ac:dyDescent="0.2"/>
  <cols>
    <col min="1" max="1" width="6.7109375" style="2" customWidth="1"/>
    <col min="2" max="2" width="16.7109375" style="2" customWidth="1"/>
    <col min="3" max="3" width="18.85546875" style="2" customWidth="1"/>
    <col min="4" max="4" width="24.5703125" style="3" customWidth="1"/>
    <col min="5" max="5" width="14.7109375" style="4" bestFit="1" customWidth="1"/>
    <col min="6" max="6" width="22.140625" style="2" customWidth="1"/>
    <col min="7" max="16384" width="11.42578125" style="2"/>
  </cols>
  <sheetData>
    <row r="2" spans="1:6" ht="18" x14ac:dyDescent="0.2">
      <c r="C2" s="46" t="s">
        <v>53</v>
      </c>
      <c r="D2" s="46"/>
      <c r="E2" s="46"/>
      <c r="F2" s="46"/>
    </row>
    <row r="3" spans="1:6" ht="15" x14ac:dyDescent="0.2">
      <c r="C3" s="45" t="s">
        <v>54</v>
      </c>
      <c r="D3" s="45"/>
      <c r="E3" s="45"/>
      <c r="F3" s="45"/>
    </row>
    <row r="4" spans="1:6" x14ac:dyDescent="0.2">
      <c r="C4" s="47" t="s">
        <v>55</v>
      </c>
      <c r="D4" s="47"/>
      <c r="E4" s="47"/>
      <c r="F4" s="47"/>
    </row>
    <row r="5" spans="1:6" x14ac:dyDescent="0.2">
      <c r="C5" s="47"/>
      <c r="D5" s="47"/>
      <c r="E5" s="47"/>
      <c r="F5" s="47"/>
    </row>
    <row r="6" spans="1:6" x14ac:dyDescent="0.2">
      <c r="C6" s="47"/>
      <c r="D6" s="47"/>
      <c r="E6" s="47"/>
      <c r="F6" s="47"/>
    </row>
    <row r="7" spans="1:6" x14ac:dyDescent="0.2">
      <c r="C7" s="47"/>
      <c r="D7" s="47"/>
      <c r="E7" s="47"/>
      <c r="F7" s="47"/>
    </row>
    <row r="8" spans="1:6" x14ac:dyDescent="0.2">
      <c r="C8" s="47"/>
      <c r="D8" s="47"/>
      <c r="E8" s="47"/>
      <c r="F8" s="47"/>
    </row>
    <row r="9" spans="1:6" x14ac:dyDescent="0.2">
      <c r="A9" s="1"/>
      <c r="C9" s="47"/>
      <c r="D9" s="47"/>
      <c r="E9" s="47"/>
      <c r="F9" s="47"/>
    </row>
    <row r="10" spans="1:6" s="1" customFormat="1" ht="12" customHeight="1" x14ac:dyDescent="0.2">
      <c r="A10" s="5"/>
      <c r="B10" s="5"/>
      <c r="C10" s="47"/>
      <c r="D10" s="47"/>
      <c r="E10" s="47"/>
      <c r="F10" s="47"/>
    </row>
    <row r="11" spans="1:6" x14ac:dyDescent="0.2">
      <c r="C11" s="44"/>
      <c r="D11" s="44"/>
      <c r="E11" s="44"/>
      <c r="F11" s="44"/>
    </row>
    <row r="12" spans="1:6" ht="12" thickBot="1" x14ac:dyDescent="0.25"/>
    <row r="13" spans="1:6" ht="48" customHeight="1" x14ac:dyDescent="0.2">
      <c r="A13" s="6" t="s">
        <v>0</v>
      </c>
      <c r="B13" s="7" t="s">
        <v>1</v>
      </c>
      <c r="C13" s="7" t="s">
        <v>2</v>
      </c>
      <c r="D13" s="7" t="s">
        <v>3</v>
      </c>
      <c r="E13" s="8" t="s">
        <v>4</v>
      </c>
      <c r="F13" s="8" t="s">
        <v>5</v>
      </c>
    </row>
    <row r="14" spans="1:6" ht="30" customHeight="1" x14ac:dyDescent="0.2">
      <c r="A14" s="9">
        <v>1</v>
      </c>
      <c r="B14" s="9" t="s">
        <v>6</v>
      </c>
      <c r="C14" s="9" t="s">
        <v>7</v>
      </c>
      <c r="D14" s="9" t="s">
        <v>8</v>
      </c>
      <c r="E14" s="10">
        <v>1</v>
      </c>
      <c r="F14" s="11">
        <v>9230300</v>
      </c>
    </row>
    <row r="15" spans="1:6" ht="32.25" customHeight="1" x14ac:dyDescent="0.2">
      <c r="A15" s="9">
        <f>+A14+1</f>
        <v>2</v>
      </c>
      <c r="B15" s="9" t="s">
        <v>6</v>
      </c>
      <c r="C15" s="9" t="s">
        <v>9</v>
      </c>
      <c r="D15" s="9" t="s">
        <v>8</v>
      </c>
      <c r="E15" s="10">
        <v>1</v>
      </c>
      <c r="F15" s="11">
        <v>9230300</v>
      </c>
    </row>
    <row r="16" spans="1:6" ht="12.75" x14ac:dyDescent="0.2">
      <c r="A16" s="9">
        <f t="shared" ref="A16:A48" si="0">+A15+1</f>
        <v>3</v>
      </c>
      <c r="B16" s="9" t="s">
        <v>10</v>
      </c>
      <c r="C16" s="12" t="s">
        <v>11</v>
      </c>
      <c r="D16" s="12" t="s">
        <v>12</v>
      </c>
      <c r="E16" s="13">
        <v>1</v>
      </c>
      <c r="F16" s="14">
        <v>17168000</v>
      </c>
    </row>
    <row r="17" spans="1:8" ht="27" customHeight="1" x14ac:dyDescent="0.2">
      <c r="A17" s="9">
        <f t="shared" si="0"/>
        <v>4</v>
      </c>
      <c r="B17" s="9" t="s">
        <v>10</v>
      </c>
      <c r="C17" s="12" t="s">
        <v>11</v>
      </c>
      <c r="D17" s="12" t="s">
        <v>13</v>
      </c>
      <c r="E17" s="13">
        <v>1</v>
      </c>
      <c r="F17" s="14">
        <v>1450000</v>
      </c>
    </row>
    <row r="18" spans="1:8" ht="25.5" x14ac:dyDescent="0.2">
      <c r="A18" s="9">
        <f t="shared" si="0"/>
        <v>5</v>
      </c>
      <c r="B18" s="9" t="s">
        <v>10</v>
      </c>
      <c r="C18" s="12" t="s">
        <v>11</v>
      </c>
      <c r="D18" s="12" t="s">
        <v>14</v>
      </c>
      <c r="E18" s="13">
        <v>1</v>
      </c>
      <c r="F18" s="14">
        <v>440800</v>
      </c>
    </row>
    <row r="19" spans="1:8" ht="44.25" customHeight="1" x14ac:dyDescent="0.2">
      <c r="A19" s="9">
        <f t="shared" si="0"/>
        <v>6</v>
      </c>
      <c r="B19" s="9" t="s">
        <v>10</v>
      </c>
      <c r="C19" s="12" t="s">
        <v>11</v>
      </c>
      <c r="D19" s="12" t="s">
        <v>15</v>
      </c>
      <c r="E19" s="13">
        <v>1</v>
      </c>
      <c r="F19" s="14">
        <v>5034400</v>
      </c>
    </row>
    <row r="20" spans="1:8" ht="44.25" customHeight="1" x14ac:dyDescent="0.2">
      <c r="A20" s="9">
        <f t="shared" si="0"/>
        <v>7</v>
      </c>
      <c r="B20" s="9" t="s">
        <v>10</v>
      </c>
      <c r="C20" s="12" t="s">
        <v>16</v>
      </c>
      <c r="D20" s="12" t="s">
        <v>17</v>
      </c>
      <c r="E20" s="13" t="s">
        <v>18</v>
      </c>
      <c r="F20" s="14">
        <v>38540726</v>
      </c>
      <c r="H20" s="15"/>
    </row>
    <row r="21" spans="1:8" ht="118.5" customHeight="1" x14ac:dyDescent="0.2">
      <c r="A21" s="9">
        <f t="shared" si="0"/>
        <v>8</v>
      </c>
      <c r="B21" s="16" t="s">
        <v>19</v>
      </c>
      <c r="C21" s="9" t="s">
        <v>16</v>
      </c>
      <c r="D21" s="9" t="s">
        <v>20</v>
      </c>
      <c r="E21" s="9">
        <v>2</v>
      </c>
      <c r="F21" s="14">
        <v>27503600</v>
      </c>
    </row>
    <row r="22" spans="1:8" ht="12.75" x14ac:dyDescent="0.2">
      <c r="A22" s="9">
        <f t="shared" si="0"/>
        <v>9</v>
      </c>
      <c r="B22" s="17" t="s">
        <v>19</v>
      </c>
      <c r="C22" s="17" t="s">
        <v>16</v>
      </c>
      <c r="D22" s="9" t="s">
        <v>8</v>
      </c>
      <c r="E22" s="9">
        <v>31</v>
      </c>
      <c r="F22" s="14">
        <v>286139300</v>
      </c>
    </row>
    <row r="23" spans="1:8" ht="48" customHeight="1" x14ac:dyDescent="0.2">
      <c r="A23" s="9">
        <f t="shared" si="0"/>
        <v>10</v>
      </c>
      <c r="B23" s="17" t="s">
        <v>19</v>
      </c>
      <c r="C23" s="17" t="s">
        <v>16</v>
      </c>
      <c r="D23" s="17" t="s">
        <v>21</v>
      </c>
      <c r="E23" s="9">
        <v>6</v>
      </c>
      <c r="F23" s="14">
        <v>4558800</v>
      </c>
    </row>
    <row r="24" spans="1:8" ht="22.5" x14ac:dyDescent="0.2">
      <c r="A24" s="9">
        <f t="shared" si="0"/>
        <v>11</v>
      </c>
      <c r="B24" s="17" t="s">
        <v>19</v>
      </c>
      <c r="C24" s="17" t="s">
        <v>16</v>
      </c>
      <c r="D24" s="17" t="s">
        <v>22</v>
      </c>
      <c r="E24" s="9">
        <v>3</v>
      </c>
      <c r="F24" s="14">
        <v>1513800</v>
      </c>
    </row>
    <row r="25" spans="1:8" ht="12.75" x14ac:dyDescent="0.2">
      <c r="A25" s="9">
        <f t="shared" si="0"/>
        <v>12</v>
      </c>
      <c r="B25" s="17" t="s">
        <v>19</v>
      </c>
      <c r="C25" s="17" t="s">
        <v>16</v>
      </c>
      <c r="D25" s="17" t="s">
        <v>23</v>
      </c>
      <c r="E25" s="9">
        <v>4</v>
      </c>
      <c r="F25" s="14">
        <v>2141299.6800000002</v>
      </c>
    </row>
    <row r="26" spans="1:8" ht="45" x14ac:dyDescent="0.2">
      <c r="A26" s="9">
        <f t="shared" si="0"/>
        <v>13</v>
      </c>
      <c r="B26" s="17" t="s">
        <v>19</v>
      </c>
      <c r="C26" s="17" t="s">
        <v>16</v>
      </c>
      <c r="D26" s="17" t="s">
        <v>24</v>
      </c>
      <c r="E26" s="9">
        <v>2</v>
      </c>
      <c r="F26" s="14">
        <v>13308448</v>
      </c>
    </row>
    <row r="27" spans="1:8" ht="12.75" x14ac:dyDescent="0.2">
      <c r="A27" s="9">
        <f t="shared" si="0"/>
        <v>14</v>
      </c>
      <c r="B27" s="17" t="s">
        <v>19</v>
      </c>
      <c r="C27" s="17" t="s">
        <v>16</v>
      </c>
      <c r="D27" s="17" t="s">
        <v>25</v>
      </c>
      <c r="E27" s="18">
        <v>6</v>
      </c>
      <c r="F27" s="19">
        <v>12597600</v>
      </c>
    </row>
    <row r="28" spans="1:8" ht="12.75" x14ac:dyDescent="0.2">
      <c r="A28" s="9">
        <f t="shared" si="0"/>
        <v>15</v>
      </c>
      <c r="B28" s="17" t="s">
        <v>19</v>
      </c>
      <c r="C28" s="17" t="s">
        <v>26</v>
      </c>
      <c r="D28" s="17" t="s">
        <v>27</v>
      </c>
      <c r="E28" s="9">
        <v>2</v>
      </c>
      <c r="F28" s="14">
        <v>3933230.96</v>
      </c>
    </row>
    <row r="29" spans="1:8" ht="22.5" x14ac:dyDescent="0.2">
      <c r="A29" s="9">
        <f t="shared" si="0"/>
        <v>16</v>
      </c>
      <c r="B29" s="17" t="s">
        <v>19</v>
      </c>
      <c r="C29" s="17" t="s">
        <v>28</v>
      </c>
      <c r="D29" s="9" t="s">
        <v>8</v>
      </c>
      <c r="E29" s="9">
        <v>4</v>
      </c>
      <c r="F29" s="14">
        <v>36921200</v>
      </c>
    </row>
    <row r="30" spans="1:8" ht="33.75" x14ac:dyDescent="0.2">
      <c r="A30" s="9">
        <f t="shared" si="0"/>
        <v>17</v>
      </c>
      <c r="B30" s="17" t="s">
        <v>29</v>
      </c>
      <c r="C30" s="17" t="s">
        <v>30</v>
      </c>
      <c r="D30" s="9" t="s">
        <v>8</v>
      </c>
      <c r="E30" s="9">
        <v>8</v>
      </c>
      <c r="F30" s="14">
        <v>73842400</v>
      </c>
    </row>
    <row r="31" spans="1:8" ht="33.75" x14ac:dyDescent="0.2">
      <c r="A31" s="9">
        <f t="shared" si="0"/>
        <v>18</v>
      </c>
      <c r="B31" s="17" t="s">
        <v>29</v>
      </c>
      <c r="C31" s="17" t="s">
        <v>30</v>
      </c>
      <c r="D31" s="9" t="s">
        <v>8</v>
      </c>
      <c r="E31" s="9">
        <v>2</v>
      </c>
      <c r="F31" s="14">
        <v>18460600</v>
      </c>
    </row>
    <row r="32" spans="1:8" ht="33.75" x14ac:dyDescent="0.2">
      <c r="A32" s="9">
        <f t="shared" si="0"/>
        <v>19</v>
      </c>
      <c r="B32" s="17" t="s">
        <v>29</v>
      </c>
      <c r="C32" s="17" t="s">
        <v>30</v>
      </c>
      <c r="D32" s="17" t="s">
        <v>31</v>
      </c>
      <c r="E32" s="10">
        <v>10</v>
      </c>
      <c r="F32" s="11">
        <v>4500000</v>
      </c>
    </row>
    <row r="33" spans="1:8" ht="33.75" x14ac:dyDescent="0.2">
      <c r="A33" s="9">
        <f t="shared" si="0"/>
        <v>20</v>
      </c>
      <c r="B33" s="17" t="s">
        <v>29</v>
      </c>
      <c r="C33" s="17" t="s">
        <v>30</v>
      </c>
      <c r="D33" s="17" t="s">
        <v>17</v>
      </c>
      <c r="E33" s="10">
        <v>1</v>
      </c>
      <c r="F33" s="11">
        <v>2752909</v>
      </c>
      <c r="H33" s="15"/>
    </row>
    <row r="34" spans="1:8" ht="22.5" x14ac:dyDescent="0.2">
      <c r="A34" s="9">
        <f t="shared" si="0"/>
        <v>21</v>
      </c>
      <c r="B34" s="17" t="s">
        <v>29</v>
      </c>
      <c r="C34" s="17" t="s">
        <v>32</v>
      </c>
      <c r="D34" s="17" t="s">
        <v>17</v>
      </c>
      <c r="E34" s="9">
        <v>2</v>
      </c>
      <c r="F34" s="14">
        <v>5505818</v>
      </c>
      <c r="H34" s="15"/>
    </row>
    <row r="35" spans="1:8" ht="22.5" x14ac:dyDescent="0.2">
      <c r="A35" s="9">
        <f t="shared" si="0"/>
        <v>22</v>
      </c>
      <c r="B35" s="17" t="s">
        <v>29</v>
      </c>
      <c r="C35" s="17" t="s">
        <v>33</v>
      </c>
      <c r="D35" s="17" t="s">
        <v>17</v>
      </c>
      <c r="E35" s="9">
        <v>3</v>
      </c>
      <c r="F35" s="14">
        <v>8258727</v>
      </c>
      <c r="H35" s="15"/>
    </row>
    <row r="36" spans="1:8" ht="22.5" x14ac:dyDescent="0.2">
      <c r="A36" s="9">
        <f t="shared" si="0"/>
        <v>23</v>
      </c>
      <c r="B36" s="20" t="s">
        <v>6</v>
      </c>
      <c r="C36" s="17" t="s">
        <v>34</v>
      </c>
      <c r="D36" s="9" t="s">
        <v>8</v>
      </c>
      <c r="E36" s="17">
        <v>28</v>
      </c>
      <c r="F36" s="21">
        <v>258448400</v>
      </c>
    </row>
    <row r="37" spans="1:8" ht="45" x14ac:dyDescent="0.2">
      <c r="A37" s="9">
        <f t="shared" si="0"/>
        <v>24</v>
      </c>
      <c r="B37" s="20" t="s">
        <v>6</v>
      </c>
      <c r="C37" s="17" t="s">
        <v>34</v>
      </c>
      <c r="D37" s="17" t="s">
        <v>35</v>
      </c>
      <c r="E37" s="17">
        <v>69</v>
      </c>
      <c r="F37" s="21">
        <v>730089182.16000009</v>
      </c>
    </row>
    <row r="38" spans="1:8" ht="11.25" customHeight="1" x14ac:dyDescent="0.2">
      <c r="A38" s="9">
        <f t="shared" si="0"/>
        <v>25</v>
      </c>
      <c r="B38" s="22" t="s">
        <v>36</v>
      </c>
      <c r="C38" s="22" t="s">
        <v>37</v>
      </c>
      <c r="D38" s="22" t="s">
        <v>38</v>
      </c>
      <c r="E38" s="22">
        <v>1</v>
      </c>
      <c r="F38" s="23">
        <v>320000000</v>
      </c>
    </row>
    <row r="39" spans="1:8" ht="33.75" customHeight="1" x14ac:dyDescent="0.2">
      <c r="A39" s="9">
        <f t="shared" si="0"/>
        <v>26</v>
      </c>
      <c r="B39" s="24" t="s">
        <v>36</v>
      </c>
      <c r="C39" s="25" t="s">
        <v>39</v>
      </c>
      <c r="D39" s="26" t="s">
        <v>40</v>
      </c>
      <c r="E39" s="24">
        <v>1</v>
      </c>
      <c r="F39" s="27">
        <v>30000000</v>
      </c>
    </row>
    <row r="40" spans="1:8" ht="25.5" x14ac:dyDescent="0.2">
      <c r="A40" s="9">
        <f t="shared" si="0"/>
        <v>27</v>
      </c>
      <c r="B40" s="24" t="s">
        <v>36</v>
      </c>
      <c r="C40" s="28" t="s">
        <v>41</v>
      </c>
      <c r="D40" s="28" t="s">
        <v>42</v>
      </c>
      <c r="E40" s="28">
        <v>1</v>
      </c>
      <c r="F40" s="29">
        <v>31097860</v>
      </c>
    </row>
    <row r="41" spans="1:8" ht="32.25" customHeight="1" x14ac:dyDescent="0.2">
      <c r="A41" s="9">
        <f t="shared" si="0"/>
        <v>28</v>
      </c>
      <c r="B41" s="24" t="s">
        <v>36</v>
      </c>
      <c r="C41" s="28" t="s">
        <v>41</v>
      </c>
      <c r="D41" s="30" t="s">
        <v>43</v>
      </c>
      <c r="E41" s="30">
        <v>1</v>
      </c>
      <c r="F41" s="31">
        <v>1136800</v>
      </c>
    </row>
    <row r="42" spans="1:8" ht="51" x14ac:dyDescent="0.2">
      <c r="A42" s="9">
        <f t="shared" si="0"/>
        <v>29</v>
      </c>
      <c r="B42" s="24" t="s">
        <v>36</v>
      </c>
      <c r="C42" s="28" t="s">
        <v>41</v>
      </c>
      <c r="D42" s="32" t="s">
        <v>44</v>
      </c>
      <c r="E42" s="28">
        <v>1</v>
      </c>
      <c r="F42" s="29">
        <v>2540400</v>
      </c>
    </row>
    <row r="43" spans="1:8" ht="25.5" x14ac:dyDescent="0.2">
      <c r="A43" s="9">
        <f t="shared" si="0"/>
        <v>30</v>
      </c>
      <c r="B43" s="24" t="s">
        <v>36</v>
      </c>
      <c r="C43" s="32" t="s">
        <v>41</v>
      </c>
      <c r="D43" s="33" t="s">
        <v>45</v>
      </c>
      <c r="E43" s="34">
        <v>1</v>
      </c>
      <c r="F43" s="35">
        <v>5684000</v>
      </c>
    </row>
    <row r="44" spans="1:8" ht="25.5" x14ac:dyDescent="0.2">
      <c r="A44" s="9">
        <f t="shared" si="0"/>
        <v>31</v>
      </c>
      <c r="B44" s="24" t="s">
        <v>36</v>
      </c>
      <c r="C44" s="36" t="s">
        <v>46</v>
      </c>
      <c r="D44" s="17" t="s">
        <v>17</v>
      </c>
      <c r="E44" s="26">
        <v>10</v>
      </c>
      <c r="F44" s="37">
        <v>27529090</v>
      </c>
      <c r="H44" s="15"/>
    </row>
    <row r="45" spans="1:8" ht="46.5" customHeight="1" x14ac:dyDescent="0.2">
      <c r="A45" s="9">
        <f t="shared" si="0"/>
        <v>32</v>
      </c>
      <c r="B45" s="24" t="s">
        <v>36</v>
      </c>
      <c r="C45" s="36" t="s">
        <v>47</v>
      </c>
      <c r="D45" s="36" t="s">
        <v>48</v>
      </c>
      <c r="E45" s="38">
        <v>1</v>
      </c>
      <c r="F45" s="39">
        <v>20561000</v>
      </c>
    </row>
    <row r="46" spans="1:8" ht="25.5" x14ac:dyDescent="0.2">
      <c r="A46" s="9">
        <f t="shared" si="0"/>
        <v>33</v>
      </c>
      <c r="B46" s="24" t="s">
        <v>36</v>
      </c>
      <c r="C46" s="36" t="s">
        <v>47</v>
      </c>
      <c r="D46" s="32" t="s">
        <v>49</v>
      </c>
      <c r="E46" s="40">
        <v>3</v>
      </c>
      <c r="F46" s="41">
        <v>30032400</v>
      </c>
    </row>
    <row r="47" spans="1:8" ht="25.5" x14ac:dyDescent="0.2">
      <c r="A47" s="9">
        <f t="shared" si="0"/>
        <v>34</v>
      </c>
      <c r="B47" s="24" t="s">
        <v>36</v>
      </c>
      <c r="C47" s="36" t="s">
        <v>47</v>
      </c>
      <c r="D47" s="36" t="s">
        <v>50</v>
      </c>
      <c r="E47" s="24">
        <v>10</v>
      </c>
      <c r="F47" s="27">
        <v>5300005</v>
      </c>
    </row>
    <row r="48" spans="1:8" ht="38.25" x14ac:dyDescent="0.2">
      <c r="A48" s="9">
        <f t="shared" si="0"/>
        <v>35</v>
      </c>
      <c r="B48" s="24" t="s">
        <v>36</v>
      </c>
      <c r="C48" s="36" t="s">
        <v>51</v>
      </c>
      <c r="D48" s="36" t="s">
        <v>52</v>
      </c>
      <c r="E48" s="24">
        <v>1</v>
      </c>
      <c r="F48" s="27">
        <v>1854843</v>
      </c>
    </row>
    <row r="49" spans="1:6" x14ac:dyDescent="0.2">
      <c r="A49" s="49" t="s">
        <v>56</v>
      </c>
      <c r="B49" s="49"/>
      <c r="C49" s="49"/>
      <c r="D49" s="49"/>
      <c r="E49" s="49"/>
      <c r="F49" s="48">
        <f>SUM(F14:F48)</f>
        <v>2047306238.8000002</v>
      </c>
    </row>
    <row r="50" spans="1:6" ht="12.75" x14ac:dyDescent="0.2">
      <c r="F50" s="42"/>
    </row>
    <row r="51" spans="1:6" x14ac:dyDescent="0.2">
      <c r="F51" s="43"/>
    </row>
  </sheetData>
  <sheetProtection selectLockedCells="1" selectUnlockedCells="1"/>
  <autoFilter ref="A13:E50"/>
  <mergeCells count="5">
    <mergeCell ref="C11:F11"/>
    <mergeCell ref="C4:F10"/>
    <mergeCell ref="A49:E49"/>
    <mergeCell ref="C2:F2"/>
    <mergeCell ref="C3:F3"/>
  </mergeCells>
  <pageMargins left="0.74803149606299213" right="0.74803149606299213" top="0.98425196850393704" bottom="0.98425196850393704" header="0" footer="0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BASE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 MARTINEZ</dc:creator>
  <cp:lastModifiedBy>df</cp:lastModifiedBy>
  <dcterms:created xsi:type="dcterms:W3CDTF">2016-11-29T09:18:48Z</dcterms:created>
  <dcterms:modified xsi:type="dcterms:W3CDTF">2016-12-02T13:37:02Z</dcterms:modified>
</cp:coreProperties>
</file>