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workbookProtection workbookPassword="DEAF" lockStructure="1" lockWindows="1"/>
  <bookViews>
    <workbookView xWindow="-75" yWindow="45" windowWidth="19350" windowHeight="11625"/>
  </bookViews>
  <sheets>
    <sheet name="Alimentario 2016" sheetId="1" r:id="rId1"/>
  </sheets>
  <definedNames>
    <definedName name="Z_161EB91E_9FFF_45BC_A637_BB7148AC7A7B_.wvu.Cols" localSheetId="0" hidden="1">'Alimentario 2016'!$J:$BJ,'Alimentario 2016'!$BL:$DH,'Alimentario 2016'!$DK:$FH,'Alimentario 2016'!$FK:$HF,'Alimentario 2016'!$HI:$ID,'Alimentario 2016'!$IG:$IO</definedName>
  </definedNames>
  <calcPr calcId="145621"/>
  <customWorkbookViews>
    <customWorkbookView name="df - Vista personalizada" guid="{161EB91E-9FFF-45BC-A637-BB7148AC7A7B}" mergeInterval="0" personalView="1" maximized="1" windowWidth="1362" windowHeight="523" activeSheetId="1"/>
  </customWorkbookViews>
</workbook>
</file>

<file path=xl/calcChain.xml><?xml version="1.0" encoding="utf-8"?>
<calcChain xmlns="http://schemas.openxmlformats.org/spreadsheetml/2006/main">
  <c r="DI9" i="1" l="1"/>
  <c r="FI9" i="1"/>
  <c r="HG9" i="1"/>
  <c r="IE9" i="1"/>
  <c r="IP9" i="1"/>
  <c r="IQ9" i="1"/>
  <c r="IS9" i="1"/>
  <c r="IU9" i="1"/>
  <c r="A10" i="1"/>
  <c r="DI10" i="1"/>
  <c r="IR10" i="1" s="1"/>
  <c r="FI10" i="1"/>
  <c r="HG10" i="1"/>
  <c r="IE10" i="1"/>
  <c r="IP10" i="1"/>
  <c r="IQ10" i="1"/>
  <c r="IS10" i="1"/>
  <c r="IU10" i="1"/>
  <c r="A11" i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DI11" i="1"/>
  <c r="IR11" i="1" s="1"/>
  <c r="FI11" i="1"/>
  <c r="HG11" i="1"/>
  <c r="IE11" i="1"/>
  <c r="IT11" i="1" s="1"/>
  <c r="IP11" i="1"/>
  <c r="IQ11" i="1"/>
  <c r="IS11" i="1"/>
  <c r="IU11" i="1"/>
  <c r="DI12" i="1"/>
  <c r="IR12" i="1" s="1"/>
  <c r="FI12" i="1"/>
  <c r="HG12" i="1"/>
  <c r="IE12" i="1"/>
  <c r="IT12" i="1" s="1"/>
  <c r="IP12" i="1"/>
  <c r="IQ12" i="1"/>
  <c r="IS12" i="1"/>
  <c r="IU12" i="1"/>
  <c r="DI13" i="1"/>
  <c r="IR13" i="1" s="1"/>
  <c r="FI13" i="1"/>
  <c r="HG13" i="1"/>
  <c r="IE13" i="1"/>
  <c r="IT13" i="1" s="1"/>
  <c r="IP13" i="1"/>
  <c r="IQ13" i="1"/>
  <c r="IS13" i="1"/>
  <c r="IU13" i="1"/>
  <c r="DI14" i="1"/>
  <c r="IR14" i="1" s="1"/>
  <c r="FI14" i="1"/>
  <c r="HG14" i="1"/>
  <c r="IE14" i="1"/>
  <c r="IT14" i="1" s="1"/>
  <c r="IP14" i="1"/>
  <c r="IQ14" i="1"/>
  <c r="IS14" i="1"/>
  <c r="IU14" i="1"/>
  <c r="DI15" i="1"/>
  <c r="FI15" i="1"/>
  <c r="HG15" i="1"/>
  <c r="IE15" i="1"/>
  <c r="IP15" i="1"/>
  <c r="IQ15" i="1"/>
  <c r="IS15" i="1"/>
  <c r="IU15" i="1"/>
  <c r="DI16" i="1"/>
  <c r="FI16" i="1"/>
  <c r="HG16" i="1"/>
  <c r="IE16" i="1"/>
  <c r="IP16" i="1"/>
  <c r="IQ16" i="1"/>
  <c r="IS16" i="1"/>
  <c r="IT16" i="1"/>
  <c r="IU16" i="1"/>
  <c r="DI17" i="1"/>
  <c r="FI17" i="1"/>
  <c r="HG17" i="1"/>
  <c r="IE17" i="1"/>
  <c r="IP17" i="1"/>
  <c r="IQ17" i="1"/>
  <c r="IS17" i="1"/>
  <c r="IU17" i="1"/>
  <c r="DI18" i="1"/>
  <c r="FI18" i="1"/>
  <c r="HG18" i="1"/>
  <c r="IE18" i="1"/>
  <c r="IP18" i="1"/>
  <c r="IQ18" i="1"/>
  <c r="IS18" i="1"/>
  <c r="IT18" i="1"/>
  <c r="IU18" i="1"/>
  <c r="DI19" i="1"/>
  <c r="FI19" i="1"/>
  <c r="IT19" i="1" s="1"/>
  <c r="HG19" i="1"/>
  <c r="IE19" i="1"/>
  <c r="IP19" i="1"/>
  <c r="IQ19" i="1"/>
  <c r="IS19" i="1"/>
  <c r="IU19" i="1"/>
  <c r="DI20" i="1"/>
  <c r="FI20" i="1"/>
  <c r="IT20" i="1" s="1"/>
  <c r="HG20" i="1"/>
  <c r="IE20" i="1"/>
  <c r="IP20" i="1"/>
  <c r="IQ20" i="1"/>
  <c r="IS20" i="1"/>
  <c r="IU20" i="1"/>
  <c r="DI21" i="1"/>
  <c r="FI21" i="1"/>
  <c r="IT21" i="1" s="1"/>
  <c r="HG21" i="1"/>
  <c r="IE21" i="1"/>
  <c r="IP21" i="1"/>
  <c r="IQ21" i="1"/>
  <c r="IS21" i="1"/>
  <c r="IU21" i="1"/>
  <c r="DI22" i="1"/>
  <c r="FI22" i="1"/>
  <c r="IT22" i="1" s="1"/>
  <c r="HG22" i="1"/>
  <c r="IE22" i="1"/>
  <c r="IP22" i="1"/>
  <c r="IQ22" i="1"/>
  <c r="IS22" i="1"/>
  <c r="IU22" i="1"/>
  <c r="DI23" i="1"/>
  <c r="FI23" i="1"/>
  <c r="HG23" i="1"/>
  <c r="IE23" i="1"/>
  <c r="IP23" i="1"/>
  <c r="IQ23" i="1"/>
  <c r="IS23" i="1"/>
  <c r="IU23" i="1"/>
  <c r="DI24" i="1"/>
  <c r="FI24" i="1"/>
  <c r="HG24" i="1"/>
  <c r="IE24" i="1"/>
  <c r="IP24" i="1"/>
  <c r="IQ24" i="1"/>
  <c r="IS24" i="1"/>
  <c r="IT24" i="1"/>
  <c r="IU24" i="1"/>
  <c r="DI25" i="1"/>
  <c r="FI25" i="1"/>
  <c r="HG25" i="1"/>
  <c r="IE25" i="1"/>
  <c r="IP25" i="1"/>
  <c r="IQ25" i="1"/>
  <c r="IS25" i="1"/>
  <c r="IU25" i="1"/>
  <c r="DI26" i="1"/>
  <c r="FI26" i="1"/>
  <c r="HG26" i="1"/>
  <c r="IE26" i="1"/>
  <c r="IP26" i="1"/>
  <c r="IQ26" i="1"/>
  <c r="IS26" i="1"/>
  <c r="IT26" i="1"/>
  <c r="IU26" i="1"/>
  <c r="DI27" i="1"/>
  <c r="FI27" i="1"/>
  <c r="IT27" i="1" s="1"/>
  <c r="HG27" i="1"/>
  <c r="IE27" i="1"/>
  <c r="IP27" i="1"/>
  <c r="IQ27" i="1"/>
  <c r="IS27" i="1"/>
  <c r="IU27" i="1"/>
  <c r="DI28" i="1"/>
  <c r="FI28" i="1"/>
  <c r="IT28" i="1" s="1"/>
  <c r="HG28" i="1"/>
  <c r="IE28" i="1"/>
  <c r="IP28" i="1"/>
  <c r="IQ28" i="1"/>
  <c r="IS28" i="1"/>
  <c r="IU28" i="1"/>
  <c r="DI29" i="1"/>
  <c r="FI29" i="1"/>
  <c r="IT29" i="1" s="1"/>
  <c r="HG29" i="1"/>
  <c r="IE29" i="1"/>
  <c r="IP29" i="1"/>
  <c r="IQ29" i="1"/>
  <c r="IS29" i="1"/>
  <c r="IU29" i="1"/>
  <c r="DI30" i="1"/>
  <c r="FI30" i="1"/>
  <c r="IT30" i="1" s="1"/>
  <c r="HG30" i="1"/>
  <c r="IE30" i="1"/>
  <c r="IP30" i="1"/>
  <c r="IQ30" i="1"/>
  <c r="IS30" i="1"/>
  <c r="IU30" i="1"/>
  <c r="DI31" i="1"/>
  <c r="FI31" i="1"/>
  <c r="HG31" i="1"/>
  <c r="IE31" i="1"/>
  <c r="IP31" i="1"/>
  <c r="IQ31" i="1"/>
  <c r="IS31" i="1"/>
  <c r="IU31" i="1"/>
  <c r="DI32" i="1"/>
  <c r="FI32" i="1"/>
  <c r="HG32" i="1"/>
  <c r="IE32" i="1"/>
  <c r="IP32" i="1"/>
  <c r="IQ32" i="1"/>
  <c r="IS32" i="1"/>
  <c r="IT32" i="1"/>
  <c r="IU32" i="1"/>
  <c r="DI33" i="1"/>
  <c r="FI33" i="1"/>
  <c r="HG33" i="1"/>
  <c r="IE33" i="1"/>
  <c r="IP33" i="1"/>
  <c r="IQ33" i="1"/>
  <c r="IS33" i="1"/>
  <c r="IU33" i="1"/>
  <c r="DI34" i="1"/>
  <c r="FI34" i="1"/>
  <c r="HG34" i="1"/>
  <c r="IE34" i="1"/>
  <c r="IP34" i="1"/>
  <c r="IQ34" i="1"/>
  <c r="IS34" i="1"/>
  <c r="IT34" i="1"/>
  <c r="IU34" i="1"/>
  <c r="DI35" i="1"/>
  <c r="FI35" i="1"/>
  <c r="IT35" i="1" s="1"/>
  <c r="HG35" i="1"/>
  <c r="IE35" i="1"/>
  <c r="IP35" i="1"/>
  <c r="IQ35" i="1"/>
  <c r="IS35" i="1"/>
  <c r="IU35" i="1"/>
  <c r="DI36" i="1"/>
  <c r="FI36" i="1"/>
  <c r="IT36" i="1" s="1"/>
  <c r="HG36" i="1"/>
  <c r="IE36" i="1"/>
  <c r="IP36" i="1"/>
  <c r="IQ36" i="1"/>
  <c r="IS36" i="1"/>
  <c r="IU36" i="1"/>
  <c r="DI37" i="1"/>
  <c r="FI37" i="1"/>
  <c r="IT37" i="1" s="1"/>
  <c r="HG37" i="1"/>
  <c r="IE37" i="1"/>
  <c r="IP37" i="1"/>
  <c r="IQ37" i="1"/>
  <c r="IS37" i="1"/>
  <c r="IU37" i="1"/>
  <c r="DI38" i="1"/>
  <c r="FI38" i="1"/>
  <c r="IT38" i="1" s="1"/>
  <c r="HG38" i="1"/>
  <c r="IE38" i="1"/>
  <c r="IP38" i="1"/>
  <c r="IQ38" i="1"/>
  <c r="IS38" i="1"/>
  <c r="IU38" i="1"/>
  <c r="DI39" i="1"/>
  <c r="FI39" i="1"/>
  <c r="HG39" i="1"/>
  <c r="IE39" i="1"/>
  <c r="IP39" i="1"/>
  <c r="IQ39" i="1"/>
  <c r="IS39" i="1"/>
  <c r="IU39" i="1"/>
  <c r="DI40" i="1"/>
  <c r="FI40" i="1"/>
  <c r="HG40" i="1"/>
  <c r="IE40" i="1"/>
  <c r="IP40" i="1"/>
  <c r="IQ40" i="1"/>
  <c r="IS40" i="1"/>
  <c r="IT40" i="1"/>
  <c r="IU40" i="1"/>
  <c r="DI41" i="1"/>
  <c r="FI41" i="1"/>
  <c r="HG41" i="1"/>
  <c r="IE41" i="1"/>
  <c r="IP41" i="1"/>
  <c r="IQ41" i="1"/>
  <c r="IS41" i="1"/>
  <c r="IU41" i="1"/>
  <c r="DI42" i="1"/>
  <c r="FI42" i="1"/>
  <c r="HG42" i="1"/>
  <c r="IE42" i="1"/>
  <c r="IP42" i="1"/>
  <c r="IQ42" i="1"/>
  <c r="IS42" i="1"/>
  <c r="IT42" i="1"/>
  <c r="IU42" i="1"/>
  <c r="DI43" i="1"/>
  <c r="FI43" i="1"/>
  <c r="IT43" i="1" s="1"/>
  <c r="HG43" i="1"/>
  <c r="IE43" i="1"/>
  <c r="IP43" i="1"/>
  <c r="IQ43" i="1"/>
  <c r="IS43" i="1"/>
  <c r="IU43" i="1"/>
  <c r="DI44" i="1"/>
  <c r="FI44" i="1"/>
  <c r="IT44" i="1" s="1"/>
  <c r="HG44" i="1"/>
  <c r="IE44" i="1"/>
  <c r="IP44" i="1"/>
  <c r="IQ44" i="1"/>
  <c r="IS44" i="1"/>
  <c r="IU44" i="1"/>
  <c r="DI45" i="1"/>
  <c r="FI45" i="1"/>
  <c r="IT45" i="1" s="1"/>
  <c r="HG45" i="1"/>
  <c r="IE45" i="1"/>
  <c r="IP45" i="1"/>
  <c r="IQ45" i="1"/>
  <c r="IS45" i="1"/>
  <c r="IU45" i="1"/>
  <c r="DI46" i="1"/>
  <c r="FI46" i="1"/>
  <c r="IT46" i="1" s="1"/>
  <c r="HG46" i="1"/>
  <c r="IE46" i="1"/>
  <c r="IP46" i="1"/>
  <c r="IQ46" i="1"/>
  <c r="IS46" i="1"/>
  <c r="IU46" i="1"/>
  <c r="DI47" i="1"/>
  <c r="FI47" i="1"/>
  <c r="HG47" i="1"/>
  <c r="IE47" i="1"/>
  <c r="IP47" i="1"/>
  <c r="IQ47" i="1"/>
  <c r="IS47" i="1"/>
  <c r="IU47" i="1"/>
  <c r="DI48" i="1"/>
  <c r="FI48" i="1"/>
  <c r="HG48" i="1"/>
  <c r="IE48" i="1"/>
  <c r="IP48" i="1"/>
  <c r="IQ48" i="1"/>
  <c r="IS48" i="1"/>
  <c r="IT48" i="1"/>
  <c r="IU48" i="1"/>
  <c r="DI49" i="1"/>
  <c r="FI49" i="1"/>
  <c r="HG49" i="1"/>
  <c r="IE49" i="1"/>
  <c r="IP49" i="1"/>
  <c r="IQ49" i="1"/>
  <c r="IS49" i="1"/>
  <c r="IU49" i="1"/>
  <c r="DI50" i="1"/>
  <c r="FI50" i="1"/>
  <c r="HG50" i="1"/>
  <c r="IE50" i="1"/>
  <c r="IP50" i="1"/>
  <c r="IQ50" i="1"/>
  <c r="IS50" i="1"/>
  <c r="IT50" i="1"/>
  <c r="IU50" i="1"/>
  <c r="DI51" i="1"/>
  <c r="FI51" i="1"/>
  <c r="IT51" i="1" s="1"/>
  <c r="HG51" i="1"/>
  <c r="IV51" i="1" s="1"/>
  <c r="IE51" i="1"/>
  <c r="IP51" i="1"/>
  <c r="IQ51" i="1"/>
  <c r="IS51" i="1"/>
  <c r="IU51" i="1"/>
  <c r="DI52" i="1"/>
  <c r="IR52" i="1" s="1"/>
  <c r="FI52" i="1"/>
  <c r="IT52" i="1" s="1"/>
  <c r="HG52" i="1"/>
  <c r="IE52" i="1"/>
  <c r="IP52" i="1"/>
  <c r="IQ52" i="1"/>
  <c r="IS52" i="1"/>
  <c r="IU52" i="1"/>
  <c r="DI53" i="1"/>
  <c r="FI53" i="1"/>
  <c r="HG53" i="1"/>
  <c r="IV53" i="1" s="1"/>
  <c r="IE53" i="1"/>
  <c r="IT53" i="1" s="1"/>
  <c r="IP53" i="1"/>
  <c r="IQ53" i="1"/>
  <c r="IR53" i="1"/>
  <c r="IS53" i="1"/>
  <c r="IU53" i="1"/>
  <c r="DI54" i="1"/>
  <c r="FI54" i="1"/>
  <c r="HG54" i="1"/>
  <c r="IE54" i="1"/>
  <c r="IT54" i="1" s="1"/>
  <c r="IP54" i="1"/>
  <c r="IQ54" i="1"/>
  <c r="IR54" i="1"/>
  <c r="IS54" i="1"/>
  <c r="IU54" i="1"/>
  <c r="IV54" i="1"/>
  <c r="DI55" i="1"/>
  <c r="FI55" i="1"/>
  <c r="HG55" i="1"/>
  <c r="IE55" i="1"/>
  <c r="IT55" i="1" s="1"/>
  <c r="IP55" i="1"/>
  <c r="IQ55" i="1"/>
  <c r="IS55" i="1"/>
  <c r="IU55" i="1"/>
  <c r="DI56" i="1"/>
  <c r="FI56" i="1"/>
  <c r="HG56" i="1"/>
  <c r="IV56" i="1" s="1"/>
  <c r="IE56" i="1"/>
  <c r="IT56" i="1" s="1"/>
  <c r="IP56" i="1"/>
  <c r="IQ56" i="1"/>
  <c r="IR56" i="1"/>
  <c r="IS56" i="1"/>
  <c r="IU56" i="1"/>
  <c r="DI57" i="1"/>
  <c r="FI57" i="1"/>
  <c r="HG57" i="1"/>
  <c r="IE57" i="1"/>
  <c r="IT57" i="1" s="1"/>
  <c r="IP57" i="1"/>
  <c r="IQ57" i="1"/>
  <c r="IR57" i="1"/>
  <c r="IS57" i="1"/>
  <c r="IU57" i="1"/>
  <c r="IV57" i="1"/>
  <c r="DI58" i="1"/>
  <c r="FI58" i="1"/>
  <c r="HG58" i="1"/>
  <c r="IE58" i="1"/>
  <c r="IT58" i="1" s="1"/>
  <c r="IP58" i="1"/>
  <c r="IQ58" i="1"/>
  <c r="IS58" i="1"/>
  <c r="IU58" i="1"/>
  <c r="DI59" i="1"/>
  <c r="FI59" i="1"/>
  <c r="HG59" i="1"/>
  <c r="IV59" i="1" s="1"/>
  <c r="IE59" i="1"/>
  <c r="IT59" i="1" s="1"/>
  <c r="IP59" i="1"/>
  <c r="IQ59" i="1"/>
  <c r="IR59" i="1"/>
  <c r="IS59" i="1"/>
  <c r="IU59" i="1"/>
  <c r="DI60" i="1"/>
  <c r="FI60" i="1"/>
  <c r="HG60" i="1"/>
  <c r="IE60" i="1"/>
  <c r="IT60" i="1" s="1"/>
  <c r="IP60" i="1"/>
  <c r="IQ60" i="1"/>
  <c r="IR60" i="1"/>
  <c r="IS60" i="1"/>
  <c r="IU60" i="1"/>
  <c r="IV60" i="1"/>
  <c r="DI61" i="1"/>
  <c r="FI61" i="1"/>
  <c r="HG61" i="1"/>
  <c r="IE61" i="1"/>
  <c r="IP61" i="1"/>
  <c r="IQ61" i="1"/>
  <c r="IS61" i="1"/>
  <c r="IT61" i="1"/>
  <c r="IU61" i="1"/>
  <c r="DI62" i="1"/>
  <c r="IR62" i="1" s="1"/>
  <c r="FI62" i="1"/>
  <c r="IT62" i="1" s="1"/>
  <c r="HG62" i="1"/>
  <c r="IE62" i="1"/>
  <c r="IP62" i="1"/>
  <c r="IQ62" i="1"/>
  <c r="IS62" i="1"/>
  <c r="IU62" i="1"/>
  <c r="DI63" i="1"/>
  <c r="FI63" i="1"/>
  <c r="HG63" i="1"/>
  <c r="IE63" i="1"/>
  <c r="IT63" i="1" s="1"/>
  <c r="IP63" i="1"/>
  <c r="IQ63" i="1"/>
  <c r="IR63" i="1"/>
  <c r="IS63" i="1"/>
  <c r="IU63" i="1"/>
  <c r="IV63" i="1"/>
  <c r="DI64" i="1"/>
  <c r="FI64" i="1"/>
  <c r="HG64" i="1"/>
  <c r="IE64" i="1"/>
  <c r="IT64" i="1" s="1"/>
  <c r="IP64" i="1"/>
  <c r="IQ64" i="1"/>
  <c r="IR64" i="1"/>
  <c r="IS64" i="1"/>
  <c r="IU64" i="1"/>
  <c r="IV64" i="1"/>
  <c r="DI65" i="1"/>
  <c r="FI65" i="1"/>
  <c r="HG65" i="1"/>
  <c r="IE65" i="1"/>
  <c r="IP65" i="1"/>
  <c r="IQ65" i="1"/>
  <c r="IS65" i="1"/>
  <c r="IT65" i="1"/>
  <c r="IU65" i="1"/>
  <c r="DI66" i="1"/>
  <c r="IR66" i="1" s="1"/>
  <c r="FI66" i="1"/>
  <c r="IT66" i="1" s="1"/>
  <c r="HG66" i="1"/>
  <c r="IE66" i="1"/>
  <c r="IP66" i="1"/>
  <c r="IQ66" i="1"/>
  <c r="IS66" i="1"/>
  <c r="IU66" i="1"/>
  <c r="DI67" i="1"/>
  <c r="FI67" i="1"/>
  <c r="IT67" i="1" s="1"/>
  <c r="HG67" i="1"/>
  <c r="IE67" i="1"/>
  <c r="IP67" i="1"/>
  <c r="IQ67" i="1"/>
  <c r="IR67" i="1"/>
  <c r="IS67" i="1"/>
  <c r="IU67" i="1"/>
  <c r="IV67" i="1"/>
  <c r="DI68" i="1"/>
  <c r="FI68" i="1"/>
  <c r="HG68" i="1"/>
  <c r="IE68" i="1"/>
  <c r="IT68" i="1" s="1"/>
  <c r="IP68" i="1"/>
  <c r="IQ68" i="1"/>
  <c r="IR68" i="1"/>
  <c r="IS68" i="1"/>
  <c r="IU68" i="1"/>
  <c r="IV68" i="1"/>
  <c r="DI69" i="1"/>
  <c r="FI69" i="1"/>
  <c r="HG69" i="1"/>
  <c r="IE69" i="1"/>
  <c r="IP69" i="1"/>
  <c r="IQ69" i="1"/>
  <c r="IS69" i="1"/>
  <c r="IT69" i="1"/>
  <c r="IU69" i="1"/>
  <c r="DI70" i="1"/>
  <c r="IR70" i="1" s="1"/>
  <c r="FI70" i="1"/>
  <c r="HG70" i="1"/>
  <c r="IE70" i="1"/>
  <c r="IP70" i="1"/>
  <c r="IQ70" i="1"/>
  <c r="IS70" i="1"/>
  <c r="IU70" i="1"/>
  <c r="DI71" i="1"/>
  <c r="FI71" i="1"/>
  <c r="HG71" i="1"/>
  <c r="IE71" i="1"/>
  <c r="IT71" i="1" s="1"/>
  <c r="IP71" i="1"/>
  <c r="IQ71" i="1"/>
  <c r="IS71" i="1"/>
  <c r="IU71" i="1"/>
  <c r="DI72" i="1"/>
  <c r="FI72" i="1"/>
  <c r="IT72" i="1" s="1"/>
  <c r="HG72" i="1"/>
  <c r="IV72" i="1" s="1"/>
  <c r="IE72" i="1"/>
  <c r="IP72" i="1"/>
  <c r="IQ72" i="1"/>
  <c r="IR72" i="1"/>
  <c r="IS72" i="1"/>
  <c r="IU72" i="1"/>
  <c r="DI73" i="1"/>
  <c r="FI73" i="1"/>
  <c r="HG73" i="1"/>
  <c r="IE73" i="1"/>
  <c r="IT73" i="1" s="1"/>
  <c r="IP73" i="1"/>
  <c r="IQ73" i="1"/>
  <c r="IR73" i="1"/>
  <c r="IS73" i="1"/>
  <c r="IU73" i="1"/>
  <c r="IV73" i="1"/>
  <c r="DI74" i="1"/>
  <c r="FI74" i="1"/>
  <c r="HG74" i="1"/>
  <c r="IE74" i="1"/>
  <c r="IP74" i="1"/>
  <c r="IQ74" i="1"/>
  <c r="IS74" i="1"/>
  <c r="IT74" i="1"/>
  <c r="IU74" i="1"/>
  <c r="DI75" i="1"/>
  <c r="IR75" i="1" s="1"/>
  <c r="FI75" i="1"/>
  <c r="IT75" i="1" s="1"/>
  <c r="HG75" i="1"/>
  <c r="IE75" i="1"/>
  <c r="IP75" i="1"/>
  <c r="IQ75" i="1"/>
  <c r="IS75" i="1"/>
  <c r="IU75" i="1"/>
  <c r="DI76" i="1"/>
  <c r="FI76" i="1"/>
  <c r="IT76" i="1" s="1"/>
  <c r="HG76" i="1"/>
  <c r="IV76" i="1" s="1"/>
  <c r="IE76" i="1"/>
  <c r="IP76" i="1"/>
  <c r="IQ76" i="1"/>
  <c r="IR76" i="1"/>
  <c r="IS76" i="1"/>
  <c r="IU76" i="1"/>
  <c r="DI77" i="1"/>
  <c r="FI77" i="1"/>
  <c r="HG77" i="1"/>
  <c r="IE77" i="1"/>
  <c r="IT77" i="1" s="1"/>
  <c r="IP77" i="1"/>
  <c r="IQ77" i="1"/>
  <c r="IR77" i="1"/>
  <c r="IS77" i="1"/>
  <c r="IU77" i="1"/>
  <c r="IV77" i="1"/>
  <c r="DI78" i="1"/>
  <c r="FI78" i="1"/>
  <c r="HG78" i="1"/>
  <c r="IE78" i="1"/>
  <c r="IP78" i="1"/>
  <c r="IQ78" i="1"/>
  <c r="IS78" i="1"/>
  <c r="IT78" i="1"/>
  <c r="IU78" i="1"/>
  <c r="DI79" i="1"/>
  <c r="IR79" i="1" s="1"/>
  <c r="FI79" i="1"/>
  <c r="IT79" i="1" s="1"/>
  <c r="HG79" i="1"/>
  <c r="IE79" i="1"/>
  <c r="IP79" i="1"/>
  <c r="IQ79" i="1"/>
  <c r="IS79" i="1"/>
  <c r="IU79" i="1"/>
  <c r="DI80" i="1"/>
  <c r="FI80" i="1"/>
  <c r="IT80" i="1" s="1"/>
  <c r="HG80" i="1"/>
  <c r="IE80" i="1"/>
  <c r="IP80" i="1"/>
  <c r="IQ80" i="1"/>
  <c r="IR80" i="1"/>
  <c r="IS80" i="1"/>
  <c r="IU80" i="1"/>
  <c r="IV80" i="1"/>
  <c r="DI81" i="1"/>
  <c r="FI81" i="1"/>
  <c r="HG81" i="1"/>
  <c r="IE81" i="1"/>
  <c r="IT81" i="1" s="1"/>
  <c r="IP81" i="1"/>
  <c r="IQ81" i="1"/>
  <c r="IR81" i="1"/>
  <c r="IS81" i="1"/>
  <c r="IU81" i="1"/>
  <c r="IV81" i="1"/>
  <c r="DI82" i="1"/>
  <c r="FI82" i="1"/>
  <c r="HG82" i="1"/>
  <c r="IE82" i="1"/>
  <c r="IP82" i="1"/>
  <c r="IQ82" i="1"/>
  <c r="IS82" i="1"/>
  <c r="IT82" i="1"/>
  <c r="IU82" i="1"/>
  <c r="DI83" i="1"/>
  <c r="IR83" i="1" s="1"/>
  <c r="FI83" i="1"/>
  <c r="IT83" i="1" s="1"/>
  <c r="HG83" i="1"/>
  <c r="IE83" i="1"/>
  <c r="IP83" i="1"/>
  <c r="IQ83" i="1"/>
  <c r="IS83" i="1"/>
  <c r="IU83" i="1"/>
  <c r="DI84" i="1"/>
  <c r="FI84" i="1"/>
  <c r="IT84" i="1" s="1"/>
  <c r="HG84" i="1"/>
  <c r="IE84" i="1"/>
  <c r="IP84" i="1"/>
  <c r="IQ84" i="1"/>
  <c r="IR84" i="1"/>
  <c r="IS84" i="1"/>
  <c r="IU84" i="1"/>
  <c r="IV84" i="1"/>
  <c r="DI85" i="1"/>
  <c r="FI85" i="1"/>
  <c r="HG85" i="1"/>
  <c r="IE85" i="1"/>
  <c r="IT85" i="1" s="1"/>
  <c r="IP85" i="1"/>
  <c r="IQ85" i="1"/>
  <c r="IR85" i="1"/>
  <c r="IS85" i="1"/>
  <c r="IU85" i="1"/>
  <c r="IV85" i="1"/>
  <c r="DI86" i="1"/>
  <c r="FI86" i="1"/>
  <c r="HG86" i="1"/>
  <c r="IE86" i="1"/>
  <c r="IP86" i="1"/>
  <c r="IQ86" i="1"/>
  <c r="IS86" i="1"/>
  <c r="IT86" i="1"/>
  <c r="IU86" i="1"/>
  <c r="DI87" i="1"/>
  <c r="IR87" i="1" s="1"/>
  <c r="FI87" i="1"/>
  <c r="IT87" i="1" s="1"/>
  <c r="HG87" i="1"/>
  <c r="IE87" i="1"/>
  <c r="IP87" i="1"/>
  <c r="IQ87" i="1"/>
  <c r="IS87" i="1"/>
  <c r="IU87" i="1"/>
  <c r="DI88" i="1"/>
  <c r="FI88" i="1"/>
  <c r="IT88" i="1" s="1"/>
  <c r="HG88" i="1"/>
  <c r="IV88" i="1" s="1"/>
  <c r="IE88" i="1"/>
  <c r="IP88" i="1"/>
  <c r="IQ88" i="1"/>
  <c r="IR88" i="1"/>
  <c r="IS88" i="1"/>
  <c r="IU88" i="1"/>
  <c r="DI89" i="1"/>
  <c r="FI89" i="1"/>
  <c r="HG89" i="1"/>
  <c r="IE89" i="1"/>
  <c r="IT89" i="1" s="1"/>
  <c r="IP89" i="1"/>
  <c r="IQ89" i="1"/>
  <c r="IR89" i="1"/>
  <c r="IS89" i="1"/>
  <c r="IU89" i="1"/>
  <c r="IV89" i="1"/>
  <c r="DI90" i="1"/>
  <c r="FI90" i="1"/>
  <c r="HG90" i="1"/>
  <c r="IE90" i="1"/>
  <c r="IP90" i="1"/>
  <c r="IQ90" i="1"/>
  <c r="IS90" i="1"/>
  <c r="IT90" i="1"/>
  <c r="IU90" i="1"/>
  <c r="DI91" i="1"/>
  <c r="IR91" i="1" s="1"/>
  <c r="FI91" i="1"/>
  <c r="IT91" i="1" s="1"/>
  <c r="HG91" i="1"/>
  <c r="IE91" i="1"/>
  <c r="IP91" i="1"/>
  <c r="IQ91" i="1"/>
  <c r="IS91" i="1"/>
  <c r="IU91" i="1"/>
  <c r="DI92" i="1"/>
  <c r="FI92" i="1"/>
  <c r="IT92" i="1" s="1"/>
  <c r="HG92" i="1"/>
  <c r="IV92" i="1" s="1"/>
  <c r="IE92" i="1"/>
  <c r="IP92" i="1"/>
  <c r="IQ92" i="1"/>
  <c r="IR92" i="1"/>
  <c r="IS92" i="1"/>
  <c r="IU92" i="1"/>
  <c r="DI93" i="1"/>
  <c r="FI93" i="1"/>
  <c r="HG93" i="1"/>
  <c r="IE93" i="1"/>
  <c r="IT93" i="1" s="1"/>
  <c r="IP93" i="1"/>
  <c r="IQ93" i="1"/>
  <c r="IR93" i="1"/>
  <c r="IS93" i="1"/>
  <c r="IU93" i="1"/>
  <c r="IV93" i="1"/>
  <c r="DI94" i="1"/>
  <c r="FI94" i="1"/>
  <c r="HG94" i="1"/>
  <c r="IE94" i="1"/>
  <c r="IP94" i="1"/>
  <c r="IQ94" i="1"/>
  <c r="IS94" i="1"/>
  <c r="IT94" i="1"/>
  <c r="IU94" i="1"/>
  <c r="DI95" i="1"/>
  <c r="IR95" i="1" s="1"/>
  <c r="FI95" i="1"/>
  <c r="IT95" i="1" s="1"/>
  <c r="HG95" i="1"/>
  <c r="IE95" i="1"/>
  <c r="IP95" i="1"/>
  <c r="IQ95" i="1"/>
  <c r="IS95" i="1"/>
  <c r="IU95" i="1"/>
  <c r="DI96" i="1"/>
  <c r="FI96" i="1"/>
  <c r="IT96" i="1" s="1"/>
  <c r="HG96" i="1"/>
  <c r="IE96" i="1"/>
  <c r="IP96" i="1"/>
  <c r="IQ96" i="1"/>
  <c r="IR96" i="1"/>
  <c r="IS96" i="1"/>
  <c r="IU96" i="1"/>
  <c r="IV96" i="1"/>
  <c r="DI97" i="1"/>
  <c r="FI97" i="1"/>
  <c r="HG97" i="1"/>
  <c r="IE97" i="1"/>
  <c r="IT97" i="1" s="1"/>
  <c r="IP97" i="1"/>
  <c r="IQ97" i="1"/>
  <c r="IR97" i="1"/>
  <c r="IS97" i="1"/>
  <c r="IU97" i="1"/>
  <c r="IV97" i="1"/>
  <c r="DI98" i="1"/>
  <c r="FI98" i="1"/>
  <c r="HG98" i="1"/>
  <c r="IE98" i="1"/>
  <c r="IP98" i="1"/>
  <c r="IQ98" i="1"/>
  <c r="IS98" i="1"/>
  <c r="IT98" i="1"/>
  <c r="IU98" i="1"/>
  <c r="DI99" i="1"/>
  <c r="IR99" i="1" s="1"/>
  <c r="FI99" i="1"/>
  <c r="IT99" i="1" s="1"/>
  <c r="HG99" i="1"/>
  <c r="IE99" i="1"/>
  <c r="IP99" i="1"/>
  <c r="IQ99" i="1"/>
  <c r="IS99" i="1"/>
  <c r="IU99" i="1"/>
  <c r="DI100" i="1"/>
  <c r="FI100" i="1"/>
  <c r="IT100" i="1" s="1"/>
  <c r="HG100" i="1"/>
  <c r="IE100" i="1"/>
  <c r="IP100" i="1"/>
  <c r="IQ100" i="1"/>
  <c r="IR100" i="1"/>
  <c r="IS100" i="1"/>
  <c r="IU100" i="1"/>
  <c r="IV100" i="1"/>
  <c r="DI101" i="1"/>
  <c r="FI101" i="1"/>
  <c r="HG101" i="1"/>
  <c r="IE101" i="1"/>
  <c r="IT101" i="1" s="1"/>
  <c r="IP101" i="1"/>
  <c r="IQ101" i="1"/>
  <c r="IR101" i="1"/>
  <c r="IS101" i="1"/>
  <c r="IU101" i="1"/>
  <c r="IV101" i="1"/>
  <c r="DI102" i="1"/>
  <c r="FI102" i="1"/>
  <c r="HG102" i="1"/>
  <c r="IE102" i="1"/>
  <c r="IP102" i="1"/>
  <c r="IQ102" i="1"/>
  <c r="IS102" i="1"/>
  <c r="IT102" i="1"/>
  <c r="IU102" i="1"/>
  <c r="DI103" i="1"/>
  <c r="IR103" i="1" s="1"/>
  <c r="FI103" i="1"/>
  <c r="IT103" i="1" s="1"/>
  <c r="HG103" i="1"/>
  <c r="IE103" i="1"/>
  <c r="IP103" i="1"/>
  <c r="IQ103" i="1"/>
  <c r="IS103" i="1"/>
  <c r="IU103" i="1"/>
  <c r="DI104" i="1"/>
  <c r="FI104" i="1"/>
  <c r="IT104" i="1" s="1"/>
  <c r="HG104" i="1"/>
  <c r="IV104" i="1" s="1"/>
  <c r="IE104" i="1"/>
  <c r="IP104" i="1"/>
  <c r="IQ104" i="1"/>
  <c r="IR104" i="1"/>
  <c r="IS104" i="1"/>
  <c r="IU104" i="1"/>
  <c r="DI105" i="1"/>
  <c r="FI105" i="1"/>
  <c r="HG105" i="1"/>
  <c r="IE105" i="1"/>
  <c r="IT105" i="1" s="1"/>
  <c r="IP105" i="1"/>
  <c r="IQ105" i="1"/>
  <c r="IR105" i="1"/>
  <c r="IS105" i="1"/>
  <c r="IU105" i="1"/>
  <c r="IV105" i="1"/>
  <c r="DI106" i="1"/>
  <c r="FI106" i="1"/>
  <c r="HG106" i="1"/>
  <c r="IE106" i="1"/>
  <c r="IP106" i="1"/>
  <c r="IQ106" i="1"/>
  <c r="IS106" i="1"/>
  <c r="IT106" i="1"/>
  <c r="IU106" i="1"/>
  <c r="DI107" i="1"/>
  <c r="IR107" i="1" s="1"/>
  <c r="FI107" i="1"/>
  <c r="IT107" i="1" s="1"/>
  <c r="HG107" i="1"/>
  <c r="IE107" i="1"/>
  <c r="IP107" i="1"/>
  <c r="IQ107" i="1"/>
  <c r="IS107" i="1"/>
  <c r="IU107" i="1"/>
  <c r="DI108" i="1"/>
  <c r="FI108" i="1"/>
  <c r="IT108" i="1" s="1"/>
  <c r="HG108" i="1"/>
  <c r="IV108" i="1" s="1"/>
  <c r="IE108" i="1"/>
  <c r="IP108" i="1"/>
  <c r="IQ108" i="1"/>
  <c r="IR108" i="1"/>
  <c r="IS108" i="1"/>
  <c r="IU108" i="1"/>
  <c r="DI109" i="1"/>
  <c r="FI109" i="1"/>
  <c r="HG109" i="1"/>
  <c r="IV109" i="1" s="1"/>
  <c r="IE109" i="1"/>
  <c r="IT109" i="1" s="1"/>
  <c r="IP109" i="1"/>
  <c r="IQ109" i="1"/>
  <c r="IR109" i="1"/>
  <c r="IS109" i="1"/>
  <c r="IU109" i="1"/>
  <c r="DI110" i="1"/>
  <c r="FI110" i="1"/>
  <c r="IT110" i="1" s="1"/>
  <c r="HG110" i="1"/>
  <c r="IV110" i="1" s="1"/>
  <c r="IE110" i="1"/>
  <c r="IP110" i="1"/>
  <c r="IQ110" i="1"/>
  <c r="IR110" i="1"/>
  <c r="IS110" i="1"/>
  <c r="IU110" i="1"/>
  <c r="DI111" i="1"/>
  <c r="FI111" i="1"/>
  <c r="HG111" i="1"/>
  <c r="IE111" i="1"/>
  <c r="IT111" i="1" s="1"/>
  <c r="IP111" i="1"/>
  <c r="IQ111" i="1"/>
  <c r="IR111" i="1"/>
  <c r="IS111" i="1"/>
  <c r="IU111" i="1"/>
  <c r="IV111" i="1"/>
  <c r="DI112" i="1"/>
  <c r="FI112" i="1"/>
  <c r="HG112" i="1"/>
  <c r="IE112" i="1"/>
  <c r="IP112" i="1"/>
  <c r="IQ112" i="1"/>
  <c r="IS112" i="1"/>
  <c r="IT112" i="1"/>
  <c r="IU112" i="1"/>
  <c r="DI113" i="1"/>
  <c r="IR113" i="1" s="1"/>
  <c r="FI113" i="1"/>
  <c r="IT113" i="1" s="1"/>
  <c r="HG113" i="1"/>
  <c r="IE113" i="1"/>
  <c r="IP113" i="1"/>
  <c r="IQ113" i="1"/>
  <c r="IS113" i="1"/>
  <c r="IU113" i="1"/>
  <c r="DI114" i="1"/>
  <c r="FI114" i="1"/>
  <c r="IT114" i="1" s="1"/>
  <c r="HG114" i="1"/>
  <c r="IE114" i="1"/>
  <c r="IP114" i="1"/>
  <c r="IQ114" i="1"/>
  <c r="IR114" i="1"/>
  <c r="IS114" i="1"/>
  <c r="IU114" i="1"/>
  <c r="IV114" i="1"/>
  <c r="DI115" i="1"/>
  <c r="FI115" i="1"/>
  <c r="HG115" i="1"/>
  <c r="IE115" i="1"/>
  <c r="IT115" i="1" s="1"/>
  <c r="IP115" i="1"/>
  <c r="IQ115" i="1"/>
  <c r="IR115" i="1"/>
  <c r="IS115" i="1"/>
  <c r="IU115" i="1"/>
  <c r="IV115" i="1"/>
  <c r="DI116" i="1"/>
  <c r="FI116" i="1"/>
  <c r="HG116" i="1"/>
  <c r="IE116" i="1"/>
  <c r="IP116" i="1"/>
  <c r="IQ116" i="1"/>
  <c r="IS116" i="1"/>
  <c r="IT116" i="1"/>
  <c r="IU116" i="1"/>
  <c r="DI117" i="1"/>
  <c r="IR117" i="1" s="1"/>
  <c r="FI117" i="1"/>
  <c r="IT117" i="1" s="1"/>
  <c r="HG117" i="1"/>
  <c r="IE117" i="1"/>
  <c r="IP117" i="1"/>
  <c r="IQ117" i="1"/>
  <c r="IS117" i="1"/>
  <c r="IU117" i="1"/>
  <c r="DI118" i="1"/>
  <c r="FI118" i="1"/>
  <c r="IT118" i="1" s="1"/>
  <c r="HG118" i="1"/>
  <c r="IE118" i="1"/>
  <c r="IP118" i="1"/>
  <c r="IQ118" i="1"/>
  <c r="IR118" i="1"/>
  <c r="IS118" i="1"/>
  <c r="IU118" i="1"/>
  <c r="IV118" i="1"/>
  <c r="DI119" i="1"/>
  <c r="FI119" i="1"/>
  <c r="HG119" i="1"/>
  <c r="IE119" i="1"/>
  <c r="IT119" i="1" s="1"/>
  <c r="IP119" i="1"/>
  <c r="IQ119" i="1"/>
  <c r="IR119" i="1"/>
  <c r="IS119" i="1"/>
  <c r="IU119" i="1"/>
  <c r="IV119" i="1"/>
  <c r="DI120" i="1"/>
  <c r="FI120" i="1"/>
  <c r="HG120" i="1"/>
  <c r="IE120" i="1"/>
  <c r="IP120" i="1"/>
  <c r="IQ120" i="1"/>
  <c r="IS120" i="1"/>
  <c r="IT120" i="1"/>
  <c r="IU120" i="1"/>
  <c r="DI121" i="1"/>
  <c r="IR121" i="1" s="1"/>
  <c r="FI121" i="1"/>
  <c r="IT121" i="1" s="1"/>
  <c r="HG121" i="1"/>
  <c r="IE121" i="1"/>
  <c r="IP121" i="1"/>
  <c r="IQ121" i="1"/>
  <c r="IS121" i="1"/>
  <c r="IU121" i="1"/>
  <c r="DI122" i="1"/>
  <c r="FI122" i="1"/>
  <c r="IT122" i="1" s="1"/>
  <c r="HG122" i="1"/>
  <c r="IE122" i="1"/>
  <c r="IP122" i="1"/>
  <c r="IQ122" i="1"/>
  <c r="IR122" i="1"/>
  <c r="IS122" i="1"/>
  <c r="IU122" i="1"/>
  <c r="IV122" i="1"/>
  <c r="DI123" i="1"/>
  <c r="FI123" i="1"/>
  <c r="HG123" i="1"/>
  <c r="IE123" i="1"/>
  <c r="IT123" i="1" s="1"/>
  <c r="IP123" i="1"/>
  <c r="IQ123" i="1"/>
  <c r="IR123" i="1"/>
  <c r="IS123" i="1"/>
  <c r="IU123" i="1"/>
  <c r="IV123" i="1"/>
  <c r="DI124" i="1"/>
  <c r="FI124" i="1"/>
  <c r="HG124" i="1"/>
  <c r="IE124" i="1"/>
  <c r="IP124" i="1"/>
  <c r="IQ124" i="1"/>
  <c r="IS124" i="1"/>
  <c r="IT124" i="1"/>
  <c r="IU124" i="1"/>
  <c r="DI125" i="1"/>
  <c r="IR125" i="1" s="1"/>
  <c r="FI125" i="1"/>
  <c r="IT125" i="1" s="1"/>
  <c r="HG125" i="1"/>
  <c r="IE125" i="1"/>
  <c r="IP125" i="1"/>
  <c r="IQ125" i="1"/>
  <c r="IS125" i="1"/>
  <c r="IU125" i="1"/>
  <c r="DI126" i="1"/>
  <c r="FI126" i="1"/>
  <c r="IT126" i="1" s="1"/>
  <c r="HG126" i="1"/>
  <c r="IV126" i="1" s="1"/>
  <c r="IE126" i="1"/>
  <c r="IP126" i="1"/>
  <c r="IQ126" i="1"/>
  <c r="IR126" i="1"/>
  <c r="IS126" i="1"/>
  <c r="IU126" i="1"/>
  <c r="DI127" i="1"/>
  <c r="FI127" i="1"/>
  <c r="HG127" i="1"/>
  <c r="IE127" i="1"/>
  <c r="IT127" i="1" s="1"/>
  <c r="IP127" i="1"/>
  <c r="IQ127" i="1"/>
  <c r="IR127" i="1"/>
  <c r="IS127" i="1"/>
  <c r="IU127" i="1"/>
  <c r="IV127" i="1"/>
  <c r="DI128" i="1"/>
  <c r="FI128" i="1"/>
  <c r="HG128" i="1"/>
  <c r="IE128" i="1"/>
  <c r="IP128" i="1"/>
  <c r="IQ128" i="1"/>
  <c r="IS128" i="1"/>
  <c r="IT128" i="1"/>
  <c r="IU128" i="1"/>
  <c r="DI129" i="1"/>
  <c r="IR129" i="1" s="1"/>
  <c r="FI129" i="1"/>
  <c r="IT129" i="1" s="1"/>
  <c r="HG129" i="1"/>
  <c r="IE129" i="1"/>
  <c r="IP129" i="1"/>
  <c r="IQ129" i="1"/>
  <c r="IS129" i="1"/>
  <c r="IU129" i="1"/>
  <c r="DI130" i="1"/>
  <c r="FI130" i="1"/>
  <c r="IT130" i="1" s="1"/>
  <c r="HG130" i="1"/>
  <c r="IE130" i="1"/>
  <c r="IP130" i="1"/>
  <c r="IQ130" i="1"/>
  <c r="IS130" i="1"/>
  <c r="IU130" i="1"/>
  <c r="DI131" i="1"/>
  <c r="FI131" i="1"/>
  <c r="IT131" i="1" s="1"/>
  <c r="HG131" i="1"/>
  <c r="IE131" i="1"/>
  <c r="IP131" i="1"/>
  <c r="IQ131" i="1"/>
  <c r="IS131" i="1"/>
  <c r="IU131" i="1"/>
  <c r="DI132" i="1"/>
  <c r="FI132" i="1"/>
  <c r="HG132" i="1"/>
  <c r="IE132" i="1"/>
  <c r="IP132" i="1"/>
  <c r="IQ132" i="1"/>
  <c r="IS132" i="1"/>
  <c r="IT132" i="1"/>
  <c r="IU132" i="1"/>
  <c r="DI133" i="1"/>
  <c r="FI133" i="1"/>
  <c r="HG133" i="1"/>
  <c r="IE133" i="1"/>
  <c r="IP133" i="1"/>
  <c r="IQ133" i="1"/>
  <c r="IS133" i="1"/>
  <c r="IT133" i="1"/>
  <c r="IU133" i="1"/>
  <c r="DI134" i="1"/>
  <c r="FI134" i="1"/>
  <c r="IT134" i="1" s="1"/>
  <c r="HG134" i="1"/>
  <c r="IE134" i="1"/>
  <c r="IP134" i="1"/>
  <c r="IQ134" i="1"/>
  <c r="IS134" i="1"/>
  <c r="IU134" i="1"/>
  <c r="DI135" i="1"/>
  <c r="FI135" i="1"/>
  <c r="IT135" i="1" s="1"/>
  <c r="HG135" i="1"/>
  <c r="IE135" i="1"/>
  <c r="IP135" i="1"/>
  <c r="IQ135" i="1"/>
  <c r="IS135" i="1"/>
  <c r="IU135" i="1"/>
  <c r="DI136" i="1"/>
  <c r="FI136" i="1"/>
  <c r="HG136" i="1"/>
  <c r="IE136" i="1"/>
  <c r="IP136" i="1"/>
  <c r="IQ136" i="1"/>
  <c r="IS136" i="1"/>
  <c r="IT136" i="1"/>
  <c r="IU136" i="1"/>
  <c r="DI137" i="1"/>
  <c r="FI137" i="1"/>
  <c r="HG137" i="1"/>
  <c r="IE137" i="1"/>
  <c r="IP137" i="1"/>
  <c r="IQ137" i="1"/>
  <c r="IS137" i="1"/>
  <c r="IT137" i="1"/>
  <c r="IU137" i="1"/>
  <c r="DI138" i="1"/>
  <c r="FI138" i="1"/>
  <c r="IT138" i="1" s="1"/>
  <c r="HG138" i="1"/>
  <c r="IE138" i="1"/>
  <c r="IP138" i="1"/>
  <c r="IQ138" i="1"/>
  <c r="IS138" i="1"/>
  <c r="IU138" i="1"/>
  <c r="DI139" i="1"/>
  <c r="FI139" i="1"/>
  <c r="IT139" i="1" s="1"/>
  <c r="HG139" i="1"/>
  <c r="IE139" i="1"/>
  <c r="IP139" i="1"/>
  <c r="IQ139" i="1"/>
  <c r="IS139" i="1"/>
  <c r="IU139" i="1"/>
  <c r="DI140" i="1"/>
  <c r="FI140" i="1"/>
  <c r="HG140" i="1"/>
  <c r="IE140" i="1"/>
  <c r="IP140" i="1"/>
  <c r="IQ140" i="1"/>
  <c r="IS140" i="1"/>
  <c r="IT140" i="1"/>
  <c r="IU140" i="1"/>
  <c r="DI141" i="1"/>
  <c r="FI141" i="1"/>
  <c r="HG141" i="1"/>
  <c r="IE141" i="1"/>
  <c r="IP141" i="1"/>
  <c r="IQ141" i="1"/>
  <c r="IS141" i="1"/>
  <c r="IT141" i="1"/>
  <c r="IU141" i="1"/>
  <c r="DI142" i="1"/>
  <c r="FI142" i="1"/>
  <c r="IT142" i="1" s="1"/>
  <c r="HG142" i="1"/>
  <c r="IE142" i="1"/>
  <c r="IP142" i="1"/>
  <c r="IQ142" i="1"/>
  <c r="IS142" i="1"/>
  <c r="IU142" i="1"/>
  <c r="DI143" i="1"/>
  <c r="FI143" i="1"/>
  <c r="IT143" i="1" s="1"/>
  <c r="HG143" i="1"/>
  <c r="IE143" i="1"/>
  <c r="IP143" i="1"/>
  <c r="IQ143" i="1"/>
  <c r="IS143" i="1"/>
  <c r="IU143" i="1"/>
  <c r="DI144" i="1"/>
  <c r="FI144" i="1"/>
  <c r="HG144" i="1"/>
  <c r="IE144" i="1"/>
  <c r="IP144" i="1"/>
  <c r="IQ144" i="1"/>
  <c r="IS144" i="1"/>
  <c r="IT144" i="1"/>
  <c r="IU144" i="1"/>
  <c r="DI145" i="1"/>
  <c r="FI145" i="1"/>
  <c r="HG145" i="1"/>
  <c r="IE145" i="1"/>
  <c r="IP145" i="1"/>
  <c r="IQ145" i="1"/>
  <c r="IS145" i="1"/>
  <c r="IT145" i="1"/>
  <c r="IU145" i="1"/>
  <c r="DI146" i="1"/>
  <c r="FI146" i="1"/>
  <c r="IT146" i="1" s="1"/>
  <c r="HG146" i="1"/>
  <c r="IE146" i="1"/>
  <c r="IP146" i="1"/>
  <c r="IQ146" i="1"/>
  <c r="IS146" i="1"/>
  <c r="IU146" i="1"/>
  <c r="DI147" i="1"/>
  <c r="FI147" i="1"/>
  <c r="IT147" i="1" s="1"/>
  <c r="HG147" i="1"/>
  <c r="IE147" i="1"/>
  <c r="IP147" i="1"/>
  <c r="IQ147" i="1"/>
  <c r="IS147" i="1"/>
  <c r="IU147" i="1"/>
  <c r="DI148" i="1"/>
  <c r="FI148" i="1"/>
  <c r="HG148" i="1"/>
  <c r="IE148" i="1"/>
  <c r="IP148" i="1"/>
  <c r="IQ148" i="1"/>
  <c r="IS148" i="1"/>
  <c r="IT148" i="1"/>
  <c r="IU148" i="1"/>
  <c r="DI149" i="1"/>
  <c r="FI149" i="1"/>
  <c r="HG149" i="1"/>
  <c r="IE149" i="1"/>
  <c r="IP149" i="1"/>
  <c r="IQ149" i="1"/>
  <c r="IS149" i="1"/>
  <c r="IT149" i="1"/>
  <c r="IU149" i="1"/>
  <c r="DI150" i="1"/>
  <c r="FI150" i="1"/>
  <c r="IT150" i="1" s="1"/>
  <c r="HG150" i="1"/>
  <c r="IE150" i="1"/>
  <c r="IP150" i="1"/>
  <c r="IQ150" i="1"/>
  <c r="IS150" i="1"/>
  <c r="IU150" i="1"/>
  <c r="DI151" i="1"/>
  <c r="FI151" i="1"/>
  <c r="IT151" i="1" s="1"/>
  <c r="HG151" i="1"/>
  <c r="IE151" i="1"/>
  <c r="IP151" i="1"/>
  <c r="IQ151" i="1"/>
  <c r="IS151" i="1"/>
  <c r="IU151" i="1"/>
  <c r="DI152" i="1"/>
  <c r="FI152" i="1"/>
  <c r="HG152" i="1"/>
  <c r="IE152" i="1"/>
  <c r="IP152" i="1"/>
  <c r="IQ152" i="1"/>
  <c r="IS152" i="1"/>
  <c r="IT152" i="1"/>
  <c r="IU152" i="1"/>
  <c r="DI153" i="1"/>
  <c r="FI153" i="1"/>
  <c r="HG153" i="1"/>
  <c r="IE153" i="1"/>
  <c r="IP153" i="1"/>
  <c r="IQ153" i="1"/>
  <c r="IS153" i="1"/>
  <c r="IT153" i="1"/>
  <c r="IU153" i="1"/>
  <c r="DI154" i="1"/>
  <c r="FI154" i="1"/>
  <c r="IT154" i="1" s="1"/>
  <c r="HG154" i="1"/>
  <c r="IE154" i="1"/>
  <c r="IP154" i="1"/>
  <c r="IQ154" i="1"/>
  <c r="IS154" i="1"/>
  <c r="IU154" i="1"/>
  <c r="DI155" i="1"/>
  <c r="FI155" i="1"/>
  <c r="IT155" i="1" s="1"/>
  <c r="HG155" i="1"/>
  <c r="IE155" i="1"/>
  <c r="IP155" i="1"/>
  <c r="IQ155" i="1"/>
  <c r="IS155" i="1"/>
  <c r="IU155" i="1"/>
  <c r="DI156" i="1"/>
  <c r="FI156" i="1"/>
  <c r="IT156" i="1" s="1"/>
  <c r="HG156" i="1"/>
  <c r="IE156" i="1"/>
  <c r="IP156" i="1"/>
  <c r="IQ156" i="1"/>
  <c r="IS156" i="1"/>
  <c r="IU156" i="1"/>
  <c r="DI157" i="1"/>
  <c r="FI157" i="1"/>
  <c r="IT157" i="1" s="1"/>
  <c r="HG157" i="1"/>
  <c r="IE157" i="1"/>
  <c r="IP157" i="1"/>
  <c r="IQ157" i="1"/>
  <c r="IS157" i="1"/>
  <c r="IU157" i="1"/>
  <c r="DI158" i="1"/>
  <c r="FI158" i="1"/>
  <c r="HG158" i="1"/>
  <c r="IE158" i="1"/>
  <c r="IP158" i="1"/>
  <c r="IQ158" i="1"/>
  <c r="IS158" i="1"/>
  <c r="IU158" i="1"/>
  <c r="DI159" i="1"/>
  <c r="FI159" i="1"/>
  <c r="HG159" i="1"/>
  <c r="IE159" i="1"/>
  <c r="IP159" i="1"/>
  <c r="IQ159" i="1"/>
  <c r="IS159" i="1"/>
  <c r="IU159" i="1"/>
  <c r="DI160" i="1"/>
  <c r="FI160" i="1"/>
  <c r="HG160" i="1"/>
  <c r="IE160" i="1"/>
  <c r="IP160" i="1"/>
  <c r="IQ160" i="1"/>
  <c r="IS160" i="1"/>
  <c r="IT160" i="1"/>
  <c r="IU160" i="1"/>
  <c r="DI161" i="1"/>
  <c r="FI161" i="1"/>
  <c r="HG161" i="1"/>
  <c r="IE161" i="1"/>
  <c r="IP161" i="1"/>
  <c r="IQ161" i="1"/>
  <c r="IS161" i="1"/>
  <c r="IT161" i="1"/>
  <c r="IU161" i="1"/>
  <c r="DI162" i="1"/>
  <c r="FI162" i="1"/>
  <c r="IT162" i="1" s="1"/>
  <c r="HG162" i="1"/>
  <c r="IE162" i="1"/>
  <c r="IP162" i="1"/>
  <c r="IQ162" i="1"/>
  <c r="IS162" i="1"/>
  <c r="IU162" i="1"/>
  <c r="DI163" i="1"/>
  <c r="FI163" i="1"/>
  <c r="IT163" i="1" s="1"/>
  <c r="HG163" i="1"/>
  <c r="IE163" i="1"/>
  <c r="IP163" i="1"/>
  <c r="IQ163" i="1"/>
  <c r="IS163" i="1"/>
  <c r="IU163" i="1"/>
  <c r="DI164" i="1"/>
  <c r="FI164" i="1"/>
  <c r="IT164" i="1" s="1"/>
  <c r="HG164" i="1"/>
  <c r="IE164" i="1"/>
  <c r="IP164" i="1"/>
  <c r="IQ164" i="1"/>
  <c r="IS164" i="1"/>
  <c r="IU164" i="1"/>
  <c r="DI165" i="1"/>
  <c r="FI165" i="1"/>
  <c r="IT165" i="1" s="1"/>
  <c r="HG165" i="1"/>
  <c r="IE165" i="1"/>
  <c r="IP165" i="1"/>
  <c r="IQ165" i="1"/>
  <c r="IS165" i="1"/>
  <c r="IU165" i="1"/>
  <c r="DI166" i="1"/>
  <c r="FI166" i="1"/>
  <c r="HG166" i="1"/>
  <c r="IE166" i="1"/>
  <c r="IP166" i="1"/>
  <c r="IQ166" i="1"/>
  <c r="IS166" i="1"/>
  <c r="IU166" i="1"/>
  <c r="DI167" i="1"/>
  <c r="FI167" i="1"/>
  <c r="HG167" i="1"/>
  <c r="IE167" i="1"/>
  <c r="IP167" i="1"/>
  <c r="IQ167" i="1"/>
  <c r="IS167" i="1"/>
  <c r="IU167" i="1"/>
  <c r="DI168" i="1"/>
  <c r="FI168" i="1"/>
  <c r="HG168" i="1"/>
  <c r="IE168" i="1"/>
  <c r="IP168" i="1"/>
  <c r="IQ168" i="1"/>
  <c r="IS168" i="1"/>
  <c r="IT168" i="1"/>
  <c r="IU168" i="1"/>
  <c r="DI169" i="1"/>
  <c r="FI169" i="1"/>
  <c r="HG169" i="1"/>
  <c r="IE169" i="1"/>
  <c r="IP169" i="1"/>
  <c r="IQ169" i="1"/>
  <c r="IS169" i="1"/>
  <c r="IT169" i="1"/>
  <c r="IU169" i="1"/>
  <c r="DI170" i="1"/>
  <c r="FI170" i="1"/>
  <c r="IT170" i="1" s="1"/>
  <c r="HG170" i="1"/>
  <c r="IE170" i="1"/>
  <c r="IP170" i="1"/>
  <c r="IQ170" i="1"/>
  <c r="IS170" i="1"/>
  <c r="IU170" i="1"/>
  <c r="DI171" i="1"/>
  <c r="FI171" i="1"/>
  <c r="IT171" i="1" s="1"/>
  <c r="HG171" i="1"/>
  <c r="IE171" i="1"/>
  <c r="IP171" i="1"/>
  <c r="IQ171" i="1"/>
  <c r="IS171" i="1"/>
  <c r="IU171" i="1"/>
  <c r="DI172" i="1"/>
  <c r="FI172" i="1"/>
  <c r="HG172" i="1"/>
  <c r="IE172" i="1"/>
  <c r="IP172" i="1"/>
  <c r="IQ172" i="1"/>
  <c r="IS172" i="1"/>
  <c r="IU172" i="1"/>
  <c r="DI173" i="1"/>
  <c r="FI173" i="1"/>
  <c r="HG173" i="1"/>
  <c r="IE173" i="1"/>
  <c r="IP173" i="1"/>
  <c r="IQ173" i="1"/>
  <c r="IS173" i="1"/>
  <c r="IU173" i="1"/>
  <c r="DI174" i="1"/>
  <c r="FI174" i="1"/>
  <c r="HG174" i="1"/>
  <c r="IE174" i="1"/>
  <c r="IP174" i="1"/>
  <c r="IQ174" i="1"/>
  <c r="IS174" i="1"/>
  <c r="IU174" i="1"/>
  <c r="DI175" i="1"/>
  <c r="FI175" i="1"/>
  <c r="HG175" i="1"/>
  <c r="IE175" i="1"/>
  <c r="IP175" i="1"/>
  <c r="IQ175" i="1"/>
  <c r="IS175" i="1"/>
  <c r="IU175" i="1"/>
  <c r="DI176" i="1"/>
  <c r="FI176" i="1"/>
  <c r="HG176" i="1"/>
  <c r="IE176" i="1"/>
  <c r="IP176" i="1"/>
  <c r="IQ176" i="1"/>
  <c r="IS176" i="1"/>
  <c r="IU176" i="1"/>
  <c r="DI177" i="1"/>
  <c r="FI177" i="1"/>
  <c r="HG177" i="1"/>
  <c r="IE177" i="1"/>
  <c r="IP177" i="1"/>
  <c r="IQ177" i="1"/>
  <c r="IS177" i="1"/>
  <c r="IU177" i="1"/>
  <c r="DI178" i="1"/>
  <c r="FI178" i="1"/>
  <c r="HG178" i="1"/>
  <c r="IE178" i="1"/>
  <c r="IP178" i="1"/>
  <c r="IQ178" i="1"/>
  <c r="IS178" i="1"/>
  <c r="IU178" i="1"/>
  <c r="DI179" i="1"/>
  <c r="FI179" i="1"/>
  <c r="HG179" i="1"/>
  <c r="IE179" i="1"/>
  <c r="IP179" i="1"/>
  <c r="IQ179" i="1"/>
  <c r="IS179" i="1"/>
  <c r="IU179" i="1"/>
  <c r="DI180" i="1"/>
  <c r="FI180" i="1"/>
  <c r="HG180" i="1"/>
  <c r="IE180" i="1"/>
  <c r="IP180" i="1"/>
  <c r="IQ180" i="1"/>
  <c r="IS180" i="1"/>
  <c r="IU180" i="1"/>
  <c r="DI181" i="1"/>
  <c r="FI181" i="1"/>
  <c r="HG181" i="1"/>
  <c r="IE181" i="1"/>
  <c r="IP181" i="1"/>
  <c r="IQ181" i="1"/>
  <c r="IS181" i="1"/>
  <c r="IU181" i="1"/>
  <c r="DI182" i="1"/>
  <c r="FI182" i="1"/>
  <c r="HG182" i="1"/>
  <c r="IE182" i="1"/>
  <c r="IP182" i="1"/>
  <c r="IQ182" i="1"/>
  <c r="IS182" i="1"/>
  <c r="IU182" i="1"/>
  <c r="DI183" i="1"/>
  <c r="FI183" i="1"/>
  <c r="HG183" i="1"/>
  <c r="IE183" i="1"/>
  <c r="IP183" i="1"/>
  <c r="IQ183" i="1"/>
  <c r="IS183" i="1"/>
  <c r="IU183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DB185" i="1"/>
  <c r="DC185" i="1"/>
  <c r="DD185" i="1"/>
  <c r="DE185" i="1"/>
  <c r="DF185" i="1"/>
  <c r="DG185" i="1"/>
  <c r="DH185" i="1"/>
  <c r="DI185" i="1"/>
  <c r="DJ185" i="1"/>
  <c r="DK185" i="1"/>
  <c r="DL185" i="1"/>
  <c r="DM185" i="1"/>
  <c r="DN185" i="1"/>
  <c r="DO185" i="1"/>
  <c r="DP185" i="1"/>
  <c r="DQ185" i="1"/>
  <c r="DR185" i="1"/>
  <c r="DS185" i="1"/>
  <c r="DT185" i="1"/>
  <c r="DU185" i="1"/>
  <c r="DV185" i="1"/>
  <c r="DW185" i="1"/>
  <c r="DX185" i="1"/>
  <c r="DY185" i="1"/>
  <c r="DZ185" i="1"/>
  <c r="EA185" i="1"/>
  <c r="EB185" i="1"/>
  <c r="EC185" i="1"/>
  <c r="ED185" i="1"/>
  <c r="EE185" i="1"/>
  <c r="EF185" i="1"/>
  <c r="EG185" i="1"/>
  <c r="EH185" i="1"/>
  <c r="EI185" i="1"/>
  <c r="EJ185" i="1"/>
  <c r="EK185" i="1"/>
  <c r="EL185" i="1"/>
  <c r="EM185" i="1"/>
  <c r="EN185" i="1"/>
  <c r="EO185" i="1"/>
  <c r="EP185" i="1"/>
  <c r="EQ185" i="1"/>
  <c r="ER185" i="1"/>
  <c r="ES185" i="1"/>
  <c r="ET185" i="1"/>
  <c r="EU185" i="1"/>
  <c r="EV185" i="1"/>
  <c r="EW185" i="1"/>
  <c r="EX185" i="1"/>
  <c r="EY185" i="1"/>
  <c r="EZ185" i="1"/>
  <c r="FA185" i="1"/>
  <c r="FB185" i="1"/>
  <c r="FC185" i="1"/>
  <c r="FD185" i="1"/>
  <c r="FE185" i="1"/>
  <c r="FF185" i="1"/>
  <c r="FG185" i="1"/>
  <c r="FH185" i="1"/>
  <c r="FI185" i="1"/>
  <c r="FJ185" i="1"/>
  <c r="FK185" i="1"/>
  <c r="FL185" i="1"/>
  <c r="FM185" i="1"/>
  <c r="FN185" i="1"/>
  <c r="FO185" i="1"/>
  <c r="FP185" i="1"/>
  <c r="FQ185" i="1"/>
  <c r="FR185" i="1"/>
  <c r="FS185" i="1"/>
  <c r="FT185" i="1"/>
  <c r="FU185" i="1"/>
  <c r="FV185" i="1"/>
  <c r="FW185" i="1"/>
  <c r="FX185" i="1"/>
  <c r="FY185" i="1"/>
  <c r="FZ185" i="1"/>
  <c r="GA185" i="1"/>
  <c r="GB185" i="1"/>
  <c r="GC185" i="1"/>
  <c r="GD185" i="1"/>
  <c r="GE185" i="1"/>
  <c r="GF185" i="1"/>
  <c r="GG185" i="1"/>
  <c r="GH185" i="1"/>
  <c r="GI185" i="1"/>
  <c r="GJ185" i="1"/>
  <c r="GK185" i="1"/>
  <c r="GL185" i="1"/>
  <c r="GM185" i="1"/>
  <c r="GN185" i="1"/>
  <c r="GO185" i="1"/>
  <c r="GP185" i="1"/>
  <c r="GQ185" i="1"/>
  <c r="GR185" i="1"/>
  <c r="GS185" i="1"/>
  <c r="GT185" i="1"/>
  <c r="GU185" i="1"/>
  <c r="GV185" i="1"/>
  <c r="GW185" i="1"/>
  <c r="GX185" i="1"/>
  <c r="GY185" i="1"/>
  <c r="GZ185" i="1"/>
  <c r="HA185" i="1"/>
  <c r="HB185" i="1"/>
  <c r="HC185" i="1"/>
  <c r="HD185" i="1"/>
  <c r="HE185" i="1"/>
  <c r="HF185" i="1"/>
  <c r="HG185" i="1"/>
  <c r="HH185" i="1"/>
  <c r="HI185" i="1"/>
  <c r="HJ185" i="1"/>
  <c r="HK185" i="1"/>
  <c r="HL185" i="1"/>
  <c r="HM185" i="1"/>
  <c r="HN185" i="1"/>
  <c r="HO185" i="1"/>
  <c r="HP185" i="1"/>
  <c r="HQ185" i="1"/>
  <c r="HR185" i="1"/>
  <c r="HS185" i="1"/>
  <c r="HT185" i="1"/>
  <c r="HU185" i="1"/>
  <c r="HV185" i="1"/>
  <c r="HW185" i="1"/>
  <c r="HX185" i="1"/>
  <c r="HY185" i="1"/>
  <c r="HZ185" i="1"/>
  <c r="IA185" i="1"/>
  <c r="IB185" i="1"/>
  <c r="IC185" i="1"/>
  <c r="ID185" i="1"/>
  <c r="IE185" i="1"/>
  <c r="IF185" i="1"/>
  <c r="IP185" i="1"/>
  <c r="BK186" i="1"/>
  <c r="BL186" i="1"/>
  <c r="BM186" i="1"/>
  <c r="BM187" i="1" s="1"/>
  <c r="BN186" i="1"/>
  <c r="BO186" i="1"/>
  <c r="BP186" i="1"/>
  <c r="BQ186" i="1"/>
  <c r="BQ187" i="1" s="1"/>
  <c r="BR186" i="1"/>
  <c r="BS186" i="1"/>
  <c r="BT186" i="1"/>
  <c r="BU186" i="1"/>
  <c r="BU187" i="1" s="1"/>
  <c r="BV186" i="1"/>
  <c r="BW186" i="1"/>
  <c r="BX186" i="1"/>
  <c r="BY186" i="1"/>
  <c r="BY187" i="1" s="1"/>
  <c r="BZ186" i="1"/>
  <c r="CA186" i="1"/>
  <c r="CB186" i="1"/>
  <c r="CC186" i="1"/>
  <c r="CC187" i="1" s="1"/>
  <c r="CD186" i="1"/>
  <c r="CE186" i="1"/>
  <c r="CF186" i="1"/>
  <c r="CG186" i="1"/>
  <c r="CG187" i="1" s="1"/>
  <c r="CH186" i="1"/>
  <c r="CI186" i="1"/>
  <c r="CJ186" i="1"/>
  <c r="CK186" i="1"/>
  <c r="CK187" i="1" s="1"/>
  <c r="CL186" i="1"/>
  <c r="CM186" i="1"/>
  <c r="CN186" i="1"/>
  <c r="CO186" i="1"/>
  <c r="CO187" i="1" s="1"/>
  <c r="CP186" i="1"/>
  <c r="CQ186" i="1"/>
  <c r="CR186" i="1"/>
  <c r="CS186" i="1"/>
  <c r="CS187" i="1" s="1"/>
  <c r="CT186" i="1"/>
  <c r="CU186" i="1"/>
  <c r="CV186" i="1"/>
  <c r="CW186" i="1"/>
  <c r="CW187" i="1" s="1"/>
  <c r="CX186" i="1"/>
  <c r="CY186" i="1"/>
  <c r="CZ186" i="1"/>
  <c r="DA186" i="1"/>
  <c r="DA187" i="1" s="1"/>
  <c r="DB186" i="1"/>
  <c r="DC186" i="1"/>
  <c r="DD186" i="1"/>
  <c r="DE186" i="1"/>
  <c r="DE187" i="1" s="1"/>
  <c r="DF186" i="1"/>
  <c r="DG186" i="1"/>
  <c r="DH186" i="1"/>
  <c r="DI186" i="1"/>
  <c r="DI187" i="1" s="1"/>
  <c r="DJ186" i="1"/>
  <c r="DK186" i="1"/>
  <c r="DL186" i="1"/>
  <c r="DM186" i="1"/>
  <c r="DM187" i="1" s="1"/>
  <c r="DN186" i="1"/>
  <c r="DO186" i="1"/>
  <c r="DP186" i="1"/>
  <c r="DQ186" i="1"/>
  <c r="DQ187" i="1" s="1"/>
  <c r="DR186" i="1"/>
  <c r="DS186" i="1"/>
  <c r="DT186" i="1"/>
  <c r="DU186" i="1"/>
  <c r="DU187" i="1" s="1"/>
  <c r="DV186" i="1"/>
  <c r="DW186" i="1"/>
  <c r="DX186" i="1"/>
  <c r="DY186" i="1"/>
  <c r="DY187" i="1" s="1"/>
  <c r="DZ186" i="1"/>
  <c r="EA186" i="1"/>
  <c r="EB186" i="1"/>
  <c r="EC186" i="1"/>
  <c r="EC187" i="1" s="1"/>
  <c r="ED186" i="1"/>
  <c r="EE186" i="1"/>
  <c r="EF186" i="1"/>
  <c r="EG186" i="1"/>
  <c r="EG187" i="1" s="1"/>
  <c r="EH186" i="1"/>
  <c r="EI186" i="1"/>
  <c r="EJ186" i="1"/>
  <c r="EK186" i="1"/>
  <c r="EK187" i="1" s="1"/>
  <c r="EL186" i="1"/>
  <c r="EM186" i="1"/>
  <c r="EN186" i="1"/>
  <c r="EO186" i="1"/>
  <c r="EO187" i="1" s="1"/>
  <c r="EP186" i="1"/>
  <c r="EQ186" i="1"/>
  <c r="ER186" i="1"/>
  <c r="ES186" i="1"/>
  <c r="ES187" i="1" s="1"/>
  <c r="ET186" i="1"/>
  <c r="EU186" i="1"/>
  <c r="EV186" i="1"/>
  <c r="EW186" i="1"/>
  <c r="EW187" i="1" s="1"/>
  <c r="EX186" i="1"/>
  <c r="EY186" i="1"/>
  <c r="EZ186" i="1"/>
  <c r="FA186" i="1"/>
  <c r="FA187" i="1" s="1"/>
  <c r="FB186" i="1"/>
  <c r="FC186" i="1"/>
  <c r="FD186" i="1"/>
  <c r="FE186" i="1"/>
  <c r="FE187" i="1" s="1"/>
  <c r="FF186" i="1"/>
  <c r="FG186" i="1"/>
  <c r="FG187" i="1" s="1"/>
  <c r="FH186" i="1"/>
  <c r="FI186" i="1"/>
  <c r="FJ186" i="1"/>
  <c r="FK186" i="1"/>
  <c r="FK187" i="1" s="1"/>
  <c r="FL186" i="1"/>
  <c r="FM186" i="1"/>
  <c r="FM187" i="1" s="1"/>
  <c r="FN186" i="1"/>
  <c r="FO186" i="1"/>
  <c r="FO187" i="1" s="1"/>
  <c r="FP186" i="1"/>
  <c r="FQ186" i="1"/>
  <c r="FQ187" i="1" s="1"/>
  <c r="FR186" i="1"/>
  <c r="FS186" i="1"/>
  <c r="FS187" i="1" s="1"/>
  <c r="FT186" i="1"/>
  <c r="FU186" i="1"/>
  <c r="FU187" i="1" s="1"/>
  <c r="FV186" i="1"/>
  <c r="FW186" i="1"/>
  <c r="FW187" i="1" s="1"/>
  <c r="FX186" i="1"/>
  <c r="FY186" i="1"/>
  <c r="FY187" i="1" s="1"/>
  <c r="FZ186" i="1"/>
  <c r="GA186" i="1"/>
  <c r="GA187" i="1" s="1"/>
  <c r="GB186" i="1"/>
  <c r="GC186" i="1"/>
  <c r="GC187" i="1" s="1"/>
  <c r="GD186" i="1"/>
  <c r="GE186" i="1"/>
  <c r="GE187" i="1" s="1"/>
  <c r="GF186" i="1"/>
  <c r="GG186" i="1"/>
  <c r="GG187" i="1" s="1"/>
  <c r="GH186" i="1"/>
  <c r="GI186" i="1"/>
  <c r="GI187" i="1" s="1"/>
  <c r="GJ186" i="1"/>
  <c r="GK186" i="1"/>
  <c r="GK187" i="1" s="1"/>
  <c r="GL186" i="1"/>
  <c r="GM186" i="1"/>
  <c r="GM187" i="1" s="1"/>
  <c r="GN186" i="1"/>
  <c r="GO186" i="1"/>
  <c r="GO187" i="1" s="1"/>
  <c r="GP186" i="1"/>
  <c r="GQ186" i="1"/>
  <c r="GQ187" i="1" s="1"/>
  <c r="GR186" i="1"/>
  <c r="GS186" i="1"/>
  <c r="GS187" i="1" s="1"/>
  <c r="GT186" i="1"/>
  <c r="GU186" i="1"/>
  <c r="GU187" i="1" s="1"/>
  <c r="GV186" i="1"/>
  <c r="GW186" i="1"/>
  <c r="GW187" i="1" s="1"/>
  <c r="GX186" i="1"/>
  <c r="GY186" i="1"/>
  <c r="GY187" i="1" s="1"/>
  <c r="GZ186" i="1"/>
  <c r="HA186" i="1"/>
  <c r="HA187" i="1" s="1"/>
  <c r="HB186" i="1"/>
  <c r="HC186" i="1"/>
  <c r="HC187" i="1" s="1"/>
  <c r="HD186" i="1"/>
  <c r="HE186" i="1"/>
  <c r="HE187" i="1" s="1"/>
  <c r="HF186" i="1"/>
  <c r="HG186" i="1"/>
  <c r="HG187" i="1" s="1"/>
  <c r="HH186" i="1"/>
  <c r="HI186" i="1"/>
  <c r="HI187" i="1" s="1"/>
  <c r="HJ186" i="1"/>
  <c r="HK186" i="1"/>
  <c r="HK187" i="1" s="1"/>
  <c r="HL186" i="1"/>
  <c r="HM186" i="1"/>
  <c r="HM187" i="1" s="1"/>
  <c r="HN186" i="1"/>
  <c r="HO186" i="1"/>
  <c r="HO187" i="1" s="1"/>
  <c r="HP186" i="1"/>
  <c r="HQ186" i="1"/>
  <c r="HQ187" i="1" s="1"/>
  <c r="HR186" i="1"/>
  <c r="HS186" i="1"/>
  <c r="HS187" i="1" s="1"/>
  <c r="HT186" i="1"/>
  <c r="HU186" i="1"/>
  <c r="HU187" i="1" s="1"/>
  <c r="HV186" i="1"/>
  <c r="HW186" i="1"/>
  <c r="HW187" i="1" s="1"/>
  <c r="HX186" i="1"/>
  <c r="HY186" i="1"/>
  <c r="HY187" i="1" s="1"/>
  <c r="HZ186" i="1"/>
  <c r="IA186" i="1"/>
  <c r="IA187" i="1" s="1"/>
  <c r="IB186" i="1"/>
  <c r="IC186" i="1"/>
  <c r="IC187" i="1" s="1"/>
  <c r="ID186" i="1"/>
  <c r="IE186" i="1"/>
  <c r="IE187" i="1" s="1"/>
  <c r="IF186" i="1"/>
  <c r="IP186" i="1"/>
  <c r="IP187" i="1" s="1"/>
  <c r="BK187" i="1"/>
  <c r="BL187" i="1"/>
  <c r="BN187" i="1"/>
  <c r="BO187" i="1"/>
  <c r="BP187" i="1"/>
  <c r="BR187" i="1"/>
  <c r="BS187" i="1"/>
  <c r="BT187" i="1"/>
  <c r="BV187" i="1"/>
  <c r="BW187" i="1"/>
  <c r="BX187" i="1"/>
  <c r="BZ187" i="1"/>
  <c r="CA187" i="1"/>
  <c r="CD187" i="1"/>
  <c r="CE187" i="1"/>
  <c r="CH187" i="1"/>
  <c r="CI187" i="1"/>
  <c r="CL187" i="1"/>
  <c r="CM187" i="1"/>
  <c r="CP187" i="1"/>
  <c r="CQ187" i="1"/>
  <c r="CT187" i="1"/>
  <c r="CU187" i="1"/>
  <c r="CX187" i="1"/>
  <c r="CY187" i="1"/>
  <c r="DB187" i="1"/>
  <c r="DC187" i="1"/>
  <c r="DF187" i="1"/>
  <c r="DG187" i="1"/>
  <c r="DJ187" i="1"/>
  <c r="DK187" i="1"/>
  <c r="DN187" i="1"/>
  <c r="DO187" i="1"/>
  <c r="DR187" i="1"/>
  <c r="DS187" i="1"/>
  <c r="DV187" i="1"/>
  <c r="DW187" i="1"/>
  <c r="DZ187" i="1"/>
  <c r="EA187" i="1"/>
  <c r="ED187" i="1"/>
  <c r="EE187" i="1"/>
  <c r="EH187" i="1"/>
  <c r="EI187" i="1"/>
  <c r="EL187" i="1"/>
  <c r="EM187" i="1"/>
  <c r="EP187" i="1"/>
  <c r="EQ187" i="1"/>
  <c r="ET187" i="1"/>
  <c r="EU187" i="1"/>
  <c r="EX187" i="1"/>
  <c r="EY187" i="1"/>
  <c r="FB187" i="1"/>
  <c r="FC187" i="1"/>
  <c r="FF187" i="1"/>
  <c r="FJ187" i="1"/>
  <c r="FN187" i="1"/>
  <c r="FR187" i="1"/>
  <c r="FV187" i="1"/>
  <c r="FZ187" i="1"/>
  <c r="GD187" i="1"/>
  <c r="GH187" i="1"/>
  <c r="GL187" i="1"/>
  <c r="GP187" i="1"/>
  <c r="GT187" i="1"/>
  <c r="GX187" i="1"/>
  <c r="HB187" i="1"/>
  <c r="HF187" i="1"/>
  <c r="HJ187" i="1"/>
  <c r="HN187" i="1"/>
  <c r="HR187" i="1"/>
  <c r="HV187" i="1"/>
  <c r="HZ187" i="1"/>
  <c r="ID187" i="1"/>
  <c r="IG187" i="1"/>
  <c r="IH187" i="1"/>
  <c r="II187" i="1"/>
  <c r="IJ187" i="1"/>
  <c r="IK187" i="1"/>
  <c r="IL187" i="1"/>
  <c r="IM187" i="1"/>
  <c r="IN187" i="1"/>
  <c r="IO187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DB188" i="1"/>
  <c r="DC188" i="1"/>
  <c r="DD188" i="1"/>
  <c r="DE188" i="1"/>
  <c r="DF188" i="1"/>
  <c r="DG188" i="1"/>
  <c r="DH188" i="1"/>
  <c r="DI188" i="1"/>
  <c r="DJ188" i="1"/>
  <c r="DK188" i="1"/>
  <c r="DL188" i="1"/>
  <c r="DM188" i="1"/>
  <c r="DN188" i="1"/>
  <c r="DO188" i="1"/>
  <c r="DP188" i="1"/>
  <c r="DQ188" i="1"/>
  <c r="DR188" i="1"/>
  <c r="DS188" i="1"/>
  <c r="DT188" i="1"/>
  <c r="DU188" i="1"/>
  <c r="DV188" i="1"/>
  <c r="DW188" i="1"/>
  <c r="DX188" i="1"/>
  <c r="DY188" i="1"/>
  <c r="DZ188" i="1"/>
  <c r="EA188" i="1"/>
  <c r="EB188" i="1"/>
  <c r="EC188" i="1"/>
  <c r="ED188" i="1"/>
  <c r="EE188" i="1"/>
  <c r="EF188" i="1"/>
  <c r="EG188" i="1"/>
  <c r="EH188" i="1"/>
  <c r="EI188" i="1"/>
  <c r="EJ188" i="1"/>
  <c r="EK188" i="1"/>
  <c r="EL188" i="1"/>
  <c r="EM188" i="1"/>
  <c r="EN188" i="1"/>
  <c r="EO188" i="1"/>
  <c r="EP188" i="1"/>
  <c r="EQ188" i="1"/>
  <c r="ER188" i="1"/>
  <c r="ES188" i="1"/>
  <c r="ET188" i="1"/>
  <c r="EU188" i="1"/>
  <c r="EV188" i="1"/>
  <c r="EW188" i="1"/>
  <c r="EX188" i="1"/>
  <c r="EY188" i="1"/>
  <c r="EZ188" i="1"/>
  <c r="FA188" i="1"/>
  <c r="FB188" i="1"/>
  <c r="FC188" i="1"/>
  <c r="FD188" i="1"/>
  <c r="FE188" i="1"/>
  <c r="FF188" i="1"/>
  <c r="FG188" i="1"/>
  <c r="FH188" i="1"/>
  <c r="FI188" i="1"/>
  <c r="FJ188" i="1"/>
  <c r="FK188" i="1"/>
  <c r="FL188" i="1"/>
  <c r="FM188" i="1"/>
  <c r="FN188" i="1"/>
  <c r="FO188" i="1"/>
  <c r="FP188" i="1"/>
  <c r="FQ188" i="1"/>
  <c r="FR188" i="1"/>
  <c r="FS188" i="1"/>
  <c r="FT188" i="1"/>
  <c r="FU188" i="1"/>
  <c r="FV188" i="1"/>
  <c r="FW188" i="1"/>
  <c r="FX188" i="1"/>
  <c r="FY188" i="1"/>
  <c r="FZ188" i="1"/>
  <c r="GA188" i="1"/>
  <c r="GB188" i="1"/>
  <c r="GC188" i="1"/>
  <c r="GD188" i="1"/>
  <c r="GE188" i="1"/>
  <c r="GF188" i="1"/>
  <c r="GG188" i="1"/>
  <c r="GH188" i="1"/>
  <c r="GI188" i="1"/>
  <c r="GJ188" i="1"/>
  <c r="GK188" i="1"/>
  <c r="GL188" i="1"/>
  <c r="GM188" i="1"/>
  <c r="GN188" i="1"/>
  <c r="GO188" i="1"/>
  <c r="GP188" i="1"/>
  <c r="GQ188" i="1"/>
  <c r="GR188" i="1"/>
  <c r="GS188" i="1"/>
  <c r="GT188" i="1"/>
  <c r="GU188" i="1"/>
  <c r="GV188" i="1"/>
  <c r="GW188" i="1"/>
  <c r="GX188" i="1"/>
  <c r="GY188" i="1"/>
  <c r="GZ188" i="1"/>
  <c r="HA188" i="1"/>
  <c r="HB188" i="1"/>
  <c r="HC188" i="1"/>
  <c r="HD188" i="1"/>
  <c r="HE188" i="1"/>
  <c r="HF188" i="1"/>
  <c r="HG188" i="1"/>
  <c r="HH188" i="1"/>
  <c r="HI188" i="1"/>
  <c r="HJ188" i="1"/>
  <c r="HK188" i="1"/>
  <c r="HL188" i="1"/>
  <c r="HM188" i="1"/>
  <c r="HN188" i="1"/>
  <c r="HO188" i="1"/>
  <c r="HP188" i="1"/>
  <c r="HQ188" i="1"/>
  <c r="HR188" i="1"/>
  <c r="HS188" i="1"/>
  <c r="HT188" i="1"/>
  <c r="HU188" i="1"/>
  <c r="HV188" i="1"/>
  <c r="HW188" i="1"/>
  <c r="HX188" i="1"/>
  <c r="HY188" i="1"/>
  <c r="HZ188" i="1"/>
  <c r="IA188" i="1"/>
  <c r="IB188" i="1"/>
  <c r="IC188" i="1"/>
  <c r="ID188" i="1"/>
  <c r="IE188" i="1"/>
  <c r="FI196" i="1" s="1"/>
  <c r="IF188" i="1"/>
  <c r="IP188" i="1"/>
  <c r="FI193" i="1" s="1"/>
  <c r="BK190" i="1"/>
  <c r="FI190" i="1"/>
  <c r="BK191" i="1"/>
  <c r="BK192" i="1"/>
  <c r="FI192" i="1"/>
  <c r="BK193" i="1"/>
  <c r="FI195" i="1"/>
  <c r="FI197" i="1"/>
  <c r="HG201" i="1"/>
  <c r="IF201" i="1"/>
  <c r="IQ201" i="1"/>
  <c r="HG202" i="1"/>
  <c r="IF202" i="1"/>
  <c r="IQ202" i="1"/>
  <c r="HG203" i="1"/>
  <c r="IF203" i="1"/>
  <c r="IQ203" i="1"/>
  <c r="HG204" i="1"/>
  <c r="IF204" i="1"/>
  <c r="IQ204" i="1"/>
  <c r="HG205" i="1"/>
  <c r="IF205" i="1"/>
  <c r="IQ205" i="1"/>
  <c r="HG206" i="1"/>
  <c r="IT183" i="1" l="1"/>
  <c r="IT182" i="1"/>
  <c r="IT181" i="1"/>
  <c r="IT180" i="1"/>
  <c r="IT179" i="1"/>
  <c r="IT178" i="1"/>
  <c r="IT177" i="1"/>
  <c r="IR128" i="1"/>
  <c r="IV128" i="1"/>
  <c r="IR112" i="1"/>
  <c r="IV112" i="1"/>
  <c r="IR106" i="1"/>
  <c r="IV106" i="1"/>
  <c r="IR90" i="1"/>
  <c r="IV90" i="1"/>
  <c r="IR74" i="1"/>
  <c r="IV74" i="1"/>
  <c r="IR71" i="1"/>
  <c r="IV71" i="1"/>
  <c r="IR124" i="1"/>
  <c r="IV124" i="1"/>
  <c r="IR102" i="1"/>
  <c r="IV102" i="1"/>
  <c r="IR86" i="1"/>
  <c r="IV86" i="1"/>
  <c r="IR69" i="1"/>
  <c r="IV69" i="1"/>
  <c r="BK195" i="1"/>
  <c r="FI191" i="1"/>
  <c r="IF187" i="1"/>
  <c r="IB187" i="1"/>
  <c r="HX187" i="1"/>
  <c r="HT187" i="1"/>
  <c r="HP187" i="1"/>
  <c r="HL187" i="1"/>
  <c r="HH187" i="1"/>
  <c r="HD187" i="1"/>
  <c r="GZ187" i="1"/>
  <c r="GV187" i="1"/>
  <c r="GR187" i="1"/>
  <c r="GN187" i="1"/>
  <c r="GJ187" i="1"/>
  <c r="GF187" i="1"/>
  <c r="GB187" i="1"/>
  <c r="FX187" i="1"/>
  <c r="FT187" i="1"/>
  <c r="FP187" i="1"/>
  <c r="FL187" i="1"/>
  <c r="FH187" i="1"/>
  <c r="FD187" i="1"/>
  <c r="EZ187" i="1"/>
  <c r="EV187" i="1"/>
  <c r="ER187" i="1"/>
  <c r="EN187" i="1"/>
  <c r="EJ187" i="1"/>
  <c r="EF187" i="1"/>
  <c r="EB187" i="1"/>
  <c r="DX187" i="1"/>
  <c r="DT187" i="1"/>
  <c r="DP187" i="1"/>
  <c r="DL187" i="1"/>
  <c r="DH187" i="1"/>
  <c r="DD187" i="1"/>
  <c r="CZ187" i="1"/>
  <c r="CV187" i="1"/>
  <c r="CR187" i="1"/>
  <c r="CN187" i="1"/>
  <c r="CJ187" i="1"/>
  <c r="CF187" i="1"/>
  <c r="CB187" i="1"/>
  <c r="IR120" i="1"/>
  <c r="IV120" i="1"/>
  <c r="IR98" i="1"/>
  <c r="IV98" i="1"/>
  <c r="IR82" i="1"/>
  <c r="IV82" i="1"/>
  <c r="IR65" i="1"/>
  <c r="IV65" i="1"/>
  <c r="BK196" i="1"/>
  <c r="IR183" i="1"/>
  <c r="IR182" i="1"/>
  <c r="IR181" i="1"/>
  <c r="IR180" i="1"/>
  <c r="IR179" i="1"/>
  <c r="IR178" i="1"/>
  <c r="IR116" i="1"/>
  <c r="IV116" i="1"/>
  <c r="IR94" i="1"/>
  <c r="IV94" i="1"/>
  <c r="IR78" i="1"/>
  <c r="IV78" i="1"/>
  <c r="IR61" i="1"/>
  <c r="IV61" i="1"/>
  <c r="IR58" i="1"/>
  <c r="IV58" i="1"/>
  <c r="IR55" i="1"/>
  <c r="IV55" i="1"/>
  <c r="IT176" i="1"/>
  <c r="IT175" i="1"/>
  <c r="IT174" i="1"/>
  <c r="IT173" i="1"/>
  <c r="IT172" i="1"/>
  <c r="IT167" i="1"/>
  <c r="IT166" i="1"/>
  <c r="IT159" i="1"/>
  <c r="IT158" i="1"/>
  <c r="IV129" i="1"/>
  <c r="IV125" i="1"/>
  <c r="IV121" i="1"/>
  <c r="IV117" i="1"/>
  <c r="IV113" i="1"/>
  <c r="IV107" i="1"/>
  <c r="IV103" i="1"/>
  <c r="IV99" i="1"/>
  <c r="IV95" i="1"/>
  <c r="IV91" i="1"/>
  <c r="IV87" i="1"/>
  <c r="IV83" i="1"/>
  <c r="IV79" i="1"/>
  <c r="IV75" i="1"/>
  <c r="IV70" i="1"/>
  <c r="IV66" i="1"/>
  <c r="IV62" i="1"/>
  <c r="IV52" i="1"/>
  <c r="IT47" i="1"/>
  <c r="IT39" i="1"/>
  <c r="IT31" i="1"/>
  <c r="IT23" i="1"/>
  <c r="IT15" i="1"/>
  <c r="IT9" i="1"/>
  <c r="IR177" i="1"/>
  <c r="IR176" i="1"/>
  <c r="IR175" i="1"/>
  <c r="IR174" i="1"/>
  <c r="IR173" i="1"/>
  <c r="IR172" i="1"/>
  <c r="IT70" i="1"/>
  <c r="IR51" i="1"/>
  <c r="IT49" i="1"/>
  <c r="IT41" i="1"/>
  <c r="IT33" i="1"/>
  <c r="IT25" i="1"/>
  <c r="IT17" i="1"/>
  <c r="IT10" i="1"/>
  <c r="IR9" i="1"/>
  <c r="DI201" i="1"/>
  <c r="DI202" i="1"/>
  <c r="DI203" i="1"/>
  <c r="DI204" i="1"/>
  <c r="BK197" i="1"/>
  <c r="FI187" i="1"/>
  <c r="IR171" i="1"/>
  <c r="IV171" i="1"/>
  <c r="IR167" i="1"/>
  <c r="IV167" i="1"/>
  <c r="IR163" i="1"/>
  <c r="IV163" i="1"/>
  <c r="IR159" i="1"/>
  <c r="IV159" i="1"/>
  <c r="IR155" i="1"/>
  <c r="IV155" i="1"/>
  <c r="IR151" i="1"/>
  <c r="IV151" i="1"/>
  <c r="IR147" i="1"/>
  <c r="IV147" i="1"/>
  <c r="IR143" i="1"/>
  <c r="IV143" i="1"/>
  <c r="IR139" i="1"/>
  <c r="IV139" i="1"/>
  <c r="IR135" i="1"/>
  <c r="IV135" i="1"/>
  <c r="IR131" i="1"/>
  <c r="IV131" i="1"/>
  <c r="IV183" i="1"/>
  <c r="IV182" i="1"/>
  <c r="IV181" i="1"/>
  <c r="IV180" i="1"/>
  <c r="IV179" i="1"/>
  <c r="IV178" i="1"/>
  <c r="IV177" i="1"/>
  <c r="IV176" i="1"/>
  <c r="IV175" i="1"/>
  <c r="IV174" i="1"/>
  <c r="IV173" i="1"/>
  <c r="IV172" i="1"/>
  <c r="IR170" i="1"/>
  <c r="IV170" i="1"/>
  <c r="IR166" i="1"/>
  <c r="IV166" i="1"/>
  <c r="IR162" i="1"/>
  <c r="IV162" i="1"/>
  <c r="IR158" i="1"/>
  <c r="IV158" i="1"/>
  <c r="IR154" i="1"/>
  <c r="IV154" i="1"/>
  <c r="IR150" i="1"/>
  <c r="IV150" i="1"/>
  <c r="IR146" i="1"/>
  <c r="IV146" i="1"/>
  <c r="IR142" i="1"/>
  <c r="IV142" i="1"/>
  <c r="IR138" i="1"/>
  <c r="IV138" i="1"/>
  <c r="IR134" i="1"/>
  <c r="IV134" i="1"/>
  <c r="IR130" i="1"/>
  <c r="IV130" i="1"/>
  <c r="IR169" i="1"/>
  <c r="IV169" i="1"/>
  <c r="IR165" i="1"/>
  <c r="IV165" i="1"/>
  <c r="IR161" i="1"/>
  <c r="IV161" i="1"/>
  <c r="IR157" i="1"/>
  <c r="IV157" i="1"/>
  <c r="IR153" i="1"/>
  <c r="IV153" i="1"/>
  <c r="IR149" i="1"/>
  <c r="IV149" i="1"/>
  <c r="IR145" i="1"/>
  <c r="IV145" i="1"/>
  <c r="IR141" i="1"/>
  <c r="IV141" i="1"/>
  <c r="IR137" i="1"/>
  <c r="IV137" i="1"/>
  <c r="IR133" i="1"/>
  <c r="IV133" i="1"/>
  <c r="IR168" i="1"/>
  <c r="IV168" i="1"/>
  <c r="IR164" i="1"/>
  <c r="IV164" i="1"/>
  <c r="IR160" i="1"/>
  <c r="IV160" i="1"/>
  <c r="IR156" i="1"/>
  <c r="IV156" i="1"/>
  <c r="IR152" i="1"/>
  <c r="IV152" i="1"/>
  <c r="IR148" i="1"/>
  <c r="IV148" i="1"/>
  <c r="IR144" i="1"/>
  <c r="IV144" i="1"/>
  <c r="IR140" i="1"/>
  <c r="IV140" i="1"/>
  <c r="IR136" i="1"/>
  <c r="IV136" i="1"/>
  <c r="IR132" i="1"/>
  <c r="IV132" i="1"/>
  <c r="IR49" i="1"/>
  <c r="IV49" i="1"/>
  <c r="IR47" i="1"/>
  <c r="IV47" i="1"/>
  <c r="IR45" i="1"/>
  <c r="IV45" i="1"/>
  <c r="IR43" i="1"/>
  <c r="IV43" i="1"/>
  <c r="IR41" i="1"/>
  <c r="IV41" i="1"/>
  <c r="IR39" i="1"/>
  <c r="IV39" i="1"/>
  <c r="IR37" i="1"/>
  <c r="IV37" i="1"/>
  <c r="IR35" i="1"/>
  <c r="IV35" i="1"/>
  <c r="IR33" i="1"/>
  <c r="IV33" i="1"/>
  <c r="IR31" i="1"/>
  <c r="IV31" i="1"/>
  <c r="IR29" i="1"/>
  <c r="IV29" i="1"/>
  <c r="IR27" i="1"/>
  <c r="IV27" i="1"/>
  <c r="IR25" i="1"/>
  <c r="IV25" i="1"/>
  <c r="IR23" i="1"/>
  <c r="IV23" i="1"/>
  <c r="IR21" i="1"/>
  <c r="IV21" i="1"/>
  <c r="IR19" i="1"/>
  <c r="IV19" i="1"/>
  <c r="IR17" i="1"/>
  <c r="IV17" i="1"/>
  <c r="IR15" i="1"/>
  <c r="IV15" i="1"/>
  <c r="IR50" i="1"/>
  <c r="IV50" i="1"/>
  <c r="IR48" i="1"/>
  <c r="IV48" i="1"/>
  <c r="IR46" i="1"/>
  <c r="IV46" i="1"/>
  <c r="IR44" i="1"/>
  <c r="IV44" i="1"/>
  <c r="IR42" i="1"/>
  <c r="IV42" i="1"/>
  <c r="IR40" i="1"/>
  <c r="IV40" i="1"/>
  <c r="IR38" i="1"/>
  <c r="IV38" i="1"/>
  <c r="IR36" i="1"/>
  <c r="IV36" i="1"/>
  <c r="IR34" i="1"/>
  <c r="IV34" i="1"/>
  <c r="IR32" i="1"/>
  <c r="IV32" i="1"/>
  <c r="IR30" i="1"/>
  <c r="IV30" i="1"/>
  <c r="IR28" i="1"/>
  <c r="IV28" i="1"/>
  <c r="IR26" i="1"/>
  <c r="IV26" i="1"/>
  <c r="IR24" i="1"/>
  <c r="IV24" i="1"/>
  <c r="IR22" i="1"/>
  <c r="IV22" i="1"/>
  <c r="IR20" i="1"/>
  <c r="IV20" i="1"/>
  <c r="IR18" i="1"/>
  <c r="IV18" i="1"/>
  <c r="IR16" i="1"/>
  <c r="IV16" i="1"/>
  <c r="IV14" i="1"/>
  <c r="IV13" i="1"/>
  <c r="IV12" i="1"/>
  <c r="IV11" i="1"/>
  <c r="IV10" i="1"/>
  <c r="IV9" i="1"/>
</calcChain>
</file>

<file path=xl/sharedStrings.xml><?xml version="1.0" encoding="utf-8"?>
<sst xmlns="http://schemas.openxmlformats.org/spreadsheetml/2006/main" count="1532" uniqueCount="516">
  <si>
    <t>DISTRA 20 LTDA</t>
  </si>
  <si>
    <t>RANDYS LTDA</t>
  </si>
  <si>
    <t xml:space="preserve">VAL Y CIA S.C.S                                                      </t>
  </si>
  <si>
    <t xml:space="preserve">ORGANIZACION EMPRESARIAL NRC S. A. </t>
  </si>
  <si>
    <t>MOSSALI Y CIA LTDA</t>
  </si>
  <si>
    <t>PROCINAL BOGOTA LIMITADA</t>
  </si>
  <si>
    <t xml:space="preserve">GUAYA SHAMUA LTDA                                                               </t>
  </si>
  <si>
    <t xml:space="preserve">MARVILLA  S.A.                                                                  </t>
  </si>
  <si>
    <t>MAQUITE S.A</t>
  </si>
  <si>
    <t xml:space="preserve">BANQUETES SAN AGUSTIN LTDA                                                      </t>
  </si>
  <si>
    <t>GIL Y BOHORQUEZ LTDA</t>
  </si>
  <si>
    <t>DLK S.A.</t>
  </si>
  <si>
    <t>PUNTO CERO LIMITADA</t>
  </si>
  <si>
    <t>INVERSIONES DAFFACH &amp; CIA LTDA</t>
  </si>
  <si>
    <t>LA RURAL S.A.</t>
  </si>
  <si>
    <t xml:space="preserve">PETROCASINOS S.A.                                                                                   </t>
  </si>
  <si>
    <t>LAVERDIER S.A.S.</t>
  </si>
  <si>
    <t>CONTRERAS Y AYALA LTDA</t>
  </si>
  <si>
    <t>TOTAL FOOD LIMITADA</t>
  </si>
  <si>
    <t xml:space="preserve">COMPAÑIA DE ALIMENTOS COLOMBIANOS CALCO S.A.                                                        </t>
  </si>
  <si>
    <t>PROMOTORA PICCOLO LTDA</t>
  </si>
  <si>
    <t>AL PUNTO LTDA.</t>
  </si>
  <si>
    <t>INVERSIONES CAVELIER HERNANDEZ &amp; CIA S EN C</t>
  </si>
  <si>
    <t>HIPPOS S.A.S</t>
  </si>
  <si>
    <t>CIBAL GALLO HERRAN &amp; CIA LTDA.</t>
  </si>
  <si>
    <t>SODEXHO  S.A.</t>
  </si>
  <si>
    <t>PAESA S.A.</t>
  </si>
  <si>
    <t>PROCOPA S.A.</t>
  </si>
  <si>
    <t>INVERSIONES INDIA CATALINA S.A.</t>
  </si>
  <si>
    <t>SOCIEDAD DE SERVICIOS INTEGRADOS PRETROLEROS S.A.S</t>
  </si>
  <si>
    <t>INVERSIONES MAG MONDONGO S.A</t>
  </si>
  <si>
    <t>SUBARASHII SUSHI BAR LTDA</t>
  </si>
  <si>
    <t>HOTEL BARRANQUILLA PLAZA S A</t>
  </si>
  <si>
    <t>DEVIS GOURMET LTDA</t>
  </si>
  <si>
    <t>INVERSIONES T. DURAN Y CIA. LTDA.</t>
  </si>
  <si>
    <t xml:space="preserve">CARACOL PIZZERIA LIMITADA                                                       </t>
  </si>
  <si>
    <t xml:space="preserve">CLUB CAMPESTRE DE BUCARAMANGA S.A </t>
  </si>
  <si>
    <t>RESTAURANTE MENZULY LTDA</t>
  </si>
  <si>
    <t>SIAN LTDA SERVICIOS INTEGRADOS DE ALIMENTACION Y NUTRICION LTDA</t>
  </si>
  <si>
    <t>GESTIONES ESTRATEGICAS S.A.</t>
  </si>
  <si>
    <t>DEL MAR S.A.</t>
  </si>
  <si>
    <t>NORTESANTANDEREANA DE LACTEOS S.A.</t>
  </si>
  <si>
    <t>SERVIHOTELES S.A.</t>
  </si>
  <si>
    <t>LA RECETA Y CIA S.A.</t>
  </si>
  <si>
    <t>HATOVIEJO LIMITADA</t>
  </si>
  <si>
    <t>FIESTAS Y EVENTOS CATERING S.A.</t>
  </si>
  <si>
    <t>ATLANTIC BEEF LTDA.</t>
  </si>
  <si>
    <t>ANDES BEEF LTDA</t>
  </si>
  <si>
    <t xml:space="preserve">RIVERA Y CIA LIMITADA                                                           </t>
  </si>
  <si>
    <t>GRUPO VISON S.A.S.</t>
  </si>
  <si>
    <t>INVERSIONES CASMON Y CIA LTDA OPERADORA DE FRANQUICIA KOKORIKO</t>
  </si>
  <si>
    <t>GENERACION COLOMBIA S.A.</t>
  </si>
  <si>
    <t>SERVICIAL  S A</t>
  </si>
  <si>
    <t>MASTER SERVICES LTDA.</t>
  </si>
  <si>
    <t xml:space="preserve">SERVICIOS ALIMENTICIOS ALDIMARK  S A S </t>
  </si>
  <si>
    <t>INVERSIONES MONPER Y CIA LTDA Y COMPAÑIA OPERADORA DE FRANQUICIA K</t>
  </si>
  <si>
    <t>ARMADILLO LTDA</t>
  </si>
  <si>
    <t>ARCHIE`S COLOMBIA S.A</t>
  </si>
  <si>
    <t xml:space="preserve">IL CUOCO S .A </t>
  </si>
  <si>
    <t>CAFELINSA LTDA</t>
  </si>
  <si>
    <t>GOURMET X-PERTS Y CIA LTDA</t>
  </si>
  <si>
    <t>ALIMENTOS SPRESS LTDA</t>
  </si>
  <si>
    <t>ENTREPUES LTDA</t>
  </si>
  <si>
    <t xml:space="preserve">INVERSIONES CHOPINAR S A                                                        </t>
  </si>
  <si>
    <t>SANZIN S.A.</t>
  </si>
  <si>
    <t>CHESPRESS OPERADOR DE FRANQUICIA KOKORIKO LTDA</t>
  </si>
  <si>
    <t>KATKAS S.A.S.</t>
  </si>
  <si>
    <t>ISLA DEL MAR LTDA</t>
  </si>
  <si>
    <t>BAGATELLE LTDA.</t>
  </si>
  <si>
    <t>KATA SAS.</t>
  </si>
  <si>
    <t>LAO KAO S.A.</t>
  </si>
  <si>
    <t>MULTICINES LTDA</t>
  </si>
  <si>
    <t>KOKOMONROPER LTDA COMPAÑIA OPERADORA DE FRANQUICIA KOKORIKO</t>
  </si>
  <si>
    <t xml:space="preserve">METRO CAFE LIMITADA                                                             </t>
  </si>
  <si>
    <t>GRUPO CARBON DE PALO LTDA</t>
  </si>
  <si>
    <t>ALIMENTOS Y SERVICIOS INSTITUCIONALES COLOMER LTDA</t>
  </si>
  <si>
    <t>INVERSIONES CONECCIONES Y CIA. S. EN C.</t>
  </si>
  <si>
    <t>INDUSTRIAS ALIMENTICIAS EL PAISA LTDA</t>
  </si>
  <si>
    <t>JEARS S.A.</t>
  </si>
  <si>
    <t>TAKAMI S A</t>
  </si>
  <si>
    <t>MICHELLENINA SAS</t>
  </si>
  <si>
    <t>SERVINUTRIR LTDA</t>
  </si>
  <si>
    <t>HRC DE COLOMBIA S A</t>
  </si>
  <si>
    <t>GRUPO COMERCIAL SAGAL SAS</t>
  </si>
  <si>
    <t>BOGOTA BEER COMPANY S.A.</t>
  </si>
  <si>
    <t>FESTINO LTDA</t>
  </si>
  <si>
    <t>FRANQUICIA Y CONCESIONES S.A.</t>
  </si>
  <si>
    <t>GRUPO C B C  S A</t>
  </si>
  <si>
    <t>SERANDINA S A</t>
  </si>
  <si>
    <t>INVERSIONES EL CARNAL LTDA</t>
  </si>
  <si>
    <t>KENVELO S.A.</t>
  </si>
  <si>
    <t>SPOLETO CULINARIA ITALIANA S.A.S</t>
  </si>
  <si>
    <t>FISH MARKET FRAGATA LTDA.</t>
  </si>
  <si>
    <t>A &amp; G RESTAURANTES S. A. S.</t>
  </si>
  <si>
    <t>LA BIFERIA S.A.</t>
  </si>
  <si>
    <t xml:space="preserve">PLATICAR LTDA                                                                   </t>
  </si>
  <si>
    <t>HAMBURGUESERIAS LIMITADA</t>
  </si>
  <si>
    <t>HARRYSA SAS</t>
  </si>
  <si>
    <t xml:space="preserve">LEGARRA S.A.                                                                    </t>
  </si>
  <si>
    <t>GRUPO 5G S A S</t>
  </si>
  <si>
    <t>YADICH PERU LTDA</t>
  </si>
  <si>
    <t>FALCK SERVICES LTDA</t>
  </si>
  <si>
    <t xml:space="preserve">SURTIDORA DE AVES SUCURSAL LTDA                                                 </t>
  </si>
  <si>
    <t>COMPAÑIA COMERCIAL E INDUSTRIAL LA SABANA AVESCO S A</t>
  </si>
  <si>
    <t>DESAYUNADERO EL CAÑON DEL CHICAMOCHA LTDA</t>
  </si>
  <si>
    <t>RESTAURANTE TIPICO ANTIOQUEÑO LAS ACACIAS S.A.</t>
  </si>
  <si>
    <t>MILSEN S.A</t>
  </si>
  <si>
    <t>COMERCIAL ALLAN  S. A.S.</t>
  </si>
  <si>
    <t>INVERSIONES ADK S.A.S</t>
  </si>
  <si>
    <t>P P C LTDA</t>
  </si>
  <si>
    <t>CREPES Y WAFFLES S.A</t>
  </si>
  <si>
    <t>LA FRAGATA NORTE LTDA.</t>
  </si>
  <si>
    <t>INMACULADA GUADALUPE Y AMIGOS EN CIA S.A.</t>
  </si>
  <si>
    <t>INVERSIONES Y DISTRIBUCIONES ECOR LTDA</t>
  </si>
  <si>
    <t>COMERCIALIZADORA K Y K LTDA</t>
  </si>
  <si>
    <t>GARPIPLASTICOS LTDA</t>
  </si>
  <si>
    <t>PESQUERA JARAMILLO LTDA</t>
  </si>
  <si>
    <t>INTERMEDIA INTERAVES S.A.</t>
  </si>
  <si>
    <t xml:space="preserve">I.R.C.C. LIMITADA INDUSTRIA DE RESTAURANTES CASUALES  LTDA                                                           </t>
  </si>
  <si>
    <t>EL RANCHO DE JONAS S.A.S</t>
  </si>
  <si>
    <t>PRIMOS S.A</t>
  </si>
  <si>
    <t>RESTAURANTE BAR FUERTE DE SAN SEBASTIAN DEL PASTELILLO S.A.</t>
  </si>
  <si>
    <t xml:space="preserve">RAMIREZ ARANA Y COMPAÑIA LTDA.                                                  </t>
  </si>
  <si>
    <t>CAFE LE GRIS S.A.</t>
  </si>
  <si>
    <t xml:space="preserve">SALAMANCA ALIMENTACION INDUSTRIAL S.A .                                                               </t>
  </si>
  <si>
    <t>CHAMORRO PORTILLA SAS</t>
  </si>
  <si>
    <t xml:space="preserve">AVINCO S.A.                                                                                         </t>
  </si>
  <si>
    <t>FRISBY S.A.</t>
  </si>
  <si>
    <t>MI COMUNA S.A.</t>
  </si>
  <si>
    <t>DUFLO LTDA "SERVICIOS PETROLEROS"</t>
  </si>
  <si>
    <t>AEROSERVICIOS SAN ANDRES LTDA</t>
  </si>
  <si>
    <t xml:space="preserve">INVERSIONES BASMAGI TORRES LTDA                                                 </t>
  </si>
  <si>
    <t>DIAZ Y RESTREPO SAS</t>
  </si>
  <si>
    <t>INVERSIONES LEHAL S.A.</t>
  </si>
  <si>
    <t>ROL BOGOTA SAS</t>
  </si>
  <si>
    <t>DOMINALCO S. A.</t>
  </si>
  <si>
    <t>FUTURISTICO GROUP S.A.</t>
  </si>
  <si>
    <t>MATUNA INVERSIONES S A</t>
  </si>
  <si>
    <t>COMERCIALIZADORA Y DISTRIBUIDORA TRI FASE SAS</t>
  </si>
  <si>
    <t>NATIONAL OIL INTEGRAL SERVICES SION S.A.</t>
  </si>
  <si>
    <t>SAMATCH S.A.</t>
  </si>
  <si>
    <t>DON JEDIONDO SOPITAS Y PARRILLA S A S</t>
  </si>
  <si>
    <t>DESARROLLO DE FRANQUICIAS INTERNACIONALES COLOMBIA SAS</t>
  </si>
  <si>
    <t>GRAN SAPORE DE COLOMBIA LTDA</t>
  </si>
  <si>
    <t>OPERADORA COLOMBIANA DE CINES S.A.</t>
  </si>
  <si>
    <t>FABRICA DE EXPERIENCIAS S.A.</t>
  </si>
  <si>
    <t>INSPIRACION GASTRONOMICA S.A</t>
  </si>
  <si>
    <t>EL COMEDOR-COMFORT FOOD SAS</t>
  </si>
  <si>
    <t>NUEVA ENOTECA SAS</t>
  </si>
  <si>
    <t>OPERADORA DE FRANQUICIAS DE COLOMBIA S.A.S</t>
  </si>
  <si>
    <t>YEMANJA S.A.S</t>
  </si>
  <si>
    <t>SUB COSTA CARIBE S.A</t>
  </si>
  <si>
    <t>PJ COL SAS</t>
  </si>
  <si>
    <t>SEÑORA DEL CARMEN Y AMIGOS SAS</t>
  </si>
  <si>
    <t>EQUIFERA ALLIANCES SAS</t>
  </si>
  <si>
    <t>INVERJENOS S.A.S</t>
  </si>
  <si>
    <t>GRUPO HEROICA S.A.S</t>
  </si>
  <si>
    <t>ALIMSO CATERING SERVICES SA</t>
  </si>
  <si>
    <t>SANTA BARBARA INVESTMENTS SUCURSAL COLOMBIA</t>
  </si>
  <si>
    <t>IMPORTFOOD SAS</t>
  </si>
  <si>
    <t>SOCIEDAD OPERADORA CARTAGENA ROYAL S.A.S</t>
  </si>
  <si>
    <t>L&amp;C SAS</t>
  </si>
  <si>
    <t>HO INVERSIONES SAS</t>
  </si>
  <si>
    <t>EXPERTOS EN CAFE SAS</t>
  </si>
  <si>
    <t>ASIAN BISTRO COLOMBIA SAS</t>
  </si>
  <si>
    <t>IMC AIRPORT SHOPPES S.A.S.</t>
  </si>
  <si>
    <t>SUB UNIVERSAL COLOMBIA S.A.S.</t>
  </si>
  <si>
    <t>MXCO 5 SAS</t>
  </si>
  <si>
    <t>SERVICIOS Y SUMINISTROS CJVN SAS</t>
  </si>
  <si>
    <t>UPPER SIDE S.A.S.</t>
  </si>
  <si>
    <t>RESTAURANTE LOS GALENOS S A S</t>
  </si>
  <si>
    <t>INVERSIONES ORTONA S.A.S.</t>
  </si>
  <si>
    <t>HARMONY ASOCIADOS S.A.S.</t>
  </si>
  <si>
    <t>JCH SERVICES SAS</t>
  </si>
  <si>
    <t>SUMINISTROS ALMARO S.A.S</t>
  </si>
  <si>
    <t>NIT</t>
  </si>
  <si>
    <t>FECHA CORTE</t>
  </si>
  <si>
    <t>RAZON SOCIAL</t>
  </si>
  <si>
    <t xml:space="preserve"> 1105 CAJA</t>
  </si>
  <si>
    <t xml:space="preserve"> 1110 BANCOS</t>
  </si>
  <si>
    <t xml:space="preserve"> 1115 REMESAS EN TRANSITO</t>
  </si>
  <si>
    <t xml:space="preserve"> 1120 CUENTAS DE AHORRO</t>
  </si>
  <si>
    <t xml:space="preserve"> 1125 FONDOS</t>
  </si>
  <si>
    <t xml:space="preserve"> 11 SUBTOTAL DISPONIBLE</t>
  </si>
  <si>
    <t xml:space="preserve"> 12 INVERSIONES </t>
  </si>
  <si>
    <t xml:space="preserve"> 1305 CLIENTES </t>
  </si>
  <si>
    <t xml:space="preserve"> 1310 CUENTAS CORRIENTES COMERCIALES CP </t>
  </si>
  <si>
    <t xml:space="preserve"> 1315 CUENTAS POR COBRAR A CASA MATRIZ CP </t>
  </si>
  <si>
    <t xml:space="preserve"> 1320 CUENTAS POR COBRAR A VINCULADOS ECONOMICOS CP </t>
  </si>
  <si>
    <t xml:space="preserve"> 1323 CUENTAS POR COBRAR A DIRECTORES CP </t>
  </si>
  <si>
    <t xml:space="preserve"> 1325 CUENTAS POR COBRAR A SOCIOS Y ACCIONISTAS CP </t>
  </si>
  <si>
    <t xml:space="preserve"> 1328 APORTES POR COBRAR CP </t>
  </si>
  <si>
    <t xml:space="preserve"> 1330 ANTICIPOS Y AVANCES CP </t>
  </si>
  <si>
    <t xml:space="preserve"> 1332 CUENTAS DE OPERACION CONJUNTA CP </t>
  </si>
  <si>
    <t xml:space="preserve"> 1335 DEPOSITOS CP </t>
  </si>
  <si>
    <t xml:space="preserve"> 1340 PROMESAS DE COMPRAVENTA CP </t>
  </si>
  <si>
    <t xml:space="preserve"> 1345 INGRESOS POR COBRAR CP </t>
  </si>
  <si>
    <t xml:space="preserve"> 1350 RETENCION SOBRE CONTRATOS CP </t>
  </si>
  <si>
    <t xml:space="preserve"> 1355 ANTICIPO DE IMPTOS Y CONTRIB O SALDOS A FAVOR CP </t>
  </si>
  <si>
    <t xml:space="preserve"> 1360 RECLAMACIONES CP </t>
  </si>
  <si>
    <t xml:space="preserve"> 1365 CUENTAS POR COBRAR A TRABAJADORES CP </t>
  </si>
  <si>
    <t xml:space="preserve"> 1370 PRESTAMOS A PARTICULARES CP </t>
  </si>
  <si>
    <t xml:space="preserve"> 1380 DEUDORES VARIOS CP </t>
  </si>
  <si>
    <t xml:space="preserve"> 1385 DERECHOS DE RECOMP DE CART NEGOCIADA CP</t>
  </si>
  <si>
    <t xml:space="preserve"> 1390 DEUDAS DE DIFICIL COBRO CP </t>
  </si>
  <si>
    <t xml:space="preserve"> 1399 PROVISIONES CP </t>
  </si>
  <si>
    <t xml:space="preserve"> 13 SUBTOTAL DEUDORES CP </t>
  </si>
  <si>
    <t xml:space="preserve"> 1405 MATERIAS PRIMAS</t>
  </si>
  <si>
    <t xml:space="preserve"> 1410 PRODUCTOS EN PROCESO</t>
  </si>
  <si>
    <t xml:space="preserve"> 1415 OBRAS DE CONSTRUC EN CURSO</t>
  </si>
  <si>
    <t xml:space="preserve"> 1417 OBRAS DE URBANISMO</t>
  </si>
  <si>
    <t xml:space="preserve"> 1420 CONTRATOS EN EJECUCION CP </t>
  </si>
  <si>
    <t xml:space="preserve"> 1425 CULTIVOS EN DESARROLLO CP </t>
  </si>
  <si>
    <t xml:space="preserve"> 1428 PLANTACIONES AGRICOLAS CP </t>
  </si>
  <si>
    <t xml:space="preserve"> 1430 PRODUCTOS TERMINADOS</t>
  </si>
  <si>
    <t xml:space="preserve"> 1435 MERCANCIAS NO FABRICADAS POR LA EMPRESA</t>
  </si>
  <si>
    <t xml:space="preserve"> 1440 BIENES RAICES PARA LA VENTA</t>
  </si>
  <si>
    <t xml:space="preserve"> 1445 SEMOVIENTES CP </t>
  </si>
  <si>
    <t xml:space="preserve"> 1450 TERRENOS</t>
  </si>
  <si>
    <t xml:space="preserve"> 1455 MATERIALES REPUESTOS Y ACCESORIOS CP </t>
  </si>
  <si>
    <t xml:space="preserve"> 1460 ENVASES Y EMPAQUES CP </t>
  </si>
  <si>
    <t xml:space="preserve"> 1465 INVENTARIOS EN TRANSITO CP </t>
  </si>
  <si>
    <t xml:space="preserve"> 1499 PROVISIONES CP </t>
  </si>
  <si>
    <t xml:space="preserve"> 14 SUBTOTAL INVENTARIOS CP </t>
  </si>
  <si>
    <t xml:space="preserve"> 1705 GASTOS PAGADOS POR ANTICIPADO CP </t>
  </si>
  <si>
    <t xml:space="preserve"> 1710 CARGOS DIFERIDOS CP </t>
  </si>
  <si>
    <t xml:space="preserve"> 1715 COSTOS DE EXPLORACION POR AMORTIZAR CP </t>
  </si>
  <si>
    <t xml:space="preserve"> 1720 COSTOS DE EXPLOTACION Y DESARROLLO CP </t>
  </si>
  <si>
    <t xml:space="preserve"> 1730 CARGOS POR CORRECCION MONETARIA DIFERIDA CP </t>
  </si>
  <si>
    <t xml:space="preserve"> 1798 AMORTIZACION ACUMULADA CP </t>
  </si>
  <si>
    <t xml:space="preserve"> 17 SUBTOTAL DIFERIDO CP </t>
  </si>
  <si>
    <t xml:space="preserve"> TOTAL ACTIVO CORRIENTE</t>
  </si>
  <si>
    <t xml:space="preserve"> 12 INVERSIONES</t>
  </si>
  <si>
    <t xml:space="preserve"> 1305 CLIENTES</t>
  </si>
  <si>
    <t xml:space="preserve"> 1310 CUENTAS CORRIENTES COMERCIALES</t>
  </si>
  <si>
    <t xml:space="preserve"> 1315 CUENTAS POR COBRAR A CASA MATRIZ</t>
  </si>
  <si>
    <t xml:space="preserve"> 1320 CUENTAS POR COBRAR A VINCULADOS ECONOM</t>
  </si>
  <si>
    <t xml:space="preserve"> 1323 CUENTAS POR COBRAR A DIRECTORES</t>
  </si>
  <si>
    <t xml:space="preserve"> 1325 CUENTAS POR COBRAR A SOCIOS Y ACCIONISTAS</t>
  </si>
  <si>
    <t xml:space="preserve"> 1330 ANTICIPOS Y AVANCES</t>
  </si>
  <si>
    <t xml:space="preserve"> 1332 CUENTAS DE OPERACION CONJUNTA</t>
  </si>
  <si>
    <t xml:space="preserve"> 1335 DEPOSITOS</t>
  </si>
  <si>
    <t xml:space="preserve"> 1340 PROMESAS DE COMPRAVENTA</t>
  </si>
  <si>
    <t xml:space="preserve"> 1345 INGRESOS POR COBRAR</t>
  </si>
  <si>
    <t xml:space="preserve"> 1350 RETENCION SOBRE CONTRATOS</t>
  </si>
  <si>
    <t xml:space="preserve"> 1355 ANTICIPO DE IMPTOS Y CONTRIB O SALDOS A FAVOR</t>
  </si>
  <si>
    <t xml:space="preserve"> 1360 RECLAMACIONES</t>
  </si>
  <si>
    <t xml:space="preserve"> 1365 CUENTAS POR COBRAR A TRABAJADORES</t>
  </si>
  <si>
    <t xml:space="preserve"> 1370 PRESTAMOS A PARTICULARES</t>
  </si>
  <si>
    <t xml:space="preserve"> 1380 DEUDORES VARIOS</t>
  </si>
  <si>
    <t xml:space="preserve"> 1385 DERECHOS DE RECOMP DE CART NEGOCIADA</t>
  </si>
  <si>
    <t xml:space="preserve"> 1390 DEUDAS DE DIFICIL COBRO</t>
  </si>
  <si>
    <t xml:space="preserve"> 1399 PROVISIONES</t>
  </si>
  <si>
    <t xml:space="preserve"> 13 SUBTOTAL DEUDORES A LARGO PLAZO</t>
  </si>
  <si>
    <t xml:space="preserve"> 15 PROPIEDADES PLANTA Y EQUIPO</t>
  </si>
  <si>
    <t xml:space="preserve"> 1605 CREDITO MERCANTIL</t>
  </si>
  <si>
    <t xml:space="preserve"> 1610 MARCAS</t>
  </si>
  <si>
    <t xml:space="preserve"> 1615 PATENTES</t>
  </si>
  <si>
    <t xml:space="preserve"> 1620 CONCESIONES Y FRANQUICIAS</t>
  </si>
  <si>
    <t xml:space="preserve"> 1625 DERECHOS</t>
  </si>
  <si>
    <t xml:space="preserve"> 1630 KNOW HOW</t>
  </si>
  <si>
    <t xml:space="preserve"> 1635 LICENCIAS</t>
  </si>
  <si>
    <t xml:space="preserve"> 1698 AMORTIZACION ACUMULADA</t>
  </si>
  <si>
    <t xml:space="preserve"> 1699 PROVISIONES</t>
  </si>
  <si>
    <t xml:space="preserve"> 16 SUBTOTAL INTANGIBLES</t>
  </si>
  <si>
    <t xml:space="preserve"> 1705 GASTOS PAGADOS POR ANTICIPADO</t>
  </si>
  <si>
    <t xml:space="preserve"> 1710 CARGOS DIFERIDOS</t>
  </si>
  <si>
    <t xml:space="preserve"> 1715 COSTOS DE EXPLORACION POR AMORTIZAR</t>
  </si>
  <si>
    <t xml:space="preserve"> 1720 COSTOS DE EXPLOTACION Y DESARROLLO</t>
  </si>
  <si>
    <t xml:space="preserve"> 1730 CARGOS POR CORRECCION MONETARIA DIFERIDA</t>
  </si>
  <si>
    <t xml:space="preserve"> 1798 AMORTIZACION ACUMULADA</t>
  </si>
  <si>
    <t xml:space="preserve"> 17 SUBTOTAL DIFERIDOS</t>
  </si>
  <si>
    <t xml:space="preserve"> 1805 BIENES DE ARTE Y CULTURA</t>
  </si>
  <si>
    <t xml:space="preserve"> 1895 DIVERSOS</t>
  </si>
  <si>
    <t xml:space="preserve"> 1899 PROVISIONES</t>
  </si>
  <si>
    <t xml:space="preserve"> 18 SUBTOTAL OTROS ACTIVOS</t>
  </si>
  <si>
    <t xml:space="preserve"> 1905 DE INVERSIONES</t>
  </si>
  <si>
    <t xml:space="preserve"> 1910 DE PROPIEDADES PLANTA Y EQUIPO</t>
  </si>
  <si>
    <t xml:space="preserve"> 1995 DE OTROS ACTIVOS</t>
  </si>
  <si>
    <t xml:space="preserve"> 19 SUBTOTAL VALORIZACIONES</t>
  </si>
  <si>
    <t xml:space="preserve"> TOTAL ACTIVO NO CORRIENTE</t>
  </si>
  <si>
    <t xml:space="preserve"> TOTAL ACTIVO</t>
  </si>
  <si>
    <t xml:space="preserve"> 21 OBLIGACIONES FINANCIERAS CP </t>
  </si>
  <si>
    <t xml:space="preserve"> 22 PROVEEDORES CP </t>
  </si>
  <si>
    <t xml:space="preserve"> 2305 CUENTAS CORRIENTES COMERCIALES CP </t>
  </si>
  <si>
    <t xml:space="preserve"> 2310 A CASA MATRIZ CP </t>
  </si>
  <si>
    <t xml:space="preserve"> 2315 A COMPANNIAS VINCULADAS CP </t>
  </si>
  <si>
    <t xml:space="preserve"> 2320 A CONTRATISTAS CP </t>
  </si>
  <si>
    <t xml:space="preserve"> 2330 ORDENES DE COMPRA POR UTILIZAR CP </t>
  </si>
  <si>
    <t xml:space="preserve"> 2335 COSTOS Y GASTOS POR PAGAR CP </t>
  </si>
  <si>
    <t xml:space="preserve"> 2340 INSTALAMENTOS POR PAGAR CP </t>
  </si>
  <si>
    <t xml:space="preserve"> 2345 ACREEDORES OFICIALES CP </t>
  </si>
  <si>
    <t xml:space="preserve"> 2350 REGALIAS POR PAGAR CP </t>
  </si>
  <si>
    <t xml:space="preserve"> 2355 DEUDAS CON ACCIONISTAS O SOCIOS CP </t>
  </si>
  <si>
    <t xml:space="preserve"> 2357 DEUDAS CON DIRECTORES CP </t>
  </si>
  <si>
    <t xml:space="preserve"> 2360 DIVIDENDOS O PARTICIPACIONES POR PAGAR CP </t>
  </si>
  <si>
    <t xml:space="preserve"> 2365 RETENCION EN LA FUENTE CP </t>
  </si>
  <si>
    <t xml:space="preserve"> 2367 IMPUESTO A LAS VENTAS RETENIDO CP </t>
  </si>
  <si>
    <t xml:space="preserve"> 2368 IMPUESTO DE INDUSTRIA Y COMERCIO RETENIDO CP </t>
  </si>
  <si>
    <t xml:space="preserve"> 2370 RETENCIONES Y APORTES DE NOMINA CP </t>
  </si>
  <si>
    <t xml:space="preserve"> 2375 CUOTAS POR DEVOLVER </t>
  </si>
  <si>
    <t xml:space="preserve"> 2380 ACREEDORES CP </t>
  </si>
  <si>
    <t xml:space="preserve"> 23 SUBTOTAL CUENTAS POR PAGAR CP </t>
  </si>
  <si>
    <t xml:space="preserve"> 24 IMPUESTOS GRAVAMENES Y TASAS CP </t>
  </si>
  <si>
    <t xml:space="preserve"> 25 OBLIGACIONES LABORALES CP </t>
  </si>
  <si>
    <t xml:space="preserve"> 2605 PARA COSTOS Y GASTOS CP </t>
  </si>
  <si>
    <t xml:space="preserve"> 2610 PARA OBLIGACIONES LABORALES CP </t>
  </si>
  <si>
    <t xml:space="preserve"> 2615 PARA OBLIGACIONES FISCALES CP </t>
  </si>
  <si>
    <t xml:space="preserve"> 2620 PENSIONES DE JUBILACION CP </t>
  </si>
  <si>
    <t xml:space="preserve"> 2625 PARA OBRAS DE URBANISMO CP </t>
  </si>
  <si>
    <t xml:space="preserve"> 2630 PARA MANTENIMIENTO Y REPARACIONES CP </t>
  </si>
  <si>
    <t xml:space="preserve"> 2635 PARA CONTINGENCIAS CP </t>
  </si>
  <si>
    <t xml:space="preserve"> 2640 PARA OBLIGACIONES DE GARANTIAS CP </t>
  </si>
  <si>
    <t xml:space="preserve"> 2695 PROVISIONES DIVERSAS CP </t>
  </si>
  <si>
    <t xml:space="preserve"> 26 SUBTOTAL PASIVOS ESTIMAD Y PROVIS CP </t>
  </si>
  <si>
    <t xml:space="preserve"> 27 DIFERIDOS CP </t>
  </si>
  <si>
    <t xml:space="preserve"> 2805 ANTICIPOS Y AVANCES RECIBIDOS CP </t>
  </si>
  <si>
    <t xml:space="preserve"> 2810 DEPOSITOS RECIBIDOS CP </t>
  </si>
  <si>
    <t xml:space="preserve"> 2815 INGRESOS RECIBIDOS PARA TERCEROS CP </t>
  </si>
  <si>
    <t xml:space="preserve"> 2820 CUENTAS DE OPERACION CONJUNTA CP </t>
  </si>
  <si>
    <t xml:space="preserve"> 2825 RETENCIONES A TERCEROS SOBRE CONTRATOS</t>
  </si>
  <si>
    <t xml:space="preserve"> 2830 EMBARGOS JUDICIALES CP </t>
  </si>
  <si>
    <t xml:space="preserve"> 2835 ACREEDORES DEL SISTEMA CP </t>
  </si>
  <si>
    <t xml:space="preserve"> 2840 CUENTAS EN PARTICIPACION CP </t>
  </si>
  <si>
    <t xml:space="preserve"> 2895 DIVERSOS CP </t>
  </si>
  <si>
    <t xml:space="preserve"> 28 SUBTOTAL OTROS PASIVOS CP </t>
  </si>
  <si>
    <t xml:space="preserve"> 2905 BONOS EN CIRCULACION CP </t>
  </si>
  <si>
    <t xml:space="preserve"> 2910 BONOS OBLIGATOR CONVERTIBLES EN ACCIONES CP </t>
  </si>
  <si>
    <t xml:space="preserve"> 2915 PAPELES COMERCIALES CP </t>
  </si>
  <si>
    <t xml:space="preserve"> 2920 BONOS PENSIONALES CP </t>
  </si>
  <si>
    <t xml:space="preserve"> 2925 TITULOS PENSIONALES CP </t>
  </si>
  <si>
    <t xml:space="preserve"> 29 SUBTOTAL BONOS Y PAPELES COMERCIA CP </t>
  </si>
  <si>
    <t xml:space="preserve"> TOTAL PASIVO CORRIENTE </t>
  </si>
  <si>
    <t xml:space="preserve"> 21 OBLIGACIONES FINANCIERAS</t>
  </si>
  <si>
    <t xml:space="preserve"> 22 PROVEEDORES LP </t>
  </si>
  <si>
    <t xml:space="preserve"> 2305 CUENTAS CORRIENTES COMERCIALES</t>
  </si>
  <si>
    <t xml:space="preserve"> 2310 A CASA MATRIZ</t>
  </si>
  <si>
    <t xml:space="preserve"> 2315 A COMPANNIAS VINCULADAS</t>
  </si>
  <si>
    <t xml:space="preserve"> 2320 A CONTRATISTAS</t>
  </si>
  <si>
    <t xml:space="preserve"> 2335 COSTOS Y GASTOS POR PAGAR</t>
  </si>
  <si>
    <t xml:space="preserve"> 2345 ACREEDORES OFICIALES</t>
  </si>
  <si>
    <t xml:space="preserve"> 2350 REGALIAS POR PAGAR</t>
  </si>
  <si>
    <t xml:space="preserve"> 2355 DEUDAS CON ACCIONISTAS O SOCIOS</t>
  </si>
  <si>
    <t xml:space="preserve"> 2357 DEUDAS CON DIRECTORES</t>
  </si>
  <si>
    <t xml:space="preserve"> 2360 DIVIDENDOS O PARTICIPACIONES POR PAGAR</t>
  </si>
  <si>
    <t xml:space="preserve"> 2375 CUOTAS POR DEVOLVER</t>
  </si>
  <si>
    <t xml:space="preserve"> 2380 ACREEDORES VARIOS</t>
  </si>
  <si>
    <t xml:space="preserve"> 23 SUBTOTAL CUENTAS POR PAGAR</t>
  </si>
  <si>
    <t xml:space="preserve"> 24 IMPUESTOS GRAVAMENES Y TASAS LP </t>
  </si>
  <si>
    <t xml:space="preserve"> 25 OBLIGACIONES LABORALES</t>
  </si>
  <si>
    <t xml:space="preserve"> 2605 PARA COSTOS Y GASTOS</t>
  </si>
  <si>
    <t xml:space="preserve"> 2610 PARA OBLIGACIONES LABORALES</t>
  </si>
  <si>
    <t xml:space="preserve"> 2615 PARA OBLIGACIONES FISCALES</t>
  </si>
  <si>
    <t xml:space="preserve"> 2620 PENSIONES DE JUBILACION LP </t>
  </si>
  <si>
    <t xml:space="preserve"> 2625 PARA OBRAS DE URBANISMO</t>
  </si>
  <si>
    <t xml:space="preserve"> 2635 PARA CONTINGENCIAS</t>
  </si>
  <si>
    <t xml:space="preserve"> 2640 PARA OBLIGACIONES DE GARANTIAS</t>
  </si>
  <si>
    <t xml:space="preserve"> 2695 PROVISIONES DIVERSAS</t>
  </si>
  <si>
    <t xml:space="preserve"> 26 SUBTOTAL PASIVOS ESTIMAD Y PROVIS</t>
  </si>
  <si>
    <t xml:space="preserve"> 2705 INGRESOS RECIBIDOS POR ANTICIPADO</t>
  </si>
  <si>
    <t xml:space="preserve"> 2710 ABONOS DIFERIDOS</t>
  </si>
  <si>
    <t xml:space="preserve"> 2715 UTILIDAD DIFERIDA EN VENTAS A PLAZOS</t>
  </si>
  <si>
    <t xml:space="preserve"> 2720 CREDITO POR CORRECCION MONETARIA DIFERIDA</t>
  </si>
  <si>
    <t xml:space="preserve"> 2725 IMPUESTOS DIFERIDOS</t>
  </si>
  <si>
    <t xml:space="preserve"> 27 SUBTOTAL DIFERIDOS</t>
  </si>
  <si>
    <t xml:space="preserve"> 2805 AVANCES Y ANTICIPOS RECIBIDOS</t>
  </si>
  <si>
    <t xml:space="preserve"> 2810 DEPOSITOS RECIBIDOS</t>
  </si>
  <si>
    <t xml:space="preserve"> 2815 INGRESOS RECIBIDOS PARA TERCEROS</t>
  </si>
  <si>
    <t xml:space="preserve"> 2820 CUENTAS DE OPERACION CONJUNTA</t>
  </si>
  <si>
    <t xml:space="preserve"> 2835 ACREEDORES DEL SISTEMA LP </t>
  </si>
  <si>
    <t xml:space="preserve"> 2840 CUENTAS EN PARTICIPACION</t>
  </si>
  <si>
    <t xml:space="preserve"> 2895 DIVERSOS</t>
  </si>
  <si>
    <t xml:space="preserve"> 28 SUBTOTAL OTROS PASIVOS</t>
  </si>
  <si>
    <t xml:space="preserve"> 2905 BONOS EN CIRCULACION</t>
  </si>
  <si>
    <t xml:space="preserve"> 2910 BONOS OBLIGATOR CONVERTIBLES EN ACCIONES</t>
  </si>
  <si>
    <t xml:space="preserve"> 2915 PAPELES COMERCIALES</t>
  </si>
  <si>
    <t xml:space="preserve"> 2920 BONOS PENSIONALES LP </t>
  </si>
  <si>
    <t xml:space="preserve"> 2925 TITULOS PENSIONALES LP </t>
  </si>
  <si>
    <t xml:space="preserve"> 29 SUBTOTAL BONOS Y PAPELES COMERCIA</t>
  </si>
  <si>
    <t xml:space="preserve"> TOTAL PASIVO NO CORRIENTE</t>
  </si>
  <si>
    <t xml:space="preserve"> TOTAL PASIVO</t>
  </si>
  <si>
    <t xml:space="preserve"> 3105 CAPITAL SUSCRITO Y PAGADO</t>
  </si>
  <si>
    <t xml:space="preserve"> 3115 APORTES SOCIALES</t>
  </si>
  <si>
    <t xml:space="preserve"> 3120 CAPITAL ASIGNADO</t>
  </si>
  <si>
    <t xml:space="preserve"> 3125 INVERSION SUPLEMENTARIA AL CAPITAL ASIGNADO</t>
  </si>
  <si>
    <t xml:space="preserve"> 3130 CAPITAL DE PERSONAS NATURALES</t>
  </si>
  <si>
    <t xml:space="preserve"> 3135 APORTES DEL ESTADO</t>
  </si>
  <si>
    <t xml:space="preserve"> 3140 FONDO SOCIAL</t>
  </si>
  <si>
    <t xml:space="preserve"> 31 SUBTOTAL CAPITAL SOCIAL</t>
  </si>
  <si>
    <t xml:space="preserve"> 3205 PRIMA EN COLOC ACC CUOTAS O PARTES DE INT SOCIAL</t>
  </si>
  <si>
    <t xml:space="preserve"> 3210 DONACIONES</t>
  </si>
  <si>
    <t xml:space="preserve"> 3215 CREDITO MERCANTIL</t>
  </si>
  <si>
    <t xml:space="preserve"> 3220 KNOW HOW</t>
  </si>
  <si>
    <t xml:space="preserve"> 3225 SUPERAVIT METODO DE PARTICIPACION</t>
  </si>
  <si>
    <t xml:space="preserve"> 32 SUBTOTAL SUPERAVIT DE CAPITAL</t>
  </si>
  <si>
    <t xml:space="preserve"> 33 RESERVAS </t>
  </si>
  <si>
    <t xml:space="preserve"> 34 REVALORIZACION DEL PATRIMONIO</t>
  </si>
  <si>
    <t xml:space="preserve"> 35 DIVIDEN O PARTC DECRET EN ACC O CUOTAS</t>
  </si>
  <si>
    <t xml:space="preserve"> 36 RESULTADOS DEL EJERCICIO</t>
  </si>
  <si>
    <t xml:space="preserve"> 3705 UTILIDADES ACUMULADAS</t>
  </si>
  <si>
    <t xml:space="preserve"> 3710 PERDIDAS ACUMULADAS</t>
  </si>
  <si>
    <t xml:space="preserve"> 37 RESULTADOS DE EJERCICIOS ANTERIORES</t>
  </si>
  <si>
    <t xml:space="preserve"> 38 SUPERAVIT POR VALORIZACIONES</t>
  </si>
  <si>
    <t xml:space="preserve"> TOTAL PATRIMONIO</t>
  </si>
  <si>
    <t xml:space="preserve"> TOTAL PASIVO Y PATRIMONIO</t>
  </si>
  <si>
    <t xml:space="preserve"> 81 DERECHOS CONTINGENTES</t>
  </si>
  <si>
    <t xml:space="preserve"> 82 DEUDORAS FISCALES</t>
  </si>
  <si>
    <t xml:space="preserve"> 83 DEUDORAS DE CONTROL</t>
  </si>
  <si>
    <t xml:space="preserve"> 9 CUENTAS DE ORDEN ACREEDORAS POR CONTRA</t>
  </si>
  <si>
    <t xml:space="preserve"> 91 RESPONSABILIDADES CONTINGENTES</t>
  </si>
  <si>
    <t xml:space="preserve"> 92 ACREEDORAS FISCALES</t>
  </si>
  <si>
    <t xml:space="preserve"> 93 ACREEDORAS DE CONTROL</t>
  </si>
  <si>
    <t xml:space="preserve"> 8 CTAS DE ORDEN DEUDORAS POR CONTRA</t>
  </si>
  <si>
    <t>CIIU V4a.C</t>
  </si>
  <si>
    <t>DESCRIPCION CIIU</t>
  </si>
  <si>
    <t>SECTOR</t>
  </si>
  <si>
    <t>I5611</t>
  </si>
  <si>
    <t>I5621</t>
  </si>
  <si>
    <t>I5619</t>
  </si>
  <si>
    <t>I5629</t>
  </si>
  <si>
    <t>ALOJAMIENTO Y SERVICIOS DE COMIDA</t>
  </si>
  <si>
    <t>Expendio a la mesa de comidas preparadas</t>
  </si>
  <si>
    <t>Catering para eventos</t>
  </si>
  <si>
    <t>Otros tipos de expendio de comidas preparadas n.c.p.</t>
  </si>
  <si>
    <t>Actividades de otros servicios de comidas</t>
  </si>
  <si>
    <t>CIUDAD</t>
  </si>
  <si>
    <t>DEPARTAMENTO</t>
  </si>
  <si>
    <t xml:space="preserve">MEDELLIN                 </t>
  </si>
  <si>
    <t xml:space="preserve">ANTIOQUIA                </t>
  </si>
  <si>
    <t xml:space="preserve">BOGOTA D.C.  </t>
  </si>
  <si>
    <t>BOGOTA D.C.</t>
  </si>
  <si>
    <t xml:space="preserve">BARRANQUILLA             </t>
  </si>
  <si>
    <t xml:space="preserve">ATLANTICO                </t>
  </si>
  <si>
    <t xml:space="preserve">BUCARAMANGA              </t>
  </si>
  <si>
    <t xml:space="preserve">SANTANDER                </t>
  </si>
  <si>
    <t xml:space="preserve">CARTAGENA                </t>
  </si>
  <si>
    <t xml:space="preserve">BOLIVAR                  </t>
  </si>
  <si>
    <t xml:space="preserve">CUNDINAMARCA             </t>
  </si>
  <si>
    <t xml:space="preserve">CALI                     </t>
  </si>
  <si>
    <t xml:space="preserve">VALLE                    </t>
  </si>
  <si>
    <t xml:space="preserve">NEIVA                    </t>
  </si>
  <si>
    <t xml:space="preserve">HUILA                    </t>
  </si>
  <si>
    <t xml:space="preserve">PEREIRA                  </t>
  </si>
  <si>
    <t xml:space="preserve">RISARALDA                </t>
  </si>
  <si>
    <t xml:space="preserve">ENVIGADO                 </t>
  </si>
  <si>
    <t xml:space="preserve">MONTERIA                 </t>
  </si>
  <si>
    <t xml:space="preserve">CORDOBA                  </t>
  </si>
  <si>
    <t xml:space="preserve">YUMBO                    </t>
  </si>
  <si>
    <t xml:space="preserve">CANDELARIA               </t>
  </si>
  <si>
    <t xml:space="preserve">CUCUTA                   </t>
  </si>
  <si>
    <t xml:space="preserve">NORTE DE SANTANDER       </t>
  </si>
  <si>
    <t xml:space="preserve">FLORIDABLANCA            </t>
  </si>
  <si>
    <t xml:space="preserve">PASTO                    </t>
  </si>
  <si>
    <t xml:space="preserve">NARINO                   </t>
  </si>
  <si>
    <t xml:space="preserve">COTA                     </t>
  </si>
  <si>
    <t xml:space="preserve">DOS QUEBRADAS            </t>
  </si>
  <si>
    <t xml:space="preserve">CHIA                     </t>
  </si>
  <si>
    <t xml:space="preserve">SAN ANDRES               </t>
  </si>
  <si>
    <t xml:space="preserve">SAN ANDRES Y PROVIDENCIA </t>
  </si>
  <si>
    <t xml:space="preserve">YOPAL                    </t>
  </si>
  <si>
    <t xml:space="preserve">CASANARE                 </t>
  </si>
  <si>
    <t xml:space="preserve">BARRANCABERMEJA          </t>
  </si>
  <si>
    <t xml:space="preserve">SUBA                     </t>
  </si>
  <si>
    <t xml:space="preserve">SEVILLA                  </t>
  </si>
  <si>
    <t xml:space="preserve">PIEDECUESTA              </t>
  </si>
  <si>
    <t xml:space="preserve">VILLA DEL ROSARIO            </t>
  </si>
  <si>
    <t xml:space="preserve">PUTUMAYO                 </t>
  </si>
  <si>
    <t xml:space="preserve">ORITO                    </t>
  </si>
  <si>
    <t>Media Armonica</t>
  </si>
  <si>
    <t xml:space="preserve">Desviación </t>
  </si>
  <si>
    <t>Promedio</t>
  </si>
  <si>
    <t>Liquidez ( Promedio)</t>
  </si>
  <si>
    <t>Endeudamiento( Promedio)</t>
  </si>
  <si>
    <t>Liquidez (M. Armonica)</t>
  </si>
  <si>
    <t>Endeudamiento ( M.Armonica)</t>
  </si>
  <si>
    <t>KW ( M. Armonica)</t>
  </si>
  <si>
    <t>KW (Pomedio)</t>
  </si>
  <si>
    <t xml:space="preserve"> TOTAL ACTIVO CORRIENTE A 31/12/15</t>
  </si>
  <si>
    <t xml:space="preserve"> TOTAL ACTIVO 31/12/15</t>
  </si>
  <si>
    <t xml:space="preserve"> TOTAL PASIVO CORRIENTE  31/12/15</t>
  </si>
  <si>
    <t xml:space="preserve"> TOTAL PASIVO 31/12/15</t>
  </si>
  <si>
    <t xml:space="preserve"> TOTAL PATRIMONIO 31/12/15</t>
  </si>
  <si>
    <t>Patrimonio</t>
  </si>
  <si>
    <t>Prom - Desvia</t>
  </si>
  <si>
    <t>CP N° 004-2015</t>
  </si>
  <si>
    <t>LIQUIDEZ 2015</t>
  </si>
  <si>
    <t>LIQUIDEZ 2014</t>
  </si>
  <si>
    <t>ENDEUDAMIENTO 2014</t>
  </si>
  <si>
    <t>ENDEUDAMIENTO 2015</t>
  </si>
  <si>
    <t>KW 2014</t>
  </si>
  <si>
    <t>KW 2015</t>
  </si>
  <si>
    <t>&gt; = 0,5</t>
  </si>
  <si>
    <t>&gt; = 1</t>
  </si>
  <si>
    <t>&gt; = 1,5</t>
  </si>
  <si>
    <t>&gt; = 2</t>
  </si>
  <si>
    <t>LIQUIDEZ 2014 - 2015</t>
  </si>
  <si>
    <t>ENDEUDAMIENTO 2014 - 2015</t>
  </si>
  <si>
    <t>&gt;= 50%</t>
  </si>
  <si>
    <t>&gt;= 55%</t>
  </si>
  <si>
    <t>&gt;= 60%</t>
  </si>
  <si>
    <t>&gt;= 65%</t>
  </si>
  <si>
    <t xml:space="preserve">&gt;= 70% </t>
  </si>
  <si>
    <t>&lt; 50%</t>
  </si>
  <si>
    <t>KW  2014 - 2015</t>
  </si>
  <si>
    <t>&gt;= 70%</t>
  </si>
  <si>
    <t xml:space="preserve">&gt;= 40% </t>
  </si>
  <si>
    <t>&gt;= 30=</t>
  </si>
  <si>
    <t>17 CUMPLEN</t>
  </si>
  <si>
    <t>CON LOS DOS</t>
  </si>
  <si>
    <t xml:space="preserve">9 CUMPLEN </t>
  </si>
  <si>
    <t>CON LOS TRES</t>
  </si>
  <si>
    <t>UNIVERSIDAD DISTRITAL FRANCISCO JOSÉ DE CALDAS</t>
  </si>
  <si>
    <t>VICERRECTORIA ADMINISTRATIVA Y FINANCIERA</t>
  </si>
  <si>
    <t>CONVOCATORIA PUBLICA N° 001 - 2016 APOYO ALIMENTARIO</t>
  </si>
  <si>
    <t>ESTUDIOS DEL SECTOR PARA SELECCIÓN DE INDICADORES FINANCIEROS ****</t>
  </si>
  <si>
    <t xml:space="preserve">***** Fuente: SIREM - SUPERINDENCIA DE SOCIEDADES.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</si>
</sst>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\ * #,##0.00_);_(&quot;$&quot;\ * \(#,##0.00\);_(&quot;$&quot;\ 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9"/>
      <color theme="1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16"/>
      <color theme="1"/>
      <name val="Arial Narrow"/>
      <family val="2"/>
    </font>
    <font>
      <b/>
      <sz val="16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" fillId="20" borderId="0" applyNumberFormat="0" applyBorder="0" applyAlignment="0" applyProtection="0"/>
    <xf numFmtId="0" fontId="4" fillId="21" borderId="20" applyNumberFormat="0" applyAlignment="0" applyProtection="0"/>
    <xf numFmtId="0" fontId="5" fillId="22" borderId="21" applyNumberFormat="0" applyAlignment="0" applyProtection="0"/>
    <xf numFmtId="0" fontId="6" fillId="0" borderId="22" applyNumberFormat="0" applyFill="0" applyAlignment="0" applyProtection="0"/>
    <xf numFmtId="0" fontId="7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8" fillId="29" borderId="20" applyNumberFormat="0" applyAlignment="0" applyProtection="0"/>
    <xf numFmtId="0" fontId="9" fillId="30" borderId="0" applyNumberFormat="0" applyBorder="0" applyAlignment="0" applyProtection="0"/>
    <xf numFmtId="44" fontId="1" fillId="0" borderId="0" applyFont="0" applyFill="0" applyBorder="0" applyAlignment="0" applyProtection="0"/>
    <xf numFmtId="0" fontId="10" fillId="31" borderId="0" applyNumberFormat="0" applyBorder="0" applyAlignment="0" applyProtection="0"/>
    <xf numFmtId="0" fontId="1" fillId="32" borderId="23" applyNumberFormat="0" applyFont="0" applyAlignment="0" applyProtection="0"/>
    <xf numFmtId="9" fontId="1" fillId="0" borderId="0" applyFont="0" applyFill="0" applyBorder="0" applyAlignment="0" applyProtection="0"/>
    <xf numFmtId="0" fontId="11" fillId="21" borderId="24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25" applyNumberFormat="0" applyFill="0" applyAlignment="0" applyProtection="0"/>
    <xf numFmtId="0" fontId="16" fillId="0" borderId="26" applyNumberFormat="0" applyFill="0" applyAlignment="0" applyProtection="0"/>
    <xf numFmtId="0" fontId="7" fillId="0" borderId="27" applyNumberFormat="0" applyFill="0" applyAlignment="0" applyProtection="0"/>
    <xf numFmtId="0" fontId="14" fillId="0" borderId="0" applyNumberFormat="0" applyFill="0" applyBorder="0" applyAlignment="0" applyProtection="0"/>
    <xf numFmtId="0" fontId="17" fillId="0" borderId="28" applyNumberFormat="0" applyFill="0" applyAlignment="0" applyProtection="0"/>
  </cellStyleXfs>
  <cellXfs count="109">
    <xf numFmtId="0" fontId="0" fillId="0" borderId="0" xfId="0"/>
    <xf numFmtId="0" fontId="18" fillId="0" borderId="1" xfId="0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right" vertical="center" wrapText="1"/>
    </xf>
    <xf numFmtId="0" fontId="19" fillId="0" borderId="0" xfId="0" applyFont="1"/>
    <xf numFmtId="0" fontId="19" fillId="0" borderId="1" xfId="0" applyFont="1" applyBorder="1"/>
    <xf numFmtId="14" fontId="19" fillId="0" borderId="1" xfId="0" applyNumberFormat="1" applyFont="1" applyBorder="1"/>
    <xf numFmtId="0" fontId="19" fillId="0" borderId="1" xfId="0" applyFont="1" applyBorder="1" applyAlignment="1">
      <alignment horizontal="right"/>
    </xf>
    <xf numFmtId="0" fontId="19" fillId="33" borderId="1" xfId="0" applyFont="1" applyFill="1" applyBorder="1"/>
    <xf numFmtId="14" fontId="19" fillId="33" borderId="1" xfId="0" applyNumberFormat="1" applyFont="1" applyFill="1" applyBorder="1"/>
    <xf numFmtId="0" fontId="19" fillId="33" borderId="1" xfId="0" applyFont="1" applyFill="1" applyBorder="1" applyAlignment="1">
      <alignment horizontal="right"/>
    </xf>
    <xf numFmtId="0" fontId="19" fillId="34" borderId="1" xfId="0" applyFont="1" applyFill="1" applyBorder="1"/>
    <xf numFmtId="14" fontId="19" fillId="34" borderId="1" xfId="0" applyNumberFormat="1" applyFont="1" applyFill="1" applyBorder="1"/>
    <xf numFmtId="0" fontId="19" fillId="34" borderId="1" xfId="0" applyFont="1" applyFill="1" applyBorder="1" applyAlignment="1">
      <alignment horizontal="right"/>
    </xf>
    <xf numFmtId="0" fontId="19" fillId="34" borderId="0" xfId="0" applyFont="1" applyFill="1"/>
    <xf numFmtId="0" fontId="19" fillId="35" borderId="1" xfId="0" applyFont="1" applyFill="1" applyBorder="1"/>
    <xf numFmtId="14" fontId="19" fillId="35" borderId="1" xfId="0" applyNumberFormat="1" applyFont="1" applyFill="1" applyBorder="1"/>
    <xf numFmtId="0" fontId="19" fillId="35" borderId="1" xfId="0" applyFont="1" applyFill="1" applyBorder="1" applyAlignment="1">
      <alignment horizontal="right"/>
    </xf>
    <xf numFmtId="0" fontId="19" fillId="35" borderId="0" xfId="0" applyFont="1" applyFill="1"/>
    <xf numFmtId="0" fontId="19" fillId="33" borderId="1" xfId="0" applyFont="1" applyFill="1" applyBorder="1" applyAlignment="1">
      <alignment horizontal="center" vertical="center"/>
    </xf>
    <xf numFmtId="0" fontId="18" fillId="35" borderId="1" xfId="0" applyFont="1" applyFill="1" applyBorder="1" applyAlignment="1">
      <alignment horizontal="right" vertical="center" wrapText="1"/>
    </xf>
    <xf numFmtId="0" fontId="18" fillId="36" borderId="1" xfId="0" applyFont="1" applyFill="1" applyBorder="1" applyAlignment="1">
      <alignment horizontal="right" vertical="center" wrapText="1"/>
    </xf>
    <xf numFmtId="0" fontId="19" fillId="36" borderId="1" xfId="0" applyFont="1" applyFill="1" applyBorder="1" applyAlignment="1">
      <alignment horizontal="right"/>
    </xf>
    <xf numFmtId="0" fontId="19" fillId="36" borderId="0" xfId="0" applyFont="1" applyFill="1"/>
    <xf numFmtId="0" fontId="18" fillId="34" borderId="1" xfId="0" applyFont="1" applyFill="1" applyBorder="1" applyAlignment="1">
      <alignment horizontal="right" vertical="center" wrapText="1"/>
    </xf>
    <xf numFmtId="0" fontId="18" fillId="37" borderId="1" xfId="0" applyFont="1" applyFill="1" applyBorder="1" applyAlignment="1">
      <alignment horizontal="right" vertical="center" wrapText="1"/>
    </xf>
    <xf numFmtId="0" fontId="19" fillId="37" borderId="1" xfId="0" applyFont="1" applyFill="1" applyBorder="1" applyAlignment="1">
      <alignment horizontal="right"/>
    </xf>
    <xf numFmtId="0" fontId="19" fillId="37" borderId="0" xfId="0" applyFont="1" applyFill="1"/>
    <xf numFmtId="0" fontId="18" fillId="38" borderId="1" xfId="0" applyFont="1" applyFill="1" applyBorder="1" applyAlignment="1">
      <alignment horizontal="right" vertical="center" wrapText="1"/>
    </xf>
    <xf numFmtId="0" fontId="19" fillId="38" borderId="1" xfId="0" applyFont="1" applyFill="1" applyBorder="1" applyAlignment="1">
      <alignment horizontal="right"/>
    </xf>
    <xf numFmtId="0" fontId="19" fillId="38" borderId="0" xfId="0" applyFont="1" applyFill="1"/>
    <xf numFmtId="0" fontId="19" fillId="39" borderId="0" xfId="0" applyFont="1" applyFill="1"/>
    <xf numFmtId="44" fontId="19" fillId="39" borderId="1" xfId="0" applyNumberFormat="1" applyFont="1" applyFill="1" applyBorder="1"/>
    <xf numFmtId="0" fontId="19" fillId="39" borderId="1" xfId="0" applyFont="1" applyFill="1" applyBorder="1"/>
    <xf numFmtId="10" fontId="19" fillId="39" borderId="1" xfId="0" applyNumberFormat="1" applyFont="1" applyFill="1" applyBorder="1"/>
    <xf numFmtId="44" fontId="19" fillId="40" borderId="1" xfId="32" applyFont="1" applyFill="1" applyBorder="1"/>
    <xf numFmtId="44" fontId="19" fillId="40" borderId="1" xfId="0" applyNumberFormat="1" applyFont="1" applyFill="1" applyBorder="1"/>
    <xf numFmtId="44" fontId="19" fillId="36" borderId="1" xfId="32" applyFont="1" applyFill="1" applyBorder="1"/>
    <xf numFmtId="44" fontId="19" fillId="36" borderId="1" xfId="0" applyNumberFormat="1" applyFont="1" applyFill="1" applyBorder="1"/>
    <xf numFmtId="44" fontId="19" fillId="41" borderId="1" xfId="32" applyFont="1" applyFill="1" applyBorder="1"/>
    <xf numFmtId="44" fontId="19" fillId="41" borderId="1" xfId="0" applyNumberFormat="1" applyFont="1" applyFill="1" applyBorder="1"/>
    <xf numFmtId="44" fontId="19" fillId="42" borderId="1" xfId="32" applyFont="1" applyFill="1" applyBorder="1"/>
    <xf numFmtId="44" fontId="19" fillId="42" borderId="1" xfId="0" applyNumberFormat="1" applyFont="1" applyFill="1" applyBorder="1"/>
    <xf numFmtId="0" fontId="19" fillId="38" borderId="1" xfId="0" applyFont="1" applyFill="1" applyBorder="1"/>
    <xf numFmtId="44" fontId="19" fillId="43" borderId="1" xfId="32" applyFont="1" applyFill="1" applyBorder="1"/>
    <xf numFmtId="0" fontId="19" fillId="43" borderId="0" xfId="0" applyFont="1" applyFill="1"/>
    <xf numFmtId="44" fontId="19" fillId="43" borderId="1" xfId="0" applyNumberFormat="1" applyFont="1" applyFill="1" applyBorder="1"/>
    <xf numFmtId="0" fontId="19" fillId="43" borderId="1" xfId="0" applyFont="1" applyFill="1" applyBorder="1"/>
    <xf numFmtId="0" fontId="19" fillId="0" borderId="2" xfId="0" applyFont="1" applyBorder="1"/>
    <xf numFmtId="44" fontId="19" fillId="39" borderId="2" xfId="0" applyNumberFormat="1" applyFont="1" applyFill="1" applyBorder="1"/>
    <xf numFmtId="0" fontId="19" fillId="39" borderId="2" xfId="0" applyFont="1" applyFill="1" applyBorder="1"/>
    <xf numFmtId="0" fontId="19" fillId="36" borderId="1" xfId="0" applyFont="1" applyFill="1" applyBorder="1"/>
    <xf numFmtId="44" fontId="19" fillId="39" borderId="1" xfId="32" applyFont="1" applyFill="1" applyBorder="1"/>
    <xf numFmtId="0" fontId="18" fillId="39" borderId="1" xfId="0" applyFont="1" applyFill="1" applyBorder="1" applyAlignment="1">
      <alignment horizontal="right" vertical="center" wrapText="1"/>
    </xf>
    <xf numFmtId="0" fontId="20" fillId="0" borderId="1" xfId="0" applyFont="1" applyBorder="1"/>
    <xf numFmtId="0" fontId="20" fillId="39" borderId="1" xfId="0" applyFont="1" applyFill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4" xfId="0" applyFont="1" applyBorder="1"/>
    <xf numFmtId="0" fontId="20" fillId="39" borderId="4" xfId="0" applyFont="1" applyFill="1" applyBorder="1" applyAlignment="1">
      <alignment horizontal="center"/>
    </xf>
    <xf numFmtId="0" fontId="20" fillId="39" borderId="4" xfId="0" applyFont="1" applyFill="1" applyBorder="1"/>
    <xf numFmtId="9" fontId="20" fillId="39" borderId="5" xfId="35" applyFont="1" applyFill="1" applyBorder="1" applyAlignment="1">
      <alignment horizontal="center"/>
    </xf>
    <xf numFmtId="0" fontId="20" fillId="0" borderId="6" xfId="0" applyFont="1" applyBorder="1" applyAlignment="1">
      <alignment horizontal="center"/>
    </xf>
    <xf numFmtId="9" fontId="20" fillId="39" borderId="7" xfId="35" applyFont="1" applyFill="1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20" fillId="0" borderId="9" xfId="0" applyFont="1" applyBorder="1"/>
    <xf numFmtId="0" fontId="20" fillId="39" borderId="9" xfId="0" applyFont="1" applyFill="1" applyBorder="1" applyAlignment="1">
      <alignment horizontal="center"/>
    </xf>
    <xf numFmtId="9" fontId="20" fillId="39" borderId="10" xfId="35" applyFont="1" applyFill="1" applyBorder="1" applyAlignment="1">
      <alignment horizontal="center"/>
    </xf>
    <xf numFmtId="44" fontId="19" fillId="39" borderId="1" xfId="0" applyNumberFormat="1" applyFont="1" applyFill="1" applyBorder="1" applyAlignment="1">
      <alignment horizontal="center"/>
    </xf>
    <xf numFmtId="37" fontId="19" fillId="39" borderId="1" xfId="0" applyNumberFormat="1" applyFont="1" applyFill="1" applyBorder="1" applyAlignment="1">
      <alignment horizontal="center"/>
    </xf>
    <xf numFmtId="0" fontId="19" fillId="0" borderId="3" xfId="0" applyFont="1" applyBorder="1" applyAlignment="1">
      <alignment horizontal="center"/>
    </xf>
    <xf numFmtId="37" fontId="19" fillId="39" borderId="4" xfId="0" applyNumberFormat="1" applyFont="1" applyFill="1" applyBorder="1" applyAlignment="1">
      <alignment horizontal="center"/>
    </xf>
    <xf numFmtId="44" fontId="19" fillId="39" borderId="4" xfId="0" applyNumberFormat="1" applyFont="1" applyFill="1" applyBorder="1" applyAlignment="1">
      <alignment horizontal="center"/>
    </xf>
    <xf numFmtId="10" fontId="19" fillId="39" borderId="5" xfId="0" applyNumberFormat="1" applyFont="1" applyFill="1" applyBorder="1"/>
    <xf numFmtId="44" fontId="19" fillId="39" borderId="6" xfId="0" applyNumberFormat="1" applyFont="1" applyFill="1" applyBorder="1" applyAlignment="1">
      <alignment horizontal="center"/>
    </xf>
    <xf numFmtId="10" fontId="19" fillId="39" borderId="7" xfId="0" applyNumberFormat="1" applyFont="1" applyFill="1" applyBorder="1"/>
    <xf numFmtId="44" fontId="19" fillId="39" borderId="8" xfId="0" applyNumberFormat="1" applyFont="1" applyFill="1" applyBorder="1" applyAlignment="1">
      <alignment horizontal="center"/>
    </xf>
    <xf numFmtId="37" fontId="19" fillId="39" borderId="9" xfId="0" applyNumberFormat="1" applyFont="1" applyFill="1" applyBorder="1" applyAlignment="1">
      <alignment horizontal="center"/>
    </xf>
    <xf numFmtId="0" fontId="19" fillId="39" borderId="9" xfId="0" applyFont="1" applyFill="1" applyBorder="1"/>
    <xf numFmtId="10" fontId="19" fillId="39" borderId="10" xfId="0" applyNumberFormat="1" applyFont="1" applyFill="1" applyBorder="1"/>
    <xf numFmtId="0" fontId="19" fillId="39" borderId="3" xfId="0" applyFont="1" applyFill="1" applyBorder="1" applyAlignment="1">
      <alignment horizontal="center"/>
    </xf>
    <xf numFmtId="44" fontId="19" fillId="39" borderId="3" xfId="32" applyFont="1" applyFill="1" applyBorder="1" applyAlignment="1">
      <alignment horizontal="center"/>
    </xf>
    <xf numFmtId="0" fontId="19" fillId="39" borderId="11" xfId="0" applyFont="1" applyFill="1" applyBorder="1" applyAlignment="1">
      <alignment horizontal="center"/>
    </xf>
    <xf numFmtId="10" fontId="19" fillId="39" borderId="12" xfId="0" applyNumberFormat="1" applyFont="1" applyFill="1" applyBorder="1" applyAlignment="1">
      <alignment horizontal="center"/>
    </xf>
    <xf numFmtId="10" fontId="19" fillId="39" borderId="13" xfId="0" applyNumberFormat="1" applyFont="1" applyFill="1" applyBorder="1" applyAlignment="1">
      <alignment horizontal="center"/>
    </xf>
    <xf numFmtId="0" fontId="19" fillId="40" borderId="1" xfId="0" applyFont="1" applyFill="1" applyBorder="1"/>
    <xf numFmtId="0" fontId="20" fillId="40" borderId="6" xfId="0" applyFont="1" applyFill="1" applyBorder="1" applyAlignment="1">
      <alignment horizontal="center"/>
    </xf>
    <xf numFmtId="0" fontId="20" fillId="40" borderId="1" xfId="0" applyFont="1" applyFill="1" applyBorder="1"/>
    <xf numFmtId="0" fontId="20" fillId="40" borderId="1" xfId="0" applyFont="1" applyFill="1" applyBorder="1" applyAlignment="1">
      <alignment horizontal="center"/>
    </xf>
    <xf numFmtId="9" fontId="20" fillId="40" borderId="7" xfId="35" applyFont="1" applyFill="1" applyBorder="1" applyAlignment="1">
      <alignment horizontal="center"/>
    </xf>
    <xf numFmtId="10" fontId="19" fillId="40" borderId="1" xfId="0" applyNumberFormat="1" applyFont="1" applyFill="1" applyBorder="1"/>
    <xf numFmtId="44" fontId="19" fillId="40" borderId="6" xfId="0" applyNumberFormat="1" applyFont="1" applyFill="1" applyBorder="1" applyAlignment="1">
      <alignment horizontal="center"/>
    </xf>
    <xf numFmtId="37" fontId="19" fillId="40" borderId="1" xfId="0" applyNumberFormat="1" applyFont="1" applyFill="1" applyBorder="1" applyAlignment="1">
      <alignment horizontal="center"/>
    </xf>
    <xf numFmtId="44" fontId="19" fillId="40" borderId="1" xfId="0" applyNumberFormat="1" applyFont="1" applyFill="1" applyBorder="1" applyAlignment="1">
      <alignment horizontal="center"/>
    </xf>
    <xf numFmtId="10" fontId="19" fillId="40" borderId="7" xfId="0" applyNumberFormat="1" applyFont="1" applyFill="1" applyBorder="1"/>
    <xf numFmtId="0" fontId="19" fillId="40" borderId="3" xfId="0" applyFont="1" applyFill="1" applyBorder="1" applyAlignment="1">
      <alignment horizontal="center"/>
    </xf>
    <xf numFmtId="44" fontId="19" fillId="40" borderId="3" xfId="32" applyFont="1" applyFill="1" applyBorder="1" applyAlignment="1">
      <alignment horizontal="center"/>
    </xf>
    <xf numFmtId="0" fontId="19" fillId="40" borderId="11" xfId="0" applyFont="1" applyFill="1" applyBorder="1" applyAlignment="1">
      <alignment horizontal="center"/>
    </xf>
    <xf numFmtId="10" fontId="19" fillId="40" borderId="12" xfId="0" applyNumberFormat="1" applyFont="1" applyFill="1" applyBorder="1" applyAlignment="1">
      <alignment horizontal="center"/>
    </xf>
    <xf numFmtId="0" fontId="19" fillId="39" borderId="14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20" fillId="0" borderId="17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20" fillId="0" borderId="19" xfId="0" applyFont="1" applyBorder="1" applyAlignment="1">
      <alignment horizontal="center"/>
    </xf>
    <xf numFmtId="0" fontId="20" fillId="39" borderId="17" xfId="0" applyFont="1" applyFill="1" applyBorder="1" applyAlignment="1">
      <alignment horizontal="center"/>
    </xf>
    <xf numFmtId="0" fontId="20" fillId="39" borderId="18" xfId="0" applyFont="1" applyFill="1" applyBorder="1" applyAlignment="1">
      <alignment horizontal="center"/>
    </xf>
    <xf numFmtId="0" fontId="20" fillId="39" borderId="19" xfId="0" applyFont="1" applyFill="1" applyBorder="1" applyAlignment="1">
      <alignment horizontal="center"/>
    </xf>
    <xf numFmtId="0" fontId="21" fillId="39" borderId="0" xfId="0" applyFont="1" applyFill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</cellXfs>
  <cellStyles count="45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oneda" xfId="32" builtinId="4"/>
    <cellStyle name="Neutral" xfId="33" builtinId="28" customBuiltin="1"/>
    <cellStyle name="Normal" xfId="0" builtinId="0"/>
    <cellStyle name="Notas" xfId="34" builtinId="10" customBuiltin="1"/>
    <cellStyle name="Porcentaje" xfId="35" builtinId="5"/>
    <cellStyle name="Salida" xfId="36" builtinId="21" customBuiltin="1"/>
    <cellStyle name="Texto de advertencia" xfId="37" builtinId="11" customBuiltin="1"/>
    <cellStyle name="Texto explicativo" xfId="38" builtinId="53" customBuiltin="1"/>
    <cellStyle name="Título" xfId="39" builtinId="15" customBuiltin="1"/>
    <cellStyle name="Título 1" xfId="40" builtinId="16" customBuiltin="1"/>
    <cellStyle name="Título 2" xfId="41" builtinId="17" customBuiltin="1"/>
    <cellStyle name="Título 3" xfId="42" builtinId="18" customBuiltin="1"/>
    <cellStyle name="Título 4" xfId="43"/>
    <cellStyle name="Total" xfId="44" builtinId="25" customBuiltin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933"/>
  <sheetViews>
    <sheetView windowProtection="1" tabSelected="1" workbookViewId="0">
      <selection activeCell="D14" sqref="D14"/>
    </sheetView>
  </sheetViews>
  <sheetFormatPr baseColWidth="10" defaultColWidth="14.85546875" defaultRowHeight="13.5" x14ac:dyDescent="0.25"/>
  <cols>
    <col min="1" max="1" width="3.85546875" style="4" customWidth="1"/>
    <col min="2" max="2" width="8.85546875" style="4" customWidth="1"/>
    <col min="3" max="3" width="9.5703125" style="4" customWidth="1"/>
    <col min="4" max="4" width="40" style="4" customWidth="1"/>
    <col min="5" max="5" width="4.85546875" style="4" customWidth="1"/>
    <col min="6" max="6" width="15.7109375" style="4" customWidth="1"/>
    <col min="7" max="7" width="12" style="4" customWidth="1"/>
    <col min="8" max="8" width="11.42578125" style="4" customWidth="1"/>
    <col min="9" max="9" width="13.85546875" style="4" customWidth="1"/>
    <col min="10" max="62" width="11.42578125" style="4" hidden="1" customWidth="1"/>
    <col min="63" max="63" width="15" style="18" customWidth="1"/>
    <col min="64" max="112" width="11.42578125" style="4" hidden="1" customWidth="1"/>
    <col min="113" max="113" width="11.42578125" style="4" customWidth="1"/>
    <col min="114" max="114" width="13.5703125" style="23" customWidth="1"/>
    <col min="115" max="164" width="11.42578125" style="4" hidden="1" customWidth="1"/>
    <col min="165" max="165" width="13" style="4" customWidth="1"/>
    <col min="166" max="166" width="11.42578125" style="14" customWidth="1"/>
    <col min="167" max="214" width="11.42578125" style="4" hidden="1" customWidth="1"/>
    <col min="215" max="215" width="11.42578125" style="4" customWidth="1"/>
    <col min="216" max="216" width="14" style="27" customWidth="1"/>
    <col min="217" max="238" width="11.42578125" style="4" hidden="1" customWidth="1"/>
    <col min="239" max="239" width="11.85546875" style="4" bestFit="1" customWidth="1"/>
    <col min="240" max="240" width="13.7109375" style="30" customWidth="1"/>
    <col min="241" max="249" width="11.42578125" style="4" hidden="1" customWidth="1"/>
    <col min="250" max="250" width="11.42578125" style="4" customWidth="1"/>
    <col min="251" max="252" width="11.42578125" style="31" customWidth="1"/>
    <col min="253" max="253" width="14.7109375" style="31" customWidth="1"/>
    <col min="254" max="254" width="13.5703125" style="31" customWidth="1"/>
    <col min="255" max="255" width="14.42578125" style="31" bestFit="1" customWidth="1"/>
    <col min="256" max="16384" width="14.85546875" style="31"/>
  </cols>
  <sheetData>
    <row r="1" spans="1:256" s="107" customFormat="1" ht="21" x14ac:dyDescent="0.25">
      <c r="A1" s="107" t="s">
        <v>511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/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/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  <c r="EA1" s="108"/>
      <c r="EB1" s="108"/>
      <c r="EC1" s="108"/>
      <c r="ED1" s="108"/>
      <c r="EE1" s="108"/>
      <c r="EF1" s="108"/>
      <c r="EG1" s="108"/>
      <c r="EH1" s="108"/>
      <c r="EI1" s="108"/>
      <c r="EJ1" s="108"/>
      <c r="EK1" s="108"/>
      <c r="EL1" s="108"/>
      <c r="EM1" s="108"/>
      <c r="EN1" s="108"/>
      <c r="EO1" s="108"/>
      <c r="EP1" s="108"/>
      <c r="EQ1" s="108"/>
      <c r="ER1" s="108"/>
      <c r="ES1" s="108"/>
      <c r="ET1" s="108"/>
      <c r="EU1" s="108"/>
      <c r="EV1" s="108"/>
      <c r="EW1" s="108"/>
      <c r="EX1" s="108"/>
      <c r="EY1" s="108"/>
      <c r="EZ1" s="108"/>
      <c r="FA1" s="108"/>
      <c r="FB1" s="108"/>
      <c r="FC1" s="108"/>
      <c r="FD1" s="108"/>
      <c r="FE1" s="108"/>
      <c r="FF1" s="108"/>
      <c r="FG1" s="108"/>
      <c r="FH1" s="108"/>
      <c r="FI1" s="108"/>
      <c r="FJ1" s="108"/>
      <c r="FK1" s="108"/>
      <c r="FL1" s="108"/>
      <c r="FM1" s="108"/>
      <c r="FN1" s="108"/>
      <c r="FO1" s="108"/>
      <c r="FP1" s="108"/>
      <c r="FQ1" s="108"/>
      <c r="FR1" s="108"/>
      <c r="FS1" s="108"/>
      <c r="FT1" s="108"/>
      <c r="FU1" s="108"/>
      <c r="FV1" s="108"/>
      <c r="FW1" s="108"/>
      <c r="FX1" s="108"/>
      <c r="FY1" s="108"/>
      <c r="FZ1" s="108"/>
      <c r="GA1" s="108"/>
      <c r="GB1" s="108"/>
      <c r="GC1" s="108"/>
      <c r="GD1" s="108"/>
      <c r="GE1" s="108"/>
      <c r="GF1" s="108"/>
      <c r="GG1" s="108"/>
      <c r="GH1" s="108"/>
      <c r="GI1" s="108"/>
      <c r="GJ1" s="108"/>
      <c r="GK1" s="108"/>
      <c r="GL1" s="108"/>
      <c r="GM1" s="108"/>
      <c r="GN1" s="108"/>
      <c r="GO1" s="108"/>
      <c r="GP1" s="108"/>
      <c r="GQ1" s="108"/>
      <c r="GR1" s="108"/>
      <c r="GS1" s="108"/>
      <c r="GT1" s="108"/>
      <c r="GU1" s="108"/>
      <c r="GV1" s="108"/>
      <c r="GW1" s="108"/>
      <c r="GX1" s="108"/>
      <c r="GY1" s="108"/>
      <c r="GZ1" s="108"/>
      <c r="HA1" s="108"/>
      <c r="HB1" s="108"/>
      <c r="HC1" s="108"/>
      <c r="HD1" s="108"/>
      <c r="HE1" s="108"/>
      <c r="HF1" s="108"/>
      <c r="HG1" s="108"/>
      <c r="HH1" s="108"/>
      <c r="HI1" s="108"/>
      <c r="HJ1" s="108"/>
      <c r="HK1" s="108"/>
      <c r="HL1" s="108"/>
      <c r="HM1" s="108"/>
      <c r="HN1" s="108"/>
      <c r="HO1" s="108"/>
      <c r="HP1" s="108"/>
      <c r="HQ1" s="108"/>
      <c r="HR1" s="108"/>
      <c r="HS1" s="108"/>
      <c r="HT1" s="108"/>
      <c r="HU1" s="108"/>
      <c r="HV1" s="108"/>
      <c r="HW1" s="108"/>
      <c r="HX1" s="108"/>
      <c r="HY1" s="108"/>
      <c r="HZ1" s="108"/>
      <c r="IA1" s="108"/>
      <c r="IB1" s="108"/>
      <c r="IC1" s="108"/>
      <c r="ID1" s="108"/>
      <c r="IE1" s="108"/>
      <c r="IF1" s="108"/>
      <c r="IG1" s="108"/>
      <c r="IH1" s="108"/>
      <c r="II1" s="108"/>
      <c r="IJ1" s="108"/>
      <c r="IK1" s="108"/>
      <c r="IL1" s="108"/>
      <c r="IM1" s="108"/>
      <c r="IN1" s="108"/>
      <c r="IO1" s="108"/>
      <c r="IP1" s="108"/>
      <c r="IQ1" s="108"/>
      <c r="IR1" s="108"/>
      <c r="IS1" s="108"/>
      <c r="IT1" s="108"/>
      <c r="IU1" s="108"/>
      <c r="IV1" s="108"/>
    </row>
    <row r="2" spans="1:256" s="107" customFormat="1" ht="21" x14ac:dyDescent="0.25">
      <c r="A2" s="107" t="s">
        <v>512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08"/>
      <c r="BZ2" s="108"/>
      <c r="CA2" s="108"/>
      <c r="CB2" s="108"/>
      <c r="CC2" s="108"/>
      <c r="CD2" s="108"/>
      <c r="CE2" s="108"/>
      <c r="CF2" s="108"/>
      <c r="CG2" s="108"/>
      <c r="CH2" s="108"/>
      <c r="CI2" s="108"/>
      <c r="CJ2" s="108"/>
      <c r="CK2" s="108"/>
      <c r="CL2" s="108"/>
      <c r="CM2" s="108"/>
      <c r="CN2" s="108"/>
      <c r="CO2" s="108"/>
      <c r="CP2" s="108"/>
      <c r="CQ2" s="108"/>
      <c r="CR2" s="108"/>
      <c r="CS2" s="108"/>
      <c r="CT2" s="108"/>
      <c r="CU2" s="108"/>
      <c r="CV2" s="108"/>
      <c r="CW2" s="108"/>
      <c r="CX2" s="108"/>
      <c r="CY2" s="108"/>
      <c r="CZ2" s="108"/>
      <c r="DA2" s="108"/>
      <c r="DB2" s="108"/>
      <c r="DC2" s="108"/>
      <c r="DD2" s="108"/>
      <c r="DE2" s="108"/>
      <c r="DF2" s="108"/>
      <c r="DG2" s="108"/>
      <c r="DH2" s="108"/>
      <c r="DI2" s="108"/>
      <c r="DJ2" s="108"/>
      <c r="DK2" s="108"/>
      <c r="DL2" s="108"/>
      <c r="DM2" s="108"/>
      <c r="DN2" s="108"/>
      <c r="DO2" s="108"/>
      <c r="DP2" s="108"/>
      <c r="DQ2" s="108"/>
      <c r="DR2" s="108"/>
      <c r="DS2" s="108"/>
      <c r="DT2" s="108"/>
      <c r="DU2" s="108"/>
      <c r="DV2" s="108"/>
      <c r="DW2" s="108"/>
      <c r="DX2" s="108"/>
      <c r="DY2" s="108"/>
      <c r="DZ2" s="108"/>
      <c r="EA2" s="108"/>
      <c r="EB2" s="108"/>
      <c r="EC2" s="108"/>
      <c r="ED2" s="108"/>
      <c r="EE2" s="108"/>
      <c r="EF2" s="108"/>
      <c r="EG2" s="108"/>
      <c r="EH2" s="108"/>
      <c r="EI2" s="108"/>
      <c r="EJ2" s="108"/>
      <c r="EK2" s="108"/>
      <c r="EL2" s="108"/>
      <c r="EM2" s="108"/>
      <c r="EN2" s="108"/>
      <c r="EO2" s="108"/>
      <c r="EP2" s="108"/>
      <c r="EQ2" s="108"/>
      <c r="ER2" s="108"/>
      <c r="ES2" s="108"/>
      <c r="ET2" s="108"/>
      <c r="EU2" s="108"/>
      <c r="EV2" s="108"/>
      <c r="EW2" s="108"/>
      <c r="EX2" s="108"/>
      <c r="EY2" s="108"/>
      <c r="EZ2" s="108"/>
      <c r="FA2" s="108"/>
      <c r="FB2" s="108"/>
      <c r="FC2" s="108"/>
      <c r="FD2" s="108"/>
      <c r="FE2" s="108"/>
      <c r="FF2" s="108"/>
      <c r="FG2" s="108"/>
      <c r="FH2" s="108"/>
      <c r="FI2" s="108"/>
      <c r="FJ2" s="108"/>
      <c r="FK2" s="108"/>
      <c r="FL2" s="108"/>
      <c r="FM2" s="108"/>
      <c r="FN2" s="108"/>
      <c r="FO2" s="108"/>
      <c r="FP2" s="108"/>
      <c r="FQ2" s="108"/>
      <c r="FR2" s="108"/>
      <c r="FS2" s="108"/>
      <c r="FT2" s="108"/>
      <c r="FU2" s="108"/>
      <c r="FV2" s="108"/>
      <c r="FW2" s="108"/>
      <c r="FX2" s="108"/>
      <c r="FY2" s="108"/>
      <c r="FZ2" s="108"/>
      <c r="GA2" s="108"/>
      <c r="GB2" s="108"/>
      <c r="GC2" s="108"/>
      <c r="GD2" s="108"/>
      <c r="GE2" s="108"/>
      <c r="GF2" s="108"/>
      <c r="GG2" s="108"/>
      <c r="GH2" s="108"/>
      <c r="GI2" s="108"/>
      <c r="GJ2" s="108"/>
      <c r="GK2" s="108"/>
      <c r="GL2" s="108"/>
      <c r="GM2" s="108"/>
      <c r="GN2" s="108"/>
      <c r="GO2" s="108"/>
      <c r="GP2" s="108"/>
      <c r="GQ2" s="108"/>
      <c r="GR2" s="108"/>
      <c r="GS2" s="108"/>
      <c r="GT2" s="108"/>
      <c r="GU2" s="108"/>
      <c r="GV2" s="108"/>
      <c r="GW2" s="108"/>
      <c r="GX2" s="108"/>
      <c r="GY2" s="108"/>
      <c r="GZ2" s="108"/>
      <c r="HA2" s="108"/>
      <c r="HB2" s="108"/>
      <c r="HC2" s="108"/>
      <c r="HD2" s="108"/>
      <c r="HE2" s="108"/>
      <c r="HF2" s="108"/>
      <c r="HG2" s="108"/>
      <c r="HH2" s="108"/>
      <c r="HI2" s="108"/>
      <c r="HJ2" s="108"/>
      <c r="HK2" s="108"/>
      <c r="HL2" s="108"/>
      <c r="HM2" s="108"/>
      <c r="HN2" s="108"/>
      <c r="HO2" s="108"/>
      <c r="HP2" s="108"/>
      <c r="HQ2" s="108"/>
      <c r="HR2" s="108"/>
      <c r="HS2" s="108"/>
      <c r="HT2" s="108"/>
      <c r="HU2" s="108"/>
      <c r="HV2" s="108"/>
      <c r="HW2" s="108"/>
      <c r="HX2" s="108"/>
      <c r="HY2" s="108"/>
      <c r="HZ2" s="108"/>
      <c r="IA2" s="108"/>
      <c r="IB2" s="108"/>
      <c r="IC2" s="108"/>
      <c r="ID2" s="108"/>
      <c r="IE2" s="108"/>
      <c r="IF2" s="108"/>
      <c r="IG2" s="108"/>
      <c r="IH2" s="108"/>
      <c r="II2" s="108"/>
      <c r="IJ2" s="108"/>
      <c r="IK2" s="108"/>
      <c r="IL2" s="108"/>
      <c r="IM2" s="108"/>
      <c r="IN2" s="108"/>
      <c r="IO2" s="108"/>
      <c r="IP2" s="108"/>
      <c r="IQ2" s="108"/>
      <c r="IR2" s="108"/>
      <c r="IS2" s="108"/>
      <c r="IT2" s="108"/>
      <c r="IU2" s="108"/>
      <c r="IV2" s="108"/>
    </row>
    <row r="3" spans="1:256" s="107" customFormat="1" ht="21" x14ac:dyDescent="0.25">
      <c r="A3" s="107" t="s">
        <v>513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  <c r="AU3" s="108"/>
      <c r="AV3" s="108"/>
      <c r="AW3" s="108"/>
      <c r="AX3" s="108"/>
      <c r="AY3" s="108"/>
      <c r="AZ3" s="108"/>
      <c r="BA3" s="108"/>
      <c r="BB3" s="108"/>
      <c r="BC3" s="108"/>
      <c r="BD3" s="108"/>
      <c r="BE3" s="108"/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08"/>
      <c r="CA3" s="108"/>
      <c r="CB3" s="108"/>
      <c r="CC3" s="108"/>
      <c r="CD3" s="108"/>
      <c r="CE3" s="108"/>
      <c r="CF3" s="108"/>
      <c r="CG3" s="108"/>
      <c r="CH3" s="108"/>
      <c r="CI3" s="108"/>
      <c r="CJ3" s="108"/>
      <c r="CK3" s="108"/>
      <c r="CL3" s="108"/>
      <c r="CM3" s="108"/>
      <c r="CN3" s="108"/>
      <c r="CO3" s="108"/>
      <c r="CP3" s="108"/>
      <c r="CQ3" s="108"/>
      <c r="CR3" s="108"/>
      <c r="CS3" s="108"/>
      <c r="CT3" s="108"/>
      <c r="CU3" s="108"/>
      <c r="CV3" s="108"/>
      <c r="CW3" s="108"/>
      <c r="CX3" s="108"/>
      <c r="CY3" s="108"/>
      <c r="CZ3" s="108"/>
      <c r="DA3" s="108"/>
      <c r="DB3" s="108"/>
      <c r="DC3" s="108"/>
      <c r="DD3" s="108"/>
      <c r="DE3" s="108"/>
      <c r="DF3" s="108"/>
      <c r="DG3" s="108"/>
      <c r="DH3" s="108"/>
      <c r="DI3" s="108"/>
      <c r="DJ3" s="108"/>
      <c r="DK3" s="108"/>
      <c r="DL3" s="108"/>
      <c r="DM3" s="108"/>
      <c r="DN3" s="108"/>
      <c r="DO3" s="108"/>
      <c r="DP3" s="108"/>
      <c r="DQ3" s="108"/>
      <c r="DR3" s="108"/>
      <c r="DS3" s="108"/>
      <c r="DT3" s="108"/>
      <c r="DU3" s="108"/>
      <c r="DV3" s="108"/>
      <c r="DW3" s="108"/>
      <c r="DX3" s="108"/>
      <c r="DY3" s="108"/>
      <c r="DZ3" s="108"/>
      <c r="EA3" s="108"/>
      <c r="EB3" s="108"/>
      <c r="EC3" s="108"/>
      <c r="ED3" s="108"/>
      <c r="EE3" s="108"/>
      <c r="EF3" s="108"/>
      <c r="EG3" s="108"/>
      <c r="EH3" s="108"/>
      <c r="EI3" s="108"/>
      <c r="EJ3" s="108"/>
      <c r="EK3" s="108"/>
      <c r="EL3" s="108"/>
      <c r="EM3" s="108"/>
      <c r="EN3" s="108"/>
      <c r="EO3" s="108"/>
      <c r="EP3" s="108"/>
      <c r="EQ3" s="108"/>
      <c r="ER3" s="108"/>
      <c r="ES3" s="108"/>
      <c r="ET3" s="108"/>
      <c r="EU3" s="108"/>
      <c r="EV3" s="108"/>
      <c r="EW3" s="108"/>
      <c r="EX3" s="108"/>
      <c r="EY3" s="108"/>
      <c r="EZ3" s="108"/>
      <c r="FA3" s="108"/>
      <c r="FB3" s="108"/>
      <c r="FC3" s="108"/>
      <c r="FD3" s="108"/>
      <c r="FE3" s="108"/>
      <c r="FF3" s="108"/>
      <c r="FG3" s="108"/>
      <c r="FH3" s="108"/>
      <c r="FI3" s="108"/>
      <c r="FJ3" s="108"/>
      <c r="FK3" s="108"/>
      <c r="FL3" s="108"/>
      <c r="FM3" s="108"/>
      <c r="FN3" s="108"/>
      <c r="FO3" s="108"/>
      <c r="FP3" s="108"/>
      <c r="FQ3" s="108"/>
      <c r="FR3" s="108"/>
      <c r="FS3" s="108"/>
      <c r="FT3" s="108"/>
      <c r="FU3" s="108"/>
      <c r="FV3" s="108"/>
      <c r="FW3" s="108"/>
      <c r="FX3" s="108"/>
      <c r="FY3" s="108"/>
      <c r="FZ3" s="108"/>
      <c r="GA3" s="108"/>
      <c r="GB3" s="108"/>
      <c r="GC3" s="108"/>
      <c r="GD3" s="108"/>
      <c r="GE3" s="108"/>
      <c r="GF3" s="108"/>
      <c r="GG3" s="108"/>
      <c r="GH3" s="108"/>
      <c r="GI3" s="108"/>
      <c r="GJ3" s="108"/>
      <c r="GK3" s="108"/>
      <c r="GL3" s="108"/>
      <c r="GM3" s="108"/>
      <c r="GN3" s="108"/>
      <c r="GO3" s="108"/>
      <c r="GP3" s="108"/>
      <c r="GQ3" s="108"/>
      <c r="GR3" s="108"/>
      <c r="GS3" s="108"/>
      <c r="GT3" s="108"/>
      <c r="GU3" s="108"/>
      <c r="GV3" s="108"/>
      <c r="GW3" s="108"/>
      <c r="GX3" s="108"/>
      <c r="GY3" s="108"/>
      <c r="GZ3" s="108"/>
      <c r="HA3" s="108"/>
      <c r="HB3" s="108"/>
      <c r="HC3" s="108"/>
      <c r="HD3" s="108"/>
      <c r="HE3" s="108"/>
      <c r="HF3" s="108"/>
      <c r="HG3" s="108"/>
      <c r="HH3" s="108"/>
      <c r="HI3" s="108"/>
      <c r="HJ3" s="108"/>
      <c r="HK3" s="108"/>
      <c r="HL3" s="108"/>
      <c r="HM3" s="108"/>
      <c r="HN3" s="108"/>
      <c r="HO3" s="108"/>
      <c r="HP3" s="108"/>
      <c r="HQ3" s="108"/>
      <c r="HR3" s="108"/>
      <c r="HS3" s="108"/>
      <c r="HT3" s="108"/>
      <c r="HU3" s="108"/>
      <c r="HV3" s="108"/>
      <c r="HW3" s="108"/>
      <c r="HX3" s="108"/>
      <c r="HY3" s="108"/>
      <c r="HZ3" s="108"/>
      <c r="IA3" s="108"/>
      <c r="IB3" s="108"/>
      <c r="IC3" s="108"/>
      <c r="ID3" s="108"/>
      <c r="IE3" s="108"/>
      <c r="IF3" s="108"/>
      <c r="IG3" s="108"/>
      <c r="IH3" s="108"/>
      <c r="II3" s="108"/>
      <c r="IJ3" s="108"/>
      <c r="IK3" s="108"/>
      <c r="IL3" s="108"/>
      <c r="IM3" s="108"/>
      <c r="IN3" s="108"/>
      <c r="IO3" s="108"/>
      <c r="IP3" s="108"/>
      <c r="IQ3" s="108"/>
      <c r="IR3" s="108"/>
      <c r="IS3" s="108"/>
      <c r="IT3" s="108"/>
      <c r="IU3" s="108"/>
      <c r="IV3" s="108"/>
    </row>
    <row r="4" spans="1:256" s="107" customFormat="1" ht="21" x14ac:dyDescent="0.25">
      <c r="A4" s="107" t="s">
        <v>514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08"/>
      <c r="BW4" s="108"/>
      <c r="BX4" s="108"/>
      <c r="BY4" s="108"/>
      <c r="BZ4" s="108"/>
      <c r="CA4" s="108"/>
      <c r="CB4" s="108"/>
      <c r="CC4" s="108"/>
      <c r="CD4" s="108"/>
      <c r="CE4" s="108"/>
      <c r="CF4" s="108"/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  <c r="CR4" s="108"/>
      <c r="CS4" s="108"/>
      <c r="CT4" s="108"/>
      <c r="CU4" s="108"/>
      <c r="CV4" s="108"/>
      <c r="CW4" s="108"/>
      <c r="CX4" s="108"/>
      <c r="CY4" s="108"/>
      <c r="CZ4" s="108"/>
      <c r="DA4" s="108"/>
      <c r="DB4" s="108"/>
      <c r="DC4" s="108"/>
      <c r="DD4" s="108"/>
      <c r="DE4" s="108"/>
      <c r="DF4" s="108"/>
      <c r="DG4" s="108"/>
      <c r="DH4" s="108"/>
      <c r="DI4" s="108"/>
      <c r="DJ4" s="108"/>
      <c r="DK4" s="108"/>
      <c r="DL4" s="108"/>
      <c r="DM4" s="108"/>
      <c r="DN4" s="108"/>
      <c r="DO4" s="108"/>
      <c r="DP4" s="108"/>
      <c r="DQ4" s="108"/>
      <c r="DR4" s="108"/>
      <c r="DS4" s="108"/>
      <c r="DT4" s="108"/>
      <c r="DU4" s="108"/>
      <c r="DV4" s="108"/>
      <c r="DW4" s="108"/>
      <c r="DX4" s="108"/>
      <c r="DY4" s="108"/>
      <c r="DZ4" s="108"/>
      <c r="EA4" s="108"/>
      <c r="EB4" s="108"/>
      <c r="EC4" s="108"/>
      <c r="ED4" s="108"/>
      <c r="EE4" s="108"/>
      <c r="EF4" s="108"/>
      <c r="EG4" s="108"/>
      <c r="EH4" s="108"/>
      <c r="EI4" s="108"/>
      <c r="EJ4" s="108"/>
      <c r="EK4" s="108"/>
      <c r="EL4" s="108"/>
      <c r="EM4" s="108"/>
      <c r="EN4" s="108"/>
      <c r="EO4" s="108"/>
      <c r="EP4" s="108"/>
      <c r="EQ4" s="108"/>
      <c r="ER4" s="108"/>
      <c r="ES4" s="108"/>
      <c r="ET4" s="108"/>
      <c r="EU4" s="108"/>
      <c r="EV4" s="108"/>
      <c r="EW4" s="108"/>
      <c r="EX4" s="108"/>
      <c r="EY4" s="108"/>
      <c r="EZ4" s="108"/>
      <c r="FA4" s="108"/>
      <c r="FB4" s="108"/>
      <c r="FC4" s="108"/>
      <c r="FD4" s="108"/>
      <c r="FE4" s="108"/>
      <c r="FF4" s="108"/>
      <c r="FG4" s="108"/>
      <c r="FH4" s="108"/>
      <c r="FI4" s="108"/>
      <c r="FJ4" s="108"/>
      <c r="FK4" s="108"/>
      <c r="FL4" s="108"/>
      <c r="FM4" s="108"/>
      <c r="FN4" s="108"/>
      <c r="FO4" s="108"/>
      <c r="FP4" s="108"/>
      <c r="FQ4" s="108"/>
      <c r="FR4" s="108"/>
      <c r="FS4" s="108"/>
      <c r="FT4" s="108"/>
      <c r="FU4" s="108"/>
      <c r="FV4" s="108"/>
      <c r="FW4" s="108"/>
      <c r="FX4" s="108"/>
      <c r="FY4" s="108"/>
      <c r="FZ4" s="108"/>
      <c r="GA4" s="108"/>
      <c r="GB4" s="108"/>
      <c r="GC4" s="108"/>
      <c r="GD4" s="108"/>
      <c r="GE4" s="108"/>
      <c r="GF4" s="108"/>
      <c r="GG4" s="108"/>
      <c r="GH4" s="108"/>
      <c r="GI4" s="108"/>
      <c r="GJ4" s="108"/>
      <c r="GK4" s="108"/>
      <c r="GL4" s="108"/>
      <c r="GM4" s="108"/>
      <c r="GN4" s="108"/>
      <c r="GO4" s="108"/>
      <c r="GP4" s="108"/>
      <c r="GQ4" s="108"/>
      <c r="GR4" s="108"/>
      <c r="GS4" s="108"/>
      <c r="GT4" s="108"/>
      <c r="GU4" s="108"/>
      <c r="GV4" s="108"/>
      <c r="GW4" s="108"/>
      <c r="GX4" s="108"/>
      <c r="GY4" s="108"/>
      <c r="GZ4" s="108"/>
      <c r="HA4" s="108"/>
      <c r="HB4" s="108"/>
      <c r="HC4" s="108"/>
      <c r="HD4" s="108"/>
      <c r="HE4" s="108"/>
      <c r="HF4" s="108"/>
      <c r="HG4" s="108"/>
      <c r="HH4" s="108"/>
      <c r="HI4" s="108"/>
      <c r="HJ4" s="108"/>
      <c r="HK4" s="108"/>
      <c r="HL4" s="108"/>
      <c r="HM4" s="108"/>
      <c r="HN4" s="108"/>
      <c r="HO4" s="108"/>
      <c r="HP4" s="108"/>
      <c r="HQ4" s="108"/>
      <c r="HR4" s="108"/>
      <c r="HS4" s="108"/>
      <c r="HT4" s="108"/>
      <c r="HU4" s="108"/>
      <c r="HV4" s="108"/>
      <c r="HW4" s="108"/>
      <c r="HX4" s="108"/>
      <c r="HY4" s="108"/>
      <c r="HZ4" s="108"/>
      <c r="IA4" s="108"/>
      <c r="IB4" s="108"/>
      <c r="IC4" s="108"/>
      <c r="ID4" s="108"/>
      <c r="IE4" s="108"/>
      <c r="IF4" s="108"/>
      <c r="IG4" s="108"/>
      <c r="IH4" s="108"/>
      <c r="II4" s="108"/>
      <c r="IJ4" s="108"/>
      <c r="IK4" s="108"/>
      <c r="IL4" s="108"/>
      <c r="IM4" s="108"/>
      <c r="IN4" s="108"/>
      <c r="IO4" s="108"/>
      <c r="IP4" s="108"/>
      <c r="IQ4" s="108"/>
      <c r="IR4" s="108"/>
      <c r="IS4" s="108"/>
      <c r="IT4" s="108"/>
      <c r="IU4" s="108"/>
      <c r="IV4" s="108"/>
    </row>
    <row r="5" spans="1:256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</row>
    <row r="6" spans="1:256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</row>
    <row r="7" spans="1:256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</row>
    <row r="8" spans="1:256" ht="66" customHeight="1" x14ac:dyDescent="0.25">
      <c r="B8" s="1" t="s">
        <v>175</v>
      </c>
      <c r="C8" s="1" t="s">
        <v>176</v>
      </c>
      <c r="D8" s="1" t="s">
        <v>177</v>
      </c>
      <c r="E8" s="1" t="s">
        <v>413</v>
      </c>
      <c r="F8" s="2" t="s">
        <v>414</v>
      </c>
      <c r="G8" s="2" t="s">
        <v>415</v>
      </c>
      <c r="H8" s="2" t="s">
        <v>425</v>
      </c>
      <c r="I8" s="2" t="s">
        <v>426</v>
      </c>
      <c r="J8" s="3" t="s">
        <v>178</v>
      </c>
      <c r="K8" s="3" t="s">
        <v>179</v>
      </c>
      <c r="L8" s="3" t="s">
        <v>180</v>
      </c>
      <c r="M8" s="3" t="s">
        <v>181</v>
      </c>
      <c r="N8" s="3" t="s">
        <v>182</v>
      </c>
      <c r="O8" s="3" t="s">
        <v>183</v>
      </c>
      <c r="P8" s="3" t="s">
        <v>184</v>
      </c>
      <c r="Q8" s="3" t="s">
        <v>185</v>
      </c>
      <c r="R8" s="3" t="s">
        <v>186</v>
      </c>
      <c r="S8" s="3" t="s">
        <v>187</v>
      </c>
      <c r="T8" s="3" t="s">
        <v>188</v>
      </c>
      <c r="U8" s="3" t="s">
        <v>189</v>
      </c>
      <c r="V8" s="3" t="s">
        <v>190</v>
      </c>
      <c r="W8" s="3" t="s">
        <v>191</v>
      </c>
      <c r="X8" s="3" t="s">
        <v>192</v>
      </c>
      <c r="Y8" s="3" t="s">
        <v>193</v>
      </c>
      <c r="Z8" s="3" t="s">
        <v>194</v>
      </c>
      <c r="AA8" s="3" t="s">
        <v>195</v>
      </c>
      <c r="AB8" s="3" t="s">
        <v>196</v>
      </c>
      <c r="AC8" s="3" t="s">
        <v>197</v>
      </c>
      <c r="AD8" s="3" t="s">
        <v>198</v>
      </c>
      <c r="AE8" s="3" t="s">
        <v>199</v>
      </c>
      <c r="AF8" s="3" t="s">
        <v>200</v>
      </c>
      <c r="AG8" s="3" t="s">
        <v>201</v>
      </c>
      <c r="AH8" s="3" t="s">
        <v>202</v>
      </c>
      <c r="AI8" s="3" t="s">
        <v>203</v>
      </c>
      <c r="AJ8" s="3" t="s">
        <v>204</v>
      </c>
      <c r="AK8" s="3" t="s">
        <v>205</v>
      </c>
      <c r="AL8" s="3" t="s">
        <v>206</v>
      </c>
      <c r="AM8" s="3" t="s">
        <v>207</v>
      </c>
      <c r="AN8" s="3" t="s">
        <v>208</v>
      </c>
      <c r="AO8" s="3" t="s">
        <v>209</v>
      </c>
      <c r="AP8" s="3" t="s">
        <v>210</v>
      </c>
      <c r="AQ8" s="3" t="s">
        <v>211</v>
      </c>
      <c r="AR8" s="3" t="s">
        <v>212</v>
      </c>
      <c r="AS8" s="3" t="s">
        <v>213</v>
      </c>
      <c r="AT8" s="3" t="s">
        <v>214</v>
      </c>
      <c r="AU8" s="3" t="s">
        <v>215</v>
      </c>
      <c r="AV8" s="3" t="s">
        <v>216</v>
      </c>
      <c r="AW8" s="3" t="s">
        <v>217</v>
      </c>
      <c r="AX8" s="3" t="s">
        <v>218</v>
      </c>
      <c r="AY8" s="3" t="s">
        <v>219</v>
      </c>
      <c r="AZ8" s="3" t="s">
        <v>220</v>
      </c>
      <c r="BA8" s="3" t="s">
        <v>221</v>
      </c>
      <c r="BB8" s="3" t="s">
        <v>222</v>
      </c>
      <c r="BC8" s="3" t="s">
        <v>223</v>
      </c>
      <c r="BD8" s="3" t="s">
        <v>224</v>
      </c>
      <c r="BE8" s="3" t="s">
        <v>225</v>
      </c>
      <c r="BF8" s="3" t="s">
        <v>226</v>
      </c>
      <c r="BG8" s="3" t="s">
        <v>227</v>
      </c>
      <c r="BH8" s="3" t="s">
        <v>228</v>
      </c>
      <c r="BI8" s="3" t="s">
        <v>229</v>
      </c>
      <c r="BJ8" s="3" t="s">
        <v>230</v>
      </c>
      <c r="BK8" s="20" t="s">
        <v>231</v>
      </c>
      <c r="BL8" s="3" t="s">
        <v>232</v>
      </c>
      <c r="BM8" s="3" t="s">
        <v>233</v>
      </c>
      <c r="BN8" s="3" t="s">
        <v>234</v>
      </c>
      <c r="BO8" s="3" t="s">
        <v>235</v>
      </c>
      <c r="BP8" s="3" t="s">
        <v>236</v>
      </c>
      <c r="BQ8" s="3" t="s">
        <v>237</v>
      </c>
      <c r="BR8" s="3" t="s">
        <v>238</v>
      </c>
      <c r="BS8" s="3" t="s">
        <v>239</v>
      </c>
      <c r="BT8" s="3" t="s">
        <v>240</v>
      </c>
      <c r="BU8" s="3" t="s">
        <v>241</v>
      </c>
      <c r="BV8" s="3" t="s">
        <v>242</v>
      </c>
      <c r="BW8" s="3" t="s">
        <v>243</v>
      </c>
      <c r="BX8" s="3" t="s">
        <v>244</v>
      </c>
      <c r="BY8" s="3" t="s">
        <v>245</v>
      </c>
      <c r="BZ8" s="3" t="s">
        <v>246</v>
      </c>
      <c r="CA8" s="3" t="s">
        <v>247</v>
      </c>
      <c r="CB8" s="3" t="s">
        <v>248</v>
      </c>
      <c r="CC8" s="3" t="s">
        <v>249</v>
      </c>
      <c r="CD8" s="3" t="s">
        <v>250</v>
      </c>
      <c r="CE8" s="3" t="s">
        <v>251</v>
      </c>
      <c r="CF8" s="3" t="s">
        <v>252</v>
      </c>
      <c r="CG8" s="3" t="s">
        <v>253</v>
      </c>
      <c r="CH8" s="3" t="s">
        <v>254</v>
      </c>
      <c r="CI8" s="3" t="s">
        <v>255</v>
      </c>
      <c r="CJ8" s="3" t="s">
        <v>256</v>
      </c>
      <c r="CK8" s="3" t="s">
        <v>257</v>
      </c>
      <c r="CL8" s="3" t="s">
        <v>258</v>
      </c>
      <c r="CM8" s="3" t="s">
        <v>259</v>
      </c>
      <c r="CN8" s="3" t="s">
        <v>260</v>
      </c>
      <c r="CO8" s="3" t="s">
        <v>261</v>
      </c>
      <c r="CP8" s="3" t="s">
        <v>262</v>
      </c>
      <c r="CQ8" s="3" t="s">
        <v>263</v>
      </c>
      <c r="CR8" s="3" t="s">
        <v>264</v>
      </c>
      <c r="CS8" s="3" t="s">
        <v>265</v>
      </c>
      <c r="CT8" s="3" t="s">
        <v>266</v>
      </c>
      <c r="CU8" s="3" t="s">
        <v>267</v>
      </c>
      <c r="CV8" s="3" t="s">
        <v>268</v>
      </c>
      <c r="CW8" s="3" t="s">
        <v>269</v>
      </c>
      <c r="CX8" s="3" t="s">
        <v>270</v>
      </c>
      <c r="CY8" s="3" t="s">
        <v>271</v>
      </c>
      <c r="CZ8" s="3" t="s">
        <v>272</v>
      </c>
      <c r="DA8" s="3" t="s">
        <v>273</v>
      </c>
      <c r="DB8" s="3" t="s">
        <v>274</v>
      </c>
      <c r="DC8" s="3" t="s">
        <v>275</v>
      </c>
      <c r="DD8" s="3" t="s">
        <v>276</v>
      </c>
      <c r="DE8" s="3" t="s">
        <v>277</v>
      </c>
      <c r="DF8" s="3" t="s">
        <v>278</v>
      </c>
      <c r="DG8" s="3" t="s">
        <v>279</v>
      </c>
      <c r="DH8" s="3" t="s">
        <v>280</v>
      </c>
      <c r="DI8" s="20" t="s">
        <v>477</v>
      </c>
      <c r="DJ8" s="21" t="s">
        <v>281</v>
      </c>
      <c r="DK8" s="3" t="s">
        <v>282</v>
      </c>
      <c r="DL8" s="3" t="s">
        <v>283</v>
      </c>
      <c r="DM8" s="3" t="s">
        <v>284</v>
      </c>
      <c r="DN8" s="3" t="s">
        <v>285</v>
      </c>
      <c r="DO8" s="3" t="s">
        <v>286</v>
      </c>
      <c r="DP8" s="3" t="s">
        <v>287</v>
      </c>
      <c r="DQ8" s="3" t="s">
        <v>288</v>
      </c>
      <c r="DR8" s="3" t="s">
        <v>289</v>
      </c>
      <c r="DS8" s="3" t="s">
        <v>290</v>
      </c>
      <c r="DT8" s="3" t="s">
        <v>291</v>
      </c>
      <c r="DU8" s="3" t="s">
        <v>292</v>
      </c>
      <c r="DV8" s="3" t="s">
        <v>293</v>
      </c>
      <c r="DW8" s="3" t="s">
        <v>294</v>
      </c>
      <c r="DX8" s="3" t="s">
        <v>295</v>
      </c>
      <c r="DY8" s="3" t="s">
        <v>296</v>
      </c>
      <c r="DZ8" s="3" t="s">
        <v>297</v>
      </c>
      <c r="EA8" s="3" t="s">
        <v>298</v>
      </c>
      <c r="EB8" s="3" t="s">
        <v>299</v>
      </c>
      <c r="EC8" s="3" t="s">
        <v>300</v>
      </c>
      <c r="ED8" s="3" t="s">
        <v>301</v>
      </c>
      <c r="EE8" s="3" t="s">
        <v>302</v>
      </c>
      <c r="EF8" s="3" t="s">
        <v>303</v>
      </c>
      <c r="EG8" s="3" t="s">
        <v>304</v>
      </c>
      <c r="EH8" s="3" t="s">
        <v>305</v>
      </c>
      <c r="EI8" s="3" t="s">
        <v>306</v>
      </c>
      <c r="EJ8" s="3" t="s">
        <v>307</v>
      </c>
      <c r="EK8" s="3" t="s">
        <v>308</v>
      </c>
      <c r="EL8" s="3" t="s">
        <v>309</v>
      </c>
      <c r="EM8" s="3" t="s">
        <v>310</v>
      </c>
      <c r="EN8" s="3" t="s">
        <v>311</v>
      </c>
      <c r="EO8" s="3" t="s">
        <v>312</v>
      </c>
      <c r="EP8" s="3" t="s">
        <v>313</v>
      </c>
      <c r="EQ8" s="3" t="s">
        <v>314</v>
      </c>
      <c r="ER8" s="3" t="s">
        <v>315</v>
      </c>
      <c r="ES8" s="3" t="s">
        <v>316</v>
      </c>
      <c r="ET8" s="3" t="s">
        <v>317</v>
      </c>
      <c r="EU8" s="3" t="s">
        <v>318</v>
      </c>
      <c r="EV8" s="3" t="s">
        <v>319</v>
      </c>
      <c r="EW8" s="3" t="s">
        <v>320</v>
      </c>
      <c r="EX8" s="3" t="s">
        <v>321</v>
      </c>
      <c r="EY8" s="3" t="s">
        <v>322</v>
      </c>
      <c r="EZ8" s="3" t="s">
        <v>323</v>
      </c>
      <c r="FA8" s="3" t="s">
        <v>324</v>
      </c>
      <c r="FB8" s="3" t="s">
        <v>325</v>
      </c>
      <c r="FC8" s="3" t="s">
        <v>326</v>
      </c>
      <c r="FD8" s="3" t="s">
        <v>327</v>
      </c>
      <c r="FE8" s="3" t="s">
        <v>328</v>
      </c>
      <c r="FF8" s="3" t="s">
        <v>329</v>
      </c>
      <c r="FG8" s="3" t="s">
        <v>330</v>
      </c>
      <c r="FH8" s="3" t="s">
        <v>331</v>
      </c>
      <c r="FI8" s="21" t="s">
        <v>478</v>
      </c>
      <c r="FJ8" s="24" t="s">
        <v>332</v>
      </c>
      <c r="FK8" s="3" t="s">
        <v>333</v>
      </c>
      <c r="FL8" s="3" t="s">
        <v>334</v>
      </c>
      <c r="FM8" s="3" t="s">
        <v>335</v>
      </c>
      <c r="FN8" s="3" t="s">
        <v>336</v>
      </c>
      <c r="FO8" s="3" t="s">
        <v>337</v>
      </c>
      <c r="FP8" s="3" t="s">
        <v>338</v>
      </c>
      <c r="FQ8" s="3" t="s">
        <v>339</v>
      </c>
      <c r="FR8" s="3" t="s">
        <v>340</v>
      </c>
      <c r="FS8" s="3" t="s">
        <v>341</v>
      </c>
      <c r="FT8" s="3" t="s">
        <v>342</v>
      </c>
      <c r="FU8" s="3" t="s">
        <v>343</v>
      </c>
      <c r="FV8" s="3" t="s">
        <v>344</v>
      </c>
      <c r="FW8" s="3" t="s">
        <v>345</v>
      </c>
      <c r="FX8" s="3" t="s">
        <v>346</v>
      </c>
      <c r="FY8" s="3" t="s">
        <v>347</v>
      </c>
      <c r="FZ8" s="3" t="s">
        <v>348</v>
      </c>
      <c r="GA8" s="3" t="s">
        <v>349</v>
      </c>
      <c r="GB8" s="3" t="s">
        <v>350</v>
      </c>
      <c r="GC8" s="3" t="s">
        <v>351</v>
      </c>
      <c r="GD8" s="3" t="s">
        <v>352</v>
      </c>
      <c r="GE8" s="3" t="s">
        <v>353</v>
      </c>
      <c r="GF8" s="3" t="s">
        <v>354</v>
      </c>
      <c r="GG8" s="3" t="s">
        <v>355</v>
      </c>
      <c r="GH8" s="3" t="s">
        <v>356</v>
      </c>
      <c r="GI8" s="3" t="s">
        <v>357</v>
      </c>
      <c r="GJ8" s="3" t="s">
        <v>358</v>
      </c>
      <c r="GK8" s="3" t="s">
        <v>359</v>
      </c>
      <c r="GL8" s="3" t="s">
        <v>360</v>
      </c>
      <c r="GM8" s="3" t="s">
        <v>361</v>
      </c>
      <c r="GN8" s="3" t="s">
        <v>362</v>
      </c>
      <c r="GO8" s="3" t="s">
        <v>363</v>
      </c>
      <c r="GP8" s="3" t="s">
        <v>364</v>
      </c>
      <c r="GQ8" s="3" t="s">
        <v>365</v>
      </c>
      <c r="GR8" s="3" t="s">
        <v>366</v>
      </c>
      <c r="GS8" s="3" t="s">
        <v>367</v>
      </c>
      <c r="GT8" s="3" t="s">
        <v>368</v>
      </c>
      <c r="GU8" s="3" t="s">
        <v>320</v>
      </c>
      <c r="GV8" s="3" t="s">
        <v>369</v>
      </c>
      <c r="GW8" s="3" t="s">
        <v>370</v>
      </c>
      <c r="GX8" s="3" t="s">
        <v>371</v>
      </c>
      <c r="GY8" s="3" t="s">
        <v>372</v>
      </c>
      <c r="GZ8" s="3" t="s">
        <v>373</v>
      </c>
      <c r="HA8" s="3" t="s">
        <v>374</v>
      </c>
      <c r="HB8" s="3" t="s">
        <v>375</v>
      </c>
      <c r="HC8" s="3" t="s">
        <v>376</v>
      </c>
      <c r="HD8" s="3" t="s">
        <v>377</v>
      </c>
      <c r="HE8" s="3" t="s">
        <v>378</v>
      </c>
      <c r="HF8" s="3" t="s">
        <v>379</v>
      </c>
      <c r="HG8" s="24" t="s">
        <v>479</v>
      </c>
      <c r="HH8" s="25" t="s">
        <v>380</v>
      </c>
      <c r="HI8" s="3" t="s">
        <v>381</v>
      </c>
      <c r="HJ8" s="3" t="s">
        <v>382</v>
      </c>
      <c r="HK8" s="3" t="s">
        <v>383</v>
      </c>
      <c r="HL8" s="3" t="s">
        <v>384</v>
      </c>
      <c r="HM8" s="3" t="s">
        <v>385</v>
      </c>
      <c r="HN8" s="3" t="s">
        <v>386</v>
      </c>
      <c r="HO8" s="3" t="s">
        <v>387</v>
      </c>
      <c r="HP8" s="3" t="s">
        <v>388</v>
      </c>
      <c r="HQ8" s="3" t="s">
        <v>389</v>
      </c>
      <c r="HR8" s="3" t="s">
        <v>390</v>
      </c>
      <c r="HS8" s="3" t="s">
        <v>391</v>
      </c>
      <c r="HT8" s="3" t="s">
        <v>392</v>
      </c>
      <c r="HU8" s="3" t="s">
        <v>393</v>
      </c>
      <c r="HV8" s="3" t="s">
        <v>394</v>
      </c>
      <c r="HW8" s="3" t="s">
        <v>395</v>
      </c>
      <c r="HX8" s="3" t="s">
        <v>396</v>
      </c>
      <c r="HY8" s="3" t="s">
        <v>397</v>
      </c>
      <c r="HZ8" s="3" t="s">
        <v>398</v>
      </c>
      <c r="IA8" s="3" t="s">
        <v>399</v>
      </c>
      <c r="IB8" s="3" t="s">
        <v>400</v>
      </c>
      <c r="IC8" s="3" t="s">
        <v>401</v>
      </c>
      <c r="ID8" s="3" t="s">
        <v>402</v>
      </c>
      <c r="IE8" s="25" t="s">
        <v>480</v>
      </c>
      <c r="IF8" s="28" t="s">
        <v>403</v>
      </c>
      <c r="IG8" s="3" t="s">
        <v>404</v>
      </c>
      <c r="IH8" s="3" t="s">
        <v>405</v>
      </c>
      <c r="II8" s="3" t="s">
        <v>406</v>
      </c>
      <c r="IJ8" s="3" t="s">
        <v>407</v>
      </c>
      <c r="IK8" s="3" t="s">
        <v>408</v>
      </c>
      <c r="IL8" s="3" t="s">
        <v>409</v>
      </c>
      <c r="IM8" s="3" t="s">
        <v>410</v>
      </c>
      <c r="IN8" s="3" t="s">
        <v>411</v>
      </c>
      <c r="IO8" s="3" t="s">
        <v>412</v>
      </c>
      <c r="IP8" s="28" t="s">
        <v>481</v>
      </c>
      <c r="IQ8" s="53" t="s">
        <v>486</v>
      </c>
      <c r="IR8" s="53" t="s">
        <v>485</v>
      </c>
      <c r="IS8" s="53" t="s">
        <v>487</v>
      </c>
      <c r="IT8" s="53" t="s">
        <v>488</v>
      </c>
      <c r="IU8" s="53" t="s">
        <v>489</v>
      </c>
      <c r="IV8" s="53" t="s">
        <v>490</v>
      </c>
    </row>
    <row r="9" spans="1:256" s="8" customFormat="1" x14ac:dyDescent="0.25">
      <c r="A9" s="19">
        <v>1</v>
      </c>
      <c r="B9" s="8">
        <v>800006784</v>
      </c>
      <c r="C9" s="9">
        <v>42004</v>
      </c>
      <c r="D9" s="8" t="s">
        <v>0</v>
      </c>
      <c r="E9" s="8" t="s">
        <v>416</v>
      </c>
      <c r="F9" s="8" t="s">
        <v>421</v>
      </c>
      <c r="G9" s="8" t="s">
        <v>420</v>
      </c>
      <c r="H9" s="8" t="s">
        <v>429</v>
      </c>
      <c r="I9" s="8" t="s">
        <v>430</v>
      </c>
      <c r="J9" s="10">
        <v>409</v>
      </c>
      <c r="K9" s="10">
        <v>12848</v>
      </c>
      <c r="L9" s="10"/>
      <c r="M9" s="10"/>
      <c r="N9" s="10"/>
      <c r="O9" s="10">
        <v>13257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10848</v>
      </c>
      <c r="AE9" s="10">
        <v>0</v>
      </c>
      <c r="AF9" s="10">
        <v>0</v>
      </c>
      <c r="AG9" s="10">
        <v>0</v>
      </c>
      <c r="AH9" s="10">
        <v>592</v>
      </c>
      <c r="AI9" s="10">
        <v>0</v>
      </c>
      <c r="AJ9" s="10">
        <v>0</v>
      </c>
      <c r="AK9" s="10">
        <v>0</v>
      </c>
      <c r="AL9" s="10">
        <v>11440</v>
      </c>
      <c r="AM9" s="10"/>
      <c r="AN9" s="10"/>
      <c r="AO9" s="10">
        <v>0</v>
      </c>
      <c r="AP9" s="10">
        <v>0</v>
      </c>
      <c r="AQ9" s="10"/>
      <c r="AR9" s="10"/>
      <c r="AS9" s="10"/>
      <c r="AT9" s="10"/>
      <c r="AU9" s="10">
        <v>21235</v>
      </c>
      <c r="AV9" s="10">
        <v>0</v>
      </c>
      <c r="AW9" s="10"/>
      <c r="AX9" s="10">
        <v>0</v>
      </c>
      <c r="AY9" s="10"/>
      <c r="AZ9" s="10"/>
      <c r="BA9" s="10"/>
      <c r="BB9" s="10"/>
      <c r="BC9" s="10">
        <v>21235</v>
      </c>
      <c r="BD9" s="10"/>
      <c r="BE9" s="10"/>
      <c r="BF9" s="10"/>
      <c r="BG9" s="10"/>
      <c r="BH9" s="10"/>
      <c r="BI9" s="10"/>
      <c r="BJ9" s="10">
        <v>0</v>
      </c>
      <c r="BK9" s="17">
        <v>45932</v>
      </c>
      <c r="BL9" s="10">
        <v>0</v>
      </c>
      <c r="BM9" s="10">
        <v>0</v>
      </c>
      <c r="BN9" s="10">
        <v>0</v>
      </c>
      <c r="BO9" s="10">
        <v>0</v>
      </c>
      <c r="BP9" s="10">
        <v>0</v>
      </c>
      <c r="BQ9" s="10">
        <v>0</v>
      </c>
      <c r="BR9" s="10">
        <v>0</v>
      </c>
      <c r="BS9" s="10">
        <v>0</v>
      </c>
      <c r="BT9" s="10">
        <v>0</v>
      </c>
      <c r="BU9" s="10">
        <v>0</v>
      </c>
      <c r="BV9" s="10">
        <v>0</v>
      </c>
      <c r="BW9" s="10">
        <v>0</v>
      </c>
      <c r="BX9" s="10">
        <v>0</v>
      </c>
      <c r="BY9" s="10">
        <v>0</v>
      </c>
      <c r="BZ9" s="10">
        <v>0</v>
      </c>
      <c r="CA9" s="10">
        <v>0</v>
      </c>
      <c r="CB9" s="10">
        <v>0</v>
      </c>
      <c r="CC9" s="10">
        <v>0</v>
      </c>
      <c r="CD9" s="10">
        <v>0</v>
      </c>
      <c r="CE9" s="10">
        <v>0</v>
      </c>
      <c r="CF9" s="10">
        <v>0</v>
      </c>
      <c r="CG9" s="10">
        <v>0</v>
      </c>
      <c r="CH9" s="10">
        <v>403767</v>
      </c>
      <c r="CI9" s="10"/>
      <c r="CJ9" s="10"/>
      <c r="CK9" s="10"/>
      <c r="CL9" s="10"/>
      <c r="CM9" s="10"/>
      <c r="CN9" s="10"/>
      <c r="CO9" s="10"/>
      <c r="CP9" s="10"/>
      <c r="CQ9" s="10"/>
      <c r="CR9" s="10">
        <v>0</v>
      </c>
      <c r="CS9" s="10"/>
      <c r="CT9" s="10"/>
      <c r="CU9" s="10"/>
      <c r="CV9" s="10"/>
      <c r="CW9" s="10"/>
      <c r="CX9" s="10"/>
      <c r="CY9" s="10">
        <v>0</v>
      </c>
      <c r="CZ9" s="10"/>
      <c r="DA9" s="10"/>
      <c r="DB9" s="10"/>
      <c r="DC9" s="10">
        <v>0</v>
      </c>
      <c r="DD9" s="10"/>
      <c r="DE9" s="10">
        <v>74768</v>
      </c>
      <c r="DF9" s="10"/>
      <c r="DG9" s="10">
        <v>74768</v>
      </c>
      <c r="DH9" s="10">
        <v>478535</v>
      </c>
      <c r="DI9" s="17">
        <f>((BK9*0.067))+$BK9</f>
        <v>49009.444000000003</v>
      </c>
      <c r="DJ9" s="22">
        <v>524467</v>
      </c>
      <c r="DK9" s="10">
        <v>0</v>
      </c>
      <c r="DL9" s="10">
        <v>22772</v>
      </c>
      <c r="DM9" s="10"/>
      <c r="DN9" s="10"/>
      <c r="DO9" s="10"/>
      <c r="DP9" s="10"/>
      <c r="DQ9" s="10"/>
      <c r="DR9" s="10"/>
      <c r="DS9" s="10"/>
      <c r="DT9" s="10"/>
      <c r="DU9" s="10"/>
      <c r="DV9" s="10">
        <v>63000</v>
      </c>
      <c r="DW9" s="10"/>
      <c r="DX9" s="10"/>
      <c r="DY9" s="10">
        <v>2217</v>
      </c>
      <c r="DZ9" s="10"/>
      <c r="EA9" s="10"/>
      <c r="EB9" s="10">
        <v>879</v>
      </c>
      <c r="EC9" s="10"/>
      <c r="ED9" s="10">
        <v>1500</v>
      </c>
      <c r="EE9" s="10">
        <v>67596</v>
      </c>
      <c r="EF9" s="10">
        <v>21032</v>
      </c>
      <c r="EG9" s="10">
        <v>8127</v>
      </c>
      <c r="EH9" s="10"/>
      <c r="EI9" s="10"/>
      <c r="EJ9" s="10"/>
      <c r="EK9" s="10">
        <v>0</v>
      </c>
      <c r="EL9" s="10"/>
      <c r="EM9" s="10"/>
      <c r="EN9" s="10"/>
      <c r="EO9" s="10"/>
      <c r="EP9" s="10"/>
      <c r="EQ9" s="10">
        <v>0</v>
      </c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>
        <v>0</v>
      </c>
      <c r="FC9" s="10"/>
      <c r="FD9" s="10"/>
      <c r="FE9" s="10"/>
      <c r="FF9" s="10">
        <v>0</v>
      </c>
      <c r="FG9" s="10">
        <v>0</v>
      </c>
      <c r="FH9" s="10">
        <v>0</v>
      </c>
      <c r="FI9" s="22">
        <f>((DJ9*0.067))+$DJ9</f>
        <v>559606.28899999999</v>
      </c>
      <c r="FJ9" s="13">
        <v>119527</v>
      </c>
      <c r="FK9" s="10">
        <v>0</v>
      </c>
      <c r="FL9" s="10">
        <v>0</v>
      </c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>
        <v>0</v>
      </c>
      <c r="FZ9" s="10"/>
      <c r="GA9" s="10"/>
      <c r="GB9" s="10"/>
      <c r="GC9" s="10"/>
      <c r="GD9" s="10"/>
      <c r="GE9" s="10">
        <v>0</v>
      </c>
      <c r="GF9" s="10"/>
      <c r="GG9" s="10"/>
      <c r="GH9" s="10"/>
      <c r="GI9" s="10"/>
      <c r="GJ9" s="10">
        <v>0</v>
      </c>
      <c r="GK9" s="10"/>
      <c r="GL9" s="10"/>
      <c r="GM9" s="10"/>
      <c r="GN9" s="10"/>
      <c r="GO9" s="10"/>
      <c r="GP9" s="10">
        <v>0</v>
      </c>
      <c r="GQ9" s="10"/>
      <c r="GR9" s="10"/>
      <c r="GS9" s="10"/>
      <c r="GT9" s="10"/>
      <c r="GU9" s="10"/>
      <c r="GV9" s="10"/>
      <c r="GW9" s="10"/>
      <c r="GX9" s="10"/>
      <c r="GY9" s="10">
        <v>0</v>
      </c>
      <c r="GZ9" s="10"/>
      <c r="HA9" s="10"/>
      <c r="HB9" s="10"/>
      <c r="HC9" s="10">
        <v>0</v>
      </c>
      <c r="HD9" s="10">
        <v>0</v>
      </c>
      <c r="HE9" s="10">
        <v>0</v>
      </c>
      <c r="HF9" s="10">
        <v>0</v>
      </c>
      <c r="HG9" s="13">
        <f>((FJ9*0.067))+$FJ9</f>
        <v>127535.30899999999</v>
      </c>
      <c r="HH9" s="26">
        <v>119527</v>
      </c>
      <c r="HI9" s="10"/>
      <c r="HJ9" s="10">
        <v>25000</v>
      </c>
      <c r="HK9" s="10"/>
      <c r="HL9" s="10"/>
      <c r="HM9" s="10"/>
      <c r="HN9" s="10"/>
      <c r="HO9" s="10"/>
      <c r="HP9" s="10">
        <v>25000</v>
      </c>
      <c r="HQ9" s="10"/>
      <c r="HR9" s="10"/>
      <c r="HS9" s="10"/>
      <c r="HT9" s="10"/>
      <c r="HU9" s="10"/>
      <c r="HV9" s="10">
        <v>0</v>
      </c>
      <c r="HW9" s="10">
        <v>7217</v>
      </c>
      <c r="HX9" s="10">
        <v>0</v>
      </c>
      <c r="HY9" s="10"/>
      <c r="HZ9" s="10">
        <v>24835</v>
      </c>
      <c r="IA9" s="10">
        <v>273120</v>
      </c>
      <c r="IB9" s="10"/>
      <c r="IC9" s="10">
        <v>273120</v>
      </c>
      <c r="ID9" s="10">
        <v>74768</v>
      </c>
      <c r="IE9" s="26">
        <f>((HH9*0.067))+$HH9</f>
        <v>127535.30899999999</v>
      </c>
      <c r="IF9" s="29">
        <v>404940</v>
      </c>
      <c r="IG9" s="10">
        <v>524467</v>
      </c>
      <c r="IH9" s="10"/>
      <c r="II9" s="10"/>
      <c r="IJ9" s="10"/>
      <c r="IK9" s="10">
        <v>0</v>
      </c>
      <c r="IL9" s="10"/>
      <c r="IM9" s="10"/>
      <c r="IN9" s="10"/>
      <c r="IO9" s="10">
        <v>0</v>
      </c>
      <c r="IP9" s="43">
        <f>((IF9*0.067))+$IF9</f>
        <v>432070.98</v>
      </c>
      <c r="IQ9" s="33">
        <f>BK9/FJ9</f>
        <v>0.38428137575610533</v>
      </c>
      <c r="IR9" s="33">
        <f>DI9/HG9</f>
        <v>0.38428137575610538</v>
      </c>
      <c r="IS9" s="34">
        <f>HH9/DJ9</f>
        <v>0.22790185083141551</v>
      </c>
      <c r="IT9" s="34">
        <f>IE9/FI9</f>
        <v>0.22790185083141551</v>
      </c>
      <c r="IU9" s="52">
        <f>(BK9-FJ9)*1000</f>
        <v>-73595000</v>
      </c>
      <c r="IV9" s="52">
        <f>(DI9-HG9)*1000</f>
        <v>-78525864.999999985</v>
      </c>
    </row>
    <row r="10" spans="1:256" s="8" customFormat="1" x14ac:dyDescent="0.25">
      <c r="A10" s="19">
        <f>+A9+1</f>
        <v>2</v>
      </c>
      <c r="B10" s="8">
        <v>800008964</v>
      </c>
      <c r="C10" s="9">
        <v>42004</v>
      </c>
      <c r="D10" s="8" t="s">
        <v>1</v>
      </c>
      <c r="E10" s="8" t="s">
        <v>416</v>
      </c>
      <c r="F10" s="8" t="s">
        <v>421</v>
      </c>
      <c r="G10" s="8" t="s">
        <v>420</v>
      </c>
      <c r="H10" s="8" t="s">
        <v>429</v>
      </c>
      <c r="I10" s="8" t="s">
        <v>430</v>
      </c>
      <c r="J10" s="10">
        <v>192305</v>
      </c>
      <c r="K10" s="10">
        <v>94967</v>
      </c>
      <c r="L10" s="10"/>
      <c r="M10" s="10">
        <v>72734</v>
      </c>
      <c r="N10" s="10"/>
      <c r="O10" s="10">
        <v>360006</v>
      </c>
      <c r="P10" s="10">
        <v>1053</v>
      </c>
      <c r="Q10" s="10">
        <v>102913</v>
      </c>
      <c r="R10" s="10">
        <v>0</v>
      </c>
      <c r="S10" s="10">
        <v>0</v>
      </c>
      <c r="T10" s="10">
        <v>0</v>
      </c>
      <c r="U10" s="10">
        <v>0</v>
      </c>
      <c r="V10" s="10">
        <v>232126</v>
      </c>
      <c r="W10" s="10">
        <v>0</v>
      </c>
      <c r="X10" s="10">
        <v>69145</v>
      </c>
      <c r="Y10" s="10">
        <v>0</v>
      </c>
      <c r="Z10" s="10">
        <v>0</v>
      </c>
      <c r="AA10" s="10">
        <v>0</v>
      </c>
      <c r="AB10" s="10">
        <v>0</v>
      </c>
      <c r="AC10" s="10">
        <v>0</v>
      </c>
      <c r="AD10" s="10">
        <v>147704</v>
      </c>
      <c r="AE10" s="10">
        <v>0</v>
      </c>
      <c r="AF10" s="10">
        <v>0</v>
      </c>
      <c r="AG10" s="10">
        <v>654123</v>
      </c>
      <c r="AH10" s="10">
        <v>0</v>
      </c>
      <c r="AI10" s="10">
        <v>0</v>
      </c>
      <c r="AJ10" s="10">
        <v>0</v>
      </c>
      <c r="AK10" s="10">
        <v>0</v>
      </c>
      <c r="AL10" s="10">
        <v>1206011</v>
      </c>
      <c r="AM10" s="10"/>
      <c r="AN10" s="10">
        <v>179973</v>
      </c>
      <c r="AO10" s="10">
        <v>0</v>
      </c>
      <c r="AP10" s="10">
        <v>0</v>
      </c>
      <c r="AQ10" s="10"/>
      <c r="AR10" s="10"/>
      <c r="AS10" s="10"/>
      <c r="AT10" s="10"/>
      <c r="AU10" s="10"/>
      <c r="AV10" s="10">
        <v>0</v>
      </c>
      <c r="AW10" s="10"/>
      <c r="AX10" s="10">
        <v>0</v>
      </c>
      <c r="AY10" s="10"/>
      <c r="AZ10" s="10"/>
      <c r="BA10" s="10"/>
      <c r="BB10" s="10"/>
      <c r="BC10" s="10">
        <v>179973</v>
      </c>
      <c r="BD10" s="10"/>
      <c r="BE10" s="10"/>
      <c r="BF10" s="10"/>
      <c r="BG10" s="10"/>
      <c r="BH10" s="10"/>
      <c r="BI10" s="10"/>
      <c r="BJ10" s="10">
        <v>0</v>
      </c>
      <c r="BK10" s="17">
        <v>1747043</v>
      </c>
      <c r="BL10" s="10">
        <v>0</v>
      </c>
      <c r="BM10" s="10">
        <v>0</v>
      </c>
      <c r="BN10" s="10">
        <v>0</v>
      </c>
      <c r="BO10" s="10">
        <v>0</v>
      </c>
      <c r="BP10" s="10">
        <v>0</v>
      </c>
      <c r="BQ10" s="10">
        <v>0</v>
      </c>
      <c r="BR10" s="10">
        <v>0</v>
      </c>
      <c r="BS10" s="10">
        <v>0</v>
      </c>
      <c r="BT10" s="10">
        <v>0</v>
      </c>
      <c r="BU10" s="10">
        <v>0</v>
      </c>
      <c r="BV10" s="10">
        <v>0</v>
      </c>
      <c r="BW10" s="10">
        <v>0</v>
      </c>
      <c r="BX10" s="10">
        <v>0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10">
        <v>0</v>
      </c>
      <c r="CF10" s="10">
        <v>0</v>
      </c>
      <c r="CG10" s="10">
        <v>0</v>
      </c>
      <c r="CH10" s="10">
        <v>551777</v>
      </c>
      <c r="CI10" s="10"/>
      <c r="CJ10" s="10"/>
      <c r="CK10" s="10"/>
      <c r="CL10" s="10"/>
      <c r="CM10" s="10">
        <v>550000</v>
      </c>
      <c r="CN10" s="10"/>
      <c r="CO10" s="10">
        <v>28333</v>
      </c>
      <c r="CP10" s="10"/>
      <c r="CQ10" s="10"/>
      <c r="CR10" s="10">
        <v>578333</v>
      </c>
      <c r="CS10" s="10">
        <v>36328</v>
      </c>
      <c r="CT10" s="10">
        <v>448724</v>
      </c>
      <c r="CU10" s="10"/>
      <c r="CV10" s="10"/>
      <c r="CW10" s="10"/>
      <c r="CX10" s="10"/>
      <c r="CY10" s="10">
        <v>485052</v>
      </c>
      <c r="CZ10" s="10"/>
      <c r="DA10" s="10"/>
      <c r="DB10" s="10"/>
      <c r="DC10" s="10">
        <v>0</v>
      </c>
      <c r="DD10" s="10"/>
      <c r="DE10" s="10">
        <v>0</v>
      </c>
      <c r="DF10" s="10"/>
      <c r="DG10" s="10">
        <v>0</v>
      </c>
      <c r="DH10" s="10">
        <v>1615162</v>
      </c>
      <c r="DI10" s="17">
        <f t="shared" ref="DI10:DI73" si="0">((BK10*0.067))+$BK10</f>
        <v>1864094.8810000001</v>
      </c>
      <c r="DJ10" s="22">
        <v>3362205</v>
      </c>
      <c r="DK10" s="10">
        <v>458054</v>
      </c>
      <c r="DL10" s="10">
        <v>370225</v>
      </c>
      <c r="DM10" s="10"/>
      <c r="DN10" s="10"/>
      <c r="DO10" s="10"/>
      <c r="DP10" s="10"/>
      <c r="DQ10" s="10"/>
      <c r="DR10" s="10">
        <v>42786</v>
      </c>
      <c r="DS10" s="10"/>
      <c r="DT10" s="10"/>
      <c r="DU10" s="10"/>
      <c r="DV10" s="10"/>
      <c r="DW10" s="10"/>
      <c r="DX10" s="10"/>
      <c r="DY10" s="10">
        <v>7351</v>
      </c>
      <c r="DZ10" s="10">
        <v>460</v>
      </c>
      <c r="EA10" s="10">
        <v>376</v>
      </c>
      <c r="EB10" s="10">
        <v>7321</v>
      </c>
      <c r="EC10" s="10"/>
      <c r="ED10" s="10">
        <v>441538</v>
      </c>
      <c r="EE10" s="10">
        <v>499832</v>
      </c>
      <c r="EF10" s="10">
        <v>228816</v>
      </c>
      <c r="EG10" s="10">
        <v>102733</v>
      </c>
      <c r="EH10" s="10"/>
      <c r="EI10" s="10"/>
      <c r="EJ10" s="10"/>
      <c r="EK10" s="10">
        <v>0</v>
      </c>
      <c r="EL10" s="10"/>
      <c r="EM10" s="10"/>
      <c r="EN10" s="10"/>
      <c r="EO10" s="10"/>
      <c r="EP10" s="10"/>
      <c r="EQ10" s="10">
        <v>0</v>
      </c>
      <c r="ER10" s="10"/>
      <c r="ES10" s="10"/>
      <c r="ET10" s="10"/>
      <c r="EU10" s="10"/>
      <c r="EV10" s="10"/>
      <c r="EW10" s="10"/>
      <c r="EX10" s="10"/>
      <c r="EY10" s="10"/>
      <c r="EZ10" s="10"/>
      <c r="FA10" s="10">
        <v>6282</v>
      </c>
      <c r="FB10" s="10">
        <v>6282</v>
      </c>
      <c r="FC10" s="10"/>
      <c r="FD10" s="10"/>
      <c r="FE10" s="10"/>
      <c r="FF10" s="10">
        <v>0</v>
      </c>
      <c r="FG10" s="10">
        <v>0</v>
      </c>
      <c r="FH10" s="10">
        <v>0</v>
      </c>
      <c r="FI10" s="22">
        <f t="shared" ref="FI10:FI73" si="1">((DJ10*0.067))+$DJ10</f>
        <v>3587472.7349999999</v>
      </c>
      <c r="FJ10" s="13">
        <v>1665942</v>
      </c>
      <c r="FK10" s="10">
        <v>814320</v>
      </c>
      <c r="FL10" s="10">
        <v>0</v>
      </c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>
        <v>0</v>
      </c>
      <c r="FZ10" s="10"/>
      <c r="GA10" s="10"/>
      <c r="GB10" s="10"/>
      <c r="GC10" s="10"/>
      <c r="GD10" s="10"/>
      <c r="GE10" s="10">
        <v>0</v>
      </c>
      <c r="GF10" s="10"/>
      <c r="GG10" s="10"/>
      <c r="GH10" s="10"/>
      <c r="GI10" s="10"/>
      <c r="GJ10" s="10">
        <v>0</v>
      </c>
      <c r="GK10" s="10"/>
      <c r="GL10" s="10"/>
      <c r="GM10" s="10"/>
      <c r="GN10" s="10"/>
      <c r="GO10" s="10"/>
      <c r="GP10" s="10">
        <v>0</v>
      </c>
      <c r="GQ10" s="10"/>
      <c r="GR10" s="10"/>
      <c r="GS10" s="10"/>
      <c r="GT10" s="10"/>
      <c r="GU10" s="10"/>
      <c r="GV10" s="10"/>
      <c r="GW10" s="10"/>
      <c r="GX10" s="10"/>
      <c r="GY10" s="10">
        <v>0</v>
      </c>
      <c r="GZ10" s="10"/>
      <c r="HA10" s="10"/>
      <c r="HB10" s="10"/>
      <c r="HC10" s="10">
        <v>0</v>
      </c>
      <c r="HD10" s="10">
        <v>0</v>
      </c>
      <c r="HE10" s="10">
        <v>0</v>
      </c>
      <c r="HF10" s="10">
        <v>814320</v>
      </c>
      <c r="HG10" s="13">
        <f t="shared" ref="HG10:HG73" si="2">((FJ10*0.067))+$FJ10</f>
        <v>1777560.1140000001</v>
      </c>
      <c r="HH10" s="26">
        <v>2480262</v>
      </c>
      <c r="HI10" s="10"/>
      <c r="HJ10" s="10">
        <v>39000</v>
      </c>
      <c r="HK10" s="10"/>
      <c r="HL10" s="10"/>
      <c r="HM10" s="10"/>
      <c r="HN10" s="10"/>
      <c r="HO10" s="10"/>
      <c r="HP10" s="10">
        <v>39000</v>
      </c>
      <c r="HQ10" s="10"/>
      <c r="HR10" s="10"/>
      <c r="HS10" s="10"/>
      <c r="HT10" s="10"/>
      <c r="HU10" s="10"/>
      <c r="HV10" s="10">
        <v>0</v>
      </c>
      <c r="HW10" s="10">
        <v>19500</v>
      </c>
      <c r="HX10" s="10">
        <v>95062</v>
      </c>
      <c r="HY10" s="10"/>
      <c r="HZ10" s="10">
        <v>123086</v>
      </c>
      <c r="IA10" s="10">
        <v>605295</v>
      </c>
      <c r="IB10" s="10"/>
      <c r="IC10" s="10">
        <v>605295</v>
      </c>
      <c r="ID10" s="10"/>
      <c r="IE10" s="26">
        <f t="shared" ref="IE10:IE73" si="3">((HH10*0.067))+$HH10</f>
        <v>2646439.554</v>
      </c>
      <c r="IF10" s="29">
        <v>881943</v>
      </c>
      <c r="IG10" s="10">
        <v>3362205</v>
      </c>
      <c r="IH10" s="10"/>
      <c r="II10" s="10"/>
      <c r="IJ10" s="10"/>
      <c r="IK10" s="10">
        <v>0</v>
      </c>
      <c r="IL10" s="10"/>
      <c r="IM10" s="10"/>
      <c r="IN10" s="10"/>
      <c r="IO10" s="10">
        <v>0</v>
      </c>
      <c r="IP10" s="43">
        <f t="shared" ref="IP10:IP73" si="4">((IF10*0.067))+$IF10</f>
        <v>941033.18099999998</v>
      </c>
      <c r="IQ10" s="33">
        <f t="shared" ref="IQ10:IQ73" si="5">BK10/FJ10</f>
        <v>1.0486817668322186</v>
      </c>
      <c r="IR10" s="33">
        <f t="shared" ref="IR10:IR73" si="6">DI10/HG10</f>
        <v>1.0486817668322186</v>
      </c>
      <c r="IS10" s="34">
        <f t="shared" ref="IS10:IS73" si="7">HH10/DJ10</f>
        <v>0.73768910581002645</v>
      </c>
      <c r="IT10" s="89">
        <f t="shared" ref="IT10:IT73" si="8">IE10/FI10</f>
        <v>0.73768910581002645</v>
      </c>
      <c r="IU10" s="52">
        <f>(BK10-FJ10)*1000</f>
        <v>81101000</v>
      </c>
      <c r="IV10" s="52">
        <f t="shared" ref="IV10:IV73" si="9">(DI10-HG10)*1000</f>
        <v>86534767</v>
      </c>
    </row>
    <row r="11" spans="1:256" s="8" customFormat="1" x14ac:dyDescent="0.25">
      <c r="A11" s="19">
        <f t="shared" ref="A11:A74" si="10">+A10+1</f>
        <v>3</v>
      </c>
      <c r="B11" s="8">
        <v>800029845</v>
      </c>
      <c r="C11" s="9">
        <v>42004</v>
      </c>
      <c r="D11" s="8" t="s">
        <v>4</v>
      </c>
      <c r="E11" s="8" t="s">
        <v>416</v>
      </c>
      <c r="F11" s="8" t="s">
        <v>421</v>
      </c>
      <c r="G11" s="8" t="s">
        <v>420</v>
      </c>
      <c r="H11" s="8" t="s">
        <v>429</v>
      </c>
      <c r="I11" s="8" t="s">
        <v>430</v>
      </c>
      <c r="J11" s="10">
        <v>16423</v>
      </c>
      <c r="K11" s="10">
        <v>88810</v>
      </c>
      <c r="L11" s="10"/>
      <c r="M11" s="10">
        <v>115293</v>
      </c>
      <c r="N11" s="10"/>
      <c r="O11" s="10">
        <v>220526</v>
      </c>
      <c r="P11" s="10">
        <v>0</v>
      </c>
      <c r="Q11" s="10">
        <v>20419</v>
      </c>
      <c r="R11" s="10">
        <v>11993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0</v>
      </c>
      <c r="AC11" s="10">
        <v>0</v>
      </c>
      <c r="AD11" s="10">
        <v>50156</v>
      </c>
      <c r="AE11" s="10">
        <v>0</v>
      </c>
      <c r="AF11" s="10">
        <v>5323</v>
      </c>
      <c r="AG11" s="10">
        <v>0</v>
      </c>
      <c r="AH11" s="10">
        <v>0</v>
      </c>
      <c r="AI11" s="10">
        <v>0</v>
      </c>
      <c r="AJ11" s="10">
        <v>0</v>
      </c>
      <c r="AK11" s="10">
        <v>0</v>
      </c>
      <c r="AL11" s="10">
        <v>87891</v>
      </c>
      <c r="AM11" s="10">
        <v>73862</v>
      </c>
      <c r="AN11" s="10"/>
      <c r="AO11" s="10">
        <v>0</v>
      </c>
      <c r="AP11" s="10">
        <v>0</v>
      </c>
      <c r="AQ11" s="10"/>
      <c r="AR11" s="10"/>
      <c r="AS11" s="10"/>
      <c r="AT11" s="10"/>
      <c r="AU11" s="10"/>
      <c r="AV11" s="10">
        <v>0</v>
      </c>
      <c r="AW11" s="10"/>
      <c r="AX11" s="10">
        <v>0</v>
      </c>
      <c r="AY11" s="10"/>
      <c r="AZ11" s="10"/>
      <c r="BA11" s="10"/>
      <c r="BB11" s="10"/>
      <c r="BC11" s="10">
        <v>73862</v>
      </c>
      <c r="BD11" s="10">
        <v>6107</v>
      </c>
      <c r="BE11" s="10"/>
      <c r="BF11" s="10"/>
      <c r="BG11" s="10"/>
      <c r="BH11" s="10"/>
      <c r="BI11" s="10"/>
      <c r="BJ11" s="10">
        <v>6107</v>
      </c>
      <c r="BK11" s="17">
        <v>388386</v>
      </c>
      <c r="BL11" s="10">
        <v>146</v>
      </c>
      <c r="BM11" s="10">
        <v>0</v>
      </c>
      <c r="BN11" s="10">
        <v>0</v>
      </c>
      <c r="BO11" s="10">
        <v>0</v>
      </c>
      <c r="BP11" s="10">
        <v>0</v>
      </c>
      <c r="BQ11" s="10">
        <v>0</v>
      </c>
      <c r="BR11" s="10">
        <v>0</v>
      </c>
      <c r="BS11" s="10">
        <v>0</v>
      </c>
      <c r="BT11" s="10">
        <v>0</v>
      </c>
      <c r="BU11" s="10">
        <v>0</v>
      </c>
      <c r="BV11" s="10">
        <v>0</v>
      </c>
      <c r="BW11" s="10">
        <v>0</v>
      </c>
      <c r="BX11" s="10">
        <v>0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287510</v>
      </c>
      <c r="CI11" s="10"/>
      <c r="CJ11" s="10"/>
      <c r="CK11" s="10"/>
      <c r="CL11" s="10"/>
      <c r="CM11" s="10"/>
      <c r="CN11" s="10"/>
      <c r="CO11" s="10"/>
      <c r="CP11" s="10"/>
      <c r="CQ11" s="10"/>
      <c r="CR11" s="10">
        <v>0</v>
      </c>
      <c r="CS11" s="10"/>
      <c r="CT11" s="10"/>
      <c r="CU11" s="10"/>
      <c r="CV11" s="10"/>
      <c r="CW11" s="10"/>
      <c r="CX11" s="10"/>
      <c r="CY11" s="10">
        <v>0</v>
      </c>
      <c r="CZ11" s="10"/>
      <c r="DA11" s="10">
        <v>4523</v>
      </c>
      <c r="DB11" s="10"/>
      <c r="DC11" s="10">
        <v>4523</v>
      </c>
      <c r="DD11" s="10"/>
      <c r="DE11" s="10">
        <v>1044586</v>
      </c>
      <c r="DF11" s="10"/>
      <c r="DG11" s="10">
        <v>1044586</v>
      </c>
      <c r="DH11" s="10">
        <v>1336765</v>
      </c>
      <c r="DI11" s="17">
        <f t="shared" si="0"/>
        <v>414407.86200000002</v>
      </c>
      <c r="DJ11" s="22">
        <v>1725151</v>
      </c>
      <c r="DK11" s="10">
        <v>18913</v>
      </c>
      <c r="DL11" s="10">
        <v>91092</v>
      </c>
      <c r="DM11" s="10"/>
      <c r="DN11" s="10"/>
      <c r="DO11" s="10"/>
      <c r="DP11" s="10"/>
      <c r="DQ11" s="10"/>
      <c r="DR11" s="10">
        <v>12329</v>
      </c>
      <c r="DS11" s="10"/>
      <c r="DT11" s="10"/>
      <c r="DU11" s="10"/>
      <c r="DV11" s="10">
        <v>32229</v>
      </c>
      <c r="DW11" s="10">
        <v>0</v>
      </c>
      <c r="DX11" s="10"/>
      <c r="DY11" s="10">
        <v>1794</v>
      </c>
      <c r="DZ11" s="10"/>
      <c r="EA11" s="10"/>
      <c r="EB11" s="10">
        <v>8571</v>
      </c>
      <c r="EC11" s="10"/>
      <c r="ED11" s="10">
        <v>7549</v>
      </c>
      <c r="EE11" s="10">
        <v>62472</v>
      </c>
      <c r="EF11" s="10">
        <v>109666</v>
      </c>
      <c r="EG11" s="10">
        <v>30537</v>
      </c>
      <c r="EH11" s="10"/>
      <c r="EI11" s="10"/>
      <c r="EJ11" s="10"/>
      <c r="EK11" s="10">
        <v>0</v>
      </c>
      <c r="EL11" s="10"/>
      <c r="EM11" s="10"/>
      <c r="EN11" s="10"/>
      <c r="EO11" s="10"/>
      <c r="EP11" s="10"/>
      <c r="EQ11" s="10">
        <v>0</v>
      </c>
      <c r="ER11" s="10"/>
      <c r="ES11" s="10">
        <v>404</v>
      </c>
      <c r="ET11" s="10"/>
      <c r="EU11" s="10"/>
      <c r="EV11" s="10"/>
      <c r="EW11" s="10"/>
      <c r="EX11" s="10"/>
      <c r="EY11" s="10"/>
      <c r="EZ11" s="10"/>
      <c r="FA11" s="10"/>
      <c r="FB11" s="10">
        <v>404</v>
      </c>
      <c r="FC11" s="10"/>
      <c r="FD11" s="10"/>
      <c r="FE11" s="10"/>
      <c r="FF11" s="10">
        <v>0</v>
      </c>
      <c r="FG11" s="10">
        <v>0</v>
      </c>
      <c r="FH11" s="10">
        <v>0</v>
      </c>
      <c r="FI11" s="22">
        <f t="shared" si="1"/>
        <v>1840736.1170000001</v>
      </c>
      <c r="FJ11" s="13">
        <v>313084</v>
      </c>
      <c r="FK11" s="10">
        <v>0</v>
      </c>
      <c r="FL11" s="10">
        <v>0</v>
      </c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>
        <v>0</v>
      </c>
      <c r="FZ11" s="10"/>
      <c r="GA11" s="10"/>
      <c r="GB11" s="10"/>
      <c r="GC11" s="10"/>
      <c r="GD11" s="10"/>
      <c r="GE11" s="10">
        <v>0</v>
      </c>
      <c r="GF11" s="10"/>
      <c r="GG11" s="10"/>
      <c r="GH11" s="10"/>
      <c r="GI11" s="10"/>
      <c r="GJ11" s="10">
        <v>0</v>
      </c>
      <c r="GK11" s="10"/>
      <c r="GL11" s="10"/>
      <c r="GM11" s="10"/>
      <c r="GN11" s="10"/>
      <c r="GO11" s="10"/>
      <c r="GP11" s="10">
        <v>0</v>
      </c>
      <c r="GQ11" s="10"/>
      <c r="GR11" s="10"/>
      <c r="GS11" s="10"/>
      <c r="GT11" s="10"/>
      <c r="GU11" s="10"/>
      <c r="GV11" s="10"/>
      <c r="GW11" s="10"/>
      <c r="GX11" s="10"/>
      <c r="GY11" s="10">
        <v>0</v>
      </c>
      <c r="GZ11" s="10"/>
      <c r="HA11" s="10"/>
      <c r="HB11" s="10"/>
      <c r="HC11" s="10">
        <v>0</v>
      </c>
      <c r="HD11" s="10">
        <v>0</v>
      </c>
      <c r="HE11" s="10">
        <v>0</v>
      </c>
      <c r="HF11" s="10">
        <v>0</v>
      </c>
      <c r="HG11" s="13">
        <f t="shared" si="2"/>
        <v>334060.62800000003</v>
      </c>
      <c r="HH11" s="26">
        <v>313084</v>
      </c>
      <c r="HI11" s="10">
        <v>42000</v>
      </c>
      <c r="HJ11" s="10"/>
      <c r="HK11" s="10"/>
      <c r="HL11" s="10"/>
      <c r="HM11" s="10"/>
      <c r="HN11" s="10"/>
      <c r="HO11" s="10"/>
      <c r="HP11" s="10">
        <v>42000</v>
      </c>
      <c r="HQ11" s="10"/>
      <c r="HR11" s="10"/>
      <c r="HS11" s="10"/>
      <c r="HT11" s="10"/>
      <c r="HU11" s="10"/>
      <c r="HV11" s="10">
        <v>0</v>
      </c>
      <c r="HW11" s="10">
        <v>28668</v>
      </c>
      <c r="HX11" s="10">
        <v>183681</v>
      </c>
      <c r="HY11" s="10"/>
      <c r="HZ11" s="10">
        <v>115564</v>
      </c>
      <c r="IA11" s="10"/>
      <c r="IB11" s="10">
        <v>2432</v>
      </c>
      <c r="IC11" s="10">
        <v>-2432</v>
      </c>
      <c r="ID11" s="10">
        <v>1044586</v>
      </c>
      <c r="IE11" s="26">
        <f t="shared" si="3"/>
        <v>334060.62800000003</v>
      </c>
      <c r="IF11" s="29">
        <v>1412067</v>
      </c>
      <c r="IG11" s="10">
        <v>1725151</v>
      </c>
      <c r="IH11" s="10"/>
      <c r="II11" s="10"/>
      <c r="IJ11" s="10"/>
      <c r="IK11" s="10">
        <v>0</v>
      </c>
      <c r="IL11" s="10"/>
      <c r="IM11" s="10"/>
      <c r="IN11" s="10"/>
      <c r="IO11" s="10">
        <v>0</v>
      </c>
      <c r="IP11" s="43">
        <f t="shared" si="4"/>
        <v>1506675.4890000001</v>
      </c>
      <c r="IQ11" s="33">
        <f t="shared" si="5"/>
        <v>1.2405169219762109</v>
      </c>
      <c r="IR11" s="33">
        <f t="shared" si="6"/>
        <v>1.2405169219762109</v>
      </c>
      <c r="IS11" s="34">
        <f t="shared" si="7"/>
        <v>0.18148208475663868</v>
      </c>
      <c r="IT11" s="34">
        <f t="shared" si="8"/>
        <v>0.18148208475663871</v>
      </c>
      <c r="IU11" s="52">
        <f t="shared" ref="IU11:IU74" si="11">(BK11-FJ11)*1000</f>
        <v>75302000</v>
      </c>
      <c r="IV11" s="52">
        <f t="shared" si="9"/>
        <v>80347234</v>
      </c>
    </row>
    <row r="12" spans="1:256" s="8" customFormat="1" x14ac:dyDescent="0.25">
      <c r="A12" s="19">
        <f t="shared" si="10"/>
        <v>4</v>
      </c>
      <c r="B12" s="8">
        <v>800037011</v>
      </c>
      <c r="C12" s="9">
        <v>42004</v>
      </c>
      <c r="D12" s="8" t="s">
        <v>6</v>
      </c>
      <c r="E12" s="8" t="s">
        <v>416</v>
      </c>
      <c r="F12" s="8" t="s">
        <v>421</v>
      </c>
      <c r="G12" s="8" t="s">
        <v>420</v>
      </c>
      <c r="H12" s="8" t="s">
        <v>429</v>
      </c>
      <c r="I12" s="8" t="s">
        <v>430</v>
      </c>
      <c r="J12" s="10">
        <v>1500</v>
      </c>
      <c r="K12" s="10">
        <v>22375</v>
      </c>
      <c r="L12" s="10"/>
      <c r="M12" s="10"/>
      <c r="N12" s="10"/>
      <c r="O12" s="10">
        <v>23875</v>
      </c>
      <c r="P12" s="10">
        <v>408287</v>
      </c>
      <c r="Q12" s="10">
        <v>4671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35040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45532</v>
      </c>
      <c r="AE12" s="10">
        <v>0</v>
      </c>
      <c r="AF12" s="10">
        <v>4200</v>
      </c>
      <c r="AG12" s="10">
        <v>0</v>
      </c>
      <c r="AH12" s="10">
        <v>10557</v>
      </c>
      <c r="AI12" s="10">
        <v>0</v>
      </c>
      <c r="AJ12" s="10">
        <v>0</v>
      </c>
      <c r="AK12" s="10">
        <v>0</v>
      </c>
      <c r="AL12" s="10">
        <v>100000</v>
      </c>
      <c r="AM12" s="10">
        <v>0</v>
      </c>
      <c r="AN12" s="10">
        <v>0</v>
      </c>
      <c r="AO12" s="10">
        <v>0</v>
      </c>
      <c r="AP12" s="10">
        <v>0</v>
      </c>
      <c r="AQ12" s="10"/>
      <c r="AR12" s="10"/>
      <c r="AS12" s="10"/>
      <c r="AT12" s="10">
        <v>0</v>
      </c>
      <c r="AU12" s="10">
        <v>45844</v>
      </c>
      <c r="AV12" s="10">
        <v>0</v>
      </c>
      <c r="AW12" s="10"/>
      <c r="AX12" s="10">
        <v>0</v>
      </c>
      <c r="AY12" s="10"/>
      <c r="AZ12" s="10"/>
      <c r="BA12" s="10"/>
      <c r="BB12" s="10"/>
      <c r="BC12" s="10">
        <v>45844</v>
      </c>
      <c r="BD12" s="10">
        <v>0</v>
      </c>
      <c r="BE12" s="10">
        <v>0</v>
      </c>
      <c r="BF12" s="10"/>
      <c r="BG12" s="10"/>
      <c r="BH12" s="10"/>
      <c r="BI12" s="10"/>
      <c r="BJ12" s="10">
        <v>0</v>
      </c>
      <c r="BK12" s="17">
        <v>578006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10">
        <v>0</v>
      </c>
      <c r="BS12" s="10">
        <v>0</v>
      </c>
      <c r="BT12" s="10">
        <v>0</v>
      </c>
      <c r="BU12" s="10">
        <v>0</v>
      </c>
      <c r="BV12" s="10">
        <v>0</v>
      </c>
      <c r="BW12" s="10">
        <v>0</v>
      </c>
      <c r="BX12" s="10">
        <v>0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1002560</v>
      </c>
      <c r="CI12" s="10"/>
      <c r="CJ12" s="10"/>
      <c r="CK12" s="10"/>
      <c r="CL12" s="10"/>
      <c r="CM12" s="10"/>
      <c r="CN12" s="10"/>
      <c r="CO12" s="10"/>
      <c r="CP12" s="10"/>
      <c r="CQ12" s="10"/>
      <c r="CR12" s="10">
        <v>0</v>
      </c>
      <c r="CS12" s="10"/>
      <c r="CT12" s="10"/>
      <c r="CU12" s="10"/>
      <c r="CV12" s="10"/>
      <c r="CW12" s="10"/>
      <c r="CX12" s="10"/>
      <c r="CY12" s="10">
        <v>0</v>
      </c>
      <c r="CZ12" s="10"/>
      <c r="DA12" s="10"/>
      <c r="DB12" s="10"/>
      <c r="DC12" s="10">
        <v>0</v>
      </c>
      <c r="DD12" s="10"/>
      <c r="DE12" s="10">
        <v>0</v>
      </c>
      <c r="DF12" s="10"/>
      <c r="DG12" s="10">
        <v>0</v>
      </c>
      <c r="DH12" s="10">
        <v>1002560</v>
      </c>
      <c r="DI12" s="17">
        <f t="shared" si="0"/>
        <v>616732.402</v>
      </c>
      <c r="DJ12" s="22">
        <v>1580566</v>
      </c>
      <c r="DK12" s="10">
        <v>233333</v>
      </c>
      <c r="DL12" s="10">
        <v>93902</v>
      </c>
      <c r="DM12" s="10"/>
      <c r="DN12" s="10"/>
      <c r="DO12" s="10"/>
      <c r="DP12" s="10"/>
      <c r="DQ12" s="10"/>
      <c r="DR12" s="10">
        <v>9946</v>
      </c>
      <c r="DS12" s="10"/>
      <c r="DT12" s="10"/>
      <c r="DU12" s="10"/>
      <c r="DV12" s="10">
        <v>138744</v>
      </c>
      <c r="DW12" s="10"/>
      <c r="DX12" s="10"/>
      <c r="DY12" s="10">
        <v>2999</v>
      </c>
      <c r="DZ12" s="10"/>
      <c r="EA12" s="10">
        <v>190</v>
      </c>
      <c r="EB12" s="10">
        <v>5966</v>
      </c>
      <c r="EC12" s="10"/>
      <c r="ED12" s="10">
        <v>29887</v>
      </c>
      <c r="EE12" s="10">
        <v>187732</v>
      </c>
      <c r="EF12" s="10">
        <v>91588</v>
      </c>
      <c r="EG12" s="10">
        <v>26523</v>
      </c>
      <c r="EH12" s="10"/>
      <c r="EI12" s="10"/>
      <c r="EJ12" s="10"/>
      <c r="EK12" s="10">
        <v>0</v>
      </c>
      <c r="EL12" s="10"/>
      <c r="EM12" s="10"/>
      <c r="EN12" s="10"/>
      <c r="EO12" s="10"/>
      <c r="EP12" s="10"/>
      <c r="EQ12" s="10">
        <v>0</v>
      </c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>
        <v>0</v>
      </c>
      <c r="FC12" s="10"/>
      <c r="FD12" s="10"/>
      <c r="FE12" s="10"/>
      <c r="FF12" s="10">
        <v>0</v>
      </c>
      <c r="FG12" s="10">
        <v>0</v>
      </c>
      <c r="FH12" s="10">
        <v>0</v>
      </c>
      <c r="FI12" s="22">
        <f t="shared" si="1"/>
        <v>1686463.922</v>
      </c>
      <c r="FJ12" s="13">
        <v>633078</v>
      </c>
      <c r="FK12" s="10">
        <v>0</v>
      </c>
      <c r="FL12" s="10">
        <v>0</v>
      </c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>
        <v>0</v>
      </c>
      <c r="FZ12" s="10"/>
      <c r="GA12" s="10"/>
      <c r="GB12" s="10"/>
      <c r="GC12" s="10"/>
      <c r="GD12" s="10"/>
      <c r="GE12" s="10">
        <v>0</v>
      </c>
      <c r="GF12" s="10"/>
      <c r="GG12" s="10"/>
      <c r="GH12" s="10"/>
      <c r="GI12" s="10"/>
      <c r="GJ12" s="10">
        <v>0</v>
      </c>
      <c r="GK12" s="10"/>
      <c r="GL12" s="10"/>
      <c r="GM12" s="10"/>
      <c r="GN12" s="10"/>
      <c r="GO12" s="10"/>
      <c r="GP12" s="10">
        <v>0</v>
      </c>
      <c r="GQ12" s="10"/>
      <c r="GR12" s="10"/>
      <c r="GS12" s="10"/>
      <c r="GT12" s="10"/>
      <c r="GU12" s="10"/>
      <c r="GV12" s="10"/>
      <c r="GW12" s="10"/>
      <c r="GX12" s="10"/>
      <c r="GY12" s="10">
        <v>0</v>
      </c>
      <c r="GZ12" s="10"/>
      <c r="HA12" s="10"/>
      <c r="HB12" s="10"/>
      <c r="HC12" s="10">
        <v>0</v>
      </c>
      <c r="HD12" s="10">
        <v>0</v>
      </c>
      <c r="HE12" s="10">
        <v>0</v>
      </c>
      <c r="HF12" s="10">
        <v>0</v>
      </c>
      <c r="HG12" s="13">
        <f t="shared" si="2"/>
        <v>675494.22600000002</v>
      </c>
      <c r="HH12" s="26">
        <v>633078</v>
      </c>
      <c r="HI12" s="10"/>
      <c r="HJ12" s="10">
        <v>200000</v>
      </c>
      <c r="HK12" s="10"/>
      <c r="HL12" s="10"/>
      <c r="HM12" s="10"/>
      <c r="HN12" s="10"/>
      <c r="HO12" s="10"/>
      <c r="HP12" s="10">
        <v>200000</v>
      </c>
      <c r="HQ12" s="10"/>
      <c r="HR12" s="10"/>
      <c r="HS12" s="10"/>
      <c r="HT12" s="10"/>
      <c r="HU12" s="10"/>
      <c r="HV12" s="10">
        <v>0</v>
      </c>
      <c r="HW12" s="10">
        <v>6000</v>
      </c>
      <c r="HX12" s="10">
        <v>0</v>
      </c>
      <c r="HY12" s="10"/>
      <c r="HZ12" s="10">
        <v>90806</v>
      </c>
      <c r="IA12" s="10">
        <v>650682</v>
      </c>
      <c r="IB12" s="10"/>
      <c r="IC12" s="10">
        <v>650682</v>
      </c>
      <c r="ID12" s="10"/>
      <c r="IE12" s="26">
        <f t="shared" si="3"/>
        <v>675494.22600000002</v>
      </c>
      <c r="IF12" s="29">
        <v>947488</v>
      </c>
      <c r="IG12" s="10">
        <v>1580566</v>
      </c>
      <c r="IH12" s="10"/>
      <c r="II12" s="10"/>
      <c r="IJ12" s="10"/>
      <c r="IK12" s="10">
        <v>0</v>
      </c>
      <c r="IL12" s="10"/>
      <c r="IM12" s="10"/>
      <c r="IN12" s="10"/>
      <c r="IO12" s="10">
        <v>0</v>
      </c>
      <c r="IP12" s="43">
        <f t="shared" si="4"/>
        <v>1010969.696</v>
      </c>
      <c r="IQ12" s="33">
        <f t="shared" si="5"/>
        <v>0.91300913947412488</v>
      </c>
      <c r="IR12" s="33">
        <f t="shared" si="6"/>
        <v>0.91300913947412476</v>
      </c>
      <c r="IS12" s="34">
        <f t="shared" si="7"/>
        <v>0.40053879433063849</v>
      </c>
      <c r="IT12" s="34">
        <f t="shared" si="8"/>
        <v>0.40053879433063855</v>
      </c>
      <c r="IU12" s="52">
        <f t="shared" si="11"/>
        <v>-55072000</v>
      </c>
      <c r="IV12" s="52">
        <f t="shared" si="9"/>
        <v>-58761824.000000022</v>
      </c>
    </row>
    <row r="13" spans="1:256" s="8" customFormat="1" x14ac:dyDescent="0.25">
      <c r="A13" s="19">
        <f t="shared" si="10"/>
        <v>5</v>
      </c>
      <c r="B13" s="8">
        <v>800042835</v>
      </c>
      <c r="C13" s="9">
        <v>42004</v>
      </c>
      <c r="D13" s="8" t="s">
        <v>7</v>
      </c>
      <c r="E13" s="8" t="s">
        <v>416</v>
      </c>
      <c r="F13" s="8" t="s">
        <v>421</v>
      </c>
      <c r="G13" s="8" t="s">
        <v>420</v>
      </c>
      <c r="H13" s="8" t="s">
        <v>433</v>
      </c>
      <c r="I13" s="8" t="s">
        <v>434</v>
      </c>
      <c r="J13" s="10">
        <v>63145</v>
      </c>
      <c r="K13" s="10">
        <v>61818</v>
      </c>
      <c r="L13" s="10"/>
      <c r="M13" s="10">
        <v>1634</v>
      </c>
      <c r="N13" s="10"/>
      <c r="O13" s="10">
        <v>126597</v>
      </c>
      <c r="P13" s="10">
        <v>0</v>
      </c>
      <c r="Q13" s="10">
        <v>111138</v>
      </c>
      <c r="R13" s="10">
        <v>8175</v>
      </c>
      <c r="S13" s="10">
        <v>0</v>
      </c>
      <c r="T13" s="10">
        <v>0</v>
      </c>
      <c r="U13" s="10">
        <v>0</v>
      </c>
      <c r="V13" s="10">
        <v>34855</v>
      </c>
      <c r="W13" s="10">
        <v>0</v>
      </c>
      <c r="X13" s="10">
        <v>5538</v>
      </c>
      <c r="Y13" s="10">
        <v>0</v>
      </c>
      <c r="Z13" s="10">
        <v>4326</v>
      </c>
      <c r="AA13" s="10">
        <v>0</v>
      </c>
      <c r="AB13" s="10">
        <v>0</v>
      </c>
      <c r="AC13" s="10">
        <v>0</v>
      </c>
      <c r="AD13" s="10">
        <v>87076</v>
      </c>
      <c r="AE13" s="10">
        <v>18403</v>
      </c>
      <c r="AF13" s="10">
        <v>4482</v>
      </c>
      <c r="AG13" s="10">
        <v>0</v>
      </c>
      <c r="AH13" s="10">
        <v>74957</v>
      </c>
      <c r="AI13" s="10">
        <v>0</v>
      </c>
      <c r="AJ13" s="10">
        <v>0</v>
      </c>
      <c r="AK13" s="10">
        <v>0</v>
      </c>
      <c r="AL13" s="10">
        <v>348950</v>
      </c>
      <c r="AM13" s="10">
        <v>88507</v>
      </c>
      <c r="AN13" s="10">
        <v>447</v>
      </c>
      <c r="AO13" s="10">
        <v>0</v>
      </c>
      <c r="AP13" s="10">
        <v>0</v>
      </c>
      <c r="AQ13" s="10"/>
      <c r="AR13" s="10"/>
      <c r="AS13" s="10"/>
      <c r="AT13" s="10">
        <v>96360</v>
      </c>
      <c r="AU13" s="10">
        <v>13885</v>
      </c>
      <c r="AV13" s="10">
        <v>0</v>
      </c>
      <c r="AW13" s="10">
        <v>8592</v>
      </c>
      <c r="AX13" s="10">
        <v>0</v>
      </c>
      <c r="AY13" s="10">
        <v>30412</v>
      </c>
      <c r="AZ13" s="10">
        <v>88470</v>
      </c>
      <c r="BA13" s="10"/>
      <c r="BB13" s="10"/>
      <c r="BC13" s="10">
        <v>326673</v>
      </c>
      <c r="BD13" s="10"/>
      <c r="BE13" s="10"/>
      <c r="BF13" s="10"/>
      <c r="BG13" s="10"/>
      <c r="BH13" s="10"/>
      <c r="BI13" s="10"/>
      <c r="BJ13" s="10">
        <v>0</v>
      </c>
      <c r="BK13" s="17">
        <v>802220</v>
      </c>
      <c r="BL13" s="10">
        <v>21519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0</v>
      </c>
      <c r="BX13" s="10">
        <v>0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1247401</v>
      </c>
      <c r="CI13" s="10"/>
      <c r="CJ13" s="10">
        <v>12862</v>
      </c>
      <c r="CK13" s="10"/>
      <c r="CL13" s="10"/>
      <c r="CM13" s="10"/>
      <c r="CN13" s="10"/>
      <c r="CO13" s="10"/>
      <c r="CP13" s="10"/>
      <c r="CQ13" s="10"/>
      <c r="CR13" s="10">
        <v>12862</v>
      </c>
      <c r="CS13" s="10">
        <v>21388</v>
      </c>
      <c r="CT13" s="10">
        <v>250442</v>
      </c>
      <c r="CU13" s="10"/>
      <c r="CV13" s="10"/>
      <c r="CW13" s="10"/>
      <c r="CX13" s="10"/>
      <c r="CY13" s="10">
        <v>271830</v>
      </c>
      <c r="CZ13" s="10"/>
      <c r="DA13" s="10"/>
      <c r="DB13" s="10"/>
      <c r="DC13" s="10">
        <v>0</v>
      </c>
      <c r="DD13" s="10">
        <v>3961</v>
      </c>
      <c r="DE13" s="10">
        <v>290901</v>
      </c>
      <c r="DF13" s="10"/>
      <c r="DG13" s="10">
        <v>294862</v>
      </c>
      <c r="DH13" s="10">
        <v>1848474</v>
      </c>
      <c r="DI13" s="17">
        <f t="shared" si="0"/>
        <v>855968.74</v>
      </c>
      <c r="DJ13" s="22">
        <v>2650694</v>
      </c>
      <c r="DK13" s="10">
        <v>458090</v>
      </c>
      <c r="DL13" s="10">
        <v>380594</v>
      </c>
      <c r="DM13" s="10">
        <v>0</v>
      </c>
      <c r="DN13" s="10"/>
      <c r="DO13" s="10"/>
      <c r="DP13" s="10"/>
      <c r="DQ13" s="10"/>
      <c r="DR13" s="10">
        <v>284053</v>
      </c>
      <c r="DS13" s="10"/>
      <c r="DT13" s="10"/>
      <c r="DU13" s="10"/>
      <c r="DV13" s="10"/>
      <c r="DW13" s="10"/>
      <c r="DX13" s="10"/>
      <c r="DY13" s="10">
        <v>14172</v>
      </c>
      <c r="DZ13" s="10"/>
      <c r="EA13" s="10">
        <v>419</v>
      </c>
      <c r="EB13" s="10">
        <v>17782</v>
      </c>
      <c r="EC13" s="10"/>
      <c r="ED13" s="10">
        <v>466</v>
      </c>
      <c r="EE13" s="10">
        <v>316892</v>
      </c>
      <c r="EF13" s="10">
        <v>256747</v>
      </c>
      <c r="EG13" s="10">
        <v>117826</v>
      </c>
      <c r="EH13" s="10"/>
      <c r="EI13" s="10">
        <v>0</v>
      </c>
      <c r="EJ13" s="10"/>
      <c r="EK13" s="10">
        <v>0</v>
      </c>
      <c r="EL13" s="10"/>
      <c r="EM13" s="10"/>
      <c r="EN13" s="10"/>
      <c r="EO13" s="10"/>
      <c r="EP13" s="10"/>
      <c r="EQ13" s="10">
        <v>0</v>
      </c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>
        <v>0</v>
      </c>
      <c r="FC13" s="10"/>
      <c r="FD13" s="10"/>
      <c r="FE13" s="10"/>
      <c r="FF13" s="10">
        <v>0</v>
      </c>
      <c r="FG13" s="10">
        <v>0</v>
      </c>
      <c r="FH13" s="10">
        <v>0</v>
      </c>
      <c r="FI13" s="22">
        <f t="shared" si="1"/>
        <v>2828290.4980000001</v>
      </c>
      <c r="FJ13" s="13">
        <v>1530149</v>
      </c>
      <c r="FK13" s="10">
        <v>171957</v>
      </c>
      <c r="FL13" s="10">
        <v>0</v>
      </c>
      <c r="FM13" s="10">
        <v>0</v>
      </c>
      <c r="FN13" s="10"/>
      <c r="FO13" s="10"/>
      <c r="FP13" s="10"/>
      <c r="FQ13" s="10"/>
      <c r="FR13" s="10"/>
      <c r="FS13" s="10"/>
      <c r="FT13" s="10">
        <v>10894</v>
      </c>
      <c r="FU13" s="10"/>
      <c r="FV13" s="10">
        <v>9484</v>
      </c>
      <c r="FW13" s="10"/>
      <c r="FX13" s="10"/>
      <c r="FY13" s="10">
        <v>20378</v>
      </c>
      <c r="FZ13" s="10"/>
      <c r="GA13" s="10"/>
      <c r="GB13" s="10"/>
      <c r="GC13" s="10">
        <v>0</v>
      </c>
      <c r="GD13" s="10"/>
      <c r="GE13" s="10">
        <v>0</v>
      </c>
      <c r="GF13" s="10"/>
      <c r="GG13" s="10"/>
      <c r="GH13" s="10"/>
      <c r="GI13" s="10">
        <v>4038</v>
      </c>
      <c r="GJ13" s="10">
        <v>4038</v>
      </c>
      <c r="GK13" s="10"/>
      <c r="GL13" s="10"/>
      <c r="GM13" s="10"/>
      <c r="GN13" s="10"/>
      <c r="GO13" s="10">
        <v>36191</v>
      </c>
      <c r="GP13" s="10">
        <v>36191</v>
      </c>
      <c r="GQ13" s="10">
        <v>107</v>
      </c>
      <c r="GR13" s="10"/>
      <c r="GS13" s="10">
        <v>124</v>
      </c>
      <c r="GT13" s="10"/>
      <c r="GU13" s="10"/>
      <c r="GV13" s="10"/>
      <c r="GW13" s="10"/>
      <c r="GX13" s="10"/>
      <c r="GY13" s="10">
        <v>231</v>
      </c>
      <c r="GZ13" s="10"/>
      <c r="HA13" s="10"/>
      <c r="HB13" s="10"/>
      <c r="HC13" s="10">
        <v>0</v>
      </c>
      <c r="HD13" s="10">
        <v>0</v>
      </c>
      <c r="HE13" s="10">
        <v>0</v>
      </c>
      <c r="HF13" s="10">
        <v>232795</v>
      </c>
      <c r="HG13" s="13">
        <f>((FJ13*0.067))+$FJ13</f>
        <v>1632668.983</v>
      </c>
      <c r="HH13" s="26">
        <v>1762944</v>
      </c>
      <c r="HI13" s="10">
        <v>382000</v>
      </c>
      <c r="HJ13" s="10"/>
      <c r="HK13" s="10"/>
      <c r="HL13" s="10"/>
      <c r="HM13" s="10"/>
      <c r="HN13" s="10"/>
      <c r="HO13" s="10"/>
      <c r="HP13" s="10">
        <v>382000</v>
      </c>
      <c r="HQ13" s="10"/>
      <c r="HR13" s="10"/>
      <c r="HS13" s="10"/>
      <c r="HT13" s="10"/>
      <c r="HU13" s="10"/>
      <c r="HV13" s="10">
        <v>0</v>
      </c>
      <c r="HW13" s="10">
        <v>125902</v>
      </c>
      <c r="HX13" s="10">
        <v>29802</v>
      </c>
      <c r="HY13" s="10"/>
      <c r="HZ13" s="10">
        <v>55184</v>
      </c>
      <c r="IA13" s="10"/>
      <c r="IB13" s="10"/>
      <c r="IC13" s="10">
        <v>0</v>
      </c>
      <c r="ID13" s="10">
        <v>294862</v>
      </c>
      <c r="IE13" s="26">
        <f t="shared" si="3"/>
        <v>1881061.2479999999</v>
      </c>
      <c r="IF13" s="29">
        <v>887750</v>
      </c>
      <c r="IG13" s="10">
        <v>2650694</v>
      </c>
      <c r="IH13" s="10"/>
      <c r="II13" s="10"/>
      <c r="IJ13" s="10"/>
      <c r="IK13" s="10">
        <v>0</v>
      </c>
      <c r="IL13" s="10"/>
      <c r="IM13" s="10"/>
      <c r="IN13" s="10"/>
      <c r="IO13" s="10">
        <v>0</v>
      </c>
      <c r="IP13" s="43">
        <f t="shared" si="4"/>
        <v>947229.25</v>
      </c>
      <c r="IQ13" s="33">
        <f t="shared" si="5"/>
        <v>0.52427574046710479</v>
      </c>
      <c r="IR13" s="33">
        <f t="shared" si="6"/>
        <v>0.52427574046710479</v>
      </c>
      <c r="IS13" s="34">
        <f t="shared" si="7"/>
        <v>0.66508770910561532</v>
      </c>
      <c r="IT13" s="89">
        <f t="shared" si="8"/>
        <v>0.66508770910561532</v>
      </c>
      <c r="IU13" s="52">
        <f t="shared" si="11"/>
        <v>-727929000</v>
      </c>
      <c r="IV13" s="52">
        <f t="shared" si="9"/>
        <v>-776700243</v>
      </c>
    </row>
    <row r="14" spans="1:256" s="8" customFormat="1" x14ac:dyDescent="0.25">
      <c r="A14" s="19">
        <f t="shared" si="10"/>
        <v>6</v>
      </c>
      <c r="B14" s="8">
        <v>800070655</v>
      </c>
      <c r="C14" s="9">
        <v>42004</v>
      </c>
      <c r="D14" s="8" t="s">
        <v>8</v>
      </c>
      <c r="E14" s="8" t="s">
        <v>416</v>
      </c>
      <c r="F14" s="8" t="s">
        <v>421</v>
      </c>
      <c r="G14" s="8" t="s">
        <v>420</v>
      </c>
      <c r="H14" s="8" t="s">
        <v>447</v>
      </c>
      <c r="I14" s="8" t="s">
        <v>439</v>
      </c>
      <c r="J14" s="10">
        <v>156152</v>
      </c>
      <c r="K14" s="10">
        <v>413178</v>
      </c>
      <c r="L14" s="10"/>
      <c r="M14" s="10">
        <v>66642</v>
      </c>
      <c r="N14" s="10"/>
      <c r="O14" s="10">
        <v>635972</v>
      </c>
      <c r="P14" s="10">
        <v>404254</v>
      </c>
      <c r="Q14" s="10">
        <v>53921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28119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5427</v>
      </c>
      <c r="AE14" s="10">
        <v>0</v>
      </c>
      <c r="AF14" s="10">
        <v>14435</v>
      </c>
      <c r="AG14" s="10">
        <v>0</v>
      </c>
      <c r="AH14" s="10">
        <v>105160</v>
      </c>
      <c r="AI14" s="10">
        <v>0</v>
      </c>
      <c r="AJ14" s="10">
        <v>0</v>
      </c>
      <c r="AK14" s="10">
        <v>0</v>
      </c>
      <c r="AL14" s="10">
        <v>207062</v>
      </c>
      <c r="AM14" s="10">
        <v>599970</v>
      </c>
      <c r="AN14" s="10">
        <v>133078</v>
      </c>
      <c r="AO14" s="10">
        <v>0</v>
      </c>
      <c r="AP14" s="10">
        <v>0</v>
      </c>
      <c r="AQ14" s="10"/>
      <c r="AR14" s="10"/>
      <c r="AS14" s="10"/>
      <c r="AT14" s="10"/>
      <c r="AU14" s="10">
        <v>26162</v>
      </c>
      <c r="AV14" s="10">
        <v>0</v>
      </c>
      <c r="AW14" s="10"/>
      <c r="AX14" s="10">
        <v>0</v>
      </c>
      <c r="AY14" s="10">
        <v>257691</v>
      </c>
      <c r="AZ14" s="10">
        <v>69138</v>
      </c>
      <c r="BA14" s="10"/>
      <c r="BB14" s="10"/>
      <c r="BC14" s="10">
        <v>1086039</v>
      </c>
      <c r="BD14" s="10">
        <v>2166</v>
      </c>
      <c r="BE14" s="10">
        <v>846010</v>
      </c>
      <c r="BF14" s="10"/>
      <c r="BG14" s="10"/>
      <c r="BH14" s="10"/>
      <c r="BI14" s="10"/>
      <c r="BJ14" s="10">
        <v>848176</v>
      </c>
      <c r="BK14" s="17">
        <v>3181503</v>
      </c>
      <c r="BL14" s="10">
        <v>2354736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10">
        <v>0</v>
      </c>
      <c r="BV14" s="10">
        <v>0</v>
      </c>
      <c r="BW14" s="10">
        <v>0</v>
      </c>
      <c r="BX14" s="10">
        <v>0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4967059</v>
      </c>
      <c r="CI14" s="10"/>
      <c r="CJ14" s="10"/>
      <c r="CK14" s="10"/>
      <c r="CL14" s="10"/>
      <c r="CM14" s="10">
        <v>4068061</v>
      </c>
      <c r="CN14" s="10"/>
      <c r="CO14" s="10">
        <v>25613</v>
      </c>
      <c r="CP14" s="10">
        <v>392760</v>
      </c>
      <c r="CQ14" s="10"/>
      <c r="CR14" s="10">
        <v>3700914</v>
      </c>
      <c r="CS14" s="10"/>
      <c r="CT14" s="10"/>
      <c r="CU14" s="10"/>
      <c r="CV14" s="10"/>
      <c r="CW14" s="10"/>
      <c r="CX14" s="10"/>
      <c r="CY14" s="10">
        <v>0</v>
      </c>
      <c r="CZ14" s="10"/>
      <c r="DA14" s="10"/>
      <c r="DB14" s="10"/>
      <c r="DC14" s="10">
        <v>0</v>
      </c>
      <c r="DD14" s="10"/>
      <c r="DE14" s="10">
        <v>10912006</v>
      </c>
      <c r="DF14" s="10"/>
      <c r="DG14" s="10">
        <v>10912006</v>
      </c>
      <c r="DH14" s="10">
        <v>21934715</v>
      </c>
      <c r="DI14" s="17">
        <f t="shared" si="0"/>
        <v>3394663.7009999999</v>
      </c>
      <c r="DJ14" s="22">
        <v>25116218</v>
      </c>
      <c r="DK14" s="10">
        <v>1844811</v>
      </c>
      <c r="DL14" s="10">
        <v>1441865</v>
      </c>
      <c r="DM14" s="10">
        <v>338442</v>
      </c>
      <c r="DN14" s="10"/>
      <c r="DO14" s="10"/>
      <c r="DP14" s="10"/>
      <c r="DQ14" s="10">
        <v>25</v>
      </c>
      <c r="DR14" s="10"/>
      <c r="DS14" s="10"/>
      <c r="DT14" s="10"/>
      <c r="DU14" s="10"/>
      <c r="DV14" s="10"/>
      <c r="DW14" s="10"/>
      <c r="DX14" s="10">
        <v>585761</v>
      </c>
      <c r="DY14" s="10">
        <v>48428</v>
      </c>
      <c r="DZ14" s="10">
        <v>862</v>
      </c>
      <c r="EA14" s="10">
        <v>533</v>
      </c>
      <c r="EB14" s="10">
        <v>40527</v>
      </c>
      <c r="EC14" s="10"/>
      <c r="ED14" s="10">
        <v>68359</v>
      </c>
      <c r="EE14" s="10">
        <v>1082937</v>
      </c>
      <c r="EF14" s="10">
        <v>887861</v>
      </c>
      <c r="EG14" s="10">
        <v>498150</v>
      </c>
      <c r="EH14" s="10"/>
      <c r="EI14" s="10"/>
      <c r="EJ14" s="10">
        <v>110830</v>
      </c>
      <c r="EK14" s="10">
        <v>0</v>
      </c>
      <c r="EL14" s="10"/>
      <c r="EM14" s="10"/>
      <c r="EN14" s="10"/>
      <c r="EO14" s="10"/>
      <c r="EP14" s="10"/>
      <c r="EQ14" s="10">
        <v>110830</v>
      </c>
      <c r="ER14" s="10">
        <v>445244</v>
      </c>
      <c r="ES14" s="10">
        <v>59352</v>
      </c>
      <c r="ET14" s="10"/>
      <c r="EU14" s="10">
        <v>81030</v>
      </c>
      <c r="EV14" s="10"/>
      <c r="EW14" s="10"/>
      <c r="EX14" s="10"/>
      <c r="EY14" s="10"/>
      <c r="EZ14" s="10"/>
      <c r="FA14" s="10"/>
      <c r="FB14" s="10">
        <v>140382</v>
      </c>
      <c r="FC14" s="10"/>
      <c r="FD14" s="10"/>
      <c r="FE14" s="10"/>
      <c r="FF14" s="10">
        <v>0</v>
      </c>
      <c r="FG14" s="10">
        <v>0</v>
      </c>
      <c r="FH14" s="10">
        <v>0</v>
      </c>
      <c r="FI14" s="22">
        <f t="shared" si="1"/>
        <v>26799004.605999999</v>
      </c>
      <c r="FJ14" s="13">
        <v>6452080</v>
      </c>
      <c r="FK14" s="10">
        <v>2959228</v>
      </c>
      <c r="FL14" s="10">
        <v>0</v>
      </c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>
        <v>0</v>
      </c>
      <c r="FZ14" s="10"/>
      <c r="GA14" s="10"/>
      <c r="GB14" s="10"/>
      <c r="GC14" s="10"/>
      <c r="GD14" s="10"/>
      <c r="GE14" s="10">
        <v>0</v>
      </c>
      <c r="GF14" s="10"/>
      <c r="GG14" s="10"/>
      <c r="GH14" s="10"/>
      <c r="GI14" s="10"/>
      <c r="GJ14" s="10">
        <v>0</v>
      </c>
      <c r="GK14" s="10"/>
      <c r="GL14" s="10"/>
      <c r="GM14" s="10"/>
      <c r="GN14" s="10"/>
      <c r="GO14" s="10"/>
      <c r="GP14" s="10">
        <v>0</v>
      </c>
      <c r="GQ14" s="10"/>
      <c r="GR14" s="10"/>
      <c r="GS14" s="10"/>
      <c r="GT14" s="10"/>
      <c r="GU14" s="10"/>
      <c r="GV14" s="10"/>
      <c r="GW14" s="10"/>
      <c r="GX14" s="10"/>
      <c r="GY14" s="10">
        <v>0</v>
      </c>
      <c r="GZ14" s="10"/>
      <c r="HA14" s="10"/>
      <c r="HB14" s="10"/>
      <c r="HC14" s="10">
        <v>0</v>
      </c>
      <c r="HD14" s="10">
        <v>0</v>
      </c>
      <c r="HE14" s="10">
        <v>0</v>
      </c>
      <c r="HF14" s="10">
        <v>2959228</v>
      </c>
      <c r="HG14" s="13">
        <f t="shared" si="2"/>
        <v>6884369.3600000003</v>
      </c>
      <c r="HH14" s="26">
        <v>9411308</v>
      </c>
      <c r="HI14" s="10">
        <v>400000</v>
      </c>
      <c r="HJ14" s="10"/>
      <c r="HK14" s="10"/>
      <c r="HL14" s="10"/>
      <c r="HM14" s="10"/>
      <c r="HN14" s="10"/>
      <c r="HO14" s="10"/>
      <c r="HP14" s="10">
        <v>400000</v>
      </c>
      <c r="HQ14" s="10"/>
      <c r="HR14" s="10"/>
      <c r="HS14" s="10"/>
      <c r="HT14" s="10"/>
      <c r="HU14" s="10"/>
      <c r="HV14" s="10">
        <v>0</v>
      </c>
      <c r="HW14" s="10">
        <v>695023</v>
      </c>
      <c r="HX14" s="10">
        <v>720377</v>
      </c>
      <c r="HY14" s="10"/>
      <c r="HZ14" s="10">
        <v>1875104</v>
      </c>
      <c r="IA14" s="10">
        <v>1102400</v>
      </c>
      <c r="IB14" s="10"/>
      <c r="IC14" s="10">
        <v>1102400</v>
      </c>
      <c r="ID14" s="10">
        <v>10912006</v>
      </c>
      <c r="IE14" s="26">
        <f t="shared" si="3"/>
        <v>10041865.636</v>
      </c>
      <c r="IF14" s="29">
        <v>15704910</v>
      </c>
      <c r="IG14" s="10">
        <v>25116218</v>
      </c>
      <c r="IH14" s="10"/>
      <c r="II14" s="10"/>
      <c r="IJ14" s="10"/>
      <c r="IK14" s="10">
        <v>1656932</v>
      </c>
      <c r="IL14" s="10">
        <v>13518</v>
      </c>
      <c r="IM14" s="10"/>
      <c r="IN14" s="10">
        <v>1643414</v>
      </c>
      <c r="IO14" s="10">
        <v>0</v>
      </c>
      <c r="IP14" s="43">
        <f t="shared" si="4"/>
        <v>16757138.970000001</v>
      </c>
      <c r="IQ14" s="33">
        <f t="shared" si="5"/>
        <v>0.49309726475803151</v>
      </c>
      <c r="IR14" s="33">
        <f t="shared" si="6"/>
        <v>0.49309726475803145</v>
      </c>
      <c r="IS14" s="34">
        <f t="shared" si="7"/>
        <v>0.37471039628657465</v>
      </c>
      <c r="IT14" s="34">
        <f t="shared" si="8"/>
        <v>0.37471039628657471</v>
      </c>
      <c r="IU14" s="52">
        <f t="shared" si="11"/>
        <v>-3270577000</v>
      </c>
      <c r="IV14" s="52">
        <f t="shared" si="9"/>
        <v>-3489705659.0000005</v>
      </c>
    </row>
    <row r="15" spans="1:256" s="8" customFormat="1" x14ac:dyDescent="0.25">
      <c r="A15" s="19">
        <f t="shared" si="10"/>
        <v>7</v>
      </c>
      <c r="B15" s="8">
        <v>800084279</v>
      </c>
      <c r="C15" s="9">
        <v>42004</v>
      </c>
      <c r="D15" s="8" t="s">
        <v>10</v>
      </c>
      <c r="E15" s="8" t="s">
        <v>416</v>
      </c>
      <c r="F15" s="8" t="s">
        <v>421</v>
      </c>
      <c r="G15" s="8" t="s">
        <v>420</v>
      </c>
      <c r="H15" s="8" t="s">
        <v>429</v>
      </c>
      <c r="I15" s="8" t="s">
        <v>430</v>
      </c>
      <c r="J15" s="10">
        <v>588879</v>
      </c>
      <c r="K15" s="10">
        <v>491</v>
      </c>
      <c r="L15" s="10"/>
      <c r="M15" s="10">
        <v>146995</v>
      </c>
      <c r="N15" s="10"/>
      <c r="O15" s="10">
        <v>736365</v>
      </c>
      <c r="P15" s="10">
        <v>240517</v>
      </c>
      <c r="Q15" s="10">
        <v>18749</v>
      </c>
      <c r="R15" s="10">
        <v>0</v>
      </c>
      <c r="S15" s="10">
        <v>0</v>
      </c>
      <c r="T15" s="10">
        <v>0</v>
      </c>
      <c r="U15" s="10">
        <v>0</v>
      </c>
      <c r="V15" s="10">
        <v>314297</v>
      </c>
      <c r="W15" s="10">
        <v>0</v>
      </c>
      <c r="X15" s="10">
        <v>4339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58152</v>
      </c>
      <c r="AE15" s="10">
        <v>308</v>
      </c>
      <c r="AF15" s="10">
        <v>16595</v>
      </c>
      <c r="AG15" s="10">
        <v>0</v>
      </c>
      <c r="AH15" s="10">
        <v>3233</v>
      </c>
      <c r="AI15" s="10">
        <v>0</v>
      </c>
      <c r="AJ15" s="10">
        <v>0</v>
      </c>
      <c r="AK15" s="10">
        <v>0</v>
      </c>
      <c r="AL15" s="10">
        <v>415673</v>
      </c>
      <c r="AM15" s="10"/>
      <c r="AN15" s="10"/>
      <c r="AO15" s="10">
        <v>0</v>
      </c>
      <c r="AP15" s="10">
        <v>0</v>
      </c>
      <c r="AQ15" s="10"/>
      <c r="AR15" s="10"/>
      <c r="AS15" s="10"/>
      <c r="AT15" s="10"/>
      <c r="AU15" s="10">
        <v>334045</v>
      </c>
      <c r="AV15" s="10">
        <v>0</v>
      </c>
      <c r="AW15" s="10"/>
      <c r="AX15" s="10">
        <v>0</v>
      </c>
      <c r="AY15" s="10"/>
      <c r="AZ15" s="10"/>
      <c r="BA15" s="10"/>
      <c r="BB15" s="10"/>
      <c r="BC15" s="10">
        <v>334045</v>
      </c>
      <c r="BD15" s="10">
        <v>17192</v>
      </c>
      <c r="BE15" s="10"/>
      <c r="BF15" s="10"/>
      <c r="BG15" s="10"/>
      <c r="BH15" s="10"/>
      <c r="BI15" s="10"/>
      <c r="BJ15" s="10">
        <v>17192</v>
      </c>
      <c r="BK15" s="17">
        <v>1743792</v>
      </c>
      <c r="BL15" s="10">
        <v>0</v>
      </c>
      <c r="BM15" s="10">
        <v>0</v>
      </c>
      <c r="BN15" s="10">
        <v>0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10">
        <v>0</v>
      </c>
      <c r="BU15" s="10">
        <v>0</v>
      </c>
      <c r="BV15" s="10">
        <v>0</v>
      </c>
      <c r="BW15" s="10">
        <v>0</v>
      </c>
      <c r="BX15" s="10">
        <v>0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965784</v>
      </c>
      <c r="CI15" s="10"/>
      <c r="CJ15" s="10">
        <v>2257</v>
      </c>
      <c r="CK15" s="10"/>
      <c r="CL15" s="10"/>
      <c r="CM15" s="10"/>
      <c r="CN15" s="10"/>
      <c r="CO15" s="10"/>
      <c r="CP15" s="10"/>
      <c r="CQ15" s="10"/>
      <c r="CR15" s="10">
        <v>2257</v>
      </c>
      <c r="CS15" s="10"/>
      <c r="CT15" s="10"/>
      <c r="CU15" s="10"/>
      <c r="CV15" s="10"/>
      <c r="CW15" s="10"/>
      <c r="CX15" s="10"/>
      <c r="CY15" s="10">
        <v>0</v>
      </c>
      <c r="CZ15" s="10"/>
      <c r="DA15" s="10"/>
      <c r="DB15" s="10"/>
      <c r="DC15" s="10">
        <v>0</v>
      </c>
      <c r="DD15" s="10"/>
      <c r="DE15" s="10">
        <v>824931</v>
      </c>
      <c r="DF15" s="10"/>
      <c r="DG15" s="10">
        <v>824931</v>
      </c>
      <c r="DH15" s="10">
        <v>1792972</v>
      </c>
      <c r="DI15" s="17">
        <f t="shared" si="0"/>
        <v>1860626.064</v>
      </c>
      <c r="DJ15" s="22">
        <v>3536764</v>
      </c>
      <c r="DK15" s="10">
        <v>2851</v>
      </c>
      <c r="DL15" s="10">
        <v>114034</v>
      </c>
      <c r="DM15" s="10"/>
      <c r="DN15" s="10"/>
      <c r="DO15" s="10"/>
      <c r="DP15" s="10"/>
      <c r="DQ15" s="10"/>
      <c r="DR15" s="10">
        <v>68395</v>
      </c>
      <c r="DS15" s="10"/>
      <c r="DT15" s="10"/>
      <c r="DU15" s="10"/>
      <c r="DV15" s="10">
        <v>74239</v>
      </c>
      <c r="DW15" s="10"/>
      <c r="DX15" s="10"/>
      <c r="DY15" s="10">
        <v>9409</v>
      </c>
      <c r="DZ15" s="10">
        <v>2298</v>
      </c>
      <c r="EA15" s="10">
        <v>453</v>
      </c>
      <c r="EB15" s="10">
        <v>13637</v>
      </c>
      <c r="EC15" s="10"/>
      <c r="ED15" s="10">
        <v>15199</v>
      </c>
      <c r="EE15" s="10">
        <v>183630</v>
      </c>
      <c r="EF15" s="10">
        <v>260790</v>
      </c>
      <c r="EG15" s="10">
        <v>146572</v>
      </c>
      <c r="EH15" s="10"/>
      <c r="EI15" s="10">
        <v>4257</v>
      </c>
      <c r="EJ15" s="10"/>
      <c r="EK15" s="10">
        <v>0</v>
      </c>
      <c r="EL15" s="10"/>
      <c r="EM15" s="10"/>
      <c r="EN15" s="10"/>
      <c r="EO15" s="10"/>
      <c r="EP15" s="10"/>
      <c r="EQ15" s="10">
        <v>4257</v>
      </c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>
        <v>0</v>
      </c>
      <c r="FC15" s="10"/>
      <c r="FD15" s="10"/>
      <c r="FE15" s="10"/>
      <c r="FF15" s="10">
        <v>0</v>
      </c>
      <c r="FG15" s="10">
        <v>0</v>
      </c>
      <c r="FH15" s="10">
        <v>0</v>
      </c>
      <c r="FI15" s="22">
        <f t="shared" si="1"/>
        <v>3773727.1880000001</v>
      </c>
      <c r="FJ15" s="13">
        <v>712134</v>
      </c>
      <c r="FK15" s="10">
        <v>0</v>
      </c>
      <c r="FL15" s="10">
        <v>0</v>
      </c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>
        <v>0</v>
      </c>
      <c r="FZ15" s="10"/>
      <c r="GA15" s="10"/>
      <c r="GB15" s="10"/>
      <c r="GC15" s="10"/>
      <c r="GD15" s="10"/>
      <c r="GE15" s="10">
        <v>0</v>
      </c>
      <c r="GF15" s="10"/>
      <c r="GG15" s="10"/>
      <c r="GH15" s="10"/>
      <c r="GI15" s="10"/>
      <c r="GJ15" s="10">
        <v>0</v>
      </c>
      <c r="GK15" s="10"/>
      <c r="GL15" s="10"/>
      <c r="GM15" s="10"/>
      <c r="GN15" s="10"/>
      <c r="GO15" s="10"/>
      <c r="GP15" s="10">
        <v>0</v>
      </c>
      <c r="GQ15" s="10"/>
      <c r="GR15" s="10"/>
      <c r="GS15" s="10"/>
      <c r="GT15" s="10"/>
      <c r="GU15" s="10"/>
      <c r="GV15" s="10"/>
      <c r="GW15" s="10"/>
      <c r="GX15" s="10"/>
      <c r="GY15" s="10">
        <v>0</v>
      </c>
      <c r="GZ15" s="10"/>
      <c r="HA15" s="10"/>
      <c r="HB15" s="10"/>
      <c r="HC15" s="10">
        <v>0</v>
      </c>
      <c r="HD15" s="10">
        <v>0</v>
      </c>
      <c r="HE15" s="10">
        <v>0</v>
      </c>
      <c r="HF15" s="10">
        <v>0</v>
      </c>
      <c r="HG15" s="13">
        <f t="shared" si="2"/>
        <v>759846.978</v>
      </c>
      <c r="HH15" s="26">
        <v>712134</v>
      </c>
      <c r="HI15" s="10"/>
      <c r="HJ15" s="10">
        <v>9000</v>
      </c>
      <c r="HK15" s="10"/>
      <c r="HL15" s="10"/>
      <c r="HM15" s="10"/>
      <c r="HN15" s="10"/>
      <c r="HO15" s="10"/>
      <c r="HP15" s="10">
        <v>9000</v>
      </c>
      <c r="HQ15" s="10"/>
      <c r="HR15" s="10"/>
      <c r="HS15" s="10"/>
      <c r="HT15" s="10"/>
      <c r="HU15" s="10"/>
      <c r="HV15" s="10">
        <v>0</v>
      </c>
      <c r="HW15" s="10">
        <v>4500</v>
      </c>
      <c r="HX15" s="10">
        <v>170073</v>
      </c>
      <c r="HY15" s="10"/>
      <c r="HZ15" s="10">
        <v>538702</v>
      </c>
      <c r="IA15" s="10">
        <v>1277424</v>
      </c>
      <c r="IB15" s="10"/>
      <c r="IC15" s="10">
        <v>1277424</v>
      </c>
      <c r="ID15" s="10">
        <v>824931</v>
      </c>
      <c r="IE15" s="26">
        <f t="shared" si="3"/>
        <v>759846.978</v>
      </c>
      <c r="IF15" s="29">
        <v>2824630</v>
      </c>
      <c r="IG15" s="10">
        <v>3536764</v>
      </c>
      <c r="IH15" s="10"/>
      <c r="II15" s="10"/>
      <c r="IJ15" s="10"/>
      <c r="IK15" s="10">
        <v>0</v>
      </c>
      <c r="IL15" s="10"/>
      <c r="IM15" s="10"/>
      <c r="IN15" s="10"/>
      <c r="IO15" s="10">
        <v>0</v>
      </c>
      <c r="IP15" s="43">
        <f t="shared" si="4"/>
        <v>3013880.21</v>
      </c>
      <c r="IQ15" s="84">
        <f t="shared" si="5"/>
        <v>2.4486852193547843</v>
      </c>
      <c r="IR15" s="33">
        <f t="shared" si="6"/>
        <v>2.4486852193547843</v>
      </c>
      <c r="IS15" s="34">
        <f t="shared" si="7"/>
        <v>0.2013518572344663</v>
      </c>
      <c r="IT15" s="34">
        <f t="shared" si="8"/>
        <v>0.2013518572344663</v>
      </c>
      <c r="IU15" s="52">
        <f t="shared" si="11"/>
        <v>1031658000</v>
      </c>
      <c r="IV15" s="35">
        <f t="shared" si="9"/>
        <v>1100779086.0000002</v>
      </c>
    </row>
    <row r="16" spans="1:256" s="8" customFormat="1" x14ac:dyDescent="0.25">
      <c r="A16" s="19">
        <f t="shared" si="10"/>
        <v>8</v>
      </c>
      <c r="B16" s="8">
        <v>800095036</v>
      </c>
      <c r="C16" s="9">
        <v>42004</v>
      </c>
      <c r="D16" s="8" t="s">
        <v>11</v>
      </c>
      <c r="E16" s="8" t="s">
        <v>416</v>
      </c>
      <c r="F16" s="8" t="s">
        <v>421</v>
      </c>
      <c r="G16" s="8" t="s">
        <v>420</v>
      </c>
      <c r="H16" s="8" t="s">
        <v>429</v>
      </c>
      <c r="I16" s="8" t="s">
        <v>430</v>
      </c>
      <c r="J16" s="10">
        <v>263739</v>
      </c>
      <c r="K16" s="10">
        <v>16341</v>
      </c>
      <c r="L16" s="10"/>
      <c r="M16" s="10">
        <v>898</v>
      </c>
      <c r="N16" s="10">
        <v>931</v>
      </c>
      <c r="O16" s="10">
        <v>281909</v>
      </c>
      <c r="P16" s="10">
        <v>33406</v>
      </c>
      <c r="Q16" s="10">
        <v>75555</v>
      </c>
      <c r="R16" s="10">
        <v>0</v>
      </c>
      <c r="S16" s="10">
        <v>0</v>
      </c>
      <c r="T16" s="10">
        <v>0</v>
      </c>
      <c r="U16" s="10">
        <v>0</v>
      </c>
      <c r="V16" s="10">
        <v>222223</v>
      </c>
      <c r="W16" s="10">
        <v>0</v>
      </c>
      <c r="X16" s="10">
        <v>540442</v>
      </c>
      <c r="Y16" s="10">
        <v>0</v>
      </c>
      <c r="Z16" s="10">
        <v>0</v>
      </c>
      <c r="AA16" s="10">
        <v>1989210</v>
      </c>
      <c r="AB16" s="10">
        <v>0</v>
      </c>
      <c r="AC16" s="10">
        <v>0</v>
      </c>
      <c r="AD16" s="10">
        <v>1030156</v>
      </c>
      <c r="AE16" s="10">
        <v>0</v>
      </c>
      <c r="AF16" s="10">
        <v>3578</v>
      </c>
      <c r="AG16" s="10">
        <v>0</v>
      </c>
      <c r="AH16" s="10">
        <v>371032</v>
      </c>
      <c r="AI16" s="10">
        <v>0</v>
      </c>
      <c r="AJ16" s="10">
        <v>60486</v>
      </c>
      <c r="AK16" s="10">
        <v>49210</v>
      </c>
      <c r="AL16" s="10">
        <v>4243472</v>
      </c>
      <c r="AM16" s="10">
        <v>1018698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129357</v>
      </c>
      <c r="AV16" s="10">
        <v>0</v>
      </c>
      <c r="AW16" s="10"/>
      <c r="AX16" s="10">
        <v>0</v>
      </c>
      <c r="AY16" s="10"/>
      <c r="AZ16" s="10"/>
      <c r="BA16" s="10">
        <v>66800</v>
      </c>
      <c r="BB16" s="10"/>
      <c r="BC16" s="10">
        <v>1214855</v>
      </c>
      <c r="BD16" s="10">
        <v>823937</v>
      </c>
      <c r="BE16" s="10">
        <v>316232</v>
      </c>
      <c r="BF16" s="10"/>
      <c r="BG16" s="10"/>
      <c r="BH16" s="10"/>
      <c r="BI16" s="10"/>
      <c r="BJ16" s="10">
        <v>1140169</v>
      </c>
      <c r="BK16" s="17">
        <v>6913811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  <c r="BS16" s="10">
        <v>0</v>
      </c>
      <c r="BT16" s="10">
        <v>0</v>
      </c>
      <c r="BU16" s="10">
        <v>0</v>
      </c>
      <c r="BV16" s="10">
        <v>0</v>
      </c>
      <c r="BW16" s="10">
        <v>0</v>
      </c>
      <c r="BX16" s="10">
        <v>0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7022803</v>
      </c>
      <c r="CI16" s="10">
        <v>41943</v>
      </c>
      <c r="CJ16" s="10">
        <v>350</v>
      </c>
      <c r="CK16" s="10"/>
      <c r="CL16" s="10">
        <v>26924</v>
      </c>
      <c r="CM16" s="10"/>
      <c r="CN16" s="10"/>
      <c r="CO16" s="10">
        <v>199129</v>
      </c>
      <c r="CP16" s="10"/>
      <c r="CQ16" s="10"/>
      <c r="CR16" s="10">
        <v>268346</v>
      </c>
      <c r="CS16" s="10"/>
      <c r="CT16" s="10"/>
      <c r="CU16" s="10"/>
      <c r="CV16" s="10"/>
      <c r="CW16" s="10"/>
      <c r="CX16" s="10"/>
      <c r="CY16" s="10">
        <v>0</v>
      </c>
      <c r="CZ16" s="10">
        <v>95163</v>
      </c>
      <c r="DA16" s="10"/>
      <c r="DB16" s="10"/>
      <c r="DC16" s="10">
        <v>95163</v>
      </c>
      <c r="DD16" s="10"/>
      <c r="DE16" s="10">
        <v>1162177</v>
      </c>
      <c r="DF16" s="10"/>
      <c r="DG16" s="10">
        <v>1162177</v>
      </c>
      <c r="DH16" s="10">
        <v>8548489</v>
      </c>
      <c r="DI16" s="17">
        <f t="shared" si="0"/>
        <v>7377036.3370000003</v>
      </c>
      <c r="DJ16" s="22">
        <v>15462300</v>
      </c>
      <c r="DK16" s="10">
        <v>0</v>
      </c>
      <c r="DL16" s="10">
        <v>2811920</v>
      </c>
      <c r="DM16" s="10"/>
      <c r="DN16" s="10"/>
      <c r="DO16" s="10"/>
      <c r="DP16" s="10"/>
      <c r="DQ16" s="10"/>
      <c r="DR16" s="10">
        <v>629526</v>
      </c>
      <c r="DS16" s="10"/>
      <c r="DT16" s="10"/>
      <c r="DU16" s="10"/>
      <c r="DV16" s="10">
        <v>0</v>
      </c>
      <c r="DW16" s="10"/>
      <c r="DX16" s="10"/>
      <c r="DY16" s="10">
        <v>93564</v>
      </c>
      <c r="DZ16" s="10"/>
      <c r="EA16" s="10">
        <v>3448</v>
      </c>
      <c r="EB16" s="10">
        <v>108506</v>
      </c>
      <c r="EC16" s="10"/>
      <c r="ED16" s="10">
        <v>366700</v>
      </c>
      <c r="EE16" s="10">
        <v>1201744</v>
      </c>
      <c r="EF16" s="10">
        <v>687485</v>
      </c>
      <c r="EG16" s="10">
        <v>1129065</v>
      </c>
      <c r="EH16" s="10">
        <v>93331</v>
      </c>
      <c r="EI16" s="10"/>
      <c r="EJ16" s="10">
        <v>25543</v>
      </c>
      <c r="EK16" s="10">
        <v>0</v>
      </c>
      <c r="EL16" s="10"/>
      <c r="EM16" s="10"/>
      <c r="EN16" s="10"/>
      <c r="EO16" s="10"/>
      <c r="EP16" s="10"/>
      <c r="EQ16" s="10">
        <v>118874</v>
      </c>
      <c r="ER16" s="10"/>
      <c r="ES16" s="10">
        <v>81094</v>
      </c>
      <c r="ET16" s="10"/>
      <c r="EU16" s="10">
        <v>290990</v>
      </c>
      <c r="EV16" s="10"/>
      <c r="EW16" s="10"/>
      <c r="EX16" s="10"/>
      <c r="EY16" s="10"/>
      <c r="EZ16" s="10"/>
      <c r="FA16" s="10"/>
      <c r="FB16" s="10">
        <v>372084</v>
      </c>
      <c r="FC16" s="10"/>
      <c r="FD16" s="10"/>
      <c r="FE16" s="10"/>
      <c r="FF16" s="10">
        <v>0</v>
      </c>
      <c r="FG16" s="10">
        <v>0</v>
      </c>
      <c r="FH16" s="10">
        <v>0</v>
      </c>
      <c r="FI16" s="22">
        <f t="shared" si="1"/>
        <v>16498274.1</v>
      </c>
      <c r="FJ16" s="13">
        <v>6321172</v>
      </c>
      <c r="FK16" s="10">
        <v>7375916</v>
      </c>
      <c r="FL16" s="10">
        <v>0</v>
      </c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>
        <v>0</v>
      </c>
      <c r="FZ16" s="10"/>
      <c r="GA16" s="10"/>
      <c r="GB16" s="10"/>
      <c r="GC16" s="10"/>
      <c r="GD16" s="10"/>
      <c r="GE16" s="10">
        <v>0</v>
      </c>
      <c r="GF16" s="10"/>
      <c r="GG16" s="10"/>
      <c r="GH16" s="10"/>
      <c r="GI16" s="10"/>
      <c r="GJ16" s="10">
        <v>0</v>
      </c>
      <c r="GK16" s="10"/>
      <c r="GL16" s="10"/>
      <c r="GM16" s="10"/>
      <c r="GN16" s="10"/>
      <c r="GO16" s="10"/>
      <c r="GP16" s="10">
        <v>0</v>
      </c>
      <c r="GQ16" s="10"/>
      <c r="GR16" s="10"/>
      <c r="GS16" s="10"/>
      <c r="GT16" s="10"/>
      <c r="GU16" s="10"/>
      <c r="GV16" s="10"/>
      <c r="GW16" s="10"/>
      <c r="GX16" s="10"/>
      <c r="GY16" s="10">
        <v>0</v>
      </c>
      <c r="GZ16" s="10"/>
      <c r="HA16" s="10"/>
      <c r="HB16" s="10"/>
      <c r="HC16" s="10">
        <v>0</v>
      </c>
      <c r="HD16" s="10">
        <v>0</v>
      </c>
      <c r="HE16" s="10">
        <v>0</v>
      </c>
      <c r="HF16" s="10">
        <v>7375916</v>
      </c>
      <c r="HG16" s="13">
        <f t="shared" si="2"/>
        <v>6744690.5240000002</v>
      </c>
      <c r="HH16" s="26">
        <v>13697088</v>
      </c>
      <c r="HI16" s="10">
        <v>500000</v>
      </c>
      <c r="HJ16" s="10"/>
      <c r="HK16" s="10"/>
      <c r="HL16" s="10"/>
      <c r="HM16" s="10"/>
      <c r="HN16" s="10"/>
      <c r="HO16" s="10"/>
      <c r="HP16" s="10">
        <v>500000</v>
      </c>
      <c r="HQ16" s="10"/>
      <c r="HR16" s="10"/>
      <c r="HS16" s="10"/>
      <c r="HT16" s="10"/>
      <c r="HU16" s="10"/>
      <c r="HV16" s="10">
        <v>0</v>
      </c>
      <c r="HW16" s="10">
        <v>146123</v>
      </c>
      <c r="HX16" s="10">
        <v>10140</v>
      </c>
      <c r="HY16" s="10"/>
      <c r="HZ16" s="10">
        <v>-667827</v>
      </c>
      <c r="IA16" s="10">
        <v>839384</v>
      </c>
      <c r="IB16" s="10">
        <v>224785</v>
      </c>
      <c r="IC16" s="10">
        <v>614599</v>
      </c>
      <c r="ID16" s="10">
        <v>1162177</v>
      </c>
      <c r="IE16" s="26">
        <f t="shared" si="3"/>
        <v>14614792.896</v>
      </c>
      <c r="IF16" s="29">
        <v>1765212</v>
      </c>
      <c r="IG16" s="10">
        <v>15462300</v>
      </c>
      <c r="IH16" s="10">
        <v>1716200</v>
      </c>
      <c r="II16" s="10"/>
      <c r="IJ16" s="10">
        <v>2804152</v>
      </c>
      <c r="IK16" s="10">
        <v>66461</v>
      </c>
      <c r="IL16" s="10">
        <v>66461</v>
      </c>
      <c r="IM16" s="10"/>
      <c r="IN16" s="10"/>
      <c r="IO16" s="10">
        <v>4520352</v>
      </c>
      <c r="IP16" s="43">
        <f t="shared" si="4"/>
        <v>1883481.2039999999</v>
      </c>
      <c r="IQ16" s="33">
        <f t="shared" si="5"/>
        <v>1.0937546075316413</v>
      </c>
      <c r="IR16" s="33">
        <f t="shared" si="6"/>
        <v>1.0937546075316413</v>
      </c>
      <c r="IS16" s="34">
        <f t="shared" si="7"/>
        <v>0.88583768262160223</v>
      </c>
      <c r="IT16" s="89">
        <f t="shared" si="8"/>
        <v>0.88583768262160223</v>
      </c>
      <c r="IU16" s="52">
        <f t="shared" si="11"/>
        <v>592639000</v>
      </c>
      <c r="IV16" s="52">
        <f t="shared" si="9"/>
        <v>632345813.00000012</v>
      </c>
    </row>
    <row r="17" spans="1:256" s="8" customFormat="1" x14ac:dyDescent="0.25">
      <c r="A17" s="19">
        <f t="shared" si="10"/>
        <v>9</v>
      </c>
      <c r="B17" s="8">
        <v>800104334</v>
      </c>
      <c r="C17" s="9">
        <v>42004</v>
      </c>
      <c r="D17" s="8" t="s">
        <v>12</v>
      </c>
      <c r="E17" s="8" t="s">
        <v>416</v>
      </c>
      <c r="F17" s="8" t="s">
        <v>421</v>
      </c>
      <c r="G17" s="8" t="s">
        <v>420</v>
      </c>
      <c r="H17" s="8" t="s">
        <v>449</v>
      </c>
      <c r="I17" s="8" t="s">
        <v>450</v>
      </c>
      <c r="J17" s="10">
        <v>9780</v>
      </c>
      <c r="K17" s="10">
        <v>15420</v>
      </c>
      <c r="L17" s="10"/>
      <c r="M17" s="10">
        <v>111319</v>
      </c>
      <c r="N17" s="10"/>
      <c r="O17" s="10">
        <v>136519</v>
      </c>
      <c r="P17" s="10">
        <v>0</v>
      </c>
      <c r="Q17" s="10">
        <v>28666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1005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29600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59271</v>
      </c>
      <c r="AM17" s="10">
        <v>0</v>
      </c>
      <c r="AN17" s="10">
        <v>0</v>
      </c>
      <c r="AO17" s="10">
        <v>0</v>
      </c>
      <c r="AP17" s="10">
        <v>0</v>
      </c>
      <c r="AQ17" s="10"/>
      <c r="AR17" s="10"/>
      <c r="AS17" s="10"/>
      <c r="AT17" s="10">
        <v>0</v>
      </c>
      <c r="AU17" s="10">
        <v>28450</v>
      </c>
      <c r="AV17" s="10">
        <v>0</v>
      </c>
      <c r="AW17" s="10"/>
      <c r="AX17" s="10">
        <v>0</v>
      </c>
      <c r="AY17" s="10"/>
      <c r="AZ17" s="10"/>
      <c r="BA17" s="10"/>
      <c r="BB17" s="10"/>
      <c r="BC17" s="10">
        <v>28450</v>
      </c>
      <c r="BD17" s="10">
        <v>282</v>
      </c>
      <c r="BE17" s="10">
        <v>3720</v>
      </c>
      <c r="BF17" s="10"/>
      <c r="BG17" s="10"/>
      <c r="BH17" s="10"/>
      <c r="BI17" s="10"/>
      <c r="BJ17" s="10">
        <v>4002</v>
      </c>
      <c r="BK17" s="17">
        <v>228242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</v>
      </c>
      <c r="BX17" s="10">
        <v>0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194528</v>
      </c>
      <c r="CI17" s="10"/>
      <c r="CJ17" s="10"/>
      <c r="CK17" s="10"/>
      <c r="CL17" s="10"/>
      <c r="CM17" s="10"/>
      <c r="CN17" s="10"/>
      <c r="CO17" s="10"/>
      <c r="CP17" s="10"/>
      <c r="CQ17" s="10"/>
      <c r="CR17" s="10">
        <v>0</v>
      </c>
      <c r="CS17" s="10"/>
      <c r="CT17" s="10"/>
      <c r="CU17" s="10"/>
      <c r="CV17" s="10"/>
      <c r="CW17" s="10"/>
      <c r="CX17" s="10"/>
      <c r="CY17" s="10">
        <v>0</v>
      </c>
      <c r="CZ17" s="10"/>
      <c r="DA17" s="10"/>
      <c r="DB17" s="10"/>
      <c r="DC17" s="10">
        <v>0</v>
      </c>
      <c r="DD17" s="10"/>
      <c r="DE17" s="10">
        <v>0</v>
      </c>
      <c r="DF17" s="10"/>
      <c r="DG17" s="10">
        <v>0</v>
      </c>
      <c r="DH17" s="10">
        <v>194528</v>
      </c>
      <c r="DI17" s="17">
        <f t="shared" si="0"/>
        <v>243534.21400000001</v>
      </c>
      <c r="DJ17" s="22">
        <v>422770</v>
      </c>
      <c r="DK17" s="10">
        <v>141904</v>
      </c>
      <c r="DL17" s="10">
        <v>20290</v>
      </c>
      <c r="DM17" s="10"/>
      <c r="DN17" s="10"/>
      <c r="DO17" s="10"/>
      <c r="DP17" s="10"/>
      <c r="DQ17" s="10"/>
      <c r="DR17" s="10">
        <v>21788</v>
      </c>
      <c r="DS17" s="10"/>
      <c r="DT17" s="10"/>
      <c r="DU17" s="10"/>
      <c r="DV17" s="10"/>
      <c r="DW17" s="10"/>
      <c r="DX17" s="10"/>
      <c r="DY17" s="10">
        <v>935</v>
      </c>
      <c r="DZ17" s="10"/>
      <c r="EA17" s="10"/>
      <c r="EB17" s="10">
        <v>9900</v>
      </c>
      <c r="EC17" s="10"/>
      <c r="ED17" s="10">
        <v>17021</v>
      </c>
      <c r="EE17" s="10">
        <v>49644</v>
      </c>
      <c r="EF17" s="10">
        <v>15955</v>
      </c>
      <c r="EG17" s="10">
        <v>9350</v>
      </c>
      <c r="EH17" s="10"/>
      <c r="EI17" s="10"/>
      <c r="EJ17" s="10">
        <v>11957</v>
      </c>
      <c r="EK17" s="10">
        <v>0</v>
      </c>
      <c r="EL17" s="10"/>
      <c r="EM17" s="10"/>
      <c r="EN17" s="10"/>
      <c r="EO17" s="10"/>
      <c r="EP17" s="10"/>
      <c r="EQ17" s="10">
        <v>11957</v>
      </c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>
        <v>0</v>
      </c>
      <c r="FC17" s="10"/>
      <c r="FD17" s="10"/>
      <c r="FE17" s="10"/>
      <c r="FF17" s="10">
        <v>0</v>
      </c>
      <c r="FG17" s="10">
        <v>0</v>
      </c>
      <c r="FH17" s="10">
        <v>0</v>
      </c>
      <c r="FI17" s="22">
        <f t="shared" si="1"/>
        <v>451095.59</v>
      </c>
      <c r="FJ17" s="13">
        <v>249100</v>
      </c>
      <c r="FK17" s="10">
        <v>0</v>
      </c>
      <c r="FL17" s="10">
        <v>0</v>
      </c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>
        <v>0</v>
      </c>
      <c r="FZ17" s="10"/>
      <c r="GA17" s="10"/>
      <c r="GB17" s="10"/>
      <c r="GC17" s="10"/>
      <c r="GD17" s="10"/>
      <c r="GE17" s="10">
        <v>0</v>
      </c>
      <c r="GF17" s="10"/>
      <c r="GG17" s="10"/>
      <c r="GH17" s="10"/>
      <c r="GI17" s="10"/>
      <c r="GJ17" s="10">
        <v>0</v>
      </c>
      <c r="GK17" s="10"/>
      <c r="GL17" s="10"/>
      <c r="GM17" s="10"/>
      <c r="GN17" s="10"/>
      <c r="GO17" s="10"/>
      <c r="GP17" s="10">
        <v>0</v>
      </c>
      <c r="GQ17" s="10"/>
      <c r="GR17" s="10"/>
      <c r="GS17" s="10"/>
      <c r="GT17" s="10"/>
      <c r="GU17" s="10"/>
      <c r="GV17" s="10"/>
      <c r="GW17" s="10"/>
      <c r="GX17" s="10"/>
      <c r="GY17" s="10">
        <v>0</v>
      </c>
      <c r="GZ17" s="10"/>
      <c r="HA17" s="10"/>
      <c r="HB17" s="10"/>
      <c r="HC17" s="10">
        <v>0</v>
      </c>
      <c r="HD17" s="10">
        <v>0</v>
      </c>
      <c r="HE17" s="10">
        <v>0</v>
      </c>
      <c r="HF17" s="10">
        <v>0</v>
      </c>
      <c r="HG17" s="13">
        <f t="shared" si="2"/>
        <v>265789.7</v>
      </c>
      <c r="HH17" s="26">
        <v>249100</v>
      </c>
      <c r="HI17" s="10"/>
      <c r="HJ17" s="10">
        <v>3000</v>
      </c>
      <c r="HK17" s="10"/>
      <c r="HL17" s="10"/>
      <c r="HM17" s="10"/>
      <c r="HN17" s="10"/>
      <c r="HO17" s="10"/>
      <c r="HP17" s="10">
        <v>3000</v>
      </c>
      <c r="HQ17" s="10"/>
      <c r="HR17" s="10"/>
      <c r="HS17" s="10"/>
      <c r="HT17" s="10"/>
      <c r="HU17" s="10"/>
      <c r="HV17" s="10">
        <v>0</v>
      </c>
      <c r="HW17" s="10">
        <v>2506</v>
      </c>
      <c r="HX17" s="10">
        <v>29999</v>
      </c>
      <c r="HY17" s="10"/>
      <c r="HZ17" s="10">
        <v>54525</v>
      </c>
      <c r="IA17" s="10">
        <v>83640</v>
      </c>
      <c r="IB17" s="10"/>
      <c r="IC17" s="10">
        <v>83640</v>
      </c>
      <c r="ID17" s="10"/>
      <c r="IE17" s="26">
        <f t="shared" si="3"/>
        <v>265789.7</v>
      </c>
      <c r="IF17" s="29">
        <v>173670</v>
      </c>
      <c r="IG17" s="10">
        <v>422770</v>
      </c>
      <c r="IH17" s="10"/>
      <c r="II17" s="10"/>
      <c r="IJ17" s="10"/>
      <c r="IK17" s="10">
        <v>0</v>
      </c>
      <c r="IL17" s="10"/>
      <c r="IM17" s="10"/>
      <c r="IN17" s="10"/>
      <c r="IO17" s="10">
        <v>0</v>
      </c>
      <c r="IP17" s="43">
        <f t="shared" si="4"/>
        <v>185305.89</v>
      </c>
      <c r="IQ17" s="33">
        <f t="shared" si="5"/>
        <v>0.91626655961461256</v>
      </c>
      <c r="IR17" s="33">
        <f t="shared" si="6"/>
        <v>0.91626655961461256</v>
      </c>
      <c r="IS17" s="34">
        <f t="shared" si="7"/>
        <v>0.5892092627196821</v>
      </c>
      <c r="IT17" s="89">
        <f t="shared" si="8"/>
        <v>0.5892092627196821</v>
      </c>
      <c r="IU17" s="52">
        <f t="shared" si="11"/>
        <v>-20858000</v>
      </c>
      <c r="IV17" s="52">
        <f t="shared" si="9"/>
        <v>-22255486.000000004</v>
      </c>
    </row>
    <row r="18" spans="1:256" s="8" customFormat="1" x14ac:dyDescent="0.25">
      <c r="A18" s="19">
        <f t="shared" si="10"/>
        <v>10</v>
      </c>
      <c r="B18" s="8">
        <v>800105842</v>
      </c>
      <c r="C18" s="9">
        <v>42004</v>
      </c>
      <c r="D18" s="8" t="s">
        <v>13</v>
      </c>
      <c r="E18" s="8" t="s">
        <v>416</v>
      </c>
      <c r="F18" s="8" t="s">
        <v>421</v>
      </c>
      <c r="G18" s="8" t="s">
        <v>420</v>
      </c>
      <c r="H18" s="8" t="s">
        <v>435</v>
      </c>
      <c r="I18" s="8" t="s">
        <v>436</v>
      </c>
      <c r="J18" s="10">
        <v>6714</v>
      </c>
      <c r="K18" s="10">
        <v>40132</v>
      </c>
      <c r="L18" s="10"/>
      <c r="M18" s="10">
        <v>24000</v>
      </c>
      <c r="N18" s="10">
        <v>136375</v>
      </c>
      <c r="O18" s="10">
        <v>207221</v>
      </c>
      <c r="P18" s="10">
        <v>0</v>
      </c>
      <c r="Q18" s="10">
        <v>19134</v>
      </c>
      <c r="R18" s="10">
        <v>0</v>
      </c>
      <c r="S18" s="10">
        <v>0</v>
      </c>
      <c r="T18" s="10">
        <v>0</v>
      </c>
      <c r="U18" s="10">
        <v>0</v>
      </c>
      <c r="V18" s="10">
        <v>3624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10">
        <v>40423</v>
      </c>
      <c r="AE18" s="10">
        <v>0</v>
      </c>
      <c r="AF18" s="10">
        <v>3998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67179</v>
      </c>
      <c r="AM18" s="10"/>
      <c r="AN18" s="10"/>
      <c r="AO18" s="10">
        <v>0</v>
      </c>
      <c r="AP18" s="10">
        <v>0</v>
      </c>
      <c r="AQ18" s="10"/>
      <c r="AR18" s="10"/>
      <c r="AS18" s="10"/>
      <c r="AT18" s="10"/>
      <c r="AU18" s="10"/>
      <c r="AV18" s="10">
        <v>0</v>
      </c>
      <c r="AW18" s="10"/>
      <c r="AX18" s="10">
        <v>0</v>
      </c>
      <c r="AY18" s="10"/>
      <c r="AZ18" s="10"/>
      <c r="BA18" s="10">
        <v>105524</v>
      </c>
      <c r="BB18" s="10"/>
      <c r="BC18" s="10">
        <v>105524</v>
      </c>
      <c r="BD18" s="10"/>
      <c r="BE18" s="10"/>
      <c r="BF18" s="10"/>
      <c r="BG18" s="10"/>
      <c r="BH18" s="10"/>
      <c r="BI18" s="10"/>
      <c r="BJ18" s="10">
        <v>0</v>
      </c>
      <c r="BK18" s="17">
        <v>379924</v>
      </c>
      <c r="BL18" s="10">
        <v>0</v>
      </c>
      <c r="BM18" s="10">
        <v>0</v>
      </c>
      <c r="BN18" s="10">
        <v>0</v>
      </c>
      <c r="BO18" s="10">
        <v>0</v>
      </c>
      <c r="BP18" s="10">
        <v>0</v>
      </c>
      <c r="BQ18" s="10">
        <v>0</v>
      </c>
      <c r="BR18" s="10">
        <v>0</v>
      </c>
      <c r="BS18" s="10">
        <v>0</v>
      </c>
      <c r="BT18" s="10">
        <v>0</v>
      </c>
      <c r="BU18" s="10">
        <v>0</v>
      </c>
      <c r="BV18" s="10">
        <v>0</v>
      </c>
      <c r="BW18" s="10">
        <v>0</v>
      </c>
      <c r="BX18" s="10">
        <v>0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207141</v>
      </c>
      <c r="CI18" s="10"/>
      <c r="CJ18" s="10"/>
      <c r="CK18" s="10"/>
      <c r="CL18" s="10"/>
      <c r="CM18" s="10"/>
      <c r="CN18" s="10"/>
      <c r="CO18" s="10"/>
      <c r="CP18" s="10"/>
      <c r="CQ18" s="10"/>
      <c r="CR18" s="10">
        <v>0</v>
      </c>
      <c r="CS18" s="10"/>
      <c r="CT18" s="10"/>
      <c r="CU18" s="10"/>
      <c r="CV18" s="10"/>
      <c r="CW18" s="10"/>
      <c r="CX18" s="10"/>
      <c r="CY18" s="10">
        <v>0</v>
      </c>
      <c r="CZ18" s="10"/>
      <c r="DA18" s="10"/>
      <c r="DB18" s="10"/>
      <c r="DC18" s="10">
        <v>0</v>
      </c>
      <c r="DD18" s="10"/>
      <c r="DE18" s="10">
        <v>0</v>
      </c>
      <c r="DF18" s="10"/>
      <c r="DG18" s="10">
        <v>0</v>
      </c>
      <c r="DH18" s="10">
        <v>207141</v>
      </c>
      <c r="DI18" s="17">
        <f t="shared" si="0"/>
        <v>405378.908</v>
      </c>
      <c r="DJ18" s="22">
        <v>587065</v>
      </c>
      <c r="DK18" s="10">
        <v>0</v>
      </c>
      <c r="DL18" s="10">
        <v>21808</v>
      </c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>
        <v>9897</v>
      </c>
      <c r="DZ18" s="10"/>
      <c r="EA18" s="10"/>
      <c r="EB18" s="10"/>
      <c r="EC18" s="10"/>
      <c r="ED18" s="10"/>
      <c r="EE18" s="10">
        <v>9897</v>
      </c>
      <c r="EF18" s="10">
        <v>23655</v>
      </c>
      <c r="EG18" s="10">
        <v>21851</v>
      </c>
      <c r="EH18" s="10"/>
      <c r="EI18" s="10"/>
      <c r="EJ18" s="10"/>
      <c r="EK18" s="10">
        <v>0</v>
      </c>
      <c r="EL18" s="10"/>
      <c r="EM18" s="10"/>
      <c r="EN18" s="10"/>
      <c r="EO18" s="10"/>
      <c r="EP18" s="10"/>
      <c r="EQ18" s="10">
        <v>0</v>
      </c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>
        <v>0</v>
      </c>
      <c r="FC18" s="10"/>
      <c r="FD18" s="10"/>
      <c r="FE18" s="10"/>
      <c r="FF18" s="10">
        <v>0</v>
      </c>
      <c r="FG18" s="10">
        <v>0</v>
      </c>
      <c r="FH18" s="10">
        <v>0</v>
      </c>
      <c r="FI18" s="22">
        <f t="shared" si="1"/>
        <v>626398.35499999998</v>
      </c>
      <c r="FJ18" s="13">
        <v>77211</v>
      </c>
      <c r="FK18" s="10">
        <v>0</v>
      </c>
      <c r="FL18" s="10">
        <v>0</v>
      </c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>
        <v>0</v>
      </c>
      <c r="FZ18" s="10"/>
      <c r="GA18" s="10"/>
      <c r="GB18" s="10"/>
      <c r="GC18" s="10"/>
      <c r="GD18" s="10"/>
      <c r="GE18" s="10">
        <v>0</v>
      </c>
      <c r="GF18" s="10"/>
      <c r="GG18" s="10"/>
      <c r="GH18" s="10"/>
      <c r="GI18" s="10"/>
      <c r="GJ18" s="10">
        <v>0</v>
      </c>
      <c r="GK18" s="10"/>
      <c r="GL18" s="10"/>
      <c r="GM18" s="10"/>
      <c r="GN18" s="10"/>
      <c r="GO18" s="10"/>
      <c r="GP18" s="10">
        <v>0</v>
      </c>
      <c r="GQ18" s="10"/>
      <c r="GR18" s="10"/>
      <c r="GS18" s="10"/>
      <c r="GT18" s="10"/>
      <c r="GU18" s="10"/>
      <c r="GV18" s="10"/>
      <c r="GW18" s="10"/>
      <c r="GX18" s="10"/>
      <c r="GY18" s="10">
        <v>0</v>
      </c>
      <c r="GZ18" s="10"/>
      <c r="HA18" s="10"/>
      <c r="HB18" s="10"/>
      <c r="HC18" s="10">
        <v>0</v>
      </c>
      <c r="HD18" s="10">
        <v>0</v>
      </c>
      <c r="HE18" s="10">
        <v>0</v>
      </c>
      <c r="HF18" s="10">
        <v>0</v>
      </c>
      <c r="HG18" s="13">
        <f t="shared" si="2"/>
        <v>82384.137000000002</v>
      </c>
      <c r="HH18" s="26">
        <v>77211</v>
      </c>
      <c r="HI18" s="10"/>
      <c r="HJ18" s="10">
        <v>1000</v>
      </c>
      <c r="HK18" s="10"/>
      <c r="HL18" s="10"/>
      <c r="HM18" s="10"/>
      <c r="HN18" s="10"/>
      <c r="HO18" s="10"/>
      <c r="HP18" s="10">
        <v>1000</v>
      </c>
      <c r="HQ18" s="10"/>
      <c r="HR18" s="10"/>
      <c r="HS18" s="10"/>
      <c r="HT18" s="10"/>
      <c r="HU18" s="10"/>
      <c r="HV18" s="10">
        <v>0</v>
      </c>
      <c r="HW18" s="10">
        <v>500</v>
      </c>
      <c r="HX18" s="10">
        <v>58282</v>
      </c>
      <c r="HY18" s="10"/>
      <c r="HZ18" s="10">
        <v>126827</v>
      </c>
      <c r="IA18" s="10">
        <v>323245</v>
      </c>
      <c r="IB18" s="10"/>
      <c r="IC18" s="10">
        <v>323245</v>
      </c>
      <c r="ID18" s="10"/>
      <c r="IE18" s="26">
        <f t="shared" si="3"/>
        <v>82384.137000000002</v>
      </c>
      <c r="IF18" s="29">
        <v>509854</v>
      </c>
      <c r="IG18" s="10">
        <v>587065</v>
      </c>
      <c r="IH18" s="10"/>
      <c r="II18" s="10"/>
      <c r="IJ18" s="10"/>
      <c r="IK18" s="10">
        <v>0</v>
      </c>
      <c r="IL18" s="10"/>
      <c r="IM18" s="10"/>
      <c r="IN18" s="10"/>
      <c r="IO18" s="10">
        <v>0</v>
      </c>
      <c r="IP18" s="43">
        <f t="shared" si="4"/>
        <v>544014.21799999999</v>
      </c>
      <c r="IQ18" s="33">
        <f t="shared" si="5"/>
        <v>4.9205942158500733</v>
      </c>
      <c r="IR18" s="33">
        <f t="shared" si="6"/>
        <v>4.9205942158500733</v>
      </c>
      <c r="IS18" s="34">
        <f t="shared" si="7"/>
        <v>0.13152035975573403</v>
      </c>
      <c r="IT18" s="34">
        <f t="shared" si="8"/>
        <v>0.13152035975573403</v>
      </c>
      <c r="IU18" s="52">
        <f t="shared" si="11"/>
        <v>302713000</v>
      </c>
      <c r="IV18" s="52">
        <f t="shared" si="9"/>
        <v>322994771</v>
      </c>
    </row>
    <row r="19" spans="1:256" s="8" customFormat="1" x14ac:dyDescent="0.25">
      <c r="A19" s="19">
        <f t="shared" si="10"/>
        <v>11</v>
      </c>
      <c r="B19" s="8">
        <v>800111561</v>
      </c>
      <c r="C19" s="9">
        <v>42004</v>
      </c>
      <c r="D19" s="8" t="s">
        <v>14</v>
      </c>
      <c r="E19" s="8" t="s">
        <v>416</v>
      </c>
      <c r="F19" s="8" t="s">
        <v>421</v>
      </c>
      <c r="G19" s="8" t="s">
        <v>420</v>
      </c>
      <c r="H19" s="8" t="s">
        <v>429</v>
      </c>
      <c r="I19" s="8" t="s">
        <v>430</v>
      </c>
      <c r="J19" s="10">
        <v>3397</v>
      </c>
      <c r="K19" s="10">
        <v>13589</v>
      </c>
      <c r="L19" s="10"/>
      <c r="M19" s="10">
        <v>115541</v>
      </c>
      <c r="N19" s="10"/>
      <c r="O19" s="10">
        <v>132527</v>
      </c>
      <c r="P19" s="10">
        <v>21070</v>
      </c>
      <c r="Q19" s="10">
        <v>2563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10966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70843</v>
      </c>
      <c r="AE19" s="10">
        <v>0</v>
      </c>
      <c r="AF19" s="10">
        <v>585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84957</v>
      </c>
      <c r="AM19" s="10">
        <v>36759</v>
      </c>
      <c r="AN19" s="10">
        <v>0</v>
      </c>
      <c r="AO19" s="10">
        <v>0</v>
      </c>
      <c r="AP19" s="10">
        <v>0</v>
      </c>
      <c r="AQ19" s="10"/>
      <c r="AR19" s="10"/>
      <c r="AS19" s="10"/>
      <c r="AT19" s="10">
        <v>0</v>
      </c>
      <c r="AU19" s="10">
        <v>0</v>
      </c>
      <c r="AV19" s="10">
        <v>0</v>
      </c>
      <c r="AW19" s="10"/>
      <c r="AX19" s="10">
        <v>0</v>
      </c>
      <c r="AY19" s="10"/>
      <c r="AZ19" s="10"/>
      <c r="BA19" s="10"/>
      <c r="BB19" s="10"/>
      <c r="BC19" s="10">
        <v>36759</v>
      </c>
      <c r="BD19" s="10"/>
      <c r="BE19" s="10"/>
      <c r="BF19" s="10"/>
      <c r="BG19" s="10"/>
      <c r="BH19" s="10"/>
      <c r="BI19" s="10"/>
      <c r="BJ19" s="10">
        <v>0</v>
      </c>
      <c r="BK19" s="17">
        <v>275313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419083</v>
      </c>
      <c r="CI19" s="10"/>
      <c r="CJ19" s="10"/>
      <c r="CK19" s="10"/>
      <c r="CL19" s="10"/>
      <c r="CM19" s="10"/>
      <c r="CN19" s="10"/>
      <c r="CO19" s="10"/>
      <c r="CP19" s="10"/>
      <c r="CQ19" s="10"/>
      <c r="CR19" s="10">
        <v>0</v>
      </c>
      <c r="CS19" s="10"/>
      <c r="CT19" s="10"/>
      <c r="CU19" s="10"/>
      <c r="CV19" s="10"/>
      <c r="CW19" s="10"/>
      <c r="CX19" s="10"/>
      <c r="CY19" s="10">
        <v>0</v>
      </c>
      <c r="CZ19" s="10"/>
      <c r="DA19" s="10"/>
      <c r="DB19" s="10"/>
      <c r="DC19" s="10">
        <v>0</v>
      </c>
      <c r="DD19" s="10"/>
      <c r="DE19" s="10">
        <v>221768</v>
      </c>
      <c r="DF19" s="10"/>
      <c r="DG19" s="10">
        <v>221768</v>
      </c>
      <c r="DH19" s="10">
        <v>640851</v>
      </c>
      <c r="DI19" s="17">
        <f t="shared" si="0"/>
        <v>293758.97100000002</v>
      </c>
      <c r="DJ19" s="22">
        <v>916164</v>
      </c>
      <c r="DK19" s="10">
        <v>13333</v>
      </c>
      <c r="DL19" s="10">
        <v>154167</v>
      </c>
      <c r="DM19" s="10"/>
      <c r="DN19" s="10"/>
      <c r="DO19" s="10"/>
      <c r="DP19" s="10"/>
      <c r="DQ19" s="10"/>
      <c r="DR19" s="10">
        <v>37455</v>
      </c>
      <c r="DS19" s="10"/>
      <c r="DT19" s="10"/>
      <c r="DU19" s="10"/>
      <c r="DV19" s="10"/>
      <c r="DW19" s="10"/>
      <c r="DX19" s="10"/>
      <c r="DY19" s="10">
        <v>4851</v>
      </c>
      <c r="DZ19" s="10"/>
      <c r="EA19" s="10">
        <v>1111</v>
      </c>
      <c r="EB19" s="10">
        <v>3687</v>
      </c>
      <c r="EC19" s="10"/>
      <c r="ED19" s="10">
        <v>31895</v>
      </c>
      <c r="EE19" s="10">
        <v>78999</v>
      </c>
      <c r="EF19" s="10">
        <v>134365</v>
      </c>
      <c r="EG19" s="10">
        <v>64373</v>
      </c>
      <c r="EH19" s="10"/>
      <c r="EI19" s="10"/>
      <c r="EJ19" s="10"/>
      <c r="EK19" s="10">
        <v>0</v>
      </c>
      <c r="EL19" s="10"/>
      <c r="EM19" s="10"/>
      <c r="EN19" s="10"/>
      <c r="EO19" s="10"/>
      <c r="EP19" s="10"/>
      <c r="EQ19" s="10">
        <v>0</v>
      </c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>
        <v>0</v>
      </c>
      <c r="FC19" s="10"/>
      <c r="FD19" s="10"/>
      <c r="FE19" s="10"/>
      <c r="FF19" s="10">
        <v>0</v>
      </c>
      <c r="FG19" s="10">
        <v>0</v>
      </c>
      <c r="FH19" s="10">
        <v>0</v>
      </c>
      <c r="FI19" s="22">
        <f t="shared" si="1"/>
        <v>977546.98800000001</v>
      </c>
      <c r="FJ19" s="13">
        <v>445237</v>
      </c>
      <c r="FK19" s="10">
        <v>0</v>
      </c>
      <c r="FL19" s="10">
        <v>0</v>
      </c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>
        <v>0</v>
      </c>
      <c r="FZ19" s="10"/>
      <c r="GA19" s="10"/>
      <c r="GB19" s="10"/>
      <c r="GC19" s="10"/>
      <c r="GD19" s="10"/>
      <c r="GE19" s="10">
        <v>0</v>
      </c>
      <c r="GF19" s="10"/>
      <c r="GG19" s="10"/>
      <c r="GH19" s="10"/>
      <c r="GI19" s="10"/>
      <c r="GJ19" s="10">
        <v>0</v>
      </c>
      <c r="GK19" s="10"/>
      <c r="GL19" s="10"/>
      <c r="GM19" s="10"/>
      <c r="GN19" s="10"/>
      <c r="GO19" s="10"/>
      <c r="GP19" s="10">
        <v>0</v>
      </c>
      <c r="GQ19" s="10"/>
      <c r="GR19" s="10"/>
      <c r="GS19" s="10"/>
      <c r="GT19" s="10"/>
      <c r="GU19" s="10"/>
      <c r="GV19" s="10"/>
      <c r="GW19" s="10"/>
      <c r="GX19" s="10"/>
      <c r="GY19" s="10">
        <v>0</v>
      </c>
      <c r="GZ19" s="10"/>
      <c r="HA19" s="10"/>
      <c r="HB19" s="10"/>
      <c r="HC19" s="10">
        <v>0</v>
      </c>
      <c r="HD19" s="10">
        <v>0</v>
      </c>
      <c r="HE19" s="10">
        <v>0</v>
      </c>
      <c r="HF19" s="10">
        <v>0</v>
      </c>
      <c r="HG19" s="13">
        <f t="shared" si="2"/>
        <v>475067.87900000002</v>
      </c>
      <c r="HH19" s="26">
        <v>445237</v>
      </c>
      <c r="HI19" s="10">
        <v>30000</v>
      </c>
      <c r="HJ19" s="10"/>
      <c r="HK19" s="10"/>
      <c r="HL19" s="10"/>
      <c r="HM19" s="10"/>
      <c r="HN19" s="10"/>
      <c r="HO19" s="10"/>
      <c r="HP19" s="10">
        <v>30000</v>
      </c>
      <c r="HQ19" s="10"/>
      <c r="HR19" s="10"/>
      <c r="HS19" s="10"/>
      <c r="HT19" s="10"/>
      <c r="HU19" s="10"/>
      <c r="HV19" s="10">
        <v>0</v>
      </c>
      <c r="HW19" s="10">
        <v>15000</v>
      </c>
      <c r="HX19" s="10">
        <v>0</v>
      </c>
      <c r="HY19" s="10"/>
      <c r="HZ19" s="10">
        <v>139173</v>
      </c>
      <c r="IA19" s="10">
        <v>64986</v>
      </c>
      <c r="IB19" s="10"/>
      <c r="IC19" s="10">
        <v>64986</v>
      </c>
      <c r="ID19" s="10">
        <v>221768</v>
      </c>
      <c r="IE19" s="26">
        <f t="shared" si="3"/>
        <v>475067.87900000002</v>
      </c>
      <c r="IF19" s="29">
        <v>470927</v>
      </c>
      <c r="IG19" s="10">
        <v>916164</v>
      </c>
      <c r="IH19" s="10"/>
      <c r="II19" s="10"/>
      <c r="IJ19" s="10"/>
      <c r="IK19" s="10">
        <v>0</v>
      </c>
      <c r="IL19" s="10"/>
      <c r="IM19" s="10"/>
      <c r="IN19" s="10"/>
      <c r="IO19" s="10">
        <v>0</v>
      </c>
      <c r="IP19" s="43">
        <f t="shared" si="4"/>
        <v>502479.109</v>
      </c>
      <c r="IQ19" s="33">
        <f t="shared" si="5"/>
        <v>0.61835157455467538</v>
      </c>
      <c r="IR19" s="33">
        <f t="shared" si="6"/>
        <v>0.61835157455467538</v>
      </c>
      <c r="IS19" s="34">
        <f t="shared" si="7"/>
        <v>0.48597958444121359</v>
      </c>
      <c r="IT19" s="34">
        <f t="shared" si="8"/>
        <v>0.48597958444121359</v>
      </c>
      <c r="IU19" s="52">
        <f t="shared" si="11"/>
        <v>-169924000</v>
      </c>
      <c r="IV19" s="52">
        <f t="shared" si="9"/>
        <v>-181308908</v>
      </c>
    </row>
    <row r="20" spans="1:256" s="8" customFormat="1" x14ac:dyDescent="0.25">
      <c r="A20" s="19">
        <f t="shared" si="10"/>
        <v>12</v>
      </c>
      <c r="B20" s="8">
        <v>800155647</v>
      </c>
      <c r="C20" s="9">
        <v>42004</v>
      </c>
      <c r="D20" s="8" t="s">
        <v>17</v>
      </c>
      <c r="E20" s="8" t="s">
        <v>416</v>
      </c>
      <c r="F20" s="8" t="s">
        <v>421</v>
      </c>
      <c r="G20" s="8" t="s">
        <v>420</v>
      </c>
      <c r="H20" s="8" t="s">
        <v>433</v>
      </c>
      <c r="I20" s="8" t="s">
        <v>434</v>
      </c>
      <c r="J20" s="10">
        <v>146</v>
      </c>
      <c r="K20" s="10">
        <v>142214</v>
      </c>
      <c r="L20" s="10"/>
      <c r="M20" s="10"/>
      <c r="N20" s="10"/>
      <c r="O20" s="10">
        <v>142360</v>
      </c>
      <c r="P20" s="10">
        <v>32711</v>
      </c>
      <c r="Q20" s="10">
        <v>6400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83</v>
      </c>
      <c r="Y20" s="10">
        <v>0</v>
      </c>
      <c r="Z20" s="10">
        <v>146556</v>
      </c>
      <c r="AA20" s="10">
        <v>0</v>
      </c>
      <c r="AB20" s="10">
        <v>0</v>
      </c>
      <c r="AC20" s="10">
        <v>0</v>
      </c>
      <c r="AD20" s="10">
        <v>1800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154839</v>
      </c>
      <c r="AM20" s="10">
        <v>81800</v>
      </c>
      <c r="AN20" s="10">
        <v>0</v>
      </c>
      <c r="AO20" s="10">
        <v>0</v>
      </c>
      <c r="AP20" s="10">
        <v>0</v>
      </c>
      <c r="AQ20" s="10"/>
      <c r="AR20" s="10"/>
      <c r="AS20" s="10"/>
      <c r="AT20" s="10">
        <v>0</v>
      </c>
      <c r="AU20" s="10">
        <v>0</v>
      </c>
      <c r="AV20" s="10">
        <v>0</v>
      </c>
      <c r="AW20" s="10"/>
      <c r="AX20" s="10">
        <v>0</v>
      </c>
      <c r="AY20" s="10"/>
      <c r="AZ20" s="10"/>
      <c r="BA20" s="10"/>
      <c r="BB20" s="10"/>
      <c r="BC20" s="10">
        <v>81800</v>
      </c>
      <c r="BD20" s="10"/>
      <c r="BE20" s="10"/>
      <c r="BF20" s="10"/>
      <c r="BG20" s="10"/>
      <c r="BH20" s="10"/>
      <c r="BI20" s="10"/>
      <c r="BJ20" s="10">
        <v>0</v>
      </c>
      <c r="BK20" s="17">
        <v>411710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517</v>
      </c>
      <c r="CI20" s="10"/>
      <c r="CJ20" s="10"/>
      <c r="CK20" s="10"/>
      <c r="CL20" s="10"/>
      <c r="CM20" s="10">
        <v>31990</v>
      </c>
      <c r="CN20" s="10"/>
      <c r="CO20" s="10">
        <v>11991</v>
      </c>
      <c r="CP20" s="10">
        <v>24734</v>
      </c>
      <c r="CQ20" s="10"/>
      <c r="CR20" s="10">
        <v>19247</v>
      </c>
      <c r="CS20" s="10"/>
      <c r="CT20" s="10"/>
      <c r="CU20" s="10"/>
      <c r="CV20" s="10"/>
      <c r="CW20" s="10"/>
      <c r="CX20" s="10"/>
      <c r="CY20" s="10">
        <v>0</v>
      </c>
      <c r="CZ20" s="10"/>
      <c r="DA20" s="10"/>
      <c r="DB20" s="10"/>
      <c r="DC20" s="10">
        <v>0</v>
      </c>
      <c r="DD20" s="10"/>
      <c r="DE20" s="10">
        <v>0</v>
      </c>
      <c r="DF20" s="10"/>
      <c r="DG20" s="10">
        <v>0</v>
      </c>
      <c r="DH20" s="10">
        <v>19764</v>
      </c>
      <c r="DI20" s="17">
        <f t="shared" si="0"/>
        <v>439294.57</v>
      </c>
      <c r="DJ20" s="22">
        <v>431474</v>
      </c>
      <c r="DK20" s="10">
        <v>119108</v>
      </c>
      <c r="DL20" s="10">
        <v>55724</v>
      </c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>
        <v>0</v>
      </c>
      <c r="EF20" s="10"/>
      <c r="EG20" s="10"/>
      <c r="EH20" s="10"/>
      <c r="EI20" s="10"/>
      <c r="EJ20" s="10"/>
      <c r="EK20" s="10">
        <v>0</v>
      </c>
      <c r="EL20" s="10"/>
      <c r="EM20" s="10"/>
      <c r="EN20" s="10"/>
      <c r="EO20" s="10"/>
      <c r="EP20" s="10"/>
      <c r="EQ20" s="10">
        <v>0</v>
      </c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>
        <v>0</v>
      </c>
      <c r="FC20" s="10"/>
      <c r="FD20" s="10"/>
      <c r="FE20" s="10"/>
      <c r="FF20" s="10">
        <v>0</v>
      </c>
      <c r="FG20" s="10">
        <v>0</v>
      </c>
      <c r="FH20" s="10">
        <v>0</v>
      </c>
      <c r="FI20" s="22">
        <f t="shared" si="1"/>
        <v>460382.75800000003</v>
      </c>
      <c r="FJ20" s="13">
        <v>174832</v>
      </c>
      <c r="FK20" s="10">
        <v>29205</v>
      </c>
      <c r="FL20" s="10">
        <v>0</v>
      </c>
      <c r="FM20" s="10"/>
      <c r="FN20" s="10"/>
      <c r="FO20" s="10"/>
      <c r="FP20" s="10"/>
      <c r="FQ20" s="10"/>
      <c r="FR20" s="10"/>
      <c r="FS20" s="10"/>
      <c r="FT20" s="10">
        <v>128725</v>
      </c>
      <c r="FU20" s="10"/>
      <c r="FV20" s="10"/>
      <c r="FW20" s="10"/>
      <c r="FX20" s="10"/>
      <c r="FY20" s="10">
        <v>128725</v>
      </c>
      <c r="FZ20" s="10"/>
      <c r="GA20" s="10"/>
      <c r="GB20" s="10"/>
      <c r="GC20" s="10"/>
      <c r="GD20" s="10"/>
      <c r="GE20" s="10">
        <v>0</v>
      </c>
      <c r="GF20" s="10"/>
      <c r="GG20" s="10"/>
      <c r="GH20" s="10"/>
      <c r="GI20" s="10"/>
      <c r="GJ20" s="10">
        <v>0</v>
      </c>
      <c r="GK20" s="10"/>
      <c r="GL20" s="10"/>
      <c r="GM20" s="10"/>
      <c r="GN20" s="10"/>
      <c r="GO20" s="10"/>
      <c r="GP20" s="10">
        <v>0</v>
      </c>
      <c r="GQ20" s="10"/>
      <c r="GR20" s="10"/>
      <c r="GS20" s="10"/>
      <c r="GT20" s="10"/>
      <c r="GU20" s="10"/>
      <c r="GV20" s="10"/>
      <c r="GW20" s="10"/>
      <c r="GX20" s="10"/>
      <c r="GY20" s="10">
        <v>0</v>
      </c>
      <c r="GZ20" s="10"/>
      <c r="HA20" s="10"/>
      <c r="HB20" s="10"/>
      <c r="HC20" s="10">
        <v>0</v>
      </c>
      <c r="HD20" s="10">
        <v>0</v>
      </c>
      <c r="HE20" s="10">
        <v>0</v>
      </c>
      <c r="HF20" s="10">
        <v>157930</v>
      </c>
      <c r="HG20" s="13">
        <f t="shared" si="2"/>
        <v>186545.74400000001</v>
      </c>
      <c r="HH20" s="26">
        <v>332762</v>
      </c>
      <c r="HI20" s="10"/>
      <c r="HJ20" s="10">
        <v>2000</v>
      </c>
      <c r="HK20" s="10"/>
      <c r="HL20" s="10"/>
      <c r="HM20" s="10"/>
      <c r="HN20" s="10"/>
      <c r="HO20" s="10"/>
      <c r="HP20" s="10">
        <v>2000</v>
      </c>
      <c r="HQ20" s="10"/>
      <c r="HR20" s="10"/>
      <c r="HS20" s="10"/>
      <c r="HT20" s="10"/>
      <c r="HU20" s="10"/>
      <c r="HV20" s="10">
        <v>0</v>
      </c>
      <c r="HW20" s="10">
        <v>26067</v>
      </c>
      <c r="HX20" s="10">
        <v>9488</v>
      </c>
      <c r="HY20" s="10"/>
      <c r="HZ20" s="10">
        <v>59138</v>
      </c>
      <c r="IA20" s="10">
        <v>2019</v>
      </c>
      <c r="IB20" s="10"/>
      <c r="IC20" s="10">
        <v>2019</v>
      </c>
      <c r="ID20" s="10"/>
      <c r="IE20" s="26">
        <f t="shared" si="3"/>
        <v>355057.054</v>
      </c>
      <c r="IF20" s="29">
        <v>98712</v>
      </c>
      <c r="IG20" s="10">
        <v>431474</v>
      </c>
      <c r="IH20" s="10"/>
      <c r="II20" s="10"/>
      <c r="IJ20" s="10"/>
      <c r="IK20" s="10">
        <v>0</v>
      </c>
      <c r="IL20" s="10"/>
      <c r="IM20" s="10"/>
      <c r="IN20" s="10"/>
      <c r="IO20" s="10">
        <v>0</v>
      </c>
      <c r="IP20" s="43">
        <f t="shared" si="4"/>
        <v>105325.704</v>
      </c>
      <c r="IQ20" s="84">
        <f t="shared" si="5"/>
        <v>2.3548892651230897</v>
      </c>
      <c r="IR20" s="33">
        <f t="shared" si="6"/>
        <v>2.3548892651230897</v>
      </c>
      <c r="IS20" s="34">
        <f t="shared" si="7"/>
        <v>0.77122144092112155</v>
      </c>
      <c r="IT20" s="89">
        <f t="shared" si="8"/>
        <v>0.77122144092112155</v>
      </c>
      <c r="IU20" s="52">
        <f t="shared" si="11"/>
        <v>236878000</v>
      </c>
      <c r="IV20" s="52">
        <f t="shared" si="9"/>
        <v>252748826</v>
      </c>
    </row>
    <row r="21" spans="1:256" s="8" customFormat="1" x14ac:dyDescent="0.25">
      <c r="A21" s="19">
        <f t="shared" si="10"/>
        <v>13</v>
      </c>
      <c r="B21" s="8">
        <v>800180330</v>
      </c>
      <c r="C21" s="9">
        <v>42004</v>
      </c>
      <c r="D21" s="8" t="s">
        <v>19</v>
      </c>
      <c r="E21" s="8" t="s">
        <v>416</v>
      </c>
      <c r="F21" s="8" t="s">
        <v>421</v>
      </c>
      <c r="G21" s="8" t="s">
        <v>420</v>
      </c>
      <c r="H21" s="8" t="s">
        <v>427</v>
      </c>
      <c r="I21" s="8" t="s">
        <v>428</v>
      </c>
      <c r="J21" s="10">
        <v>389363</v>
      </c>
      <c r="K21" s="10">
        <v>1178717</v>
      </c>
      <c r="L21" s="10">
        <v>0</v>
      </c>
      <c r="M21" s="10">
        <v>163117</v>
      </c>
      <c r="N21" s="10">
        <v>32500</v>
      </c>
      <c r="O21" s="10">
        <v>1763697</v>
      </c>
      <c r="P21" s="10">
        <v>1167453</v>
      </c>
      <c r="Q21" s="10">
        <v>30691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1349373</v>
      </c>
      <c r="Y21" s="10">
        <v>0</v>
      </c>
      <c r="Z21" s="10">
        <v>0</v>
      </c>
      <c r="AA21" s="10">
        <v>0</v>
      </c>
      <c r="AB21" s="10">
        <v>27611</v>
      </c>
      <c r="AC21" s="10">
        <v>0</v>
      </c>
      <c r="AD21" s="10">
        <v>970918</v>
      </c>
      <c r="AE21" s="10">
        <v>2803</v>
      </c>
      <c r="AF21" s="10">
        <v>74971</v>
      </c>
      <c r="AG21" s="10">
        <v>0</v>
      </c>
      <c r="AH21" s="10">
        <v>38362</v>
      </c>
      <c r="AI21" s="10">
        <v>0</v>
      </c>
      <c r="AJ21" s="10">
        <v>0</v>
      </c>
      <c r="AK21" s="10">
        <v>0</v>
      </c>
      <c r="AL21" s="10">
        <v>2494729</v>
      </c>
      <c r="AM21" s="10">
        <v>726824</v>
      </c>
      <c r="AN21" s="10">
        <v>150719</v>
      </c>
      <c r="AO21" s="10">
        <v>0</v>
      </c>
      <c r="AP21" s="10">
        <v>0</v>
      </c>
      <c r="AQ21" s="10"/>
      <c r="AR21" s="10"/>
      <c r="AS21" s="10"/>
      <c r="AT21" s="10"/>
      <c r="AU21" s="10">
        <v>53496</v>
      </c>
      <c r="AV21" s="10">
        <v>0</v>
      </c>
      <c r="AW21" s="10"/>
      <c r="AX21" s="10">
        <v>0</v>
      </c>
      <c r="AY21" s="10">
        <v>299952</v>
      </c>
      <c r="AZ21" s="10">
        <v>161841</v>
      </c>
      <c r="BA21" s="10"/>
      <c r="BB21" s="10"/>
      <c r="BC21" s="10">
        <v>1392832</v>
      </c>
      <c r="BD21" s="10">
        <v>38082</v>
      </c>
      <c r="BE21" s="10">
        <v>33143</v>
      </c>
      <c r="BF21" s="10"/>
      <c r="BG21" s="10"/>
      <c r="BH21" s="10"/>
      <c r="BI21" s="10"/>
      <c r="BJ21" s="10">
        <v>71225</v>
      </c>
      <c r="BK21" s="17">
        <v>6889936</v>
      </c>
      <c r="BL21" s="10">
        <v>2370105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0">
        <v>141056</v>
      </c>
      <c r="BV21" s="10">
        <v>0</v>
      </c>
      <c r="BW21" s="10">
        <v>0</v>
      </c>
      <c r="BX21" s="10">
        <v>0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10">
        <v>0</v>
      </c>
      <c r="CF21" s="10">
        <v>0</v>
      </c>
      <c r="CG21" s="10">
        <v>141056</v>
      </c>
      <c r="CH21" s="10">
        <v>3840775</v>
      </c>
      <c r="CI21" s="10"/>
      <c r="CJ21" s="10"/>
      <c r="CK21" s="10"/>
      <c r="CL21" s="10"/>
      <c r="CM21" s="10"/>
      <c r="CN21" s="10"/>
      <c r="CO21" s="10"/>
      <c r="CP21" s="10"/>
      <c r="CQ21" s="10"/>
      <c r="CR21" s="10">
        <v>0</v>
      </c>
      <c r="CS21" s="10">
        <v>3493</v>
      </c>
      <c r="CT21" s="10">
        <v>650550</v>
      </c>
      <c r="CU21" s="10"/>
      <c r="CV21" s="10"/>
      <c r="CW21" s="10"/>
      <c r="CX21" s="10"/>
      <c r="CY21" s="10">
        <v>654043</v>
      </c>
      <c r="CZ21" s="10"/>
      <c r="DA21" s="10"/>
      <c r="DB21" s="10"/>
      <c r="DC21" s="10">
        <v>0</v>
      </c>
      <c r="DD21" s="10"/>
      <c r="DE21" s="10">
        <v>18947517</v>
      </c>
      <c r="DF21" s="10"/>
      <c r="DG21" s="10">
        <v>18947517</v>
      </c>
      <c r="DH21" s="10">
        <v>25953496</v>
      </c>
      <c r="DI21" s="17">
        <f t="shared" si="0"/>
        <v>7351561.7120000003</v>
      </c>
      <c r="DJ21" s="22">
        <v>32843432</v>
      </c>
      <c r="DK21" s="10">
        <v>476117</v>
      </c>
      <c r="DL21" s="10">
        <v>1673433</v>
      </c>
      <c r="DM21" s="10"/>
      <c r="DN21" s="10"/>
      <c r="DO21" s="10"/>
      <c r="DP21" s="10"/>
      <c r="DQ21" s="10"/>
      <c r="DR21" s="10">
        <v>322501</v>
      </c>
      <c r="DS21" s="10"/>
      <c r="DT21" s="10"/>
      <c r="DU21" s="10"/>
      <c r="DV21" s="10"/>
      <c r="DW21" s="10"/>
      <c r="DX21" s="10"/>
      <c r="DY21" s="10">
        <v>91616</v>
      </c>
      <c r="DZ21" s="10">
        <v>25818</v>
      </c>
      <c r="EA21" s="10">
        <v>2118</v>
      </c>
      <c r="EB21" s="10">
        <v>119566</v>
      </c>
      <c r="EC21" s="10"/>
      <c r="ED21" s="10">
        <v>116312</v>
      </c>
      <c r="EE21" s="10">
        <v>677931</v>
      </c>
      <c r="EF21" s="10">
        <v>2865431</v>
      </c>
      <c r="EG21" s="10">
        <v>905709</v>
      </c>
      <c r="EH21" s="10"/>
      <c r="EI21" s="10"/>
      <c r="EJ21" s="10"/>
      <c r="EK21" s="10">
        <v>0</v>
      </c>
      <c r="EL21" s="10"/>
      <c r="EM21" s="10"/>
      <c r="EN21" s="10"/>
      <c r="EO21" s="10"/>
      <c r="EP21" s="10"/>
      <c r="EQ21" s="10">
        <v>0</v>
      </c>
      <c r="ER21" s="10">
        <v>202151</v>
      </c>
      <c r="ES21" s="10">
        <v>98143</v>
      </c>
      <c r="ET21" s="10"/>
      <c r="EU21" s="10">
        <v>37960</v>
      </c>
      <c r="EV21" s="10"/>
      <c r="EW21" s="10"/>
      <c r="EX21" s="10"/>
      <c r="EY21" s="10"/>
      <c r="EZ21" s="10"/>
      <c r="FA21" s="10"/>
      <c r="FB21" s="10">
        <v>136103</v>
      </c>
      <c r="FC21" s="10"/>
      <c r="FD21" s="10"/>
      <c r="FE21" s="10"/>
      <c r="FF21" s="10">
        <v>0</v>
      </c>
      <c r="FG21" s="10">
        <v>0</v>
      </c>
      <c r="FH21" s="10">
        <v>0</v>
      </c>
      <c r="FI21" s="22">
        <f t="shared" si="1"/>
        <v>35043941.943999998</v>
      </c>
      <c r="FJ21" s="13">
        <v>6936875</v>
      </c>
      <c r="FK21" s="10">
        <v>0</v>
      </c>
      <c r="FL21" s="10">
        <v>0</v>
      </c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>
        <v>0</v>
      </c>
      <c r="FZ21" s="10"/>
      <c r="GA21" s="10"/>
      <c r="GB21" s="10"/>
      <c r="GC21" s="10"/>
      <c r="GD21" s="10"/>
      <c r="GE21" s="10">
        <v>0</v>
      </c>
      <c r="GF21" s="10"/>
      <c r="GG21" s="10"/>
      <c r="GH21" s="10"/>
      <c r="GI21" s="10"/>
      <c r="GJ21" s="10">
        <v>0</v>
      </c>
      <c r="GK21" s="10"/>
      <c r="GL21" s="10"/>
      <c r="GM21" s="10"/>
      <c r="GN21" s="10"/>
      <c r="GO21" s="10"/>
      <c r="GP21" s="10">
        <v>0</v>
      </c>
      <c r="GQ21" s="10"/>
      <c r="GR21" s="10"/>
      <c r="GS21" s="10"/>
      <c r="GT21" s="10"/>
      <c r="GU21" s="10"/>
      <c r="GV21" s="10"/>
      <c r="GW21" s="10"/>
      <c r="GX21" s="10"/>
      <c r="GY21" s="10">
        <v>0</v>
      </c>
      <c r="GZ21" s="10"/>
      <c r="HA21" s="10"/>
      <c r="HB21" s="10"/>
      <c r="HC21" s="10">
        <v>0</v>
      </c>
      <c r="HD21" s="10">
        <v>0</v>
      </c>
      <c r="HE21" s="10">
        <v>0</v>
      </c>
      <c r="HF21" s="10">
        <v>0</v>
      </c>
      <c r="HG21" s="13">
        <f t="shared" si="2"/>
        <v>7401645.625</v>
      </c>
      <c r="HH21" s="26">
        <v>6936875</v>
      </c>
      <c r="HI21" s="10">
        <v>950000</v>
      </c>
      <c r="HJ21" s="10"/>
      <c r="HK21" s="10"/>
      <c r="HL21" s="10"/>
      <c r="HM21" s="10"/>
      <c r="HN21" s="10"/>
      <c r="HO21" s="10"/>
      <c r="HP21" s="10">
        <v>950000</v>
      </c>
      <c r="HQ21" s="10"/>
      <c r="HR21" s="10"/>
      <c r="HS21" s="10"/>
      <c r="HT21" s="10"/>
      <c r="HU21" s="10"/>
      <c r="HV21" s="10">
        <v>0</v>
      </c>
      <c r="HW21" s="10">
        <v>908078</v>
      </c>
      <c r="HX21" s="10">
        <v>568882</v>
      </c>
      <c r="HY21" s="10"/>
      <c r="HZ21" s="10">
        <v>3990977</v>
      </c>
      <c r="IA21" s="10">
        <v>541103</v>
      </c>
      <c r="IB21" s="10"/>
      <c r="IC21" s="10">
        <v>541103</v>
      </c>
      <c r="ID21" s="10">
        <v>18947517</v>
      </c>
      <c r="IE21" s="26">
        <f t="shared" si="3"/>
        <v>7401645.625</v>
      </c>
      <c r="IF21" s="29">
        <v>25906557</v>
      </c>
      <c r="IG21" s="10">
        <v>32843432</v>
      </c>
      <c r="IH21" s="10">
        <v>0</v>
      </c>
      <c r="II21" s="10">
        <v>777987</v>
      </c>
      <c r="IJ21" s="10">
        <v>2704269</v>
      </c>
      <c r="IK21" s="10">
        <v>7701856</v>
      </c>
      <c r="IL21" s="10">
        <v>6334016</v>
      </c>
      <c r="IM21" s="10">
        <v>377558</v>
      </c>
      <c r="IN21" s="10">
        <v>990282</v>
      </c>
      <c r="IO21" s="10">
        <v>3482256</v>
      </c>
      <c r="IP21" s="43">
        <f t="shared" si="4"/>
        <v>27642296.318999998</v>
      </c>
      <c r="IQ21" s="33">
        <f t="shared" si="5"/>
        <v>0.99323340841517249</v>
      </c>
      <c r="IR21" s="33">
        <f t="shared" si="6"/>
        <v>0.9932334084151726</v>
      </c>
      <c r="IS21" s="34">
        <f t="shared" si="7"/>
        <v>0.21121041796119236</v>
      </c>
      <c r="IT21" s="34">
        <f t="shared" si="8"/>
        <v>0.21121041796119236</v>
      </c>
      <c r="IU21" s="52">
        <f t="shared" si="11"/>
        <v>-46939000</v>
      </c>
      <c r="IV21" s="52">
        <f t="shared" si="9"/>
        <v>-50083912.999999709</v>
      </c>
    </row>
    <row r="22" spans="1:256" s="8" customFormat="1" x14ac:dyDescent="0.25">
      <c r="A22" s="19">
        <f t="shared" si="10"/>
        <v>14</v>
      </c>
      <c r="B22" s="8">
        <v>800192969</v>
      </c>
      <c r="C22" s="9">
        <v>42004</v>
      </c>
      <c r="D22" s="8" t="s">
        <v>20</v>
      </c>
      <c r="E22" s="8" t="s">
        <v>416</v>
      </c>
      <c r="F22" s="8" t="s">
        <v>421</v>
      </c>
      <c r="G22" s="8" t="s">
        <v>420</v>
      </c>
      <c r="H22" s="8" t="s">
        <v>427</v>
      </c>
      <c r="I22" s="8" t="s">
        <v>428</v>
      </c>
      <c r="J22" s="10">
        <v>48224</v>
      </c>
      <c r="K22" s="10">
        <v>118885</v>
      </c>
      <c r="L22" s="10"/>
      <c r="M22" s="10">
        <v>239391</v>
      </c>
      <c r="N22" s="10"/>
      <c r="O22" s="10">
        <v>406500</v>
      </c>
      <c r="P22" s="10">
        <v>101493</v>
      </c>
      <c r="Q22" s="10">
        <v>945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19574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74984</v>
      </c>
      <c r="AE22" s="10">
        <v>0</v>
      </c>
      <c r="AF22" s="10">
        <v>127185</v>
      </c>
      <c r="AG22" s="10">
        <v>0</v>
      </c>
      <c r="AH22" s="10">
        <v>20109</v>
      </c>
      <c r="AI22" s="10">
        <v>0</v>
      </c>
      <c r="AJ22" s="10">
        <v>0</v>
      </c>
      <c r="AK22" s="10">
        <v>0</v>
      </c>
      <c r="AL22" s="10">
        <v>242797</v>
      </c>
      <c r="AM22" s="10">
        <v>324790</v>
      </c>
      <c r="AN22" s="10"/>
      <c r="AO22" s="10">
        <v>0</v>
      </c>
      <c r="AP22" s="10">
        <v>0</v>
      </c>
      <c r="AQ22" s="10"/>
      <c r="AR22" s="10"/>
      <c r="AS22" s="10"/>
      <c r="AT22" s="10"/>
      <c r="AU22" s="10"/>
      <c r="AV22" s="10">
        <v>0</v>
      </c>
      <c r="AW22" s="10"/>
      <c r="AX22" s="10">
        <v>0</v>
      </c>
      <c r="AY22" s="10"/>
      <c r="AZ22" s="10"/>
      <c r="BA22" s="10"/>
      <c r="BB22" s="10"/>
      <c r="BC22" s="10">
        <v>324790</v>
      </c>
      <c r="BD22" s="10"/>
      <c r="BE22" s="10"/>
      <c r="BF22" s="10"/>
      <c r="BG22" s="10"/>
      <c r="BH22" s="10"/>
      <c r="BI22" s="10"/>
      <c r="BJ22" s="10">
        <v>0</v>
      </c>
      <c r="BK22" s="17">
        <v>1075580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4053948</v>
      </c>
      <c r="CI22" s="10"/>
      <c r="CJ22" s="10"/>
      <c r="CK22" s="10"/>
      <c r="CL22" s="10"/>
      <c r="CM22" s="10"/>
      <c r="CN22" s="10"/>
      <c r="CO22" s="10"/>
      <c r="CP22" s="10"/>
      <c r="CQ22" s="10"/>
      <c r="CR22" s="10">
        <v>0</v>
      </c>
      <c r="CS22" s="10">
        <v>0</v>
      </c>
      <c r="CT22" s="10"/>
      <c r="CU22" s="10"/>
      <c r="CV22" s="10"/>
      <c r="CW22" s="10"/>
      <c r="CX22" s="10"/>
      <c r="CY22" s="10">
        <v>0</v>
      </c>
      <c r="CZ22" s="10"/>
      <c r="DA22" s="10"/>
      <c r="DB22" s="10"/>
      <c r="DC22" s="10">
        <v>0</v>
      </c>
      <c r="DD22" s="10"/>
      <c r="DE22" s="10">
        <v>0</v>
      </c>
      <c r="DF22" s="10"/>
      <c r="DG22" s="10">
        <v>0</v>
      </c>
      <c r="DH22" s="10">
        <v>4053948</v>
      </c>
      <c r="DI22" s="17">
        <f t="shared" si="0"/>
        <v>1147643.8600000001</v>
      </c>
      <c r="DJ22" s="22">
        <v>5129528</v>
      </c>
      <c r="DK22" s="10">
        <v>1745720</v>
      </c>
      <c r="DL22" s="10">
        <v>194080</v>
      </c>
      <c r="DM22" s="10">
        <v>82022</v>
      </c>
      <c r="DN22" s="10"/>
      <c r="DO22" s="10"/>
      <c r="DP22" s="10"/>
      <c r="DQ22" s="10"/>
      <c r="DR22" s="10"/>
      <c r="DS22" s="10"/>
      <c r="DT22" s="10"/>
      <c r="DU22" s="10"/>
      <c r="DV22" s="10">
        <v>275000</v>
      </c>
      <c r="DW22" s="10"/>
      <c r="DX22" s="10"/>
      <c r="DY22" s="10">
        <v>15479</v>
      </c>
      <c r="DZ22" s="10">
        <v>1428</v>
      </c>
      <c r="EA22" s="10">
        <v>540</v>
      </c>
      <c r="EB22" s="10">
        <v>66654</v>
      </c>
      <c r="EC22" s="10"/>
      <c r="ED22" s="10">
        <v>294735</v>
      </c>
      <c r="EE22" s="10">
        <v>735858</v>
      </c>
      <c r="EF22" s="10">
        <v>151899</v>
      </c>
      <c r="EG22" s="10">
        <v>407139</v>
      </c>
      <c r="EH22" s="10"/>
      <c r="EI22" s="10"/>
      <c r="EJ22" s="10"/>
      <c r="EK22" s="10">
        <v>0</v>
      </c>
      <c r="EL22" s="10"/>
      <c r="EM22" s="10"/>
      <c r="EN22" s="10"/>
      <c r="EO22" s="10"/>
      <c r="EP22" s="10"/>
      <c r="EQ22" s="10">
        <v>0</v>
      </c>
      <c r="ER22" s="10"/>
      <c r="ES22" s="10">
        <v>11765</v>
      </c>
      <c r="ET22" s="10"/>
      <c r="EU22" s="10"/>
      <c r="EV22" s="10"/>
      <c r="EW22" s="10"/>
      <c r="EX22" s="10"/>
      <c r="EY22" s="10"/>
      <c r="EZ22" s="10"/>
      <c r="FA22" s="10"/>
      <c r="FB22" s="10">
        <v>11765</v>
      </c>
      <c r="FC22" s="10"/>
      <c r="FD22" s="10"/>
      <c r="FE22" s="10"/>
      <c r="FF22" s="10">
        <v>0</v>
      </c>
      <c r="FG22" s="10">
        <v>0</v>
      </c>
      <c r="FH22" s="10">
        <v>0</v>
      </c>
      <c r="FI22" s="22">
        <f t="shared" si="1"/>
        <v>5473206.3760000002</v>
      </c>
      <c r="FJ22" s="13">
        <v>3246461</v>
      </c>
      <c r="FK22" s="10">
        <v>0</v>
      </c>
      <c r="FL22" s="10">
        <v>0</v>
      </c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>
        <v>0</v>
      </c>
      <c r="FZ22" s="10"/>
      <c r="GA22" s="10"/>
      <c r="GB22" s="10"/>
      <c r="GC22" s="10"/>
      <c r="GD22" s="10"/>
      <c r="GE22" s="10">
        <v>0</v>
      </c>
      <c r="GF22" s="10"/>
      <c r="GG22" s="10"/>
      <c r="GH22" s="10"/>
      <c r="GI22" s="10"/>
      <c r="GJ22" s="10">
        <v>0</v>
      </c>
      <c r="GK22" s="10"/>
      <c r="GL22" s="10"/>
      <c r="GM22" s="10"/>
      <c r="GN22" s="10"/>
      <c r="GO22" s="10"/>
      <c r="GP22" s="10">
        <v>0</v>
      </c>
      <c r="GQ22" s="10"/>
      <c r="GR22" s="10"/>
      <c r="GS22" s="10"/>
      <c r="GT22" s="10"/>
      <c r="GU22" s="10"/>
      <c r="GV22" s="10"/>
      <c r="GW22" s="10"/>
      <c r="GX22" s="10"/>
      <c r="GY22" s="10">
        <v>0</v>
      </c>
      <c r="GZ22" s="10"/>
      <c r="HA22" s="10"/>
      <c r="HB22" s="10"/>
      <c r="HC22" s="10">
        <v>0</v>
      </c>
      <c r="HD22" s="10">
        <v>0</v>
      </c>
      <c r="HE22" s="10">
        <v>0</v>
      </c>
      <c r="HF22" s="10">
        <v>0</v>
      </c>
      <c r="HG22" s="13">
        <f t="shared" si="2"/>
        <v>3463973.8870000001</v>
      </c>
      <c r="HH22" s="26">
        <v>3246461</v>
      </c>
      <c r="HI22" s="10">
        <v>250000</v>
      </c>
      <c r="HJ22" s="10"/>
      <c r="HK22" s="10"/>
      <c r="HL22" s="10"/>
      <c r="HM22" s="10"/>
      <c r="HN22" s="10"/>
      <c r="HO22" s="10"/>
      <c r="HP22" s="10">
        <v>250000</v>
      </c>
      <c r="HQ22" s="10"/>
      <c r="HR22" s="10"/>
      <c r="HS22" s="10"/>
      <c r="HT22" s="10"/>
      <c r="HU22" s="10"/>
      <c r="HV22" s="10">
        <v>0</v>
      </c>
      <c r="HW22" s="10">
        <v>380468</v>
      </c>
      <c r="HX22" s="10">
        <v>162376</v>
      </c>
      <c r="HY22" s="10"/>
      <c r="HZ22" s="10">
        <v>231520</v>
      </c>
      <c r="IA22" s="10">
        <v>858703</v>
      </c>
      <c r="IB22" s="10"/>
      <c r="IC22" s="10">
        <v>858703</v>
      </c>
      <c r="ID22" s="10"/>
      <c r="IE22" s="26">
        <f t="shared" si="3"/>
        <v>3463973.8870000001</v>
      </c>
      <c r="IF22" s="29">
        <v>1883067</v>
      </c>
      <c r="IG22" s="10">
        <v>5129528</v>
      </c>
      <c r="IH22" s="10"/>
      <c r="II22" s="10"/>
      <c r="IJ22" s="10">
        <v>1099295</v>
      </c>
      <c r="IK22" s="10">
        <v>1099295</v>
      </c>
      <c r="IL22" s="10"/>
      <c r="IM22" s="10"/>
      <c r="IN22" s="10">
        <v>1099295</v>
      </c>
      <c r="IO22" s="10">
        <v>1099295</v>
      </c>
      <c r="IP22" s="43">
        <f t="shared" si="4"/>
        <v>2009232.4890000001</v>
      </c>
      <c r="IQ22" s="33">
        <f t="shared" si="5"/>
        <v>0.33130846173725792</v>
      </c>
      <c r="IR22" s="33">
        <f t="shared" si="6"/>
        <v>0.33130846173725792</v>
      </c>
      <c r="IS22" s="34">
        <f t="shared" si="7"/>
        <v>0.63289663298455534</v>
      </c>
      <c r="IT22" s="89">
        <f t="shared" si="8"/>
        <v>0.63289663298455534</v>
      </c>
      <c r="IU22" s="52">
        <f t="shared" si="11"/>
        <v>-2170881000</v>
      </c>
      <c r="IV22" s="52">
        <f t="shared" si="9"/>
        <v>-2316330027</v>
      </c>
    </row>
    <row r="23" spans="1:256" s="8" customFormat="1" x14ac:dyDescent="0.25">
      <c r="A23" s="19">
        <f t="shared" si="10"/>
        <v>15</v>
      </c>
      <c r="B23" s="8">
        <v>800198454</v>
      </c>
      <c r="C23" s="9">
        <v>42004</v>
      </c>
      <c r="D23" s="8" t="s">
        <v>21</v>
      </c>
      <c r="E23" s="8" t="s">
        <v>416</v>
      </c>
      <c r="F23" s="8" t="s">
        <v>421</v>
      </c>
      <c r="G23" s="8" t="s">
        <v>420</v>
      </c>
      <c r="H23" s="8" t="s">
        <v>438</v>
      </c>
      <c r="I23" s="8" t="s">
        <v>439</v>
      </c>
      <c r="J23" s="10"/>
      <c r="K23" s="10">
        <v>94012</v>
      </c>
      <c r="L23" s="10"/>
      <c r="M23" s="10"/>
      <c r="N23" s="10"/>
      <c r="O23" s="10">
        <v>94012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937170</v>
      </c>
      <c r="AC23" s="10">
        <v>0</v>
      </c>
      <c r="AD23" s="10">
        <v>71763</v>
      </c>
      <c r="AE23" s="10">
        <v>0</v>
      </c>
      <c r="AF23" s="10">
        <v>38</v>
      </c>
      <c r="AG23" s="10">
        <v>0</v>
      </c>
      <c r="AH23" s="10">
        <v>4720</v>
      </c>
      <c r="AI23" s="10">
        <v>0</v>
      </c>
      <c r="AJ23" s="10">
        <v>0</v>
      </c>
      <c r="AK23" s="10">
        <v>0</v>
      </c>
      <c r="AL23" s="10">
        <v>1013691</v>
      </c>
      <c r="AM23" s="10">
        <v>0</v>
      </c>
      <c r="AN23" s="10">
        <v>0</v>
      </c>
      <c r="AO23" s="10">
        <v>0</v>
      </c>
      <c r="AP23" s="10">
        <v>0</v>
      </c>
      <c r="AQ23" s="10"/>
      <c r="AR23" s="10"/>
      <c r="AS23" s="10"/>
      <c r="AT23" s="10">
        <v>0</v>
      </c>
      <c r="AU23" s="10">
        <v>67845</v>
      </c>
      <c r="AV23" s="10">
        <v>0</v>
      </c>
      <c r="AW23" s="10"/>
      <c r="AX23" s="10">
        <v>0</v>
      </c>
      <c r="AY23" s="10"/>
      <c r="AZ23" s="10"/>
      <c r="BA23" s="10"/>
      <c r="BB23" s="10"/>
      <c r="BC23" s="10">
        <v>67845</v>
      </c>
      <c r="BD23" s="10">
        <v>1882</v>
      </c>
      <c r="BE23" s="10">
        <v>6168</v>
      </c>
      <c r="BF23" s="10"/>
      <c r="BG23" s="10"/>
      <c r="BH23" s="10"/>
      <c r="BI23" s="10"/>
      <c r="BJ23" s="10">
        <v>8050</v>
      </c>
      <c r="BK23" s="17">
        <v>1183598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0</v>
      </c>
      <c r="BX23" s="10">
        <v>0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4480</v>
      </c>
      <c r="CI23" s="10"/>
      <c r="CJ23" s="10"/>
      <c r="CK23" s="10"/>
      <c r="CL23" s="10"/>
      <c r="CM23" s="10"/>
      <c r="CN23" s="10"/>
      <c r="CO23" s="10"/>
      <c r="CP23" s="10"/>
      <c r="CQ23" s="10"/>
      <c r="CR23" s="10">
        <v>0</v>
      </c>
      <c r="CS23" s="10"/>
      <c r="CT23" s="10"/>
      <c r="CU23" s="10"/>
      <c r="CV23" s="10"/>
      <c r="CW23" s="10"/>
      <c r="CX23" s="10"/>
      <c r="CY23" s="10">
        <v>0</v>
      </c>
      <c r="CZ23" s="10"/>
      <c r="DA23" s="10"/>
      <c r="DB23" s="10"/>
      <c r="DC23" s="10">
        <v>0</v>
      </c>
      <c r="DD23" s="10"/>
      <c r="DE23" s="10">
        <v>0</v>
      </c>
      <c r="DF23" s="10"/>
      <c r="DG23" s="10">
        <v>0</v>
      </c>
      <c r="DH23" s="10">
        <v>4480</v>
      </c>
      <c r="DI23" s="17">
        <f t="shared" si="0"/>
        <v>1262899.0660000001</v>
      </c>
      <c r="DJ23" s="22">
        <v>1188078</v>
      </c>
      <c r="DK23" s="10">
        <v>1579</v>
      </c>
      <c r="DL23" s="10">
        <v>307694</v>
      </c>
      <c r="DM23" s="10"/>
      <c r="DN23" s="10"/>
      <c r="DO23" s="10"/>
      <c r="DP23" s="10"/>
      <c r="DQ23" s="10"/>
      <c r="DR23" s="10">
        <v>60238</v>
      </c>
      <c r="DS23" s="10"/>
      <c r="DT23" s="10"/>
      <c r="DU23" s="10"/>
      <c r="DV23" s="10"/>
      <c r="DW23" s="10"/>
      <c r="DX23" s="10"/>
      <c r="DY23" s="10">
        <v>10421</v>
      </c>
      <c r="DZ23" s="10">
        <v>36</v>
      </c>
      <c r="EA23" s="10">
        <v>1080</v>
      </c>
      <c r="EB23" s="10">
        <v>7886</v>
      </c>
      <c r="EC23" s="10"/>
      <c r="ED23" s="10">
        <v>4192</v>
      </c>
      <c r="EE23" s="10">
        <v>83853</v>
      </c>
      <c r="EF23" s="10">
        <v>244990</v>
      </c>
      <c r="EG23" s="10">
        <v>24411</v>
      </c>
      <c r="EH23" s="10">
        <v>37409</v>
      </c>
      <c r="EI23" s="10"/>
      <c r="EJ23" s="10"/>
      <c r="EK23" s="10">
        <v>0</v>
      </c>
      <c r="EL23" s="10"/>
      <c r="EM23" s="10"/>
      <c r="EN23" s="10"/>
      <c r="EO23" s="10"/>
      <c r="EP23" s="10"/>
      <c r="EQ23" s="10">
        <v>37409</v>
      </c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>
        <v>0</v>
      </c>
      <c r="FC23" s="10"/>
      <c r="FD23" s="10"/>
      <c r="FE23" s="10"/>
      <c r="FF23" s="10">
        <v>0</v>
      </c>
      <c r="FG23" s="10">
        <v>0</v>
      </c>
      <c r="FH23" s="10">
        <v>0</v>
      </c>
      <c r="FI23" s="22">
        <f t="shared" si="1"/>
        <v>1267679.226</v>
      </c>
      <c r="FJ23" s="13">
        <v>699936</v>
      </c>
      <c r="FK23" s="10">
        <v>0</v>
      </c>
      <c r="FL23" s="10">
        <v>0</v>
      </c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>
        <v>0</v>
      </c>
      <c r="FZ23" s="10"/>
      <c r="GA23" s="10"/>
      <c r="GB23" s="10"/>
      <c r="GC23" s="10"/>
      <c r="GD23" s="10"/>
      <c r="GE23" s="10">
        <v>0</v>
      </c>
      <c r="GF23" s="10"/>
      <c r="GG23" s="10"/>
      <c r="GH23" s="10"/>
      <c r="GI23" s="10"/>
      <c r="GJ23" s="10">
        <v>0</v>
      </c>
      <c r="GK23" s="10"/>
      <c r="GL23" s="10"/>
      <c r="GM23" s="10"/>
      <c r="GN23" s="10"/>
      <c r="GO23" s="10"/>
      <c r="GP23" s="10">
        <v>0</v>
      </c>
      <c r="GQ23" s="10"/>
      <c r="GR23" s="10"/>
      <c r="GS23" s="10"/>
      <c r="GT23" s="10"/>
      <c r="GU23" s="10"/>
      <c r="GV23" s="10"/>
      <c r="GW23" s="10"/>
      <c r="GX23" s="10"/>
      <c r="GY23" s="10">
        <v>0</v>
      </c>
      <c r="GZ23" s="10"/>
      <c r="HA23" s="10"/>
      <c r="HB23" s="10"/>
      <c r="HC23" s="10">
        <v>0</v>
      </c>
      <c r="HD23" s="10">
        <v>0</v>
      </c>
      <c r="HE23" s="10">
        <v>0</v>
      </c>
      <c r="HF23" s="10">
        <v>0</v>
      </c>
      <c r="HG23" s="13">
        <f t="shared" si="2"/>
        <v>746831.71200000006</v>
      </c>
      <c r="HH23" s="26">
        <v>699936</v>
      </c>
      <c r="HI23" s="10"/>
      <c r="HJ23" s="10">
        <v>19564</v>
      </c>
      <c r="HK23" s="10"/>
      <c r="HL23" s="10"/>
      <c r="HM23" s="10"/>
      <c r="HN23" s="10"/>
      <c r="HO23" s="10"/>
      <c r="HP23" s="10">
        <v>19564</v>
      </c>
      <c r="HQ23" s="10"/>
      <c r="HR23" s="10"/>
      <c r="HS23" s="10"/>
      <c r="HT23" s="10"/>
      <c r="HU23" s="10"/>
      <c r="HV23" s="10">
        <v>0</v>
      </c>
      <c r="HW23" s="10">
        <v>9782</v>
      </c>
      <c r="HX23" s="10">
        <v>269201</v>
      </c>
      <c r="HY23" s="10"/>
      <c r="HZ23" s="10">
        <v>189595</v>
      </c>
      <c r="IA23" s="10"/>
      <c r="IB23" s="10"/>
      <c r="IC23" s="10">
        <v>0</v>
      </c>
      <c r="ID23" s="10"/>
      <c r="IE23" s="26">
        <f t="shared" si="3"/>
        <v>746831.71200000006</v>
      </c>
      <c r="IF23" s="29">
        <v>488142</v>
      </c>
      <c r="IG23" s="10">
        <v>1188078</v>
      </c>
      <c r="IH23" s="10"/>
      <c r="II23" s="10"/>
      <c r="IJ23" s="10"/>
      <c r="IK23" s="10">
        <v>0</v>
      </c>
      <c r="IL23" s="10"/>
      <c r="IM23" s="10"/>
      <c r="IN23" s="10"/>
      <c r="IO23" s="10">
        <v>0</v>
      </c>
      <c r="IP23" s="43">
        <f t="shared" si="4"/>
        <v>520847.51400000002</v>
      </c>
      <c r="IQ23" s="84">
        <f t="shared" si="5"/>
        <v>1.6910088922415765</v>
      </c>
      <c r="IR23" s="33">
        <f t="shared" si="6"/>
        <v>1.6910088922415765</v>
      </c>
      <c r="IS23" s="34">
        <f t="shared" si="7"/>
        <v>0.58913303671981132</v>
      </c>
      <c r="IT23" s="89">
        <f t="shared" si="8"/>
        <v>0.58913303671981132</v>
      </c>
      <c r="IU23" s="52">
        <f t="shared" si="11"/>
        <v>483662000</v>
      </c>
      <c r="IV23" s="52">
        <f t="shared" si="9"/>
        <v>516067354.00000006</v>
      </c>
    </row>
    <row r="24" spans="1:256" s="8" customFormat="1" x14ac:dyDescent="0.25">
      <c r="A24" s="19">
        <f t="shared" si="10"/>
        <v>16</v>
      </c>
      <c r="B24" s="8">
        <v>800241012</v>
      </c>
      <c r="C24" s="9">
        <v>42004</v>
      </c>
      <c r="D24" s="8" t="s">
        <v>26</v>
      </c>
      <c r="E24" s="8" t="s">
        <v>416</v>
      </c>
      <c r="F24" s="8" t="s">
        <v>421</v>
      </c>
      <c r="G24" s="8" t="s">
        <v>420</v>
      </c>
      <c r="H24" s="8" t="s">
        <v>429</v>
      </c>
      <c r="I24" s="8" t="s">
        <v>430</v>
      </c>
      <c r="J24" s="10">
        <v>485920</v>
      </c>
      <c r="K24" s="10">
        <v>12616</v>
      </c>
      <c r="L24" s="10">
        <v>0</v>
      </c>
      <c r="M24" s="10">
        <v>602279</v>
      </c>
      <c r="N24" s="10">
        <v>216</v>
      </c>
      <c r="O24" s="10">
        <v>1101031</v>
      </c>
      <c r="P24" s="10">
        <v>5633</v>
      </c>
      <c r="Q24" s="10">
        <v>88777</v>
      </c>
      <c r="R24" s="10">
        <v>0</v>
      </c>
      <c r="S24" s="10">
        <v>0</v>
      </c>
      <c r="T24" s="10">
        <v>0</v>
      </c>
      <c r="U24" s="10">
        <v>0</v>
      </c>
      <c r="V24" s="10">
        <v>2750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136480</v>
      </c>
      <c r="AE24" s="10">
        <v>0</v>
      </c>
      <c r="AF24" s="10">
        <v>8883</v>
      </c>
      <c r="AG24" s="10">
        <v>0</v>
      </c>
      <c r="AH24" s="10">
        <v>29246</v>
      </c>
      <c r="AI24" s="10">
        <v>0</v>
      </c>
      <c r="AJ24" s="10">
        <v>0</v>
      </c>
      <c r="AK24" s="10">
        <v>0</v>
      </c>
      <c r="AL24" s="10">
        <v>266136</v>
      </c>
      <c r="AM24" s="10">
        <v>106119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/>
      <c r="AX24" s="10">
        <v>0</v>
      </c>
      <c r="AY24" s="10"/>
      <c r="AZ24" s="10"/>
      <c r="BA24" s="10"/>
      <c r="BB24" s="10"/>
      <c r="BC24" s="10">
        <v>106119</v>
      </c>
      <c r="BD24" s="10">
        <v>24127</v>
      </c>
      <c r="BE24" s="10">
        <v>0</v>
      </c>
      <c r="BF24" s="10"/>
      <c r="BG24" s="10"/>
      <c r="BH24" s="10"/>
      <c r="BI24" s="10"/>
      <c r="BJ24" s="10">
        <v>24127</v>
      </c>
      <c r="BK24" s="17">
        <v>1503046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768598</v>
      </c>
      <c r="CI24" s="10"/>
      <c r="CJ24" s="10"/>
      <c r="CK24" s="10"/>
      <c r="CL24" s="10">
        <v>4650</v>
      </c>
      <c r="CM24" s="10">
        <v>35000</v>
      </c>
      <c r="CN24" s="10"/>
      <c r="CO24" s="10"/>
      <c r="CP24" s="10"/>
      <c r="CQ24" s="10"/>
      <c r="CR24" s="10">
        <v>39650</v>
      </c>
      <c r="CS24" s="10"/>
      <c r="CT24" s="10"/>
      <c r="CU24" s="10"/>
      <c r="CV24" s="10"/>
      <c r="CW24" s="10"/>
      <c r="CX24" s="10"/>
      <c r="CY24" s="10">
        <v>0</v>
      </c>
      <c r="CZ24" s="10"/>
      <c r="DA24" s="10"/>
      <c r="DB24" s="10"/>
      <c r="DC24" s="10">
        <v>0</v>
      </c>
      <c r="DD24" s="10"/>
      <c r="DE24" s="10">
        <v>0</v>
      </c>
      <c r="DF24" s="10"/>
      <c r="DG24" s="10">
        <v>0</v>
      </c>
      <c r="DH24" s="10">
        <v>808248</v>
      </c>
      <c r="DI24" s="17">
        <f t="shared" si="0"/>
        <v>1603750.0819999999</v>
      </c>
      <c r="DJ24" s="22">
        <v>2311294</v>
      </c>
      <c r="DK24" s="10">
        <v>0</v>
      </c>
      <c r="DL24" s="10">
        <v>285125</v>
      </c>
      <c r="DM24" s="10">
        <v>0</v>
      </c>
      <c r="DN24" s="10">
        <v>0</v>
      </c>
      <c r="DO24" s="10">
        <v>0</v>
      </c>
      <c r="DP24" s="10">
        <v>0</v>
      </c>
      <c r="DQ24" s="10">
        <v>0</v>
      </c>
      <c r="DR24" s="10">
        <v>220148</v>
      </c>
      <c r="DS24" s="10"/>
      <c r="DT24" s="10"/>
      <c r="DU24" s="10"/>
      <c r="DV24" s="10"/>
      <c r="DW24" s="10"/>
      <c r="DX24" s="10">
        <v>77000</v>
      </c>
      <c r="DY24" s="10">
        <v>25483</v>
      </c>
      <c r="DZ24" s="10">
        <v>0</v>
      </c>
      <c r="EA24" s="10">
        <v>1850</v>
      </c>
      <c r="EB24" s="10">
        <v>41324</v>
      </c>
      <c r="EC24" s="10">
        <v>0</v>
      </c>
      <c r="ED24" s="10">
        <v>0</v>
      </c>
      <c r="EE24" s="10">
        <v>365805</v>
      </c>
      <c r="EF24" s="10">
        <v>244643</v>
      </c>
      <c r="EG24" s="10">
        <v>130190</v>
      </c>
      <c r="EH24" s="10">
        <v>0</v>
      </c>
      <c r="EI24" s="10">
        <v>0</v>
      </c>
      <c r="EJ24" s="10">
        <v>0</v>
      </c>
      <c r="EK24" s="10">
        <v>0</v>
      </c>
      <c r="EL24" s="10">
        <v>0</v>
      </c>
      <c r="EM24" s="10">
        <v>0</v>
      </c>
      <c r="EN24" s="10">
        <v>0</v>
      </c>
      <c r="EO24" s="10"/>
      <c r="EP24" s="10"/>
      <c r="EQ24" s="10">
        <v>0</v>
      </c>
      <c r="ER24" s="10">
        <v>25418</v>
      </c>
      <c r="ES24" s="10">
        <v>35489</v>
      </c>
      <c r="ET24" s="10"/>
      <c r="EU24" s="10">
        <v>940</v>
      </c>
      <c r="EV24" s="10"/>
      <c r="EW24" s="10"/>
      <c r="EX24" s="10"/>
      <c r="EY24" s="10"/>
      <c r="EZ24" s="10"/>
      <c r="FA24" s="10"/>
      <c r="FB24" s="10">
        <v>36429</v>
      </c>
      <c r="FC24" s="10"/>
      <c r="FD24" s="10"/>
      <c r="FE24" s="10"/>
      <c r="FF24" s="10">
        <v>0</v>
      </c>
      <c r="FG24" s="10">
        <v>0</v>
      </c>
      <c r="FH24" s="10">
        <v>0</v>
      </c>
      <c r="FI24" s="22">
        <f t="shared" si="1"/>
        <v>2466150.6979999999</v>
      </c>
      <c r="FJ24" s="13">
        <v>1087610</v>
      </c>
      <c r="FK24" s="10">
        <v>32514</v>
      </c>
      <c r="FL24" s="10">
        <v>0</v>
      </c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>
        <v>0</v>
      </c>
      <c r="FZ24" s="10"/>
      <c r="GA24" s="10"/>
      <c r="GB24" s="10"/>
      <c r="GC24" s="10"/>
      <c r="GD24" s="10"/>
      <c r="GE24" s="10">
        <v>0</v>
      </c>
      <c r="GF24" s="10"/>
      <c r="GG24" s="10"/>
      <c r="GH24" s="10"/>
      <c r="GI24" s="10"/>
      <c r="GJ24" s="10">
        <v>0</v>
      </c>
      <c r="GK24" s="10"/>
      <c r="GL24" s="10"/>
      <c r="GM24" s="10"/>
      <c r="GN24" s="10"/>
      <c r="GO24" s="10"/>
      <c r="GP24" s="10">
        <v>0</v>
      </c>
      <c r="GQ24" s="10"/>
      <c r="GR24" s="10"/>
      <c r="GS24" s="10"/>
      <c r="GT24" s="10"/>
      <c r="GU24" s="10"/>
      <c r="GV24" s="10"/>
      <c r="GW24" s="10"/>
      <c r="GX24" s="10"/>
      <c r="GY24" s="10">
        <v>0</v>
      </c>
      <c r="GZ24" s="10"/>
      <c r="HA24" s="10"/>
      <c r="HB24" s="10"/>
      <c r="HC24" s="10">
        <v>0</v>
      </c>
      <c r="HD24" s="10">
        <v>0</v>
      </c>
      <c r="HE24" s="10">
        <v>0</v>
      </c>
      <c r="HF24" s="10">
        <v>32514</v>
      </c>
      <c r="HG24" s="13">
        <f t="shared" si="2"/>
        <v>1160479.8700000001</v>
      </c>
      <c r="HH24" s="26">
        <v>1120124</v>
      </c>
      <c r="HI24" s="10">
        <v>400000</v>
      </c>
      <c r="HJ24" s="10"/>
      <c r="HK24" s="10"/>
      <c r="HL24" s="10"/>
      <c r="HM24" s="10"/>
      <c r="HN24" s="10"/>
      <c r="HO24" s="10"/>
      <c r="HP24" s="10">
        <v>400000</v>
      </c>
      <c r="HQ24" s="10">
        <v>0</v>
      </c>
      <c r="HR24" s="10">
        <v>0</v>
      </c>
      <c r="HS24" s="10">
        <v>0</v>
      </c>
      <c r="HT24" s="10">
        <v>0</v>
      </c>
      <c r="HU24" s="10">
        <v>0</v>
      </c>
      <c r="HV24" s="10">
        <v>0</v>
      </c>
      <c r="HW24" s="10">
        <v>248994</v>
      </c>
      <c r="HX24" s="10">
        <v>281988</v>
      </c>
      <c r="HY24" s="10"/>
      <c r="HZ24" s="10">
        <v>246211</v>
      </c>
      <c r="IA24" s="10">
        <v>13977</v>
      </c>
      <c r="IB24" s="10"/>
      <c r="IC24" s="10">
        <v>13977</v>
      </c>
      <c r="ID24" s="10"/>
      <c r="IE24" s="26">
        <f t="shared" si="3"/>
        <v>1195172.308</v>
      </c>
      <c r="IF24" s="29">
        <v>1191170</v>
      </c>
      <c r="IG24" s="10">
        <v>2311294</v>
      </c>
      <c r="IH24" s="10"/>
      <c r="II24" s="10"/>
      <c r="IJ24" s="10"/>
      <c r="IK24" s="10">
        <v>0</v>
      </c>
      <c r="IL24" s="10"/>
      <c r="IM24" s="10"/>
      <c r="IN24" s="10"/>
      <c r="IO24" s="10">
        <v>0</v>
      </c>
      <c r="IP24" s="43">
        <f t="shared" si="4"/>
        <v>1270978.3899999999</v>
      </c>
      <c r="IQ24" s="33">
        <f t="shared" si="5"/>
        <v>1.3819714787469772</v>
      </c>
      <c r="IR24" s="33">
        <f t="shared" si="6"/>
        <v>1.3819714787469772</v>
      </c>
      <c r="IS24" s="34">
        <f t="shared" si="7"/>
        <v>0.48463068739848758</v>
      </c>
      <c r="IT24" s="34">
        <f t="shared" si="8"/>
        <v>0.48463068739848764</v>
      </c>
      <c r="IU24" s="52">
        <f t="shared" si="11"/>
        <v>415436000</v>
      </c>
      <c r="IV24" s="52">
        <f t="shared" si="9"/>
        <v>443270211.99999982</v>
      </c>
    </row>
    <row r="25" spans="1:256" s="8" customFormat="1" x14ac:dyDescent="0.25">
      <c r="A25" s="19">
        <f t="shared" si="10"/>
        <v>17</v>
      </c>
      <c r="B25" s="8">
        <v>800247726</v>
      </c>
      <c r="C25" s="9">
        <v>42004</v>
      </c>
      <c r="D25" s="8" t="s">
        <v>27</v>
      </c>
      <c r="E25" s="8" t="s">
        <v>416</v>
      </c>
      <c r="F25" s="8" t="s">
        <v>421</v>
      </c>
      <c r="G25" s="8" t="s">
        <v>420</v>
      </c>
      <c r="H25" s="8" t="s">
        <v>429</v>
      </c>
      <c r="I25" s="8" t="s">
        <v>430</v>
      </c>
      <c r="J25" s="10">
        <v>31766</v>
      </c>
      <c r="K25" s="10">
        <v>6042</v>
      </c>
      <c r="L25" s="10"/>
      <c r="M25" s="10">
        <v>2213</v>
      </c>
      <c r="N25" s="10"/>
      <c r="O25" s="10">
        <v>40021</v>
      </c>
      <c r="P25" s="10">
        <v>0</v>
      </c>
      <c r="Q25" s="10">
        <v>558444</v>
      </c>
      <c r="R25" s="10">
        <v>632</v>
      </c>
      <c r="S25" s="10">
        <v>0</v>
      </c>
      <c r="T25" s="10">
        <v>0</v>
      </c>
      <c r="U25" s="10">
        <v>0</v>
      </c>
      <c r="V25" s="10">
        <v>86070</v>
      </c>
      <c r="W25" s="10">
        <v>0</v>
      </c>
      <c r="X25" s="10">
        <v>497327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  <c r="AD25" s="10">
        <v>74062</v>
      </c>
      <c r="AE25" s="10">
        <v>0</v>
      </c>
      <c r="AF25" s="10">
        <v>39002</v>
      </c>
      <c r="AG25" s="10">
        <v>0</v>
      </c>
      <c r="AH25" s="10">
        <v>164500</v>
      </c>
      <c r="AI25" s="10">
        <v>0</v>
      </c>
      <c r="AJ25" s="10">
        <v>0</v>
      </c>
      <c r="AK25" s="10">
        <v>0</v>
      </c>
      <c r="AL25" s="10">
        <v>1420037</v>
      </c>
      <c r="AM25" s="10">
        <v>59747</v>
      </c>
      <c r="AN25" s="10">
        <v>40260</v>
      </c>
      <c r="AO25" s="10">
        <v>0</v>
      </c>
      <c r="AP25" s="10">
        <v>0</v>
      </c>
      <c r="AQ25" s="10"/>
      <c r="AR25" s="10"/>
      <c r="AS25" s="10"/>
      <c r="AT25" s="10"/>
      <c r="AU25" s="10">
        <v>294848</v>
      </c>
      <c r="AV25" s="10">
        <v>0</v>
      </c>
      <c r="AW25" s="10">
        <v>0</v>
      </c>
      <c r="AX25" s="10">
        <v>0</v>
      </c>
      <c r="AY25" s="10"/>
      <c r="AZ25" s="10">
        <v>38124</v>
      </c>
      <c r="BA25" s="10"/>
      <c r="BB25" s="10"/>
      <c r="BC25" s="10">
        <v>432979</v>
      </c>
      <c r="BD25" s="10"/>
      <c r="BE25" s="10"/>
      <c r="BF25" s="10"/>
      <c r="BG25" s="10"/>
      <c r="BH25" s="10"/>
      <c r="BI25" s="10"/>
      <c r="BJ25" s="10">
        <v>0</v>
      </c>
      <c r="BK25" s="17">
        <v>1893037</v>
      </c>
      <c r="BL25" s="10">
        <v>0</v>
      </c>
      <c r="BM25" s="10">
        <v>0</v>
      </c>
      <c r="BN25" s="10">
        <v>0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572954</v>
      </c>
      <c r="CI25" s="10"/>
      <c r="CJ25" s="10">
        <v>285331</v>
      </c>
      <c r="CK25" s="10"/>
      <c r="CL25" s="10"/>
      <c r="CM25" s="10">
        <v>803283</v>
      </c>
      <c r="CN25" s="10"/>
      <c r="CO25" s="10"/>
      <c r="CP25" s="10"/>
      <c r="CQ25" s="10"/>
      <c r="CR25" s="10">
        <v>1088614</v>
      </c>
      <c r="CS25" s="10">
        <v>360910</v>
      </c>
      <c r="CT25" s="10">
        <v>262655</v>
      </c>
      <c r="CU25" s="10"/>
      <c r="CV25" s="10"/>
      <c r="CW25" s="10"/>
      <c r="CX25" s="10"/>
      <c r="CY25" s="10">
        <v>623565</v>
      </c>
      <c r="CZ25" s="10"/>
      <c r="DA25" s="10"/>
      <c r="DB25" s="10"/>
      <c r="DC25" s="10">
        <v>0</v>
      </c>
      <c r="DD25" s="10"/>
      <c r="DE25" s="10">
        <v>1253277</v>
      </c>
      <c r="DF25" s="10"/>
      <c r="DG25" s="10">
        <v>1253277</v>
      </c>
      <c r="DH25" s="10">
        <v>3538410</v>
      </c>
      <c r="DI25" s="17">
        <f t="shared" si="0"/>
        <v>2019870.4790000001</v>
      </c>
      <c r="DJ25" s="22">
        <v>5431447</v>
      </c>
      <c r="DK25" s="10">
        <v>668426</v>
      </c>
      <c r="DL25" s="10">
        <v>498577</v>
      </c>
      <c r="DM25" s="10"/>
      <c r="DN25" s="10"/>
      <c r="DO25" s="10"/>
      <c r="DP25" s="10"/>
      <c r="DQ25" s="10"/>
      <c r="DR25" s="10">
        <v>142475</v>
      </c>
      <c r="DS25" s="10"/>
      <c r="DT25" s="10"/>
      <c r="DU25" s="10"/>
      <c r="DV25" s="10">
        <v>42937</v>
      </c>
      <c r="DW25" s="10"/>
      <c r="DX25" s="10"/>
      <c r="DY25" s="10">
        <v>7524</v>
      </c>
      <c r="DZ25" s="10"/>
      <c r="EA25" s="10">
        <v>12928</v>
      </c>
      <c r="EB25" s="10">
        <v>146637</v>
      </c>
      <c r="EC25" s="10"/>
      <c r="ED25" s="10">
        <v>218478</v>
      </c>
      <c r="EE25" s="10">
        <v>570979</v>
      </c>
      <c r="EF25" s="10">
        <v>143919</v>
      </c>
      <c r="EG25" s="10">
        <v>129176</v>
      </c>
      <c r="EH25" s="10"/>
      <c r="EI25" s="10"/>
      <c r="EJ25" s="10"/>
      <c r="EK25" s="10">
        <v>0</v>
      </c>
      <c r="EL25" s="10"/>
      <c r="EM25" s="10"/>
      <c r="EN25" s="10"/>
      <c r="EO25" s="10"/>
      <c r="EP25" s="10">
        <v>8751</v>
      </c>
      <c r="EQ25" s="10">
        <v>8751</v>
      </c>
      <c r="ER25" s="10"/>
      <c r="ES25" s="10">
        <v>704</v>
      </c>
      <c r="ET25" s="10"/>
      <c r="EU25" s="10"/>
      <c r="EV25" s="10"/>
      <c r="EW25" s="10"/>
      <c r="EX25" s="10"/>
      <c r="EY25" s="10"/>
      <c r="EZ25" s="10"/>
      <c r="FA25" s="10"/>
      <c r="FB25" s="10">
        <v>704</v>
      </c>
      <c r="FC25" s="10"/>
      <c r="FD25" s="10"/>
      <c r="FE25" s="10"/>
      <c r="FF25" s="10">
        <v>0</v>
      </c>
      <c r="FG25" s="10">
        <v>0</v>
      </c>
      <c r="FH25" s="10">
        <v>0</v>
      </c>
      <c r="FI25" s="22">
        <f t="shared" si="1"/>
        <v>5795353.949</v>
      </c>
      <c r="FJ25" s="13">
        <v>2020532</v>
      </c>
      <c r="FK25" s="10">
        <v>1011025</v>
      </c>
      <c r="FL25" s="10">
        <v>0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>
        <v>0</v>
      </c>
      <c r="FZ25" s="10"/>
      <c r="GA25" s="10"/>
      <c r="GB25" s="10"/>
      <c r="GC25" s="10"/>
      <c r="GD25" s="10"/>
      <c r="GE25" s="10">
        <v>0</v>
      </c>
      <c r="GF25" s="10"/>
      <c r="GG25" s="10"/>
      <c r="GH25" s="10"/>
      <c r="GI25" s="10"/>
      <c r="GJ25" s="10">
        <v>0</v>
      </c>
      <c r="GK25" s="10"/>
      <c r="GL25" s="10"/>
      <c r="GM25" s="10"/>
      <c r="GN25" s="10"/>
      <c r="GO25" s="10"/>
      <c r="GP25" s="10">
        <v>0</v>
      </c>
      <c r="GQ25" s="10"/>
      <c r="GR25" s="10"/>
      <c r="GS25" s="10"/>
      <c r="GT25" s="10"/>
      <c r="GU25" s="10"/>
      <c r="GV25" s="10"/>
      <c r="GW25" s="10"/>
      <c r="GX25" s="10"/>
      <c r="GY25" s="10">
        <v>0</v>
      </c>
      <c r="GZ25" s="10"/>
      <c r="HA25" s="10"/>
      <c r="HB25" s="10"/>
      <c r="HC25" s="10">
        <v>0</v>
      </c>
      <c r="HD25" s="10">
        <v>0</v>
      </c>
      <c r="HE25" s="10">
        <v>0</v>
      </c>
      <c r="HF25" s="10">
        <v>1011025</v>
      </c>
      <c r="HG25" s="13">
        <f t="shared" si="2"/>
        <v>2155907.6439999999</v>
      </c>
      <c r="HH25" s="26">
        <v>3031557</v>
      </c>
      <c r="HI25" s="10">
        <v>150000</v>
      </c>
      <c r="HJ25" s="10"/>
      <c r="HK25" s="10"/>
      <c r="HL25" s="10"/>
      <c r="HM25" s="10"/>
      <c r="HN25" s="10"/>
      <c r="HO25" s="10"/>
      <c r="HP25" s="10">
        <v>150000</v>
      </c>
      <c r="HQ25" s="10"/>
      <c r="HR25" s="10"/>
      <c r="HS25" s="10"/>
      <c r="HT25" s="10"/>
      <c r="HU25" s="10"/>
      <c r="HV25" s="10">
        <v>0</v>
      </c>
      <c r="HW25" s="10">
        <v>25000</v>
      </c>
      <c r="HX25" s="10">
        <v>583810</v>
      </c>
      <c r="HY25" s="10"/>
      <c r="HZ25" s="10">
        <v>86673</v>
      </c>
      <c r="IA25" s="10">
        <v>301130</v>
      </c>
      <c r="IB25" s="10"/>
      <c r="IC25" s="10">
        <v>301130</v>
      </c>
      <c r="ID25" s="10">
        <v>1253277</v>
      </c>
      <c r="IE25" s="26">
        <f t="shared" si="3"/>
        <v>3234671.3190000001</v>
      </c>
      <c r="IF25" s="29">
        <v>2399890</v>
      </c>
      <c r="IG25" s="10">
        <v>5431447</v>
      </c>
      <c r="IH25" s="10"/>
      <c r="II25" s="10"/>
      <c r="IJ25" s="10"/>
      <c r="IK25" s="10">
        <v>0</v>
      </c>
      <c r="IL25" s="10"/>
      <c r="IM25" s="10"/>
      <c r="IN25" s="10"/>
      <c r="IO25" s="10">
        <v>0</v>
      </c>
      <c r="IP25" s="43">
        <f t="shared" si="4"/>
        <v>2560682.63</v>
      </c>
      <c r="IQ25" s="33">
        <f t="shared" si="5"/>
        <v>0.93690028170798578</v>
      </c>
      <c r="IR25" s="33">
        <f t="shared" si="6"/>
        <v>0.93690028170798589</v>
      </c>
      <c r="IS25" s="34">
        <f t="shared" si="7"/>
        <v>0.55814905309763674</v>
      </c>
      <c r="IT25" s="89">
        <f t="shared" si="8"/>
        <v>0.55814905309763685</v>
      </c>
      <c r="IU25" s="52">
        <f t="shared" si="11"/>
        <v>-127495000</v>
      </c>
      <c r="IV25" s="52">
        <f t="shared" si="9"/>
        <v>-136037164.99999979</v>
      </c>
    </row>
    <row r="26" spans="1:256" s="8" customFormat="1" x14ac:dyDescent="0.25">
      <c r="A26" s="19">
        <f t="shared" si="10"/>
        <v>18</v>
      </c>
      <c r="B26" s="8">
        <v>800255670</v>
      </c>
      <c r="C26" s="9">
        <v>42004</v>
      </c>
      <c r="D26" s="8" t="s">
        <v>28</v>
      </c>
      <c r="E26" s="8" t="s">
        <v>416</v>
      </c>
      <c r="F26" s="8" t="s">
        <v>421</v>
      </c>
      <c r="G26" s="8" t="s">
        <v>420</v>
      </c>
      <c r="H26" s="8" t="s">
        <v>429</v>
      </c>
      <c r="I26" s="8" t="s">
        <v>430</v>
      </c>
      <c r="J26" s="10">
        <v>11670</v>
      </c>
      <c r="K26" s="10">
        <v>175671</v>
      </c>
      <c r="L26" s="10"/>
      <c r="M26" s="10"/>
      <c r="N26" s="10"/>
      <c r="O26" s="10">
        <v>187341</v>
      </c>
      <c r="P26" s="10">
        <v>0</v>
      </c>
      <c r="Q26" s="10">
        <v>8505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43513</v>
      </c>
      <c r="Y26" s="10">
        <v>0</v>
      </c>
      <c r="Z26" s="10">
        <v>1839</v>
      </c>
      <c r="AA26" s="10">
        <v>0</v>
      </c>
      <c r="AB26" s="10">
        <v>0</v>
      </c>
      <c r="AC26" s="10">
        <v>0</v>
      </c>
      <c r="AD26" s="10">
        <v>44256</v>
      </c>
      <c r="AE26" s="10">
        <v>0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0</v>
      </c>
      <c r="AL26" s="10">
        <v>98113</v>
      </c>
      <c r="AM26" s="10">
        <v>68860</v>
      </c>
      <c r="AN26" s="10">
        <v>0</v>
      </c>
      <c r="AO26" s="10">
        <v>0</v>
      </c>
      <c r="AP26" s="10">
        <v>0</v>
      </c>
      <c r="AQ26" s="10"/>
      <c r="AR26" s="10"/>
      <c r="AS26" s="10"/>
      <c r="AT26" s="10">
        <v>0</v>
      </c>
      <c r="AU26" s="10">
        <v>0</v>
      </c>
      <c r="AV26" s="10">
        <v>0</v>
      </c>
      <c r="AW26" s="10"/>
      <c r="AX26" s="10">
        <v>0</v>
      </c>
      <c r="AY26" s="10"/>
      <c r="AZ26" s="10"/>
      <c r="BA26" s="10"/>
      <c r="BB26" s="10"/>
      <c r="BC26" s="10">
        <v>68860</v>
      </c>
      <c r="BD26" s="10">
        <v>2003</v>
      </c>
      <c r="BE26" s="10"/>
      <c r="BF26" s="10"/>
      <c r="BG26" s="10"/>
      <c r="BH26" s="10"/>
      <c r="BI26" s="10"/>
      <c r="BJ26" s="10">
        <v>2003</v>
      </c>
      <c r="BK26" s="17">
        <v>356317</v>
      </c>
      <c r="BL26" s="10">
        <v>0</v>
      </c>
      <c r="BM26" s="10">
        <v>0</v>
      </c>
      <c r="BN26" s="10">
        <v>0</v>
      </c>
      <c r="BO26" s="10">
        <v>0</v>
      </c>
      <c r="BP26" s="10">
        <v>0</v>
      </c>
      <c r="BQ26" s="10">
        <v>0</v>
      </c>
      <c r="BR26" s="10">
        <v>681212</v>
      </c>
      <c r="BS26" s="10">
        <v>0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10">
        <v>0</v>
      </c>
      <c r="CF26" s="10">
        <v>0</v>
      </c>
      <c r="CG26" s="10">
        <v>681212</v>
      </c>
      <c r="CH26" s="10">
        <v>56658</v>
      </c>
      <c r="CI26" s="10"/>
      <c r="CJ26" s="10">
        <v>2036</v>
      </c>
      <c r="CK26" s="10"/>
      <c r="CL26" s="10"/>
      <c r="CM26" s="10"/>
      <c r="CN26" s="10"/>
      <c r="CO26" s="10"/>
      <c r="CP26" s="10"/>
      <c r="CQ26" s="10"/>
      <c r="CR26" s="10">
        <v>2036</v>
      </c>
      <c r="CS26" s="10"/>
      <c r="CT26" s="10"/>
      <c r="CU26" s="10"/>
      <c r="CV26" s="10"/>
      <c r="CW26" s="10"/>
      <c r="CX26" s="10"/>
      <c r="CY26" s="10">
        <v>0</v>
      </c>
      <c r="CZ26" s="10"/>
      <c r="DA26" s="10"/>
      <c r="DB26" s="10"/>
      <c r="DC26" s="10">
        <v>0</v>
      </c>
      <c r="DD26" s="10"/>
      <c r="DE26" s="10">
        <v>0</v>
      </c>
      <c r="DF26" s="10"/>
      <c r="DG26" s="10">
        <v>0</v>
      </c>
      <c r="DH26" s="10">
        <v>739906</v>
      </c>
      <c r="DI26" s="17">
        <f t="shared" si="0"/>
        <v>380190.239</v>
      </c>
      <c r="DJ26" s="22">
        <v>1096223</v>
      </c>
      <c r="DK26" s="10">
        <v>0</v>
      </c>
      <c r="DL26" s="10">
        <v>49622</v>
      </c>
      <c r="DM26" s="10"/>
      <c r="DN26" s="10"/>
      <c r="DO26" s="10"/>
      <c r="DP26" s="10"/>
      <c r="DQ26" s="10"/>
      <c r="DR26" s="10">
        <v>31126</v>
      </c>
      <c r="DS26" s="10"/>
      <c r="DT26" s="10"/>
      <c r="DU26" s="10"/>
      <c r="DV26" s="10"/>
      <c r="DW26" s="10"/>
      <c r="DX26" s="10"/>
      <c r="DY26" s="10">
        <v>19147</v>
      </c>
      <c r="DZ26" s="10">
        <v>0</v>
      </c>
      <c r="EA26" s="10">
        <v>1982</v>
      </c>
      <c r="EB26" s="10">
        <v>0</v>
      </c>
      <c r="EC26" s="10"/>
      <c r="ED26" s="10">
        <v>4318</v>
      </c>
      <c r="EE26" s="10">
        <v>56573</v>
      </c>
      <c r="EF26" s="10">
        <v>37056</v>
      </c>
      <c r="EG26" s="10">
        <v>3814</v>
      </c>
      <c r="EH26" s="10">
        <v>16335</v>
      </c>
      <c r="EI26" s="10">
        <v>0</v>
      </c>
      <c r="EJ26" s="10"/>
      <c r="EK26" s="10">
        <v>0</v>
      </c>
      <c r="EL26" s="10"/>
      <c r="EM26" s="10"/>
      <c r="EN26" s="10"/>
      <c r="EO26" s="10"/>
      <c r="EP26" s="10"/>
      <c r="EQ26" s="10">
        <v>16335</v>
      </c>
      <c r="ER26" s="10"/>
      <c r="ES26" s="10">
        <v>4423</v>
      </c>
      <c r="ET26" s="10"/>
      <c r="EU26" s="10">
        <v>26556</v>
      </c>
      <c r="EV26" s="10"/>
      <c r="EW26" s="10"/>
      <c r="EX26" s="10"/>
      <c r="EY26" s="10"/>
      <c r="EZ26" s="10"/>
      <c r="FA26" s="10"/>
      <c r="FB26" s="10">
        <v>30979</v>
      </c>
      <c r="FC26" s="10"/>
      <c r="FD26" s="10"/>
      <c r="FE26" s="10"/>
      <c r="FF26" s="10">
        <v>0</v>
      </c>
      <c r="FG26" s="10">
        <v>0</v>
      </c>
      <c r="FH26" s="10">
        <v>0</v>
      </c>
      <c r="FI26" s="22">
        <f t="shared" si="1"/>
        <v>1169669.9410000001</v>
      </c>
      <c r="FJ26" s="13">
        <v>194379</v>
      </c>
      <c r="FK26" s="10">
        <v>0</v>
      </c>
      <c r="FL26" s="10">
        <v>0</v>
      </c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>
        <v>0</v>
      </c>
      <c r="FZ26" s="10"/>
      <c r="GA26" s="10"/>
      <c r="GB26" s="10"/>
      <c r="GC26" s="10"/>
      <c r="GD26" s="10"/>
      <c r="GE26" s="10">
        <v>0</v>
      </c>
      <c r="GF26" s="10"/>
      <c r="GG26" s="10"/>
      <c r="GH26" s="10"/>
      <c r="GI26" s="10"/>
      <c r="GJ26" s="10">
        <v>0</v>
      </c>
      <c r="GK26" s="10"/>
      <c r="GL26" s="10"/>
      <c r="GM26" s="10"/>
      <c r="GN26" s="10"/>
      <c r="GO26" s="10"/>
      <c r="GP26" s="10">
        <v>0</v>
      </c>
      <c r="GQ26" s="10"/>
      <c r="GR26" s="10"/>
      <c r="GS26" s="10"/>
      <c r="GT26" s="10"/>
      <c r="GU26" s="10"/>
      <c r="GV26" s="10"/>
      <c r="GW26" s="10"/>
      <c r="GX26" s="10"/>
      <c r="GY26" s="10">
        <v>0</v>
      </c>
      <c r="GZ26" s="10"/>
      <c r="HA26" s="10"/>
      <c r="HB26" s="10"/>
      <c r="HC26" s="10">
        <v>0</v>
      </c>
      <c r="HD26" s="10">
        <v>0</v>
      </c>
      <c r="HE26" s="10">
        <v>0</v>
      </c>
      <c r="HF26" s="10">
        <v>0</v>
      </c>
      <c r="HG26" s="13">
        <f t="shared" si="2"/>
        <v>207402.39300000001</v>
      </c>
      <c r="HH26" s="26">
        <v>194379</v>
      </c>
      <c r="HI26" s="10">
        <v>995450</v>
      </c>
      <c r="HJ26" s="10"/>
      <c r="HK26" s="10"/>
      <c r="HL26" s="10"/>
      <c r="HM26" s="10"/>
      <c r="HN26" s="10"/>
      <c r="HO26" s="10"/>
      <c r="HP26" s="10">
        <v>995450</v>
      </c>
      <c r="HQ26" s="10"/>
      <c r="HR26" s="10"/>
      <c r="HS26" s="10"/>
      <c r="HT26" s="10"/>
      <c r="HU26" s="10"/>
      <c r="HV26" s="10">
        <v>0</v>
      </c>
      <c r="HW26" s="10">
        <v>4157</v>
      </c>
      <c r="HX26" s="10">
        <v>157815</v>
      </c>
      <c r="HY26" s="10"/>
      <c r="HZ26" s="10">
        <v>90963</v>
      </c>
      <c r="IA26" s="10">
        <v>267060</v>
      </c>
      <c r="IB26" s="10">
        <v>613601</v>
      </c>
      <c r="IC26" s="10">
        <v>-346541</v>
      </c>
      <c r="ID26" s="10"/>
      <c r="IE26" s="26">
        <f t="shared" si="3"/>
        <v>207402.39300000001</v>
      </c>
      <c r="IF26" s="29">
        <v>901844</v>
      </c>
      <c r="IG26" s="10">
        <v>1096223</v>
      </c>
      <c r="IH26" s="10"/>
      <c r="II26" s="10"/>
      <c r="IJ26" s="10"/>
      <c r="IK26" s="10">
        <v>0</v>
      </c>
      <c r="IL26" s="10"/>
      <c r="IM26" s="10"/>
      <c r="IN26" s="10"/>
      <c r="IO26" s="10">
        <v>0</v>
      </c>
      <c r="IP26" s="43">
        <f t="shared" si="4"/>
        <v>962267.54799999995</v>
      </c>
      <c r="IQ26" s="84">
        <f t="shared" si="5"/>
        <v>1.8331043991377669</v>
      </c>
      <c r="IR26" s="33">
        <f t="shared" si="6"/>
        <v>1.8331043991377669</v>
      </c>
      <c r="IS26" s="34">
        <f t="shared" si="7"/>
        <v>0.17731702399967889</v>
      </c>
      <c r="IT26" s="34">
        <f t="shared" si="8"/>
        <v>0.17731702399967889</v>
      </c>
      <c r="IU26" s="52">
        <f t="shared" si="11"/>
        <v>161938000</v>
      </c>
      <c r="IV26" s="52">
        <f t="shared" si="9"/>
        <v>172787846</v>
      </c>
    </row>
    <row r="27" spans="1:256" s="8" customFormat="1" x14ac:dyDescent="0.25">
      <c r="A27" s="19">
        <f t="shared" si="10"/>
        <v>19</v>
      </c>
      <c r="B27" s="8">
        <v>802003672</v>
      </c>
      <c r="C27" s="9">
        <v>42004</v>
      </c>
      <c r="D27" s="8" t="s">
        <v>30</v>
      </c>
      <c r="E27" s="8" t="s">
        <v>416</v>
      </c>
      <c r="F27" s="8" t="s">
        <v>421</v>
      </c>
      <c r="G27" s="8" t="s">
        <v>420</v>
      </c>
      <c r="H27" s="8" t="s">
        <v>431</v>
      </c>
      <c r="I27" s="8" t="s">
        <v>432</v>
      </c>
      <c r="J27" s="10">
        <v>198981</v>
      </c>
      <c r="K27" s="10">
        <v>219748</v>
      </c>
      <c r="L27" s="10"/>
      <c r="M27" s="10">
        <v>47798</v>
      </c>
      <c r="N27" s="10"/>
      <c r="O27" s="10">
        <v>466527</v>
      </c>
      <c r="P27" s="10">
        <v>0</v>
      </c>
      <c r="Q27" s="10">
        <v>958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64129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65087</v>
      </c>
      <c r="AM27" s="10"/>
      <c r="AN27" s="10"/>
      <c r="AO27" s="10">
        <v>0</v>
      </c>
      <c r="AP27" s="10">
        <v>0</v>
      </c>
      <c r="AQ27" s="10"/>
      <c r="AR27" s="10"/>
      <c r="AS27" s="10"/>
      <c r="AT27" s="10"/>
      <c r="AU27" s="10"/>
      <c r="AV27" s="10">
        <v>0</v>
      </c>
      <c r="AW27" s="10"/>
      <c r="AX27" s="10">
        <v>0</v>
      </c>
      <c r="AY27" s="10"/>
      <c r="AZ27" s="10"/>
      <c r="BA27" s="10"/>
      <c r="BB27" s="10"/>
      <c r="BC27" s="10">
        <v>0</v>
      </c>
      <c r="BD27" s="10"/>
      <c r="BE27" s="10"/>
      <c r="BF27" s="10"/>
      <c r="BG27" s="10"/>
      <c r="BH27" s="10"/>
      <c r="BI27" s="10"/>
      <c r="BJ27" s="10">
        <v>0</v>
      </c>
      <c r="BK27" s="17">
        <v>531614</v>
      </c>
      <c r="BL27" s="10">
        <v>0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10967</v>
      </c>
      <c r="CI27" s="10"/>
      <c r="CJ27" s="10"/>
      <c r="CK27" s="10"/>
      <c r="CL27" s="10"/>
      <c r="CM27" s="10"/>
      <c r="CN27" s="10"/>
      <c r="CO27" s="10"/>
      <c r="CP27" s="10"/>
      <c r="CQ27" s="10"/>
      <c r="CR27" s="10">
        <v>0</v>
      </c>
      <c r="CS27" s="10"/>
      <c r="CT27" s="10"/>
      <c r="CU27" s="10"/>
      <c r="CV27" s="10"/>
      <c r="CW27" s="10"/>
      <c r="CX27" s="10"/>
      <c r="CY27" s="10">
        <v>0</v>
      </c>
      <c r="CZ27" s="10"/>
      <c r="DA27" s="10"/>
      <c r="DB27" s="10"/>
      <c r="DC27" s="10">
        <v>0</v>
      </c>
      <c r="DD27" s="10"/>
      <c r="DE27" s="10">
        <v>0</v>
      </c>
      <c r="DF27" s="10"/>
      <c r="DG27" s="10">
        <v>0</v>
      </c>
      <c r="DH27" s="10">
        <v>10967</v>
      </c>
      <c r="DI27" s="17">
        <f t="shared" si="0"/>
        <v>567232.13800000004</v>
      </c>
      <c r="DJ27" s="22">
        <v>542581</v>
      </c>
      <c r="DK27" s="10">
        <v>0</v>
      </c>
      <c r="DL27" s="10">
        <v>15071</v>
      </c>
      <c r="DM27" s="10"/>
      <c r="DN27" s="10"/>
      <c r="DO27" s="10"/>
      <c r="DP27" s="10"/>
      <c r="DQ27" s="10"/>
      <c r="DR27" s="10">
        <v>5172</v>
      </c>
      <c r="DS27" s="10"/>
      <c r="DT27" s="10"/>
      <c r="DU27" s="10"/>
      <c r="DV27" s="10"/>
      <c r="DW27" s="10"/>
      <c r="DX27" s="10"/>
      <c r="DY27" s="10">
        <v>6142</v>
      </c>
      <c r="DZ27" s="10"/>
      <c r="EA27" s="10"/>
      <c r="EB27" s="10">
        <v>2113</v>
      </c>
      <c r="EC27" s="10"/>
      <c r="ED27" s="10">
        <v>7391</v>
      </c>
      <c r="EE27" s="10">
        <v>20818</v>
      </c>
      <c r="EF27" s="10">
        <v>119442</v>
      </c>
      <c r="EG27" s="10">
        <v>47494</v>
      </c>
      <c r="EH27" s="10"/>
      <c r="EI27" s="10"/>
      <c r="EJ27" s="10"/>
      <c r="EK27" s="10">
        <v>0</v>
      </c>
      <c r="EL27" s="10"/>
      <c r="EM27" s="10"/>
      <c r="EN27" s="10"/>
      <c r="EO27" s="10"/>
      <c r="EP27" s="10"/>
      <c r="EQ27" s="10">
        <v>0</v>
      </c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>
        <v>0</v>
      </c>
      <c r="FC27" s="10"/>
      <c r="FD27" s="10"/>
      <c r="FE27" s="10"/>
      <c r="FF27" s="10">
        <v>0</v>
      </c>
      <c r="FG27" s="10">
        <v>0</v>
      </c>
      <c r="FH27" s="10">
        <v>0</v>
      </c>
      <c r="FI27" s="22">
        <f t="shared" si="1"/>
        <v>578933.92700000003</v>
      </c>
      <c r="FJ27" s="13">
        <v>202825</v>
      </c>
      <c r="FK27" s="10">
        <v>0</v>
      </c>
      <c r="FL27" s="10">
        <v>0</v>
      </c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>
        <v>0</v>
      </c>
      <c r="FZ27" s="10"/>
      <c r="GA27" s="10"/>
      <c r="GB27" s="10"/>
      <c r="GC27" s="10"/>
      <c r="GD27" s="10"/>
      <c r="GE27" s="10">
        <v>0</v>
      </c>
      <c r="GF27" s="10"/>
      <c r="GG27" s="10"/>
      <c r="GH27" s="10"/>
      <c r="GI27" s="10"/>
      <c r="GJ27" s="10">
        <v>0</v>
      </c>
      <c r="GK27" s="10"/>
      <c r="GL27" s="10"/>
      <c r="GM27" s="10"/>
      <c r="GN27" s="10"/>
      <c r="GO27" s="10"/>
      <c r="GP27" s="10">
        <v>0</v>
      </c>
      <c r="GQ27" s="10"/>
      <c r="GR27" s="10"/>
      <c r="GS27" s="10"/>
      <c r="GT27" s="10"/>
      <c r="GU27" s="10"/>
      <c r="GV27" s="10"/>
      <c r="GW27" s="10"/>
      <c r="GX27" s="10"/>
      <c r="GY27" s="10">
        <v>0</v>
      </c>
      <c r="GZ27" s="10"/>
      <c r="HA27" s="10"/>
      <c r="HB27" s="10"/>
      <c r="HC27" s="10">
        <v>0</v>
      </c>
      <c r="HD27" s="10">
        <v>0</v>
      </c>
      <c r="HE27" s="10">
        <v>0</v>
      </c>
      <c r="HF27" s="10">
        <v>0</v>
      </c>
      <c r="HG27" s="13">
        <f t="shared" si="2"/>
        <v>216414.27499999999</v>
      </c>
      <c r="HH27" s="26">
        <v>202825</v>
      </c>
      <c r="HI27" s="10">
        <v>30000</v>
      </c>
      <c r="HJ27" s="10"/>
      <c r="HK27" s="10"/>
      <c r="HL27" s="10"/>
      <c r="HM27" s="10"/>
      <c r="HN27" s="10"/>
      <c r="HO27" s="10"/>
      <c r="HP27" s="10">
        <v>30000</v>
      </c>
      <c r="HQ27" s="10"/>
      <c r="HR27" s="10"/>
      <c r="HS27" s="10"/>
      <c r="HT27" s="10"/>
      <c r="HU27" s="10"/>
      <c r="HV27" s="10">
        <v>0</v>
      </c>
      <c r="HW27" s="10">
        <v>45602</v>
      </c>
      <c r="HX27" s="10">
        <v>69916</v>
      </c>
      <c r="HY27" s="10"/>
      <c r="HZ27" s="10">
        <v>3435</v>
      </c>
      <c r="IA27" s="10">
        <v>190803</v>
      </c>
      <c r="IB27" s="10"/>
      <c r="IC27" s="10">
        <v>190803</v>
      </c>
      <c r="ID27" s="10"/>
      <c r="IE27" s="26">
        <f t="shared" si="3"/>
        <v>216414.27499999999</v>
      </c>
      <c r="IF27" s="29">
        <v>339756</v>
      </c>
      <c r="IG27" s="10">
        <v>542581</v>
      </c>
      <c r="IH27" s="10"/>
      <c r="II27" s="10"/>
      <c r="IJ27" s="10"/>
      <c r="IK27" s="10">
        <v>0</v>
      </c>
      <c r="IL27" s="10"/>
      <c r="IM27" s="10"/>
      <c r="IN27" s="10"/>
      <c r="IO27" s="10">
        <v>0</v>
      </c>
      <c r="IP27" s="43">
        <f t="shared" si="4"/>
        <v>362519.652</v>
      </c>
      <c r="IQ27" s="84">
        <f t="shared" si="5"/>
        <v>2.621047701220264</v>
      </c>
      <c r="IR27" s="33">
        <f t="shared" si="6"/>
        <v>2.621047701220264</v>
      </c>
      <c r="IS27" s="34">
        <f t="shared" si="7"/>
        <v>0.37381515386642733</v>
      </c>
      <c r="IT27" s="34">
        <f t="shared" si="8"/>
        <v>0.37381515386642727</v>
      </c>
      <c r="IU27" s="52">
        <f t="shared" si="11"/>
        <v>328789000</v>
      </c>
      <c r="IV27" s="52">
        <f t="shared" si="9"/>
        <v>350817863</v>
      </c>
    </row>
    <row r="28" spans="1:256" s="8" customFormat="1" x14ac:dyDescent="0.25">
      <c r="A28" s="19">
        <f t="shared" si="10"/>
        <v>20</v>
      </c>
      <c r="B28" s="8">
        <v>802007409</v>
      </c>
      <c r="C28" s="9">
        <v>42004</v>
      </c>
      <c r="D28" s="8" t="s">
        <v>31</v>
      </c>
      <c r="E28" s="8" t="s">
        <v>416</v>
      </c>
      <c r="F28" s="8" t="s">
        <v>421</v>
      </c>
      <c r="G28" s="8" t="s">
        <v>420</v>
      </c>
      <c r="H28" s="8" t="s">
        <v>431</v>
      </c>
      <c r="I28" s="8" t="s">
        <v>432</v>
      </c>
      <c r="J28" s="10">
        <v>5784</v>
      </c>
      <c r="K28" s="10">
        <v>86298</v>
      </c>
      <c r="L28" s="10"/>
      <c r="M28" s="10">
        <v>7405</v>
      </c>
      <c r="N28" s="10"/>
      <c r="O28" s="10">
        <v>99487</v>
      </c>
      <c r="P28" s="10">
        <v>60000</v>
      </c>
      <c r="Q28" s="10">
        <v>4710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2892</v>
      </c>
      <c r="Y28" s="10">
        <v>0</v>
      </c>
      <c r="Z28" s="10">
        <v>0</v>
      </c>
      <c r="AA28" s="10">
        <v>0</v>
      </c>
      <c r="AB28" s="10">
        <v>0</v>
      </c>
      <c r="AC28" s="10">
        <v>0</v>
      </c>
      <c r="AD28" s="10">
        <v>43843</v>
      </c>
      <c r="AE28" s="10">
        <v>0</v>
      </c>
      <c r="AF28" s="10">
        <v>7935</v>
      </c>
      <c r="AG28" s="10">
        <v>0</v>
      </c>
      <c r="AH28" s="10">
        <v>0</v>
      </c>
      <c r="AI28" s="10">
        <v>0</v>
      </c>
      <c r="AJ28" s="10">
        <v>0</v>
      </c>
      <c r="AK28" s="10">
        <v>0</v>
      </c>
      <c r="AL28" s="10">
        <v>59380</v>
      </c>
      <c r="AM28" s="10">
        <v>46343</v>
      </c>
      <c r="AN28" s="10"/>
      <c r="AO28" s="10">
        <v>0</v>
      </c>
      <c r="AP28" s="10">
        <v>0</v>
      </c>
      <c r="AQ28" s="10"/>
      <c r="AR28" s="10"/>
      <c r="AS28" s="10"/>
      <c r="AT28" s="10"/>
      <c r="AU28" s="10">
        <v>2528</v>
      </c>
      <c r="AV28" s="10">
        <v>0</v>
      </c>
      <c r="AW28" s="10"/>
      <c r="AX28" s="10">
        <v>0</v>
      </c>
      <c r="AY28" s="10"/>
      <c r="AZ28" s="10"/>
      <c r="BA28" s="10"/>
      <c r="BB28" s="10"/>
      <c r="BC28" s="10">
        <v>48871</v>
      </c>
      <c r="BD28" s="10"/>
      <c r="BE28" s="10"/>
      <c r="BF28" s="10"/>
      <c r="BG28" s="10"/>
      <c r="BH28" s="10"/>
      <c r="BI28" s="10"/>
      <c r="BJ28" s="10">
        <v>0</v>
      </c>
      <c r="BK28" s="17">
        <v>267738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0</v>
      </c>
      <c r="BX28" s="10">
        <v>0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362865</v>
      </c>
      <c r="CI28" s="10"/>
      <c r="CJ28" s="10"/>
      <c r="CK28" s="10"/>
      <c r="CL28" s="10"/>
      <c r="CM28" s="10"/>
      <c r="CN28" s="10"/>
      <c r="CO28" s="10"/>
      <c r="CP28" s="10"/>
      <c r="CQ28" s="10"/>
      <c r="CR28" s="10">
        <v>0</v>
      </c>
      <c r="CS28" s="10"/>
      <c r="CT28" s="10"/>
      <c r="CU28" s="10"/>
      <c r="CV28" s="10"/>
      <c r="CW28" s="10"/>
      <c r="CX28" s="10"/>
      <c r="CY28" s="10">
        <v>0</v>
      </c>
      <c r="CZ28" s="10"/>
      <c r="DA28" s="10"/>
      <c r="DB28" s="10"/>
      <c r="DC28" s="10">
        <v>0</v>
      </c>
      <c r="DD28" s="10"/>
      <c r="DE28" s="10">
        <v>0</v>
      </c>
      <c r="DF28" s="10"/>
      <c r="DG28" s="10">
        <v>0</v>
      </c>
      <c r="DH28" s="10">
        <v>362865</v>
      </c>
      <c r="DI28" s="17">
        <f t="shared" si="0"/>
        <v>285676.446</v>
      </c>
      <c r="DJ28" s="22">
        <v>630603</v>
      </c>
      <c r="DK28" s="10">
        <v>0</v>
      </c>
      <c r="DL28" s="10">
        <v>7402</v>
      </c>
      <c r="DM28" s="10"/>
      <c r="DN28" s="10"/>
      <c r="DO28" s="10"/>
      <c r="DP28" s="10"/>
      <c r="DQ28" s="10"/>
      <c r="DR28" s="10">
        <v>0.91</v>
      </c>
      <c r="DS28" s="10"/>
      <c r="DT28" s="10"/>
      <c r="DU28" s="10"/>
      <c r="DV28" s="10">
        <v>77261</v>
      </c>
      <c r="DW28" s="10"/>
      <c r="DX28" s="10"/>
      <c r="DY28" s="10">
        <v>1353</v>
      </c>
      <c r="DZ28" s="10"/>
      <c r="EA28" s="10"/>
      <c r="EB28" s="10">
        <v>5343</v>
      </c>
      <c r="EC28" s="10"/>
      <c r="ED28" s="10">
        <v>6924</v>
      </c>
      <c r="EE28" s="10">
        <v>90881.91</v>
      </c>
      <c r="EF28" s="10">
        <v>30893</v>
      </c>
      <c r="EG28" s="10">
        <v>50039</v>
      </c>
      <c r="EH28" s="10"/>
      <c r="EI28" s="10"/>
      <c r="EJ28" s="10"/>
      <c r="EK28" s="10">
        <v>0</v>
      </c>
      <c r="EL28" s="10"/>
      <c r="EM28" s="10"/>
      <c r="EN28" s="10"/>
      <c r="EO28" s="10"/>
      <c r="EP28" s="10"/>
      <c r="EQ28" s="10">
        <v>0</v>
      </c>
      <c r="ER28" s="10"/>
      <c r="ES28" s="10"/>
      <c r="ET28" s="10"/>
      <c r="EU28" s="10">
        <v>5024</v>
      </c>
      <c r="EV28" s="10"/>
      <c r="EW28" s="10"/>
      <c r="EX28" s="10"/>
      <c r="EY28" s="10"/>
      <c r="EZ28" s="10"/>
      <c r="FA28" s="10"/>
      <c r="FB28" s="10">
        <v>5024</v>
      </c>
      <c r="FC28" s="10"/>
      <c r="FD28" s="10"/>
      <c r="FE28" s="10"/>
      <c r="FF28" s="10">
        <v>0</v>
      </c>
      <c r="FG28" s="10">
        <v>0</v>
      </c>
      <c r="FH28" s="10">
        <v>0</v>
      </c>
      <c r="FI28" s="22">
        <f t="shared" si="1"/>
        <v>672853.40099999995</v>
      </c>
      <c r="FJ28" s="13">
        <v>184239.91</v>
      </c>
      <c r="FK28" s="10">
        <v>0</v>
      </c>
      <c r="FL28" s="10">
        <v>0</v>
      </c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>
        <v>0</v>
      </c>
      <c r="FZ28" s="10"/>
      <c r="GA28" s="10"/>
      <c r="GB28" s="10"/>
      <c r="GC28" s="10"/>
      <c r="GD28" s="10"/>
      <c r="GE28" s="10">
        <v>0</v>
      </c>
      <c r="GF28" s="10"/>
      <c r="GG28" s="10"/>
      <c r="GH28" s="10"/>
      <c r="GI28" s="10"/>
      <c r="GJ28" s="10">
        <v>0</v>
      </c>
      <c r="GK28" s="10"/>
      <c r="GL28" s="10"/>
      <c r="GM28" s="10"/>
      <c r="GN28" s="10"/>
      <c r="GO28" s="10"/>
      <c r="GP28" s="10">
        <v>0</v>
      </c>
      <c r="GQ28" s="10"/>
      <c r="GR28" s="10"/>
      <c r="GS28" s="10"/>
      <c r="GT28" s="10"/>
      <c r="GU28" s="10"/>
      <c r="GV28" s="10"/>
      <c r="GW28" s="10"/>
      <c r="GX28" s="10"/>
      <c r="GY28" s="10">
        <v>0</v>
      </c>
      <c r="GZ28" s="10"/>
      <c r="HA28" s="10"/>
      <c r="HB28" s="10"/>
      <c r="HC28" s="10">
        <v>0</v>
      </c>
      <c r="HD28" s="10">
        <v>0</v>
      </c>
      <c r="HE28" s="10">
        <v>0</v>
      </c>
      <c r="HF28" s="10">
        <v>0</v>
      </c>
      <c r="HG28" s="13">
        <f t="shared" si="2"/>
        <v>196583.98397</v>
      </c>
      <c r="HH28" s="26">
        <v>184239.91</v>
      </c>
      <c r="HI28" s="10"/>
      <c r="HJ28" s="10">
        <v>10000</v>
      </c>
      <c r="HK28" s="10"/>
      <c r="HL28" s="10"/>
      <c r="HM28" s="10"/>
      <c r="HN28" s="10"/>
      <c r="HO28" s="10"/>
      <c r="HP28" s="10">
        <v>10000</v>
      </c>
      <c r="HQ28" s="10"/>
      <c r="HR28" s="10"/>
      <c r="HS28" s="10"/>
      <c r="HT28" s="10"/>
      <c r="HU28" s="10"/>
      <c r="HV28" s="10">
        <v>0</v>
      </c>
      <c r="HW28" s="10">
        <v>42254</v>
      </c>
      <c r="HX28" s="10">
        <v>19109</v>
      </c>
      <c r="HY28" s="10"/>
      <c r="HZ28" s="10">
        <v>67293</v>
      </c>
      <c r="IA28" s="10">
        <v>307707.09000000003</v>
      </c>
      <c r="IB28" s="10"/>
      <c r="IC28" s="10">
        <v>307707.09000000003</v>
      </c>
      <c r="ID28" s="10"/>
      <c r="IE28" s="26">
        <f t="shared" si="3"/>
        <v>196583.98397</v>
      </c>
      <c r="IF28" s="29">
        <v>446363.09</v>
      </c>
      <c r="IG28" s="10">
        <v>630603</v>
      </c>
      <c r="IH28" s="10"/>
      <c r="II28" s="10"/>
      <c r="IJ28" s="10"/>
      <c r="IK28" s="10">
        <v>0</v>
      </c>
      <c r="IL28" s="10"/>
      <c r="IM28" s="10"/>
      <c r="IN28" s="10"/>
      <c r="IO28" s="10">
        <v>0</v>
      </c>
      <c r="IP28" s="43">
        <f t="shared" si="4"/>
        <v>476269.41703000001</v>
      </c>
      <c r="IQ28" s="33">
        <f t="shared" si="5"/>
        <v>1.453203054647606</v>
      </c>
      <c r="IR28" s="33">
        <f t="shared" si="6"/>
        <v>1.453203054647606</v>
      </c>
      <c r="IS28" s="34">
        <f t="shared" si="7"/>
        <v>0.29216465827152743</v>
      </c>
      <c r="IT28" s="34">
        <f t="shared" si="8"/>
        <v>0.29216465827152743</v>
      </c>
      <c r="IU28" s="52">
        <f t="shared" si="11"/>
        <v>83498090</v>
      </c>
      <c r="IV28" s="52">
        <f t="shared" si="9"/>
        <v>89092462.030000001</v>
      </c>
    </row>
    <row r="29" spans="1:256" s="8" customFormat="1" x14ac:dyDescent="0.25">
      <c r="A29" s="19">
        <f t="shared" si="10"/>
        <v>21</v>
      </c>
      <c r="B29" s="8">
        <v>802008914</v>
      </c>
      <c r="C29" s="9">
        <v>42004</v>
      </c>
      <c r="D29" s="8" t="s">
        <v>32</v>
      </c>
      <c r="E29" s="8" t="s">
        <v>416</v>
      </c>
      <c r="F29" s="8" t="s">
        <v>421</v>
      </c>
      <c r="G29" s="8" t="s">
        <v>420</v>
      </c>
      <c r="H29" s="8" t="s">
        <v>431</v>
      </c>
      <c r="I29" s="8" t="s">
        <v>432</v>
      </c>
      <c r="J29" s="10">
        <v>242253</v>
      </c>
      <c r="K29" s="10">
        <v>100506</v>
      </c>
      <c r="L29" s="10"/>
      <c r="M29" s="10">
        <v>2611</v>
      </c>
      <c r="N29" s="10">
        <v>27136</v>
      </c>
      <c r="O29" s="10">
        <v>372506</v>
      </c>
      <c r="P29" s="10">
        <v>13877</v>
      </c>
      <c r="Q29" s="10">
        <v>1597291</v>
      </c>
      <c r="R29" s="10">
        <v>797835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180497</v>
      </c>
      <c r="Y29" s="10">
        <v>0</v>
      </c>
      <c r="Z29" s="10">
        <v>144444</v>
      </c>
      <c r="AA29" s="10">
        <v>0</v>
      </c>
      <c r="AB29" s="10">
        <v>0</v>
      </c>
      <c r="AC29" s="10">
        <v>0</v>
      </c>
      <c r="AD29" s="10">
        <v>470258</v>
      </c>
      <c r="AE29" s="10">
        <v>0</v>
      </c>
      <c r="AF29" s="10">
        <v>4829</v>
      </c>
      <c r="AG29" s="10">
        <v>0</v>
      </c>
      <c r="AH29" s="10">
        <v>0</v>
      </c>
      <c r="AI29" s="10">
        <v>0</v>
      </c>
      <c r="AJ29" s="10">
        <v>0</v>
      </c>
      <c r="AK29" s="10">
        <v>0</v>
      </c>
      <c r="AL29" s="10">
        <v>3195154</v>
      </c>
      <c r="AM29" s="10">
        <v>1235809</v>
      </c>
      <c r="AN29" s="10"/>
      <c r="AO29" s="10">
        <v>0</v>
      </c>
      <c r="AP29" s="10">
        <v>0</v>
      </c>
      <c r="AQ29" s="10"/>
      <c r="AR29" s="10"/>
      <c r="AS29" s="10"/>
      <c r="AT29" s="10"/>
      <c r="AU29" s="10"/>
      <c r="AV29" s="10">
        <v>0</v>
      </c>
      <c r="AW29" s="10"/>
      <c r="AX29" s="10">
        <v>0</v>
      </c>
      <c r="AY29" s="10">
        <v>445479</v>
      </c>
      <c r="AZ29" s="10"/>
      <c r="BA29" s="10"/>
      <c r="BB29" s="10"/>
      <c r="BC29" s="10">
        <v>1681288</v>
      </c>
      <c r="BD29" s="10">
        <v>63808</v>
      </c>
      <c r="BE29" s="10"/>
      <c r="BF29" s="10"/>
      <c r="BG29" s="10"/>
      <c r="BH29" s="10"/>
      <c r="BI29" s="10"/>
      <c r="BJ29" s="10">
        <v>63808</v>
      </c>
      <c r="BK29" s="17">
        <v>5326633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4226824</v>
      </c>
      <c r="CI29" s="10"/>
      <c r="CJ29" s="10"/>
      <c r="CK29" s="10"/>
      <c r="CL29" s="10"/>
      <c r="CM29" s="10"/>
      <c r="CN29" s="10"/>
      <c r="CO29" s="10"/>
      <c r="CP29" s="10"/>
      <c r="CQ29" s="10"/>
      <c r="CR29" s="10">
        <v>0</v>
      </c>
      <c r="CS29" s="10"/>
      <c r="CT29" s="10"/>
      <c r="CU29" s="10"/>
      <c r="CV29" s="10"/>
      <c r="CW29" s="10"/>
      <c r="CX29" s="10"/>
      <c r="CY29" s="10">
        <v>0</v>
      </c>
      <c r="CZ29" s="10"/>
      <c r="DA29" s="10"/>
      <c r="DB29" s="10"/>
      <c r="DC29" s="10">
        <v>0</v>
      </c>
      <c r="DD29" s="10"/>
      <c r="DE29" s="10">
        <v>51915</v>
      </c>
      <c r="DF29" s="10"/>
      <c r="DG29" s="10">
        <v>51915</v>
      </c>
      <c r="DH29" s="10">
        <v>4278739</v>
      </c>
      <c r="DI29" s="17">
        <f t="shared" si="0"/>
        <v>5683517.4110000003</v>
      </c>
      <c r="DJ29" s="22">
        <v>9605372</v>
      </c>
      <c r="DK29" s="10">
        <v>734229</v>
      </c>
      <c r="DL29" s="10">
        <v>1176356</v>
      </c>
      <c r="DM29" s="10"/>
      <c r="DN29" s="10"/>
      <c r="DO29" s="10"/>
      <c r="DP29" s="10"/>
      <c r="DQ29" s="10"/>
      <c r="DR29" s="10">
        <v>1317360</v>
      </c>
      <c r="DS29" s="10"/>
      <c r="DT29" s="10"/>
      <c r="DU29" s="10"/>
      <c r="DV29" s="10"/>
      <c r="DW29" s="10"/>
      <c r="DX29" s="10"/>
      <c r="DY29" s="10">
        <v>38327</v>
      </c>
      <c r="DZ29" s="10"/>
      <c r="EA29" s="10"/>
      <c r="EB29" s="10">
        <v>45749</v>
      </c>
      <c r="EC29" s="10"/>
      <c r="ED29" s="10"/>
      <c r="EE29" s="10">
        <v>1401436</v>
      </c>
      <c r="EF29" s="10">
        <v>906026</v>
      </c>
      <c r="EG29" s="10">
        <v>327372</v>
      </c>
      <c r="EH29" s="10"/>
      <c r="EI29" s="10"/>
      <c r="EJ29" s="10"/>
      <c r="EK29" s="10">
        <v>0</v>
      </c>
      <c r="EL29" s="10"/>
      <c r="EM29" s="10"/>
      <c r="EN29" s="10"/>
      <c r="EO29" s="10"/>
      <c r="EP29" s="10"/>
      <c r="EQ29" s="10">
        <v>0</v>
      </c>
      <c r="ER29" s="10"/>
      <c r="ES29" s="10">
        <v>135802</v>
      </c>
      <c r="ET29" s="10"/>
      <c r="EU29" s="10">
        <v>25020</v>
      </c>
      <c r="EV29" s="10"/>
      <c r="EW29" s="10">
        <v>4614</v>
      </c>
      <c r="EX29" s="10"/>
      <c r="EY29" s="10"/>
      <c r="EZ29" s="10"/>
      <c r="FA29" s="10"/>
      <c r="FB29" s="10">
        <v>165436</v>
      </c>
      <c r="FC29" s="10"/>
      <c r="FD29" s="10"/>
      <c r="FE29" s="10"/>
      <c r="FF29" s="10">
        <v>0</v>
      </c>
      <c r="FG29" s="10">
        <v>0</v>
      </c>
      <c r="FH29" s="10">
        <v>0</v>
      </c>
      <c r="FI29" s="22">
        <f t="shared" si="1"/>
        <v>10248931.924000001</v>
      </c>
      <c r="FJ29" s="13">
        <v>4710855</v>
      </c>
      <c r="FK29" s="10">
        <v>4658156</v>
      </c>
      <c r="FL29" s="10">
        <v>0</v>
      </c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>
        <v>0</v>
      </c>
      <c r="FZ29" s="10"/>
      <c r="GA29" s="10"/>
      <c r="GB29" s="10"/>
      <c r="GC29" s="10"/>
      <c r="GD29" s="10"/>
      <c r="GE29" s="10">
        <v>0</v>
      </c>
      <c r="GF29" s="10"/>
      <c r="GG29" s="10"/>
      <c r="GH29" s="10"/>
      <c r="GI29" s="10"/>
      <c r="GJ29" s="10">
        <v>0</v>
      </c>
      <c r="GK29" s="10"/>
      <c r="GL29" s="10"/>
      <c r="GM29" s="10"/>
      <c r="GN29" s="10"/>
      <c r="GO29" s="10"/>
      <c r="GP29" s="10">
        <v>0</v>
      </c>
      <c r="GQ29" s="10"/>
      <c r="GR29" s="10"/>
      <c r="GS29" s="10"/>
      <c r="GT29" s="10"/>
      <c r="GU29" s="10"/>
      <c r="GV29" s="10"/>
      <c r="GW29" s="10"/>
      <c r="GX29" s="10"/>
      <c r="GY29" s="10">
        <v>0</v>
      </c>
      <c r="GZ29" s="10"/>
      <c r="HA29" s="10"/>
      <c r="HB29" s="10"/>
      <c r="HC29" s="10">
        <v>0</v>
      </c>
      <c r="HD29" s="10">
        <v>0</v>
      </c>
      <c r="HE29" s="10">
        <v>0</v>
      </c>
      <c r="HF29" s="10">
        <v>4658156</v>
      </c>
      <c r="HG29" s="13">
        <f t="shared" si="2"/>
        <v>5026482.2850000001</v>
      </c>
      <c r="HH29" s="26">
        <v>9369011</v>
      </c>
      <c r="HI29" s="10">
        <v>50000</v>
      </c>
      <c r="HJ29" s="10"/>
      <c r="HK29" s="10"/>
      <c r="HL29" s="10"/>
      <c r="HM29" s="10"/>
      <c r="HN29" s="10"/>
      <c r="HO29" s="10"/>
      <c r="HP29" s="10">
        <v>50000</v>
      </c>
      <c r="HQ29" s="10"/>
      <c r="HR29" s="10"/>
      <c r="HS29" s="10"/>
      <c r="HT29" s="10"/>
      <c r="HU29" s="10"/>
      <c r="HV29" s="10">
        <v>0</v>
      </c>
      <c r="HW29" s="10">
        <v>70359</v>
      </c>
      <c r="HX29" s="10">
        <v>29652</v>
      </c>
      <c r="HY29" s="10"/>
      <c r="HZ29" s="10">
        <v>25630</v>
      </c>
      <c r="IA29" s="10">
        <v>38805</v>
      </c>
      <c r="IB29" s="10">
        <v>29999</v>
      </c>
      <c r="IC29" s="10">
        <v>8806</v>
      </c>
      <c r="ID29" s="10">
        <v>51914</v>
      </c>
      <c r="IE29" s="26">
        <f t="shared" si="3"/>
        <v>9996734.7369999997</v>
      </c>
      <c r="IF29" s="29">
        <v>236361</v>
      </c>
      <c r="IG29" s="10">
        <v>9605372</v>
      </c>
      <c r="IH29" s="10"/>
      <c r="II29" s="10"/>
      <c r="IJ29" s="10">
        <v>445269</v>
      </c>
      <c r="IK29" s="10">
        <v>0</v>
      </c>
      <c r="IL29" s="10"/>
      <c r="IM29" s="10"/>
      <c r="IN29" s="10"/>
      <c r="IO29" s="10">
        <v>445269</v>
      </c>
      <c r="IP29" s="43">
        <f t="shared" si="4"/>
        <v>252197.18700000001</v>
      </c>
      <c r="IQ29" s="33">
        <f t="shared" si="5"/>
        <v>1.1307147004100104</v>
      </c>
      <c r="IR29" s="33">
        <f t="shared" si="6"/>
        <v>1.1307147004100104</v>
      </c>
      <c r="IS29" s="34">
        <f t="shared" si="7"/>
        <v>0.97539283226094731</v>
      </c>
      <c r="IT29" s="89">
        <f t="shared" si="8"/>
        <v>0.9753928322609472</v>
      </c>
      <c r="IU29" s="52">
        <f t="shared" si="11"/>
        <v>615778000</v>
      </c>
      <c r="IV29" s="52">
        <f t="shared" si="9"/>
        <v>657035126.00000012</v>
      </c>
    </row>
    <row r="30" spans="1:256" s="8" customFormat="1" x14ac:dyDescent="0.25">
      <c r="A30" s="19">
        <f t="shared" si="10"/>
        <v>22</v>
      </c>
      <c r="B30" s="8">
        <v>802019657</v>
      </c>
      <c r="C30" s="9">
        <v>42004</v>
      </c>
      <c r="D30" s="8" t="s">
        <v>33</v>
      </c>
      <c r="E30" s="8" t="s">
        <v>416</v>
      </c>
      <c r="F30" s="8" t="s">
        <v>421</v>
      </c>
      <c r="G30" s="8" t="s">
        <v>420</v>
      </c>
      <c r="H30" s="8" t="s">
        <v>431</v>
      </c>
      <c r="I30" s="8" t="s">
        <v>432</v>
      </c>
      <c r="J30" s="10">
        <v>305803</v>
      </c>
      <c r="K30" s="10">
        <v>84175</v>
      </c>
      <c r="L30" s="10">
        <v>0</v>
      </c>
      <c r="M30" s="10">
        <v>4938</v>
      </c>
      <c r="N30" s="10">
        <v>0</v>
      </c>
      <c r="O30" s="10">
        <v>394916</v>
      </c>
      <c r="P30" s="10">
        <v>7000</v>
      </c>
      <c r="Q30" s="10">
        <v>195748</v>
      </c>
      <c r="R30" s="10">
        <v>0</v>
      </c>
      <c r="S30" s="10">
        <v>0</v>
      </c>
      <c r="T30" s="10">
        <v>0</v>
      </c>
      <c r="U30" s="10">
        <v>0</v>
      </c>
      <c r="V30" s="10">
        <v>90234</v>
      </c>
      <c r="W30" s="10">
        <v>0</v>
      </c>
      <c r="X30" s="10">
        <v>12608</v>
      </c>
      <c r="Y30" s="10">
        <v>0</v>
      </c>
      <c r="Z30" s="10">
        <v>0</v>
      </c>
      <c r="AA30" s="10">
        <v>0</v>
      </c>
      <c r="AB30" s="10">
        <v>0</v>
      </c>
      <c r="AC30" s="10">
        <v>0</v>
      </c>
      <c r="AD30" s="10">
        <v>213322</v>
      </c>
      <c r="AE30" s="10">
        <v>0</v>
      </c>
      <c r="AF30" s="10">
        <v>10360</v>
      </c>
      <c r="AG30" s="10">
        <v>0</v>
      </c>
      <c r="AH30" s="10">
        <v>15327</v>
      </c>
      <c r="AI30" s="10">
        <v>0</v>
      </c>
      <c r="AJ30" s="10">
        <v>0</v>
      </c>
      <c r="AK30" s="10">
        <v>0</v>
      </c>
      <c r="AL30" s="10">
        <v>537599</v>
      </c>
      <c r="AM30" s="10">
        <v>95029</v>
      </c>
      <c r="AN30" s="10">
        <v>0</v>
      </c>
      <c r="AO30" s="10">
        <v>0</v>
      </c>
      <c r="AP30" s="10">
        <v>0</v>
      </c>
      <c r="AQ30" s="10"/>
      <c r="AR30" s="10"/>
      <c r="AS30" s="10"/>
      <c r="AT30" s="10"/>
      <c r="AU30" s="10">
        <v>379940</v>
      </c>
      <c r="AV30" s="10">
        <v>0</v>
      </c>
      <c r="AW30" s="10"/>
      <c r="AX30" s="10">
        <v>0</v>
      </c>
      <c r="AY30" s="10"/>
      <c r="AZ30" s="10"/>
      <c r="BA30" s="10"/>
      <c r="BB30" s="10"/>
      <c r="BC30" s="10">
        <v>474969</v>
      </c>
      <c r="BD30" s="10"/>
      <c r="BE30" s="10"/>
      <c r="BF30" s="10">
        <v>0</v>
      </c>
      <c r="BG30" s="10">
        <v>0</v>
      </c>
      <c r="BH30" s="10">
        <v>0</v>
      </c>
      <c r="BI30" s="10">
        <v>0</v>
      </c>
      <c r="BJ30" s="10">
        <v>0</v>
      </c>
      <c r="BK30" s="17">
        <v>1414484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10">
        <v>0</v>
      </c>
      <c r="CA30" s="10">
        <v>0</v>
      </c>
      <c r="CB30" s="10">
        <v>0</v>
      </c>
      <c r="CC30" s="10">
        <v>714927</v>
      </c>
      <c r="CD30" s="10">
        <v>0</v>
      </c>
      <c r="CE30" s="10">
        <v>0</v>
      </c>
      <c r="CF30" s="10">
        <v>0</v>
      </c>
      <c r="CG30" s="10">
        <v>714927</v>
      </c>
      <c r="CH30" s="10">
        <v>578583</v>
      </c>
      <c r="CI30" s="10"/>
      <c r="CJ30" s="10"/>
      <c r="CK30" s="10"/>
      <c r="CL30" s="10"/>
      <c r="CM30" s="10"/>
      <c r="CN30" s="10"/>
      <c r="CO30" s="10"/>
      <c r="CP30" s="10"/>
      <c r="CQ30" s="10"/>
      <c r="CR30" s="10">
        <v>0</v>
      </c>
      <c r="CS30" s="10">
        <v>951</v>
      </c>
      <c r="CT30" s="10"/>
      <c r="CU30" s="10">
        <v>2588</v>
      </c>
      <c r="CV30" s="10"/>
      <c r="CW30" s="10"/>
      <c r="CX30" s="10"/>
      <c r="CY30" s="10">
        <v>3539</v>
      </c>
      <c r="CZ30" s="10">
        <v>54100</v>
      </c>
      <c r="DA30" s="10"/>
      <c r="DB30" s="10"/>
      <c r="DC30" s="10">
        <v>54100</v>
      </c>
      <c r="DD30" s="10"/>
      <c r="DE30" s="10">
        <v>572420</v>
      </c>
      <c r="DF30" s="10"/>
      <c r="DG30" s="10">
        <v>572420</v>
      </c>
      <c r="DH30" s="10">
        <v>1923569</v>
      </c>
      <c r="DI30" s="17">
        <f t="shared" si="0"/>
        <v>1509254.4280000001</v>
      </c>
      <c r="DJ30" s="22">
        <v>3338053</v>
      </c>
      <c r="DK30" s="10">
        <v>486928</v>
      </c>
      <c r="DL30" s="10">
        <v>383765</v>
      </c>
      <c r="DM30" s="10">
        <v>128205</v>
      </c>
      <c r="DN30" s="10"/>
      <c r="DO30" s="10"/>
      <c r="DP30" s="10"/>
      <c r="DQ30" s="10"/>
      <c r="DR30" s="10">
        <v>95403</v>
      </c>
      <c r="DS30" s="10"/>
      <c r="DT30" s="10"/>
      <c r="DU30" s="10"/>
      <c r="DV30" s="10">
        <v>15100</v>
      </c>
      <c r="DW30" s="10"/>
      <c r="DX30" s="10">
        <v>0</v>
      </c>
      <c r="DY30" s="10">
        <v>11987</v>
      </c>
      <c r="DZ30" s="10">
        <v>396</v>
      </c>
      <c r="EA30" s="10"/>
      <c r="EB30" s="10">
        <v>16040</v>
      </c>
      <c r="EC30" s="10"/>
      <c r="ED30" s="10">
        <v>17162</v>
      </c>
      <c r="EE30" s="10">
        <v>284293</v>
      </c>
      <c r="EF30" s="10">
        <v>223763</v>
      </c>
      <c r="EG30" s="10">
        <v>95033</v>
      </c>
      <c r="EH30" s="10">
        <v>12459</v>
      </c>
      <c r="EI30" s="10"/>
      <c r="EJ30" s="10">
        <v>0</v>
      </c>
      <c r="EK30" s="10">
        <v>0</v>
      </c>
      <c r="EL30" s="10"/>
      <c r="EM30" s="10"/>
      <c r="EN30" s="10"/>
      <c r="EO30" s="10"/>
      <c r="EP30" s="10"/>
      <c r="EQ30" s="10">
        <v>12459</v>
      </c>
      <c r="ER30" s="10">
        <v>0</v>
      </c>
      <c r="ES30" s="10">
        <v>112917</v>
      </c>
      <c r="ET30" s="10"/>
      <c r="EU30" s="10">
        <v>4569</v>
      </c>
      <c r="EV30" s="10"/>
      <c r="EW30" s="10"/>
      <c r="EX30" s="10"/>
      <c r="EY30" s="10"/>
      <c r="EZ30" s="10"/>
      <c r="FA30" s="10"/>
      <c r="FB30" s="10">
        <v>117486</v>
      </c>
      <c r="FC30" s="10"/>
      <c r="FD30" s="10"/>
      <c r="FE30" s="10"/>
      <c r="FF30" s="10">
        <v>0</v>
      </c>
      <c r="FG30" s="10">
        <v>0</v>
      </c>
      <c r="FH30" s="10">
        <v>0</v>
      </c>
      <c r="FI30" s="22">
        <f t="shared" si="1"/>
        <v>3561702.551</v>
      </c>
      <c r="FJ30" s="13">
        <v>1603727</v>
      </c>
      <c r="FK30" s="10">
        <v>117888</v>
      </c>
      <c r="FL30" s="10">
        <v>0</v>
      </c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>
        <v>0</v>
      </c>
      <c r="FZ30" s="10"/>
      <c r="GA30" s="10"/>
      <c r="GB30" s="10"/>
      <c r="GC30" s="10"/>
      <c r="GD30" s="10"/>
      <c r="GE30" s="10">
        <v>0</v>
      </c>
      <c r="GF30" s="10"/>
      <c r="GG30" s="10"/>
      <c r="GH30" s="10"/>
      <c r="GI30" s="10"/>
      <c r="GJ30" s="10">
        <v>0</v>
      </c>
      <c r="GK30" s="10"/>
      <c r="GL30" s="10"/>
      <c r="GM30" s="10"/>
      <c r="GN30" s="10"/>
      <c r="GO30" s="10"/>
      <c r="GP30" s="10">
        <v>0</v>
      </c>
      <c r="GQ30" s="10"/>
      <c r="GR30" s="10"/>
      <c r="GS30" s="10"/>
      <c r="GT30" s="10"/>
      <c r="GU30" s="10"/>
      <c r="GV30" s="10"/>
      <c r="GW30" s="10"/>
      <c r="GX30" s="10"/>
      <c r="GY30" s="10">
        <v>0</v>
      </c>
      <c r="GZ30" s="10"/>
      <c r="HA30" s="10"/>
      <c r="HB30" s="10"/>
      <c r="HC30" s="10">
        <v>0</v>
      </c>
      <c r="HD30" s="10">
        <v>0</v>
      </c>
      <c r="HE30" s="10">
        <v>0</v>
      </c>
      <c r="HF30" s="10">
        <v>117888</v>
      </c>
      <c r="HG30" s="13">
        <f t="shared" si="2"/>
        <v>1711176.709</v>
      </c>
      <c r="HH30" s="26">
        <v>1721615</v>
      </c>
      <c r="HI30" s="10">
        <v>600000</v>
      </c>
      <c r="HJ30" s="10"/>
      <c r="HK30" s="10"/>
      <c r="HL30" s="10"/>
      <c r="HM30" s="10"/>
      <c r="HN30" s="10"/>
      <c r="HO30" s="10"/>
      <c r="HP30" s="10">
        <v>600000</v>
      </c>
      <c r="HQ30" s="10"/>
      <c r="HR30" s="10"/>
      <c r="HS30" s="10"/>
      <c r="HT30" s="10"/>
      <c r="HU30" s="10"/>
      <c r="HV30" s="10">
        <v>0</v>
      </c>
      <c r="HW30" s="10">
        <v>80830</v>
      </c>
      <c r="HX30" s="10">
        <v>0</v>
      </c>
      <c r="HY30" s="10"/>
      <c r="HZ30" s="10">
        <v>321095</v>
      </c>
      <c r="IA30" s="10">
        <v>42093</v>
      </c>
      <c r="IB30" s="10"/>
      <c r="IC30" s="10">
        <v>42093</v>
      </c>
      <c r="ID30" s="10">
        <v>572420</v>
      </c>
      <c r="IE30" s="26">
        <f t="shared" si="3"/>
        <v>1836963.2050000001</v>
      </c>
      <c r="IF30" s="29">
        <v>1616438</v>
      </c>
      <c r="IG30" s="10">
        <v>3338053</v>
      </c>
      <c r="IH30" s="10"/>
      <c r="II30" s="10"/>
      <c r="IJ30" s="10"/>
      <c r="IK30" s="10">
        <v>0</v>
      </c>
      <c r="IL30" s="10"/>
      <c r="IM30" s="10"/>
      <c r="IN30" s="10"/>
      <c r="IO30" s="10">
        <v>0</v>
      </c>
      <c r="IP30" s="43">
        <f t="shared" si="4"/>
        <v>1724739.3459999999</v>
      </c>
      <c r="IQ30" s="33">
        <f t="shared" si="5"/>
        <v>0.88199799591825789</v>
      </c>
      <c r="IR30" s="33">
        <f t="shared" si="6"/>
        <v>0.88199799591825789</v>
      </c>
      <c r="IS30" s="34">
        <f t="shared" si="7"/>
        <v>0.5157542435665341</v>
      </c>
      <c r="IT30" s="89">
        <f t="shared" si="8"/>
        <v>0.51575424356653421</v>
      </c>
      <c r="IU30" s="52">
        <f t="shared" si="11"/>
        <v>-189243000</v>
      </c>
      <c r="IV30" s="52">
        <f t="shared" si="9"/>
        <v>-201922280.99999997</v>
      </c>
    </row>
    <row r="31" spans="1:256" s="8" customFormat="1" x14ac:dyDescent="0.25">
      <c r="A31" s="19">
        <f t="shared" si="10"/>
        <v>23</v>
      </c>
      <c r="B31" s="8">
        <v>802023443</v>
      </c>
      <c r="C31" s="9">
        <v>42004</v>
      </c>
      <c r="D31" s="8" t="s">
        <v>34</v>
      </c>
      <c r="E31" s="8" t="s">
        <v>416</v>
      </c>
      <c r="F31" s="8" t="s">
        <v>421</v>
      </c>
      <c r="G31" s="8" t="s">
        <v>420</v>
      </c>
      <c r="H31" s="8" t="s">
        <v>431</v>
      </c>
      <c r="I31" s="8" t="s">
        <v>432</v>
      </c>
      <c r="J31" s="10">
        <v>1500</v>
      </c>
      <c r="K31" s="10">
        <v>3685</v>
      </c>
      <c r="L31" s="10"/>
      <c r="M31" s="10"/>
      <c r="N31" s="10"/>
      <c r="O31" s="10">
        <v>5185</v>
      </c>
      <c r="P31" s="10">
        <v>7500</v>
      </c>
      <c r="Q31" s="10">
        <v>142803</v>
      </c>
      <c r="R31" s="10">
        <v>2301861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84438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115457</v>
      </c>
      <c r="AE31" s="10">
        <v>0</v>
      </c>
      <c r="AF31" s="10">
        <v>300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2644859</v>
      </c>
      <c r="AM31" s="10"/>
      <c r="AN31" s="10"/>
      <c r="AO31" s="10">
        <v>0</v>
      </c>
      <c r="AP31" s="10">
        <v>0</v>
      </c>
      <c r="AQ31" s="10"/>
      <c r="AR31" s="10"/>
      <c r="AS31" s="10"/>
      <c r="AT31" s="10"/>
      <c r="AU31" s="10">
        <v>291955</v>
      </c>
      <c r="AV31" s="10">
        <v>0</v>
      </c>
      <c r="AW31" s="10"/>
      <c r="AX31" s="10">
        <v>0</v>
      </c>
      <c r="AY31" s="10"/>
      <c r="AZ31" s="10"/>
      <c r="BA31" s="10"/>
      <c r="BB31" s="10"/>
      <c r="BC31" s="10">
        <v>291955</v>
      </c>
      <c r="BD31" s="10"/>
      <c r="BE31" s="10"/>
      <c r="BF31" s="10"/>
      <c r="BG31" s="10"/>
      <c r="BH31" s="10"/>
      <c r="BI31" s="10"/>
      <c r="BJ31" s="10">
        <v>0</v>
      </c>
      <c r="BK31" s="17">
        <v>2949499</v>
      </c>
      <c r="BL31" s="10">
        <v>0</v>
      </c>
      <c r="BM31" s="10">
        <v>0</v>
      </c>
      <c r="BN31" s="10">
        <v>0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13227</v>
      </c>
      <c r="CI31" s="10"/>
      <c r="CJ31" s="10">
        <v>3596</v>
      </c>
      <c r="CK31" s="10"/>
      <c r="CL31" s="10"/>
      <c r="CM31" s="10"/>
      <c r="CN31" s="10"/>
      <c r="CO31" s="10"/>
      <c r="CP31" s="10"/>
      <c r="CQ31" s="10"/>
      <c r="CR31" s="10">
        <v>3596</v>
      </c>
      <c r="CS31" s="10"/>
      <c r="CT31" s="10"/>
      <c r="CU31" s="10"/>
      <c r="CV31" s="10"/>
      <c r="CW31" s="10"/>
      <c r="CX31" s="10"/>
      <c r="CY31" s="10">
        <v>0</v>
      </c>
      <c r="CZ31" s="10"/>
      <c r="DA31" s="10"/>
      <c r="DB31" s="10"/>
      <c r="DC31" s="10">
        <v>0</v>
      </c>
      <c r="DD31" s="10"/>
      <c r="DE31" s="10">
        <v>0</v>
      </c>
      <c r="DF31" s="10"/>
      <c r="DG31" s="10">
        <v>0</v>
      </c>
      <c r="DH31" s="10">
        <v>16823</v>
      </c>
      <c r="DI31" s="17">
        <f t="shared" si="0"/>
        <v>3147115.4330000002</v>
      </c>
      <c r="DJ31" s="22">
        <v>2966322</v>
      </c>
      <c r="DK31" s="10">
        <v>266769</v>
      </c>
      <c r="DL31" s="10">
        <v>1199020</v>
      </c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>
        <v>35900</v>
      </c>
      <c r="DZ31" s="10">
        <v>367</v>
      </c>
      <c r="EA31" s="10">
        <v>8419</v>
      </c>
      <c r="EB31" s="10"/>
      <c r="EC31" s="10"/>
      <c r="ED31" s="10"/>
      <c r="EE31" s="10">
        <v>44686</v>
      </c>
      <c r="EF31" s="10">
        <v>90401</v>
      </c>
      <c r="EG31" s="10"/>
      <c r="EH31" s="10"/>
      <c r="EI31" s="10"/>
      <c r="EJ31" s="10"/>
      <c r="EK31" s="10">
        <v>0</v>
      </c>
      <c r="EL31" s="10"/>
      <c r="EM31" s="10"/>
      <c r="EN31" s="10"/>
      <c r="EO31" s="10"/>
      <c r="EP31" s="10"/>
      <c r="EQ31" s="10">
        <v>0</v>
      </c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>
        <v>0</v>
      </c>
      <c r="FC31" s="10"/>
      <c r="FD31" s="10"/>
      <c r="FE31" s="10"/>
      <c r="FF31" s="10">
        <v>0</v>
      </c>
      <c r="FG31" s="10">
        <v>0</v>
      </c>
      <c r="FH31" s="10">
        <v>0</v>
      </c>
      <c r="FI31" s="22">
        <f t="shared" si="1"/>
        <v>3165065.574</v>
      </c>
      <c r="FJ31" s="13">
        <v>1600876</v>
      </c>
      <c r="FK31" s="10">
        <v>1085290</v>
      </c>
      <c r="FL31" s="10">
        <v>34771</v>
      </c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>
        <v>0</v>
      </c>
      <c r="FZ31" s="10"/>
      <c r="GA31" s="10"/>
      <c r="GB31" s="10"/>
      <c r="GC31" s="10"/>
      <c r="GD31" s="10"/>
      <c r="GE31" s="10">
        <v>0</v>
      </c>
      <c r="GF31" s="10"/>
      <c r="GG31" s="10"/>
      <c r="GH31" s="10"/>
      <c r="GI31" s="10"/>
      <c r="GJ31" s="10">
        <v>0</v>
      </c>
      <c r="GK31" s="10"/>
      <c r="GL31" s="10"/>
      <c r="GM31" s="10"/>
      <c r="GN31" s="10"/>
      <c r="GO31" s="10"/>
      <c r="GP31" s="10">
        <v>0</v>
      </c>
      <c r="GQ31" s="10">
        <v>9105</v>
      </c>
      <c r="GR31" s="10"/>
      <c r="GS31" s="10"/>
      <c r="GT31" s="10"/>
      <c r="GU31" s="10"/>
      <c r="GV31" s="10"/>
      <c r="GW31" s="10"/>
      <c r="GX31" s="10"/>
      <c r="GY31" s="10">
        <v>9105</v>
      </c>
      <c r="GZ31" s="10"/>
      <c r="HA31" s="10"/>
      <c r="HB31" s="10"/>
      <c r="HC31" s="10">
        <v>0</v>
      </c>
      <c r="HD31" s="10">
        <v>0</v>
      </c>
      <c r="HE31" s="10">
        <v>0</v>
      </c>
      <c r="HF31" s="10">
        <v>1129166</v>
      </c>
      <c r="HG31" s="13">
        <f t="shared" si="2"/>
        <v>1708134.692</v>
      </c>
      <c r="HH31" s="26">
        <v>2730042</v>
      </c>
      <c r="HI31" s="10">
        <v>60000</v>
      </c>
      <c r="HJ31" s="10"/>
      <c r="HK31" s="10"/>
      <c r="HL31" s="10"/>
      <c r="HM31" s="10"/>
      <c r="HN31" s="10"/>
      <c r="HO31" s="10"/>
      <c r="HP31" s="10">
        <v>60000</v>
      </c>
      <c r="HQ31" s="10"/>
      <c r="HR31" s="10"/>
      <c r="HS31" s="10"/>
      <c r="HT31" s="10"/>
      <c r="HU31" s="10"/>
      <c r="HV31" s="10">
        <v>0</v>
      </c>
      <c r="HW31" s="10">
        <v>24509</v>
      </c>
      <c r="HX31" s="10">
        <v>13</v>
      </c>
      <c r="HY31" s="10">
        <v>0</v>
      </c>
      <c r="HZ31" s="10">
        <v>54462</v>
      </c>
      <c r="IA31" s="10">
        <v>97296</v>
      </c>
      <c r="IB31" s="10">
        <v>0</v>
      </c>
      <c r="IC31" s="10">
        <v>97296</v>
      </c>
      <c r="ID31" s="10"/>
      <c r="IE31" s="26">
        <f t="shared" si="3"/>
        <v>2912954.8140000002</v>
      </c>
      <c r="IF31" s="29">
        <v>236280</v>
      </c>
      <c r="IG31" s="10">
        <v>2966322</v>
      </c>
      <c r="IH31" s="10"/>
      <c r="II31" s="10"/>
      <c r="IJ31" s="10"/>
      <c r="IK31" s="10">
        <v>0</v>
      </c>
      <c r="IL31" s="10"/>
      <c r="IM31" s="10"/>
      <c r="IN31" s="10"/>
      <c r="IO31" s="10">
        <v>0</v>
      </c>
      <c r="IP31" s="43">
        <f t="shared" si="4"/>
        <v>252110.76</v>
      </c>
      <c r="IQ31" s="84">
        <f t="shared" si="5"/>
        <v>1.8424281455902893</v>
      </c>
      <c r="IR31" s="33">
        <f t="shared" si="6"/>
        <v>1.8424281455902893</v>
      </c>
      <c r="IS31" s="34">
        <f t="shared" si="7"/>
        <v>0.92034580197294835</v>
      </c>
      <c r="IT31" s="89">
        <f t="shared" si="8"/>
        <v>0.92034580197294835</v>
      </c>
      <c r="IU31" s="52">
        <f t="shared" si="11"/>
        <v>1348623000</v>
      </c>
      <c r="IV31" s="35">
        <f t="shared" si="9"/>
        <v>1438980741.0000002</v>
      </c>
    </row>
    <row r="32" spans="1:256" s="8" customFormat="1" x14ac:dyDescent="0.25">
      <c r="A32" s="19">
        <f t="shared" si="10"/>
        <v>24</v>
      </c>
      <c r="B32" s="8">
        <v>804000037</v>
      </c>
      <c r="C32" s="9">
        <v>42004</v>
      </c>
      <c r="D32" s="8" t="s">
        <v>35</v>
      </c>
      <c r="E32" s="8" t="s">
        <v>416</v>
      </c>
      <c r="F32" s="8" t="s">
        <v>421</v>
      </c>
      <c r="G32" s="8" t="s">
        <v>420</v>
      </c>
      <c r="H32" s="8" t="s">
        <v>433</v>
      </c>
      <c r="I32" s="8" t="s">
        <v>434</v>
      </c>
      <c r="J32" s="10">
        <v>58900</v>
      </c>
      <c r="K32" s="10">
        <v>1444</v>
      </c>
      <c r="L32" s="10"/>
      <c r="M32" s="10"/>
      <c r="N32" s="10"/>
      <c r="O32" s="10">
        <v>60344</v>
      </c>
      <c r="P32" s="10">
        <v>13913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12739</v>
      </c>
      <c r="W32" s="10">
        <v>0</v>
      </c>
      <c r="X32" s="10">
        <v>66255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  <c r="AD32" s="10">
        <v>4507</v>
      </c>
      <c r="AE32" s="10">
        <v>0</v>
      </c>
      <c r="AF32" s="10">
        <v>0</v>
      </c>
      <c r="AG32" s="10">
        <v>0</v>
      </c>
      <c r="AH32" s="10">
        <v>120828</v>
      </c>
      <c r="AI32" s="10">
        <v>0</v>
      </c>
      <c r="AJ32" s="10">
        <v>0</v>
      </c>
      <c r="AK32" s="10">
        <v>0</v>
      </c>
      <c r="AL32" s="10">
        <v>204329</v>
      </c>
      <c r="AM32" s="10">
        <v>0</v>
      </c>
      <c r="AN32" s="10">
        <v>0</v>
      </c>
      <c r="AO32" s="10">
        <v>0</v>
      </c>
      <c r="AP32" s="10">
        <v>0</v>
      </c>
      <c r="AQ32" s="10"/>
      <c r="AR32" s="10"/>
      <c r="AS32" s="10"/>
      <c r="AT32" s="10">
        <v>0</v>
      </c>
      <c r="AU32" s="10">
        <v>36638</v>
      </c>
      <c r="AV32" s="10">
        <v>0</v>
      </c>
      <c r="AW32" s="10"/>
      <c r="AX32" s="10">
        <v>0</v>
      </c>
      <c r="AY32" s="10"/>
      <c r="AZ32" s="10"/>
      <c r="BA32" s="10"/>
      <c r="BB32" s="10"/>
      <c r="BC32" s="10">
        <v>36638</v>
      </c>
      <c r="BD32" s="10"/>
      <c r="BE32" s="10"/>
      <c r="BF32" s="10"/>
      <c r="BG32" s="10"/>
      <c r="BH32" s="10"/>
      <c r="BI32" s="10"/>
      <c r="BJ32" s="10">
        <v>0</v>
      </c>
      <c r="BK32" s="17">
        <v>315224</v>
      </c>
      <c r="BL32" s="10">
        <v>0</v>
      </c>
      <c r="BM32" s="10">
        <v>0</v>
      </c>
      <c r="BN32" s="10">
        <v>0</v>
      </c>
      <c r="BO32" s="10">
        <v>0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323079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>
        <v>0</v>
      </c>
      <c r="CS32" s="10"/>
      <c r="CT32" s="10"/>
      <c r="CU32" s="10"/>
      <c r="CV32" s="10"/>
      <c r="CW32" s="10"/>
      <c r="CX32" s="10"/>
      <c r="CY32" s="10">
        <v>0</v>
      </c>
      <c r="CZ32" s="10"/>
      <c r="DA32" s="10"/>
      <c r="DB32" s="10"/>
      <c r="DC32" s="10">
        <v>0</v>
      </c>
      <c r="DD32" s="10"/>
      <c r="DE32" s="10">
        <v>0</v>
      </c>
      <c r="DF32" s="10"/>
      <c r="DG32" s="10">
        <v>0</v>
      </c>
      <c r="DH32" s="10">
        <v>323079</v>
      </c>
      <c r="DI32" s="17">
        <f t="shared" si="0"/>
        <v>336344.00800000003</v>
      </c>
      <c r="DJ32" s="22">
        <v>638303</v>
      </c>
      <c r="DK32" s="10">
        <v>221754</v>
      </c>
      <c r="DL32" s="10">
        <v>9797</v>
      </c>
      <c r="DM32" s="10">
        <v>39296</v>
      </c>
      <c r="DN32" s="10"/>
      <c r="DO32" s="10"/>
      <c r="DP32" s="10"/>
      <c r="DQ32" s="10"/>
      <c r="DR32" s="10">
        <v>4580</v>
      </c>
      <c r="DS32" s="10"/>
      <c r="DT32" s="10"/>
      <c r="DU32" s="10"/>
      <c r="DV32" s="10"/>
      <c r="DW32" s="10"/>
      <c r="DX32" s="10"/>
      <c r="DY32" s="10">
        <v>823</v>
      </c>
      <c r="DZ32" s="10">
        <v>332</v>
      </c>
      <c r="EA32" s="10">
        <v>14</v>
      </c>
      <c r="EB32" s="10">
        <v>4812</v>
      </c>
      <c r="EC32" s="10"/>
      <c r="ED32" s="10"/>
      <c r="EE32" s="10">
        <v>49857</v>
      </c>
      <c r="EF32" s="10">
        <v>58394</v>
      </c>
      <c r="EG32" s="10"/>
      <c r="EH32" s="10"/>
      <c r="EI32" s="10">
        <v>21801</v>
      </c>
      <c r="EJ32" s="10"/>
      <c r="EK32" s="10">
        <v>0</v>
      </c>
      <c r="EL32" s="10"/>
      <c r="EM32" s="10"/>
      <c r="EN32" s="10"/>
      <c r="EO32" s="10"/>
      <c r="EP32" s="10"/>
      <c r="EQ32" s="10">
        <v>21801</v>
      </c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>
        <v>0</v>
      </c>
      <c r="FC32" s="10"/>
      <c r="FD32" s="10"/>
      <c r="FE32" s="10"/>
      <c r="FF32" s="10">
        <v>0</v>
      </c>
      <c r="FG32" s="10">
        <v>0</v>
      </c>
      <c r="FH32" s="10">
        <v>0</v>
      </c>
      <c r="FI32" s="22">
        <f t="shared" si="1"/>
        <v>681069.30099999998</v>
      </c>
      <c r="FJ32" s="13">
        <v>361603</v>
      </c>
      <c r="FK32" s="10">
        <v>0</v>
      </c>
      <c r="FL32" s="10">
        <v>0</v>
      </c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>
        <v>0</v>
      </c>
      <c r="FZ32" s="10"/>
      <c r="GA32" s="10"/>
      <c r="GB32" s="10"/>
      <c r="GC32" s="10"/>
      <c r="GD32" s="10"/>
      <c r="GE32" s="10">
        <v>0</v>
      </c>
      <c r="GF32" s="10"/>
      <c r="GG32" s="10"/>
      <c r="GH32" s="10"/>
      <c r="GI32" s="10"/>
      <c r="GJ32" s="10">
        <v>0</v>
      </c>
      <c r="GK32" s="10"/>
      <c r="GL32" s="10"/>
      <c r="GM32" s="10"/>
      <c r="GN32" s="10"/>
      <c r="GO32" s="10"/>
      <c r="GP32" s="10">
        <v>0</v>
      </c>
      <c r="GQ32" s="10"/>
      <c r="GR32" s="10"/>
      <c r="GS32" s="10"/>
      <c r="GT32" s="10"/>
      <c r="GU32" s="10"/>
      <c r="GV32" s="10"/>
      <c r="GW32" s="10"/>
      <c r="GX32" s="10"/>
      <c r="GY32" s="10">
        <v>0</v>
      </c>
      <c r="GZ32" s="10"/>
      <c r="HA32" s="10"/>
      <c r="HB32" s="10"/>
      <c r="HC32" s="10">
        <v>0</v>
      </c>
      <c r="HD32" s="10">
        <v>0</v>
      </c>
      <c r="HE32" s="10">
        <v>0</v>
      </c>
      <c r="HF32" s="10">
        <v>0</v>
      </c>
      <c r="HG32" s="13">
        <f t="shared" si="2"/>
        <v>385830.40100000001</v>
      </c>
      <c r="HH32" s="26">
        <v>361603</v>
      </c>
      <c r="HI32" s="10"/>
      <c r="HJ32" s="10">
        <v>20000</v>
      </c>
      <c r="HK32" s="10"/>
      <c r="HL32" s="10"/>
      <c r="HM32" s="10"/>
      <c r="HN32" s="10"/>
      <c r="HO32" s="10"/>
      <c r="HP32" s="10">
        <v>20000</v>
      </c>
      <c r="HQ32" s="10"/>
      <c r="HR32" s="10"/>
      <c r="HS32" s="10"/>
      <c r="HT32" s="10"/>
      <c r="HU32" s="10"/>
      <c r="HV32" s="10">
        <v>0</v>
      </c>
      <c r="HW32" s="10">
        <v>12601</v>
      </c>
      <c r="HX32" s="10">
        <v>63656</v>
      </c>
      <c r="HY32" s="10"/>
      <c r="HZ32" s="10">
        <v>70921</v>
      </c>
      <c r="IA32" s="10">
        <v>109522</v>
      </c>
      <c r="IB32" s="10"/>
      <c r="IC32" s="10">
        <v>109522</v>
      </c>
      <c r="ID32" s="10"/>
      <c r="IE32" s="26">
        <f t="shared" si="3"/>
        <v>385830.40100000001</v>
      </c>
      <c r="IF32" s="29">
        <v>276700</v>
      </c>
      <c r="IG32" s="10">
        <v>638303</v>
      </c>
      <c r="IH32" s="10"/>
      <c r="II32" s="10"/>
      <c r="IJ32" s="10"/>
      <c r="IK32" s="10">
        <v>0</v>
      </c>
      <c r="IL32" s="10"/>
      <c r="IM32" s="10"/>
      <c r="IN32" s="10"/>
      <c r="IO32" s="10">
        <v>0</v>
      </c>
      <c r="IP32" s="43">
        <f t="shared" si="4"/>
        <v>295238.90000000002</v>
      </c>
      <c r="IQ32" s="33">
        <f t="shared" si="5"/>
        <v>0.87174055524981819</v>
      </c>
      <c r="IR32" s="33">
        <f t="shared" si="6"/>
        <v>0.87174055524981819</v>
      </c>
      <c r="IS32" s="34">
        <f t="shared" si="7"/>
        <v>0.5665068157285803</v>
      </c>
      <c r="IT32" s="89">
        <f t="shared" si="8"/>
        <v>0.5665068157285803</v>
      </c>
      <c r="IU32" s="52">
        <f t="shared" si="11"/>
        <v>-46379000</v>
      </c>
      <c r="IV32" s="52">
        <f t="shared" si="9"/>
        <v>-49486392.999999985</v>
      </c>
    </row>
    <row r="33" spans="1:256" s="8" customFormat="1" x14ac:dyDescent="0.25">
      <c r="A33" s="19">
        <f t="shared" si="10"/>
        <v>25</v>
      </c>
      <c r="B33" s="8">
        <v>804000601</v>
      </c>
      <c r="C33" s="9">
        <v>42004</v>
      </c>
      <c r="D33" s="8" t="s">
        <v>36</v>
      </c>
      <c r="E33" s="8" t="s">
        <v>416</v>
      </c>
      <c r="F33" s="8" t="s">
        <v>421</v>
      </c>
      <c r="G33" s="8" t="s">
        <v>420</v>
      </c>
      <c r="H33" s="8" t="s">
        <v>451</v>
      </c>
      <c r="I33" s="8" t="s">
        <v>434</v>
      </c>
      <c r="J33" s="10">
        <v>79201</v>
      </c>
      <c r="K33" s="10">
        <v>91507</v>
      </c>
      <c r="L33" s="10"/>
      <c r="M33" s="10">
        <v>272107</v>
      </c>
      <c r="N33" s="10">
        <v>9000</v>
      </c>
      <c r="O33" s="10">
        <v>451815</v>
      </c>
      <c r="P33" s="10">
        <v>351774</v>
      </c>
      <c r="Q33" s="10">
        <v>1879526</v>
      </c>
      <c r="R33" s="10">
        <v>1178422</v>
      </c>
      <c r="S33" s="10">
        <v>0</v>
      </c>
      <c r="T33" s="10">
        <v>0</v>
      </c>
      <c r="U33" s="10">
        <v>0</v>
      </c>
      <c r="V33" s="10">
        <v>96042</v>
      </c>
      <c r="W33" s="10">
        <v>0</v>
      </c>
      <c r="X33" s="10">
        <v>132250</v>
      </c>
      <c r="Y33" s="10">
        <v>0</v>
      </c>
      <c r="Z33" s="10">
        <v>0</v>
      </c>
      <c r="AA33" s="10">
        <v>0</v>
      </c>
      <c r="AB33" s="10">
        <v>6219</v>
      </c>
      <c r="AC33" s="10">
        <v>0</v>
      </c>
      <c r="AD33" s="10">
        <v>1658428</v>
      </c>
      <c r="AE33" s="10">
        <v>0</v>
      </c>
      <c r="AF33" s="10">
        <v>32341</v>
      </c>
      <c r="AG33" s="10">
        <v>0</v>
      </c>
      <c r="AH33" s="10">
        <v>0</v>
      </c>
      <c r="AI33" s="10">
        <v>0</v>
      </c>
      <c r="AJ33" s="10">
        <v>0</v>
      </c>
      <c r="AK33" s="10">
        <v>0</v>
      </c>
      <c r="AL33" s="10">
        <v>4983228</v>
      </c>
      <c r="AM33" s="10"/>
      <c r="AN33" s="10"/>
      <c r="AO33" s="10">
        <v>0</v>
      </c>
      <c r="AP33" s="10">
        <v>0</v>
      </c>
      <c r="AQ33" s="10"/>
      <c r="AR33" s="10"/>
      <c r="AS33" s="10"/>
      <c r="AT33" s="10"/>
      <c r="AU33" s="10">
        <v>304471</v>
      </c>
      <c r="AV33" s="10">
        <v>0</v>
      </c>
      <c r="AW33" s="10"/>
      <c r="AX33" s="10">
        <v>0</v>
      </c>
      <c r="AY33" s="10"/>
      <c r="AZ33" s="10"/>
      <c r="BA33" s="10"/>
      <c r="BB33" s="10"/>
      <c r="BC33" s="10">
        <v>304471</v>
      </c>
      <c r="BD33" s="10">
        <v>33156</v>
      </c>
      <c r="BE33" s="10">
        <v>329962</v>
      </c>
      <c r="BF33" s="10"/>
      <c r="BG33" s="10"/>
      <c r="BH33" s="10"/>
      <c r="BI33" s="10"/>
      <c r="BJ33" s="10">
        <v>363118</v>
      </c>
      <c r="BK33" s="17">
        <v>6454406</v>
      </c>
      <c r="BL33" s="10">
        <v>16337706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238826</v>
      </c>
      <c r="BV33" s="10">
        <v>0</v>
      </c>
      <c r="BW33" s="10">
        <v>0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10">
        <v>86330</v>
      </c>
      <c r="CF33" s="10">
        <v>86310</v>
      </c>
      <c r="CG33" s="10">
        <v>238846</v>
      </c>
      <c r="CH33" s="10">
        <v>9832349</v>
      </c>
      <c r="CI33" s="10"/>
      <c r="CJ33" s="10"/>
      <c r="CK33" s="10"/>
      <c r="CL33" s="10"/>
      <c r="CM33" s="10"/>
      <c r="CN33" s="10"/>
      <c r="CO33" s="10"/>
      <c r="CP33" s="10"/>
      <c r="CQ33" s="10"/>
      <c r="CR33" s="10">
        <v>0</v>
      </c>
      <c r="CS33" s="10"/>
      <c r="CT33" s="10">
        <v>2928979</v>
      </c>
      <c r="CU33" s="10"/>
      <c r="CV33" s="10"/>
      <c r="CW33" s="10"/>
      <c r="CX33" s="10"/>
      <c r="CY33" s="10">
        <v>2928979</v>
      </c>
      <c r="CZ33" s="10">
        <v>16326</v>
      </c>
      <c r="DA33" s="10"/>
      <c r="DB33" s="10"/>
      <c r="DC33" s="10">
        <v>16326</v>
      </c>
      <c r="DD33" s="10"/>
      <c r="DE33" s="10">
        <v>40969182</v>
      </c>
      <c r="DF33" s="10"/>
      <c r="DG33" s="10">
        <v>40969182</v>
      </c>
      <c r="DH33" s="10">
        <v>70323388</v>
      </c>
      <c r="DI33" s="17">
        <f t="shared" si="0"/>
        <v>6886851.2019999996</v>
      </c>
      <c r="DJ33" s="22">
        <v>76777794</v>
      </c>
      <c r="DK33" s="10">
        <v>708322</v>
      </c>
      <c r="DL33" s="10">
        <v>359912</v>
      </c>
      <c r="DM33" s="10"/>
      <c r="DN33" s="10"/>
      <c r="DO33" s="10"/>
      <c r="DP33" s="10">
        <v>777</v>
      </c>
      <c r="DQ33" s="10"/>
      <c r="DR33" s="10">
        <v>530423</v>
      </c>
      <c r="DS33" s="10"/>
      <c r="DT33" s="10"/>
      <c r="DU33" s="10"/>
      <c r="DV33" s="10"/>
      <c r="DW33" s="10"/>
      <c r="DX33" s="10"/>
      <c r="DY33" s="10">
        <v>57772</v>
      </c>
      <c r="DZ33" s="10">
        <v>3207</v>
      </c>
      <c r="EA33" s="10">
        <v>2622</v>
      </c>
      <c r="EB33" s="10">
        <v>60288</v>
      </c>
      <c r="EC33" s="10"/>
      <c r="ED33" s="10">
        <v>153617</v>
      </c>
      <c r="EE33" s="10">
        <v>808706</v>
      </c>
      <c r="EF33" s="10">
        <v>495773</v>
      </c>
      <c r="EG33" s="10">
        <v>372484</v>
      </c>
      <c r="EH33" s="10"/>
      <c r="EI33" s="10"/>
      <c r="EJ33" s="10"/>
      <c r="EK33" s="10">
        <v>0</v>
      </c>
      <c r="EL33" s="10"/>
      <c r="EM33" s="10"/>
      <c r="EN33" s="10"/>
      <c r="EO33" s="10"/>
      <c r="EP33" s="10"/>
      <c r="EQ33" s="10">
        <v>0</v>
      </c>
      <c r="ER33" s="10">
        <v>798031</v>
      </c>
      <c r="ES33" s="10">
        <v>151544</v>
      </c>
      <c r="ET33" s="10"/>
      <c r="EU33" s="10">
        <v>158791</v>
      </c>
      <c r="EV33" s="10"/>
      <c r="EW33" s="10">
        <v>9356</v>
      </c>
      <c r="EX33" s="10"/>
      <c r="EY33" s="10"/>
      <c r="EZ33" s="10"/>
      <c r="FA33" s="10"/>
      <c r="FB33" s="10">
        <v>319691</v>
      </c>
      <c r="FC33" s="10"/>
      <c r="FD33" s="10"/>
      <c r="FE33" s="10"/>
      <c r="FF33" s="10">
        <v>0</v>
      </c>
      <c r="FG33" s="10">
        <v>0</v>
      </c>
      <c r="FH33" s="10">
        <v>0</v>
      </c>
      <c r="FI33" s="22">
        <f t="shared" si="1"/>
        <v>81921906.197999999</v>
      </c>
      <c r="FJ33" s="13">
        <v>3862919</v>
      </c>
      <c r="FK33" s="10">
        <v>2612408</v>
      </c>
      <c r="FL33" s="10">
        <v>0</v>
      </c>
      <c r="FM33" s="10"/>
      <c r="FN33" s="10"/>
      <c r="FO33" s="10"/>
      <c r="FP33" s="10"/>
      <c r="FQ33" s="10"/>
      <c r="FR33" s="10"/>
      <c r="FS33" s="10"/>
      <c r="FT33" s="10">
        <v>876018</v>
      </c>
      <c r="FU33" s="10"/>
      <c r="FV33" s="10"/>
      <c r="FW33" s="10"/>
      <c r="FX33" s="10"/>
      <c r="FY33" s="10">
        <v>876018</v>
      </c>
      <c r="FZ33" s="10"/>
      <c r="GA33" s="10">
        <v>102405</v>
      </c>
      <c r="GB33" s="10"/>
      <c r="GC33" s="10"/>
      <c r="GD33" s="10"/>
      <c r="GE33" s="10">
        <v>0</v>
      </c>
      <c r="GF33" s="10"/>
      <c r="GG33" s="10"/>
      <c r="GH33" s="10"/>
      <c r="GI33" s="10"/>
      <c r="GJ33" s="10">
        <v>0</v>
      </c>
      <c r="GK33" s="10"/>
      <c r="GL33" s="10"/>
      <c r="GM33" s="10"/>
      <c r="GN33" s="10"/>
      <c r="GO33" s="10"/>
      <c r="GP33" s="10">
        <v>0</v>
      </c>
      <c r="GQ33" s="10"/>
      <c r="GR33" s="10">
        <v>1169242</v>
      </c>
      <c r="GS33" s="10"/>
      <c r="GT33" s="10"/>
      <c r="GU33" s="10"/>
      <c r="GV33" s="10"/>
      <c r="GW33" s="10"/>
      <c r="GX33" s="10"/>
      <c r="GY33" s="10">
        <v>1169242</v>
      </c>
      <c r="GZ33" s="10"/>
      <c r="HA33" s="10"/>
      <c r="HB33" s="10"/>
      <c r="HC33" s="10">
        <v>0</v>
      </c>
      <c r="HD33" s="10">
        <v>0</v>
      </c>
      <c r="HE33" s="10">
        <v>0</v>
      </c>
      <c r="HF33" s="10">
        <v>4760073</v>
      </c>
      <c r="HG33" s="13">
        <f t="shared" si="2"/>
        <v>4121734.5729999999</v>
      </c>
      <c r="HH33" s="26">
        <v>8622992</v>
      </c>
      <c r="HI33" s="10">
        <v>3158876</v>
      </c>
      <c r="HJ33" s="10"/>
      <c r="HK33" s="10"/>
      <c r="HL33" s="10"/>
      <c r="HM33" s="10"/>
      <c r="HN33" s="10"/>
      <c r="HO33" s="10"/>
      <c r="HP33" s="10">
        <v>3158876</v>
      </c>
      <c r="HQ33" s="10">
        <v>5269174</v>
      </c>
      <c r="HR33" s="10">
        <v>146318</v>
      </c>
      <c r="HS33" s="10"/>
      <c r="HT33" s="10"/>
      <c r="HU33" s="10">
        <v>13315778</v>
      </c>
      <c r="HV33" s="10">
        <v>18731270</v>
      </c>
      <c r="HW33" s="10">
        <v>1370699</v>
      </c>
      <c r="HX33" s="10">
        <v>3593265</v>
      </c>
      <c r="HY33" s="10"/>
      <c r="HZ33" s="10">
        <v>331510</v>
      </c>
      <c r="IA33" s="10"/>
      <c r="IB33" s="10"/>
      <c r="IC33" s="10">
        <v>0</v>
      </c>
      <c r="ID33" s="10">
        <v>40969182</v>
      </c>
      <c r="IE33" s="26">
        <f t="shared" si="3"/>
        <v>9200732.4639999997</v>
      </c>
      <c r="IF33" s="29">
        <v>68154802</v>
      </c>
      <c r="IG33" s="10">
        <v>76777794</v>
      </c>
      <c r="IH33" s="10"/>
      <c r="II33" s="10"/>
      <c r="IJ33" s="10"/>
      <c r="IK33" s="10">
        <v>0</v>
      </c>
      <c r="IL33" s="10"/>
      <c r="IM33" s="10"/>
      <c r="IN33" s="10"/>
      <c r="IO33" s="10">
        <v>0</v>
      </c>
      <c r="IP33" s="43">
        <f t="shared" si="4"/>
        <v>72721173.733999997</v>
      </c>
      <c r="IQ33" s="84">
        <f t="shared" si="5"/>
        <v>1.6708623711757871</v>
      </c>
      <c r="IR33" s="33">
        <f t="shared" si="6"/>
        <v>1.6708623711757871</v>
      </c>
      <c r="IS33" s="34">
        <f t="shared" si="7"/>
        <v>0.11231101534383757</v>
      </c>
      <c r="IT33" s="34">
        <f t="shared" si="8"/>
        <v>0.11231101534383757</v>
      </c>
      <c r="IU33" s="52">
        <f t="shared" si="11"/>
        <v>2591487000</v>
      </c>
      <c r="IV33" s="35">
        <f t="shared" si="9"/>
        <v>2765116628.9999995</v>
      </c>
    </row>
    <row r="34" spans="1:256" s="8" customFormat="1" x14ac:dyDescent="0.25">
      <c r="A34" s="19">
        <f t="shared" si="10"/>
        <v>26</v>
      </c>
      <c r="B34" s="8">
        <v>804006421</v>
      </c>
      <c r="C34" s="9">
        <v>42004</v>
      </c>
      <c r="D34" s="8" t="s">
        <v>37</v>
      </c>
      <c r="E34" s="8" t="s">
        <v>416</v>
      </c>
      <c r="F34" s="8" t="s">
        <v>421</v>
      </c>
      <c r="G34" s="8" t="s">
        <v>420</v>
      </c>
      <c r="H34" s="8" t="s">
        <v>464</v>
      </c>
      <c r="I34" s="8" t="s">
        <v>434</v>
      </c>
      <c r="J34" s="10">
        <v>10193</v>
      </c>
      <c r="K34" s="10">
        <v>17590</v>
      </c>
      <c r="L34" s="10">
        <v>0</v>
      </c>
      <c r="M34" s="10">
        <v>11</v>
      </c>
      <c r="N34" s="10">
        <v>0</v>
      </c>
      <c r="O34" s="10">
        <v>27794</v>
      </c>
      <c r="P34" s="10">
        <v>0</v>
      </c>
      <c r="Q34" s="10">
        <v>114140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  <c r="AD34" s="10">
        <v>54887</v>
      </c>
      <c r="AE34" s="10">
        <v>0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0</v>
      </c>
      <c r="AL34" s="10">
        <v>169027</v>
      </c>
      <c r="AM34" s="10">
        <v>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0">
        <v>0</v>
      </c>
      <c r="AU34" s="10">
        <v>163484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163484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7">
        <v>360305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325546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10">
        <v>0</v>
      </c>
      <c r="CF34" s="10">
        <v>0</v>
      </c>
      <c r="CG34" s="10">
        <v>325546</v>
      </c>
      <c r="CH34" s="10">
        <v>1242106</v>
      </c>
      <c r="CI34" s="10">
        <v>0</v>
      </c>
      <c r="CJ34" s="10">
        <v>0</v>
      </c>
      <c r="CK34" s="10">
        <v>0</v>
      </c>
      <c r="CL34" s="10">
        <v>0</v>
      </c>
      <c r="CM34" s="10">
        <v>4000</v>
      </c>
      <c r="CN34" s="10">
        <v>0</v>
      </c>
      <c r="CO34" s="10">
        <v>0</v>
      </c>
      <c r="CP34" s="10">
        <v>0</v>
      </c>
      <c r="CQ34" s="10">
        <v>0</v>
      </c>
      <c r="CR34" s="10">
        <v>4000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0">
        <v>0</v>
      </c>
      <c r="DC34" s="10">
        <v>0</v>
      </c>
      <c r="DD34" s="10">
        <v>0</v>
      </c>
      <c r="DE34" s="10">
        <v>1570101</v>
      </c>
      <c r="DF34" s="10">
        <v>0</v>
      </c>
      <c r="DG34" s="10">
        <v>1570101</v>
      </c>
      <c r="DH34" s="10">
        <v>3141753</v>
      </c>
      <c r="DI34" s="17">
        <f t="shared" si="0"/>
        <v>384445.435</v>
      </c>
      <c r="DJ34" s="22">
        <v>3502058</v>
      </c>
      <c r="DK34" s="10">
        <v>0</v>
      </c>
      <c r="DL34" s="10">
        <v>219609</v>
      </c>
      <c r="DM34" s="10">
        <v>0</v>
      </c>
      <c r="DN34" s="10">
        <v>0</v>
      </c>
      <c r="DO34" s="10">
        <v>0</v>
      </c>
      <c r="DP34" s="10">
        <v>0</v>
      </c>
      <c r="DQ34" s="10">
        <v>0</v>
      </c>
      <c r="DR34" s="10">
        <v>52245</v>
      </c>
      <c r="DS34" s="10">
        <v>0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5278</v>
      </c>
      <c r="DZ34" s="10">
        <v>0</v>
      </c>
      <c r="EA34" s="10">
        <v>692</v>
      </c>
      <c r="EB34" s="10">
        <v>3161</v>
      </c>
      <c r="EC34" s="10">
        <v>0</v>
      </c>
      <c r="ED34" s="10">
        <v>5372</v>
      </c>
      <c r="EE34" s="10">
        <v>66748</v>
      </c>
      <c r="EF34" s="10">
        <v>63853</v>
      </c>
      <c r="EG34" s="10">
        <v>37809</v>
      </c>
      <c r="EH34" s="10">
        <v>0</v>
      </c>
      <c r="EI34" s="10">
        <v>0</v>
      </c>
      <c r="EJ34" s="10">
        <v>0</v>
      </c>
      <c r="EK34" s="10">
        <v>0</v>
      </c>
      <c r="EL34" s="10">
        <v>0</v>
      </c>
      <c r="EM34" s="10">
        <v>0</v>
      </c>
      <c r="EN34" s="10">
        <v>0</v>
      </c>
      <c r="EO34" s="10">
        <v>0</v>
      </c>
      <c r="EP34" s="10">
        <v>0</v>
      </c>
      <c r="EQ34" s="10">
        <v>0</v>
      </c>
      <c r="ER34" s="10">
        <v>0</v>
      </c>
      <c r="ES34" s="10">
        <v>0</v>
      </c>
      <c r="ET34" s="10">
        <v>0</v>
      </c>
      <c r="EU34" s="10">
        <v>0</v>
      </c>
      <c r="EV34" s="10">
        <v>0</v>
      </c>
      <c r="EW34" s="10">
        <v>0</v>
      </c>
      <c r="EX34" s="10">
        <v>0</v>
      </c>
      <c r="EY34" s="10">
        <v>0</v>
      </c>
      <c r="EZ34" s="10">
        <v>0</v>
      </c>
      <c r="FA34" s="10">
        <v>0</v>
      </c>
      <c r="FB34" s="10">
        <v>0</v>
      </c>
      <c r="FC34" s="10">
        <v>0</v>
      </c>
      <c r="FD34" s="10">
        <v>0</v>
      </c>
      <c r="FE34" s="10">
        <v>0</v>
      </c>
      <c r="FF34" s="10">
        <v>0</v>
      </c>
      <c r="FG34" s="10">
        <v>0</v>
      </c>
      <c r="FH34" s="10">
        <v>0</v>
      </c>
      <c r="FI34" s="22">
        <f t="shared" si="1"/>
        <v>3736695.8859999999</v>
      </c>
      <c r="FJ34" s="13">
        <v>388019</v>
      </c>
      <c r="FK34" s="10">
        <v>1246250</v>
      </c>
      <c r="FL34" s="10">
        <v>0</v>
      </c>
      <c r="FM34" s="10">
        <v>0</v>
      </c>
      <c r="FN34" s="10">
        <v>0</v>
      </c>
      <c r="FO34" s="10">
        <v>0</v>
      </c>
      <c r="FP34" s="10">
        <v>0</v>
      </c>
      <c r="FQ34" s="10">
        <v>0</v>
      </c>
      <c r="FR34" s="10">
        <v>0</v>
      </c>
      <c r="FS34" s="10">
        <v>0</v>
      </c>
      <c r="FT34" s="10">
        <v>0</v>
      </c>
      <c r="FU34" s="10">
        <v>0</v>
      </c>
      <c r="FV34" s="10">
        <v>0</v>
      </c>
      <c r="FW34" s="10">
        <v>0</v>
      </c>
      <c r="FX34" s="10">
        <v>0</v>
      </c>
      <c r="FY34" s="10">
        <v>0</v>
      </c>
      <c r="FZ34" s="10">
        <v>0</v>
      </c>
      <c r="GA34" s="10">
        <v>0</v>
      </c>
      <c r="GB34" s="10">
        <v>0</v>
      </c>
      <c r="GC34" s="10">
        <v>0</v>
      </c>
      <c r="GD34" s="10">
        <v>0</v>
      </c>
      <c r="GE34" s="10">
        <v>0</v>
      </c>
      <c r="GF34" s="10">
        <v>0</v>
      </c>
      <c r="GG34" s="10">
        <v>0</v>
      </c>
      <c r="GH34" s="10">
        <v>0</v>
      </c>
      <c r="GI34" s="10">
        <v>0</v>
      </c>
      <c r="GJ34" s="10">
        <v>0</v>
      </c>
      <c r="GK34" s="10">
        <v>0</v>
      </c>
      <c r="GL34" s="10">
        <v>0</v>
      </c>
      <c r="GM34" s="10">
        <v>0</v>
      </c>
      <c r="GN34" s="10">
        <v>0</v>
      </c>
      <c r="GO34" s="10">
        <v>0</v>
      </c>
      <c r="GP34" s="10">
        <v>0</v>
      </c>
      <c r="GQ34" s="10">
        <v>0</v>
      </c>
      <c r="GR34" s="10">
        <v>0</v>
      </c>
      <c r="GS34" s="10">
        <v>0</v>
      </c>
      <c r="GT34" s="10">
        <v>0</v>
      </c>
      <c r="GU34" s="10">
        <v>0</v>
      </c>
      <c r="GV34" s="10">
        <v>0</v>
      </c>
      <c r="GW34" s="10">
        <v>0</v>
      </c>
      <c r="GX34" s="10">
        <v>0</v>
      </c>
      <c r="GY34" s="10">
        <v>0</v>
      </c>
      <c r="GZ34" s="10">
        <v>0</v>
      </c>
      <c r="HA34" s="10">
        <v>0</v>
      </c>
      <c r="HB34" s="10">
        <v>0</v>
      </c>
      <c r="HC34" s="10">
        <v>0</v>
      </c>
      <c r="HD34" s="10">
        <v>0</v>
      </c>
      <c r="HE34" s="10">
        <v>0</v>
      </c>
      <c r="HF34" s="10">
        <v>1246250</v>
      </c>
      <c r="HG34" s="13">
        <f t="shared" si="2"/>
        <v>414016.27299999999</v>
      </c>
      <c r="HH34" s="26">
        <v>1634269</v>
      </c>
      <c r="HI34" s="10"/>
      <c r="HJ34" s="10">
        <v>210000</v>
      </c>
      <c r="HK34" s="10">
        <v>0</v>
      </c>
      <c r="HL34" s="10">
        <v>0</v>
      </c>
      <c r="HM34" s="10">
        <v>0</v>
      </c>
      <c r="HN34" s="10">
        <v>0</v>
      </c>
      <c r="HO34" s="10">
        <v>0</v>
      </c>
      <c r="HP34" s="10">
        <v>210000</v>
      </c>
      <c r="HQ34" s="10">
        <v>0</v>
      </c>
      <c r="HR34" s="10">
        <v>0</v>
      </c>
      <c r="HS34" s="10">
        <v>0</v>
      </c>
      <c r="HT34" s="10">
        <v>0</v>
      </c>
      <c r="HU34" s="10">
        <v>0</v>
      </c>
      <c r="HV34" s="10">
        <v>0</v>
      </c>
      <c r="HW34" s="10">
        <v>0</v>
      </c>
      <c r="HX34" s="10">
        <v>30575</v>
      </c>
      <c r="HY34" s="10">
        <v>0</v>
      </c>
      <c r="HZ34" s="10">
        <v>65538</v>
      </c>
      <c r="IA34" s="10">
        <v>0</v>
      </c>
      <c r="IB34" s="10">
        <v>8425</v>
      </c>
      <c r="IC34" s="10">
        <v>-8425</v>
      </c>
      <c r="ID34" s="10">
        <v>1570101</v>
      </c>
      <c r="IE34" s="26">
        <f t="shared" si="3"/>
        <v>1743765.023</v>
      </c>
      <c r="IF34" s="29">
        <v>1867789</v>
      </c>
      <c r="IG34" s="10">
        <v>3502058</v>
      </c>
      <c r="IH34" s="10">
        <v>0</v>
      </c>
      <c r="II34" s="10">
        <v>0</v>
      </c>
      <c r="IJ34" s="10">
        <v>0</v>
      </c>
      <c r="IK34" s="10">
        <v>0</v>
      </c>
      <c r="IL34" s="10">
        <v>0</v>
      </c>
      <c r="IM34" s="10">
        <v>0</v>
      </c>
      <c r="IN34" s="10">
        <v>0</v>
      </c>
      <c r="IO34" s="10">
        <v>0</v>
      </c>
      <c r="IP34" s="43">
        <f t="shared" si="4"/>
        <v>1992930.8629999999</v>
      </c>
      <c r="IQ34" s="33">
        <f t="shared" si="5"/>
        <v>0.92857566253198942</v>
      </c>
      <c r="IR34" s="33">
        <f t="shared" si="6"/>
        <v>0.92857566253198942</v>
      </c>
      <c r="IS34" s="34">
        <f t="shared" si="7"/>
        <v>0.4666596041527582</v>
      </c>
      <c r="IT34" s="34">
        <f t="shared" si="8"/>
        <v>0.4666596041527582</v>
      </c>
      <c r="IU34" s="52">
        <f t="shared" si="11"/>
        <v>-27714000</v>
      </c>
      <c r="IV34" s="52">
        <f t="shared" si="9"/>
        <v>-29570837.999999989</v>
      </c>
    </row>
    <row r="35" spans="1:256" s="8" customFormat="1" x14ac:dyDescent="0.25">
      <c r="A35" s="19">
        <f t="shared" si="10"/>
        <v>27</v>
      </c>
      <c r="B35" s="8">
        <v>804013690</v>
      </c>
      <c r="C35" s="9">
        <v>42004</v>
      </c>
      <c r="D35" s="8" t="s">
        <v>38</v>
      </c>
      <c r="E35" s="8" t="s">
        <v>416</v>
      </c>
      <c r="F35" s="8" t="s">
        <v>421</v>
      </c>
      <c r="G35" s="8" t="s">
        <v>420</v>
      </c>
      <c r="H35" s="8" t="s">
        <v>433</v>
      </c>
      <c r="I35" s="8" t="s">
        <v>434</v>
      </c>
      <c r="J35" s="10">
        <v>50718</v>
      </c>
      <c r="K35" s="10"/>
      <c r="L35" s="10"/>
      <c r="M35" s="10"/>
      <c r="N35" s="10"/>
      <c r="O35" s="10">
        <v>50718</v>
      </c>
      <c r="P35" s="10">
        <v>0</v>
      </c>
      <c r="Q35" s="10">
        <v>560495</v>
      </c>
      <c r="R35" s="10">
        <v>0</v>
      </c>
      <c r="S35" s="10">
        <v>0</v>
      </c>
      <c r="T35" s="10">
        <v>0</v>
      </c>
      <c r="U35" s="10">
        <v>0</v>
      </c>
      <c r="V35" s="10">
        <v>171409</v>
      </c>
      <c r="W35" s="10">
        <v>0</v>
      </c>
      <c r="X35" s="10">
        <v>217437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129996</v>
      </c>
      <c r="AE35" s="10">
        <v>0</v>
      </c>
      <c r="AF35" s="10">
        <v>0</v>
      </c>
      <c r="AG35" s="10">
        <v>3527</v>
      </c>
      <c r="AH35" s="10">
        <v>519</v>
      </c>
      <c r="AI35" s="10">
        <v>0</v>
      </c>
      <c r="AJ35" s="10">
        <v>0</v>
      </c>
      <c r="AK35" s="10">
        <v>0</v>
      </c>
      <c r="AL35" s="10">
        <v>1083383</v>
      </c>
      <c r="AM35" s="10"/>
      <c r="AN35" s="10"/>
      <c r="AO35" s="10">
        <v>0</v>
      </c>
      <c r="AP35" s="10">
        <v>0</v>
      </c>
      <c r="AQ35" s="10"/>
      <c r="AR35" s="10"/>
      <c r="AS35" s="10"/>
      <c r="AT35" s="10"/>
      <c r="AU35" s="10"/>
      <c r="AV35" s="10">
        <v>0</v>
      </c>
      <c r="AW35" s="10"/>
      <c r="AX35" s="10">
        <v>0</v>
      </c>
      <c r="AY35" s="10"/>
      <c r="AZ35" s="10">
        <v>1854</v>
      </c>
      <c r="BA35" s="10"/>
      <c r="BB35" s="10"/>
      <c r="BC35" s="10">
        <v>1854</v>
      </c>
      <c r="BD35" s="10"/>
      <c r="BE35" s="10"/>
      <c r="BF35" s="10"/>
      <c r="BG35" s="10"/>
      <c r="BH35" s="10"/>
      <c r="BI35" s="10"/>
      <c r="BJ35" s="10">
        <v>0</v>
      </c>
      <c r="BK35" s="17">
        <v>1135955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681110</v>
      </c>
      <c r="CI35" s="10"/>
      <c r="CJ35" s="10"/>
      <c r="CK35" s="10"/>
      <c r="CL35" s="10"/>
      <c r="CM35" s="10">
        <v>60000</v>
      </c>
      <c r="CN35" s="10"/>
      <c r="CO35" s="10"/>
      <c r="CP35" s="10"/>
      <c r="CQ35" s="10"/>
      <c r="CR35" s="10">
        <v>60000</v>
      </c>
      <c r="CS35" s="10"/>
      <c r="CT35" s="10"/>
      <c r="CU35" s="10"/>
      <c r="CV35" s="10"/>
      <c r="CW35" s="10"/>
      <c r="CX35" s="10"/>
      <c r="CY35" s="10">
        <v>0</v>
      </c>
      <c r="CZ35" s="10"/>
      <c r="DA35" s="10"/>
      <c r="DB35" s="10"/>
      <c r="DC35" s="10">
        <v>0</v>
      </c>
      <c r="DD35" s="10"/>
      <c r="DE35" s="10">
        <v>0</v>
      </c>
      <c r="DF35" s="10"/>
      <c r="DG35" s="10">
        <v>0</v>
      </c>
      <c r="DH35" s="10">
        <v>741110</v>
      </c>
      <c r="DI35" s="17">
        <f t="shared" si="0"/>
        <v>1212063.9850000001</v>
      </c>
      <c r="DJ35" s="22">
        <v>1877065</v>
      </c>
      <c r="DK35" s="10">
        <v>389415</v>
      </c>
      <c r="DL35" s="10">
        <v>125122</v>
      </c>
      <c r="DM35" s="10"/>
      <c r="DN35" s="10"/>
      <c r="DO35" s="10"/>
      <c r="DP35" s="10"/>
      <c r="DQ35" s="10"/>
      <c r="DR35" s="10">
        <v>70643</v>
      </c>
      <c r="DS35" s="10"/>
      <c r="DT35" s="10"/>
      <c r="DU35" s="10"/>
      <c r="DV35" s="10">
        <v>187592</v>
      </c>
      <c r="DW35" s="10"/>
      <c r="DX35" s="10"/>
      <c r="DY35" s="10">
        <v>191</v>
      </c>
      <c r="DZ35" s="10">
        <v>132796</v>
      </c>
      <c r="EA35" s="10"/>
      <c r="EB35" s="10">
        <v>13029</v>
      </c>
      <c r="EC35" s="10"/>
      <c r="ED35" s="10">
        <v>8710</v>
      </c>
      <c r="EE35" s="10">
        <v>412961</v>
      </c>
      <c r="EF35" s="10"/>
      <c r="EG35" s="10">
        <v>43820</v>
      </c>
      <c r="EH35" s="10"/>
      <c r="EI35" s="10"/>
      <c r="EJ35" s="10"/>
      <c r="EK35" s="10">
        <v>0</v>
      </c>
      <c r="EL35" s="10"/>
      <c r="EM35" s="10"/>
      <c r="EN35" s="10"/>
      <c r="EO35" s="10"/>
      <c r="EP35" s="10"/>
      <c r="EQ35" s="10">
        <v>0</v>
      </c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>
        <v>0</v>
      </c>
      <c r="FC35" s="10"/>
      <c r="FD35" s="10"/>
      <c r="FE35" s="10"/>
      <c r="FF35" s="10">
        <v>0</v>
      </c>
      <c r="FG35" s="10">
        <v>0</v>
      </c>
      <c r="FH35" s="10">
        <v>0</v>
      </c>
      <c r="FI35" s="22">
        <f t="shared" si="1"/>
        <v>2002828.355</v>
      </c>
      <c r="FJ35" s="13">
        <v>971318</v>
      </c>
      <c r="FK35" s="10">
        <v>0</v>
      </c>
      <c r="FL35" s="10">
        <v>0</v>
      </c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>
        <v>0</v>
      </c>
      <c r="FZ35" s="10"/>
      <c r="GA35" s="10"/>
      <c r="GB35" s="10"/>
      <c r="GC35" s="10"/>
      <c r="GD35" s="10"/>
      <c r="GE35" s="10">
        <v>0</v>
      </c>
      <c r="GF35" s="10"/>
      <c r="GG35" s="10"/>
      <c r="GH35" s="10"/>
      <c r="GI35" s="10"/>
      <c r="GJ35" s="10">
        <v>0</v>
      </c>
      <c r="GK35" s="10"/>
      <c r="GL35" s="10"/>
      <c r="GM35" s="10"/>
      <c r="GN35" s="10"/>
      <c r="GO35" s="10"/>
      <c r="GP35" s="10">
        <v>0</v>
      </c>
      <c r="GQ35" s="10"/>
      <c r="GR35" s="10"/>
      <c r="GS35" s="10"/>
      <c r="GT35" s="10"/>
      <c r="GU35" s="10"/>
      <c r="GV35" s="10"/>
      <c r="GW35" s="10"/>
      <c r="GX35" s="10"/>
      <c r="GY35" s="10">
        <v>0</v>
      </c>
      <c r="GZ35" s="10"/>
      <c r="HA35" s="10"/>
      <c r="HB35" s="10"/>
      <c r="HC35" s="10">
        <v>0</v>
      </c>
      <c r="HD35" s="10">
        <v>0</v>
      </c>
      <c r="HE35" s="10">
        <v>0</v>
      </c>
      <c r="HF35" s="10">
        <v>0</v>
      </c>
      <c r="HG35" s="13">
        <f t="shared" si="2"/>
        <v>1036396.306</v>
      </c>
      <c r="HH35" s="26">
        <v>971318</v>
      </c>
      <c r="HI35" s="10"/>
      <c r="HJ35" s="10">
        <v>140000</v>
      </c>
      <c r="HK35" s="10"/>
      <c r="HL35" s="10"/>
      <c r="HM35" s="10"/>
      <c r="HN35" s="10"/>
      <c r="HO35" s="10"/>
      <c r="HP35" s="10">
        <v>140000</v>
      </c>
      <c r="HQ35" s="10"/>
      <c r="HR35" s="10"/>
      <c r="HS35" s="10"/>
      <c r="HT35" s="10"/>
      <c r="HU35" s="10"/>
      <c r="HV35" s="10">
        <v>0</v>
      </c>
      <c r="HW35" s="10">
        <v>696632</v>
      </c>
      <c r="HX35" s="10">
        <v>0</v>
      </c>
      <c r="HY35" s="10"/>
      <c r="HZ35" s="10">
        <v>137047</v>
      </c>
      <c r="IA35" s="10">
        <v>890</v>
      </c>
      <c r="IB35" s="10">
        <v>68822</v>
      </c>
      <c r="IC35" s="10">
        <v>-67932</v>
      </c>
      <c r="ID35" s="10"/>
      <c r="IE35" s="26">
        <f t="shared" si="3"/>
        <v>1036396.306</v>
      </c>
      <c r="IF35" s="29">
        <v>905747</v>
      </c>
      <c r="IG35" s="10">
        <v>1877065</v>
      </c>
      <c r="IH35" s="10"/>
      <c r="II35" s="10"/>
      <c r="IJ35" s="10"/>
      <c r="IK35" s="10">
        <v>0</v>
      </c>
      <c r="IL35" s="10"/>
      <c r="IM35" s="10"/>
      <c r="IN35" s="10"/>
      <c r="IO35" s="10">
        <v>0</v>
      </c>
      <c r="IP35" s="43">
        <f t="shared" si="4"/>
        <v>966432.049</v>
      </c>
      <c r="IQ35" s="33">
        <f t="shared" si="5"/>
        <v>1.1694985576299419</v>
      </c>
      <c r="IR35" s="33">
        <f t="shared" si="6"/>
        <v>1.1694985576299421</v>
      </c>
      <c r="IS35" s="34">
        <f t="shared" si="7"/>
        <v>0.51746636371143251</v>
      </c>
      <c r="IT35" s="89">
        <f t="shared" si="8"/>
        <v>0.51746636371143251</v>
      </c>
      <c r="IU35" s="52">
        <f t="shared" si="11"/>
        <v>164637000</v>
      </c>
      <c r="IV35" s="52">
        <f t="shared" si="9"/>
        <v>175667679.00000012</v>
      </c>
    </row>
    <row r="36" spans="1:256" s="8" customFormat="1" x14ac:dyDescent="0.25">
      <c r="A36" s="19">
        <f t="shared" si="10"/>
        <v>28</v>
      </c>
      <c r="B36" s="8">
        <v>805017170</v>
      </c>
      <c r="C36" s="9">
        <v>42004</v>
      </c>
      <c r="D36" s="8" t="s">
        <v>39</v>
      </c>
      <c r="E36" s="8" t="s">
        <v>416</v>
      </c>
      <c r="F36" s="8" t="s">
        <v>421</v>
      </c>
      <c r="G36" s="8" t="s">
        <v>420</v>
      </c>
      <c r="H36" s="8" t="s">
        <v>438</v>
      </c>
      <c r="I36" s="8" t="s">
        <v>439</v>
      </c>
      <c r="J36" s="10">
        <v>0</v>
      </c>
      <c r="K36" s="10">
        <v>75863</v>
      </c>
      <c r="L36" s="10">
        <v>0</v>
      </c>
      <c r="M36" s="10">
        <v>348844</v>
      </c>
      <c r="N36" s="10">
        <v>0</v>
      </c>
      <c r="O36" s="10">
        <v>424707</v>
      </c>
      <c r="P36" s="10">
        <v>29000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1160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8337</v>
      </c>
      <c r="AE36" s="10">
        <v>0</v>
      </c>
      <c r="AF36" s="10">
        <v>0</v>
      </c>
      <c r="AG36" s="10">
        <v>73</v>
      </c>
      <c r="AH36" s="10">
        <v>0</v>
      </c>
      <c r="AI36" s="10">
        <v>0</v>
      </c>
      <c r="AJ36" s="10">
        <v>0</v>
      </c>
      <c r="AK36" s="10">
        <v>0</v>
      </c>
      <c r="AL36" s="10">
        <v>9570</v>
      </c>
      <c r="AM36" s="10">
        <v>0</v>
      </c>
      <c r="AN36" s="10">
        <v>0</v>
      </c>
      <c r="AO36" s="10">
        <v>0</v>
      </c>
      <c r="AP36" s="10">
        <v>0</v>
      </c>
      <c r="AQ36" s="10"/>
      <c r="AR36" s="10"/>
      <c r="AS36" s="10"/>
      <c r="AT36" s="10">
        <v>0</v>
      </c>
      <c r="AU36" s="10">
        <v>51150</v>
      </c>
      <c r="AV36" s="10">
        <v>0</v>
      </c>
      <c r="AW36" s="10"/>
      <c r="AX36" s="10">
        <v>0</v>
      </c>
      <c r="AY36" s="10"/>
      <c r="AZ36" s="10"/>
      <c r="BA36" s="10"/>
      <c r="BB36" s="10"/>
      <c r="BC36" s="10">
        <v>51150</v>
      </c>
      <c r="BD36" s="10"/>
      <c r="BE36" s="10"/>
      <c r="BF36" s="10"/>
      <c r="BG36" s="10"/>
      <c r="BH36" s="10"/>
      <c r="BI36" s="10"/>
      <c r="BJ36" s="10">
        <v>0</v>
      </c>
      <c r="BK36" s="17">
        <v>514427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419847</v>
      </c>
      <c r="CI36" s="10"/>
      <c r="CJ36" s="10">
        <v>11190</v>
      </c>
      <c r="CK36" s="10"/>
      <c r="CL36" s="10"/>
      <c r="CM36" s="10"/>
      <c r="CN36" s="10"/>
      <c r="CO36" s="10">
        <v>26290</v>
      </c>
      <c r="CP36" s="10">
        <v>6884</v>
      </c>
      <c r="CQ36" s="10"/>
      <c r="CR36" s="10">
        <v>30596</v>
      </c>
      <c r="CS36" s="10"/>
      <c r="CT36" s="10"/>
      <c r="CU36" s="10"/>
      <c r="CV36" s="10"/>
      <c r="CW36" s="10"/>
      <c r="CX36" s="10"/>
      <c r="CY36" s="10">
        <v>0</v>
      </c>
      <c r="CZ36" s="10"/>
      <c r="DA36" s="10"/>
      <c r="DB36" s="10"/>
      <c r="DC36" s="10">
        <v>0</v>
      </c>
      <c r="DD36" s="10"/>
      <c r="DE36" s="10">
        <v>30000</v>
      </c>
      <c r="DF36" s="10">
        <v>100000</v>
      </c>
      <c r="DG36" s="10">
        <v>130000</v>
      </c>
      <c r="DH36" s="10">
        <v>580443</v>
      </c>
      <c r="DI36" s="17">
        <f t="shared" si="0"/>
        <v>548893.60900000005</v>
      </c>
      <c r="DJ36" s="22">
        <v>1094870</v>
      </c>
      <c r="DK36" s="10">
        <v>72808</v>
      </c>
      <c r="DL36" s="10">
        <v>58200</v>
      </c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>
        <v>3145</v>
      </c>
      <c r="DZ36" s="10"/>
      <c r="EA36" s="10">
        <v>109</v>
      </c>
      <c r="EB36" s="10">
        <v>328</v>
      </c>
      <c r="EC36" s="10"/>
      <c r="ED36" s="10">
        <v>998</v>
      </c>
      <c r="EE36" s="10">
        <v>4580</v>
      </c>
      <c r="EF36" s="10">
        <v>5814</v>
      </c>
      <c r="EG36" s="10">
        <v>21133</v>
      </c>
      <c r="EH36" s="10"/>
      <c r="EI36" s="10">
        <v>10310</v>
      </c>
      <c r="EJ36" s="10"/>
      <c r="EK36" s="10">
        <v>0</v>
      </c>
      <c r="EL36" s="10"/>
      <c r="EM36" s="10"/>
      <c r="EN36" s="10"/>
      <c r="EO36" s="10"/>
      <c r="EP36" s="10"/>
      <c r="EQ36" s="10">
        <v>10310</v>
      </c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>
        <v>0</v>
      </c>
      <c r="FC36" s="10"/>
      <c r="FD36" s="10"/>
      <c r="FE36" s="10"/>
      <c r="FF36" s="10">
        <v>0</v>
      </c>
      <c r="FG36" s="10">
        <v>0</v>
      </c>
      <c r="FH36" s="10">
        <v>0</v>
      </c>
      <c r="FI36" s="22">
        <f t="shared" si="1"/>
        <v>1168226.29</v>
      </c>
      <c r="FJ36" s="13">
        <v>172845</v>
      </c>
      <c r="FK36" s="10">
        <v>493581</v>
      </c>
      <c r="FL36" s="10">
        <v>0</v>
      </c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>
        <v>0</v>
      </c>
      <c r="FZ36" s="10"/>
      <c r="GA36" s="10"/>
      <c r="GB36" s="10"/>
      <c r="GC36" s="10"/>
      <c r="GD36" s="10"/>
      <c r="GE36" s="10">
        <v>0</v>
      </c>
      <c r="GF36" s="10"/>
      <c r="GG36" s="10"/>
      <c r="GH36" s="10"/>
      <c r="GI36" s="10"/>
      <c r="GJ36" s="10">
        <v>0</v>
      </c>
      <c r="GK36" s="10"/>
      <c r="GL36" s="10"/>
      <c r="GM36" s="10"/>
      <c r="GN36" s="10"/>
      <c r="GO36" s="10"/>
      <c r="GP36" s="10">
        <v>0</v>
      </c>
      <c r="GQ36" s="10"/>
      <c r="GR36" s="10"/>
      <c r="GS36" s="10"/>
      <c r="GT36" s="10"/>
      <c r="GU36" s="10"/>
      <c r="GV36" s="10"/>
      <c r="GW36" s="10"/>
      <c r="GX36" s="10"/>
      <c r="GY36" s="10">
        <v>0</v>
      </c>
      <c r="GZ36" s="10"/>
      <c r="HA36" s="10"/>
      <c r="HB36" s="10"/>
      <c r="HC36" s="10">
        <v>0</v>
      </c>
      <c r="HD36" s="10">
        <v>0</v>
      </c>
      <c r="HE36" s="10">
        <v>0</v>
      </c>
      <c r="HF36" s="10">
        <v>493581</v>
      </c>
      <c r="HG36" s="13">
        <f t="shared" si="2"/>
        <v>184425.61499999999</v>
      </c>
      <c r="HH36" s="26">
        <v>666426</v>
      </c>
      <c r="HI36" s="10">
        <v>113000</v>
      </c>
      <c r="HJ36" s="10"/>
      <c r="HK36" s="10"/>
      <c r="HL36" s="10"/>
      <c r="HM36" s="10"/>
      <c r="HN36" s="10"/>
      <c r="HO36" s="10"/>
      <c r="HP36" s="10">
        <v>113000</v>
      </c>
      <c r="HQ36" s="10"/>
      <c r="HR36" s="10"/>
      <c r="HS36" s="10"/>
      <c r="HT36" s="10"/>
      <c r="HU36" s="10"/>
      <c r="HV36" s="10">
        <v>0</v>
      </c>
      <c r="HW36" s="10">
        <v>11412</v>
      </c>
      <c r="HX36" s="10">
        <v>32753</v>
      </c>
      <c r="HY36" s="10"/>
      <c r="HZ36" s="10">
        <v>26</v>
      </c>
      <c r="IA36" s="10">
        <v>141253</v>
      </c>
      <c r="IB36" s="10"/>
      <c r="IC36" s="10">
        <v>141253</v>
      </c>
      <c r="ID36" s="10">
        <v>130000</v>
      </c>
      <c r="IE36" s="26">
        <f t="shared" si="3"/>
        <v>711076.54200000002</v>
      </c>
      <c r="IF36" s="29">
        <v>428444</v>
      </c>
      <c r="IG36" s="10">
        <v>1094870</v>
      </c>
      <c r="IH36" s="10"/>
      <c r="II36" s="10"/>
      <c r="IJ36" s="10"/>
      <c r="IK36" s="10">
        <v>0</v>
      </c>
      <c r="IL36" s="10"/>
      <c r="IM36" s="10"/>
      <c r="IN36" s="10"/>
      <c r="IO36" s="10">
        <v>0</v>
      </c>
      <c r="IP36" s="43">
        <f t="shared" si="4"/>
        <v>457149.74800000002</v>
      </c>
      <c r="IQ36" s="33">
        <f t="shared" si="5"/>
        <v>2.9762330411640487</v>
      </c>
      <c r="IR36" s="33">
        <f t="shared" si="6"/>
        <v>2.9762330411640492</v>
      </c>
      <c r="IS36" s="34">
        <f t="shared" si="7"/>
        <v>0.60868048261437435</v>
      </c>
      <c r="IT36" s="89">
        <f t="shared" si="8"/>
        <v>0.60868048261437435</v>
      </c>
      <c r="IU36" s="52">
        <f t="shared" si="11"/>
        <v>341582000</v>
      </c>
      <c r="IV36" s="52">
        <f t="shared" si="9"/>
        <v>364467994.00000006</v>
      </c>
    </row>
    <row r="37" spans="1:256" s="8" customFormat="1" x14ac:dyDescent="0.25">
      <c r="A37" s="19">
        <f t="shared" si="10"/>
        <v>29</v>
      </c>
      <c r="B37" s="8">
        <v>806003446</v>
      </c>
      <c r="C37" s="9">
        <v>42004</v>
      </c>
      <c r="D37" s="8" t="s">
        <v>40</v>
      </c>
      <c r="E37" s="8" t="s">
        <v>416</v>
      </c>
      <c r="F37" s="8" t="s">
        <v>421</v>
      </c>
      <c r="G37" s="8" t="s">
        <v>420</v>
      </c>
      <c r="H37" s="8" t="s">
        <v>435</v>
      </c>
      <c r="I37" s="8" t="s">
        <v>436</v>
      </c>
      <c r="J37" s="10">
        <v>78622</v>
      </c>
      <c r="K37" s="10">
        <v>267138</v>
      </c>
      <c r="L37" s="10">
        <v>0</v>
      </c>
      <c r="M37" s="10">
        <v>729145</v>
      </c>
      <c r="N37" s="10">
        <v>2900</v>
      </c>
      <c r="O37" s="10">
        <v>1077805</v>
      </c>
      <c r="P37" s="10">
        <v>3000</v>
      </c>
      <c r="Q37" s="10">
        <v>7933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570</v>
      </c>
      <c r="Y37" s="10">
        <v>0</v>
      </c>
      <c r="Z37" s="10">
        <v>410</v>
      </c>
      <c r="AA37" s="10">
        <v>0</v>
      </c>
      <c r="AB37" s="10">
        <v>0</v>
      </c>
      <c r="AC37" s="10">
        <v>0</v>
      </c>
      <c r="AD37" s="10">
        <v>43805</v>
      </c>
      <c r="AE37" s="10">
        <v>0</v>
      </c>
      <c r="AF37" s="10">
        <v>0</v>
      </c>
      <c r="AG37" s="10">
        <v>0</v>
      </c>
      <c r="AH37" s="10">
        <v>3363</v>
      </c>
      <c r="AI37" s="10">
        <v>0</v>
      </c>
      <c r="AJ37" s="10">
        <v>0</v>
      </c>
      <c r="AK37" s="10">
        <v>0</v>
      </c>
      <c r="AL37" s="10">
        <v>56081</v>
      </c>
      <c r="AM37" s="10">
        <v>103907</v>
      </c>
      <c r="AN37" s="10">
        <v>0</v>
      </c>
      <c r="AO37" s="10">
        <v>0</v>
      </c>
      <c r="AP37" s="10">
        <v>0</v>
      </c>
      <c r="AQ37" s="10">
        <v>0</v>
      </c>
      <c r="AR37" s="10">
        <v>0</v>
      </c>
      <c r="AS37" s="10">
        <v>0</v>
      </c>
      <c r="AT37" s="10">
        <v>0</v>
      </c>
      <c r="AU37" s="10">
        <v>105697</v>
      </c>
      <c r="AV37" s="10">
        <v>0</v>
      </c>
      <c r="AW37" s="10"/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209604</v>
      </c>
      <c r="BD37" s="10">
        <v>24517</v>
      </c>
      <c r="BE37" s="10">
        <v>11992</v>
      </c>
      <c r="BF37" s="10">
        <v>0</v>
      </c>
      <c r="BG37" s="10">
        <v>0</v>
      </c>
      <c r="BH37" s="10">
        <v>0</v>
      </c>
      <c r="BI37" s="10">
        <v>0</v>
      </c>
      <c r="BJ37" s="10">
        <v>36509</v>
      </c>
      <c r="BK37" s="17">
        <v>1382999</v>
      </c>
      <c r="BL37" s="10">
        <v>28704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695775</v>
      </c>
      <c r="CI37" s="10">
        <v>0</v>
      </c>
      <c r="CJ37" s="10">
        <v>860</v>
      </c>
      <c r="CK37" s="10">
        <v>0</v>
      </c>
      <c r="CL37" s="10">
        <v>0</v>
      </c>
      <c r="CM37" s="10">
        <v>597140</v>
      </c>
      <c r="CN37" s="10">
        <v>0</v>
      </c>
      <c r="CO37" s="10">
        <v>0</v>
      </c>
      <c r="CP37" s="10">
        <v>0</v>
      </c>
      <c r="CQ37" s="10">
        <v>0</v>
      </c>
      <c r="CR37" s="10">
        <v>598000</v>
      </c>
      <c r="CS37" s="10">
        <v>51019</v>
      </c>
      <c r="CT37" s="10">
        <v>255402</v>
      </c>
      <c r="CU37" s="10">
        <v>0</v>
      </c>
      <c r="CV37" s="10">
        <v>0</v>
      </c>
      <c r="CW37" s="10">
        <v>0</v>
      </c>
      <c r="CX37" s="10">
        <v>0</v>
      </c>
      <c r="CY37" s="10">
        <v>306421</v>
      </c>
      <c r="CZ37" s="10">
        <v>11588</v>
      </c>
      <c r="DA37" s="10">
        <v>0</v>
      </c>
      <c r="DB37" s="10">
        <v>0</v>
      </c>
      <c r="DC37" s="10">
        <v>11588</v>
      </c>
      <c r="DD37" s="10">
        <v>0</v>
      </c>
      <c r="DE37" s="10">
        <v>696608</v>
      </c>
      <c r="DF37" s="10">
        <v>0</v>
      </c>
      <c r="DG37" s="10">
        <v>696608</v>
      </c>
      <c r="DH37" s="10">
        <v>2337096</v>
      </c>
      <c r="DI37" s="17">
        <f t="shared" si="0"/>
        <v>1475659.933</v>
      </c>
      <c r="DJ37" s="22">
        <v>3720095</v>
      </c>
      <c r="DK37" s="10">
        <v>0</v>
      </c>
      <c r="DL37" s="10">
        <v>187051</v>
      </c>
      <c r="DM37" s="10">
        <v>0</v>
      </c>
      <c r="DN37" s="10">
        <v>0</v>
      </c>
      <c r="DO37" s="10">
        <v>0</v>
      </c>
      <c r="DP37" s="10">
        <v>0</v>
      </c>
      <c r="DQ37" s="10">
        <v>0</v>
      </c>
      <c r="DR37" s="10">
        <v>127831</v>
      </c>
      <c r="DS37" s="10">
        <v>0</v>
      </c>
      <c r="DT37" s="10">
        <v>0</v>
      </c>
      <c r="DU37" s="10">
        <v>0</v>
      </c>
      <c r="DV37" s="10">
        <v>0</v>
      </c>
      <c r="DW37" s="10">
        <v>0</v>
      </c>
      <c r="DX37" s="10">
        <v>335905</v>
      </c>
      <c r="DY37" s="10">
        <v>9669</v>
      </c>
      <c r="DZ37" s="10">
        <v>735</v>
      </c>
      <c r="EA37" s="10">
        <v>1099</v>
      </c>
      <c r="EB37" s="10">
        <v>10118</v>
      </c>
      <c r="EC37" s="10">
        <v>0</v>
      </c>
      <c r="ED37" s="10">
        <v>0</v>
      </c>
      <c r="EE37" s="10">
        <v>485357</v>
      </c>
      <c r="EF37" s="10">
        <v>227511</v>
      </c>
      <c r="EG37" s="10">
        <v>56285</v>
      </c>
      <c r="EH37" s="10">
        <v>0</v>
      </c>
      <c r="EI37" s="10">
        <v>0</v>
      </c>
      <c r="EJ37" s="10">
        <v>0</v>
      </c>
      <c r="EK37" s="10">
        <v>0</v>
      </c>
      <c r="EL37" s="10">
        <v>0</v>
      </c>
      <c r="EM37" s="10">
        <v>0</v>
      </c>
      <c r="EN37" s="10">
        <v>0</v>
      </c>
      <c r="EO37" s="10">
        <v>0</v>
      </c>
      <c r="EP37" s="10">
        <v>0</v>
      </c>
      <c r="EQ37" s="10">
        <v>0</v>
      </c>
      <c r="ER37" s="10">
        <v>0</v>
      </c>
      <c r="ES37" s="10">
        <v>427</v>
      </c>
      <c r="ET37" s="10">
        <v>0</v>
      </c>
      <c r="EU37" s="10">
        <v>61042</v>
      </c>
      <c r="EV37" s="10">
        <v>0</v>
      </c>
      <c r="EW37" s="10">
        <v>0</v>
      </c>
      <c r="EX37" s="10">
        <v>0</v>
      </c>
      <c r="EY37" s="10">
        <v>0</v>
      </c>
      <c r="EZ37" s="10">
        <v>0</v>
      </c>
      <c r="FA37" s="10">
        <v>0</v>
      </c>
      <c r="FB37" s="10">
        <v>61469</v>
      </c>
      <c r="FC37" s="10"/>
      <c r="FD37" s="10">
        <v>0</v>
      </c>
      <c r="FE37" s="10">
        <v>0</v>
      </c>
      <c r="FF37" s="10">
        <v>0</v>
      </c>
      <c r="FG37" s="10">
        <v>0</v>
      </c>
      <c r="FH37" s="10">
        <v>0</v>
      </c>
      <c r="FI37" s="22">
        <f t="shared" si="1"/>
        <v>3969341.3650000002</v>
      </c>
      <c r="FJ37" s="13">
        <v>1017673</v>
      </c>
      <c r="FK37" s="10">
        <v>35040</v>
      </c>
      <c r="FL37" s="10">
        <v>0</v>
      </c>
      <c r="FM37" s="10">
        <v>0</v>
      </c>
      <c r="FN37" s="10">
        <v>0</v>
      </c>
      <c r="FO37" s="10">
        <v>0</v>
      </c>
      <c r="FP37" s="10">
        <v>0</v>
      </c>
      <c r="FQ37" s="10">
        <v>0</v>
      </c>
      <c r="FR37" s="10">
        <v>0</v>
      </c>
      <c r="FS37" s="10">
        <v>0</v>
      </c>
      <c r="FT37" s="10">
        <v>0</v>
      </c>
      <c r="FU37" s="10">
        <v>0</v>
      </c>
      <c r="FV37" s="10">
        <v>0</v>
      </c>
      <c r="FW37" s="10">
        <v>0</v>
      </c>
      <c r="FX37" s="10"/>
      <c r="FY37" s="10">
        <v>0</v>
      </c>
      <c r="FZ37" s="10">
        <v>0</v>
      </c>
      <c r="GA37" s="10">
        <v>0</v>
      </c>
      <c r="GB37" s="10">
        <v>0</v>
      </c>
      <c r="GC37" s="10">
        <v>0</v>
      </c>
      <c r="GD37" s="10">
        <v>0</v>
      </c>
      <c r="GE37" s="10">
        <v>0</v>
      </c>
      <c r="GF37" s="10">
        <v>0</v>
      </c>
      <c r="GG37" s="10">
        <v>0</v>
      </c>
      <c r="GH37" s="10">
        <v>0</v>
      </c>
      <c r="GI37" s="10">
        <v>0</v>
      </c>
      <c r="GJ37" s="10">
        <v>0</v>
      </c>
      <c r="GK37" s="10">
        <v>0</v>
      </c>
      <c r="GL37" s="10">
        <v>0</v>
      </c>
      <c r="GM37" s="10">
        <v>0</v>
      </c>
      <c r="GN37" s="10">
        <v>0</v>
      </c>
      <c r="GO37" s="10">
        <v>0</v>
      </c>
      <c r="GP37" s="10">
        <v>0</v>
      </c>
      <c r="GQ37" s="10">
        <v>0</v>
      </c>
      <c r="GR37" s="10">
        <v>147300</v>
      </c>
      <c r="GS37" s="10">
        <v>0</v>
      </c>
      <c r="GT37" s="10">
        <v>0</v>
      </c>
      <c r="GU37" s="10">
        <v>0</v>
      </c>
      <c r="GV37" s="10">
        <v>0</v>
      </c>
      <c r="GW37" s="10">
        <v>0</v>
      </c>
      <c r="GX37" s="10">
        <v>0</v>
      </c>
      <c r="GY37" s="10">
        <v>147300</v>
      </c>
      <c r="GZ37" s="10">
        <v>0</v>
      </c>
      <c r="HA37" s="10">
        <v>0</v>
      </c>
      <c r="HB37" s="10">
        <v>0</v>
      </c>
      <c r="HC37" s="10">
        <v>0</v>
      </c>
      <c r="HD37" s="10">
        <v>0</v>
      </c>
      <c r="HE37" s="10">
        <v>0</v>
      </c>
      <c r="HF37" s="10">
        <v>182340</v>
      </c>
      <c r="HG37" s="13">
        <f t="shared" si="2"/>
        <v>1085857.091</v>
      </c>
      <c r="HH37" s="26">
        <v>1200013</v>
      </c>
      <c r="HI37" s="10">
        <v>250000</v>
      </c>
      <c r="HJ37" s="10"/>
      <c r="HK37" s="10"/>
      <c r="HL37" s="10"/>
      <c r="HM37" s="10"/>
      <c r="HN37" s="10"/>
      <c r="HO37" s="10"/>
      <c r="HP37" s="10">
        <v>250000</v>
      </c>
      <c r="HQ37" s="10">
        <v>0</v>
      </c>
      <c r="HR37" s="10">
        <v>0</v>
      </c>
      <c r="HS37" s="10">
        <v>0</v>
      </c>
      <c r="HT37" s="10">
        <v>0</v>
      </c>
      <c r="HU37" s="10">
        <v>0</v>
      </c>
      <c r="HV37" s="10">
        <v>0</v>
      </c>
      <c r="HW37" s="10">
        <v>89113</v>
      </c>
      <c r="HX37" s="10">
        <v>21917</v>
      </c>
      <c r="HY37" s="10"/>
      <c r="HZ37" s="10">
        <v>438790</v>
      </c>
      <c r="IA37" s="10">
        <v>1023654</v>
      </c>
      <c r="IB37" s="10">
        <v>0</v>
      </c>
      <c r="IC37" s="10">
        <v>1023654</v>
      </c>
      <c r="ID37" s="10">
        <v>696608</v>
      </c>
      <c r="IE37" s="26">
        <f t="shared" si="3"/>
        <v>1280413.871</v>
      </c>
      <c r="IF37" s="29">
        <v>2520082</v>
      </c>
      <c r="IG37" s="10">
        <v>3720095</v>
      </c>
      <c r="IH37" s="10"/>
      <c r="II37" s="10"/>
      <c r="IJ37" s="10">
        <v>1429248</v>
      </c>
      <c r="IK37" s="10">
        <v>1429248</v>
      </c>
      <c r="IL37" s="10"/>
      <c r="IM37" s="10"/>
      <c r="IN37" s="10">
        <v>1429248</v>
      </c>
      <c r="IO37" s="10">
        <v>1429248</v>
      </c>
      <c r="IP37" s="43">
        <f t="shared" si="4"/>
        <v>2688927.4939999999</v>
      </c>
      <c r="IQ37" s="33">
        <f t="shared" si="5"/>
        <v>1.35898171613082</v>
      </c>
      <c r="IR37" s="33">
        <f t="shared" si="6"/>
        <v>1.35898171613082</v>
      </c>
      <c r="IS37" s="34">
        <f t="shared" si="7"/>
        <v>0.32257590195949298</v>
      </c>
      <c r="IT37" s="34">
        <f t="shared" si="8"/>
        <v>0.32257590195949298</v>
      </c>
      <c r="IU37" s="52">
        <f t="shared" si="11"/>
        <v>365326000</v>
      </c>
      <c r="IV37" s="52">
        <f t="shared" si="9"/>
        <v>389802841.99999994</v>
      </c>
    </row>
    <row r="38" spans="1:256" s="8" customFormat="1" x14ac:dyDescent="0.25">
      <c r="A38" s="19">
        <f t="shared" si="10"/>
        <v>30</v>
      </c>
      <c r="B38" s="8">
        <v>811034562</v>
      </c>
      <c r="C38" s="9">
        <v>42004</v>
      </c>
      <c r="D38" s="8" t="s">
        <v>43</v>
      </c>
      <c r="E38" s="8" t="s">
        <v>416</v>
      </c>
      <c r="F38" s="8" t="s">
        <v>421</v>
      </c>
      <c r="G38" s="8" t="s">
        <v>420</v>
      </c>
      <c r="H38" s="8" t="s">
        <v>427</v>
      </c>
      <c r="I38" s="8" t="s">
        <v>428</v>
      </c>
      <c r="J38" s="10">
        <v>0</v>
      </c>
      <c r="K38" s="10">
        <v>940913</v>
      </c>
      <c r="L38" s="10"/>
      <c r="M38" s="10"/>
      <c r="N38" s="10"/>
      <c r="O38" s="10">
        <v>940913</v>
      </c>
      <c r="P38" s="10">
        <v>832303</v>
      </c>
      <c r="Q38" s="10">
        <v>81685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3750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484281</v>
      </c>
      <c r="AE38" s="10">
        <v>0</v>
      </c>
      <c r="AF38" s="10">
        <v>20031</v>
      </c>
      <c r="AG38" s="10">
        <v>0</v>
      </c>
      <c r="AH38" s="10">
        <v>485287</v>
      </c>
      <c r="AI38" s="10">
        <v>0</v>
      </c>
      <c r="AJ38" s="10">
        <v>0</v>
      </c>
      <c r="AK38" s="10">
        <v>2227</v>
      </c>
      <c r="AL38" s="10">
        <v>1072807</v>
      </c>
      <c r="AM38" s="10">
        <v>317872</v>
      </c>
      <c r="AN38" s="10">
        <v>0</v>
      </c>
      <c r="AO38" s="10">
        <v>0</v>
      </c>
      <c r="AP38" s="10">
        <v>0</v>
      </c>
      <c r="AQ38" s="10"/>
      <c r="AR38" s="10"/>
      <c r="AS38" s="10"/>
      <c r="AT38" s="10">
        <v>0</v>
      </c>
      <c r="AU38" s="10">
        <v>334914</v>
      </c>
      <c r="AV38" s="10">
        <v>0</v>
      </c>
      <c r="AW38" s="10"/>
      <c r="AX38" s="10">
        <v>0</v>
      </c>
      <c r="AY38" s="10"/>
      <c r="AZ38" s="10"/>
      <c r="BA38" s="10"/>
      <c r="BB38" s="10"/>
      <c r="BC38" s="10">
        <v>652786</v>
      </c>
      <c r="BD38" s="10"/>
      <c r="BE38" s="10"/>
      <c r="BF38" s="10"/>
      <c r="BG38" s="10"/>
      <c r="BH38" s="10"/>
      <c r="BI38" s="10"/>
      <c r="BJ38" s="10">
        <v>0</v>
      </c>
      <c r="BK38" s="17">
        <v>3498809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2487567</v>
      </c>
      <c r="CI38" s="10"/>
      <c r="CJ38" s="10"/>
      <c r="CK38" s="10"/>
      <c r="CL38" s="10"/>
      <c r="CM38" s="10">
        <v>2436269</v>
      </c>
      <c r="CN38" s="10"/>
      <c r="CO38" s="10"/>
      <c r="CP38" s="10">
        <v>181901</v>
      </c>
      <c r="CQ38" s="10"/>
      <c r="CR38" s="10">
        <v>2254368</v>
      </c>
      <c r="CS38" s="10"/>
      <c r="CT38" s="10"/>
      <c r="CU38" s="10"/>
      <c r="CV38" s="10"/>
      <c r="CW38" s="10"/>
      <c r="CX38" s="10"/>
      <c r="CY38" s="10">
        <v>0</v>
      </c>
      <c r="CZ38" s="10"/>
      <c r="DA38" s="10"/>
      <c r="DB38" s="10"/>
      <c r="DC38" s="10">
        <v>0</v>
      </c>
      <c r="DD38" s="10">
        <v>4073</v>
      </c>
      <c r="DE38" s="10">
        <v>0</v>
      </c>
      <c r="DF38" s="10"/>
      <c r="DG38" s="10">
        <v>4073</v>
      </c>
      <c r="DH38" s="10">
        <v>4746008</v>
      </c>
      <c r="DI38" s="17">
        <f t="shared" si="0"/>
        <v>3733229.2030000002</v>
      </c>
      <c r="DJ38" s="22">
        <v>8244817</v>
      </c>
      <c r="DK38" s="10">
        <v>146941</v>
      </c>
      <c r="DL38" s="10">
        <v>906394</v>
      </c>
      <c r="DM38" s="10"/>
      <c r="DN38" s="10"/>
      <c r="DO38" s="10"/>
      <c r="DP38" s="10"/>
      <c r="DQ38" s="10"/>
      <c r="DR38" s="10">
        <v>99693</v>
      </c>
      <c r="DS38" s="10"/>
      <c r="DT38" s="10"/>
      <c r="DU38" s="10"/>
      <c r="DV38" s="10"/>
      <c r="DW38" s="10"/>
      <c r="DX38" s="10">
        <v>536560</v>
      </c>
      <c r="DY38" s="10">
        <v>41718</v>
      </c>
      <c r="DZ38" s="10">
        <v>1417</v>
      </c>
      <c r="EA38" s="10">
        <v>17</v>
      </c>
      <c r="EB38" s="10">
        <v>152814</v>
      </c>
      <c r="EC38" s="10"/>
      <c r="ED38" s="10"/>
      <c r="EE38" s="10">
        <v>832219</v>
      </c>
      <c r="EF38" s="10">
        <v>504812</v>
      </c>
      <c r="EG38" s="10">
        <v>606153</v>
      </c>
      <c r="EH38" s="10"/>
      <c r="EI38" s="10"/>
      <c r="EJ38" s="10"/>
      <c r="EK38" s="10">
        <v>0</v>
      </c>
      <c r="EL38" s="10"/>
      <c r="EM38" s="10"/>
      <c r="EN38" s="10"/>
      <c r="EO38" s="10"/>
      <c r="EP38" s="10"/>
      <c r="EQ38" s="10">
        <v>0</v>
      </c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>
        <v>0</v>
      </c>
      <c r="FC38" s="10"/>
      <c r="FD38" s="10"/>
      <c r="FE38" s="10"/>
      <c r="FF38" s="10">
        <v>0</v>
      </c>
      <c r="FG38" s="10">
        <v>0</v>
      </c>
      <c r="FH38" s="10">
        <v>0</v>
      </c>
      <c r="FI38" s="22">
        <f t="shared" si="1"/>
        <v>8797219.7390000001</v>
      </c>
      <c r="FJ38" s="13">
        <v>2996519</v>
      </c>
      <c r="FK38" s="10">
        <v>2184588</v>
      </c>
      <c r="FL38" s="10">
        <v>0</v>
      </c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>
        <v>0</v>
      </c>
      <c r="FZ38" s="10"/>
      <c r="GA38" s="10"/>
      <c r="GB38" s="10"/>
      <c r="GC38" s="10"/>
      <c r="GD38" s="10"/>
      <c r="GE38" s="10">
        <v>0</v>
      </c>
      <c r="GF38" s="10"/>
      <c r="GG38" s="10"/>
      <c r="GH38" s="10"/>
      <c r="GI38" s="10"/>
      <c r="GJ38" s="10">
        <v>0</v>
      </c>
      <c r="GK38" s="10"/>
      <c r="GL38" s="10"/>
      <c r="GM38" s="10"/>
      <c r="GN38" s="10"/>
      <c r="GO38" s="10"/>
      <c r="GP38" s="10">
        <v>0</v>
      </c>
      <c r="GQ38" s="10">
        <v>234933</v>
      </c>
      <c r="GR38" s="10"/>
      <c r="GS38" s="10"/>
      <c r="GT38" s="10"/>
      <c r="GU38" s="10"/>
      <c r="GV38" s="10"/>
      <c r="GW38" s="10"/>
      <c r="GX38" s="10"/>
      <c r="GY38" s="10">
        <v>234933</v>
      </c>
      <c r="GZ38" s="10"/>
      <c r="HA38" s="10"/>
      <c r="HB38" s="10"/>
      <c r="HC38" s="10">
        <v>0</v>
      </c>
      <c r="HD38" s="10">
        <v>0</v>
      </c>
      <c r="HE38" s="10">
        <v>0</v>
      </c>
      <c r="HF38" s="10">
        <v>2419521</v>
      </c>
      <c r="HG38" s="13">
        <f t="shared" si="2"/>
        <v>3197285.773</v>
      </c>
      <c r="HH38" s="26">
        <v>5416040</v>
      </c>
      <c r="HI38" s="10">
        <v>40000</v>
      </c>
      <c r="HJ38" s="10"/>
      <c r="HK38" s="10"/>
      <c r="HL38" s="10"/>
      <c r="HM38" s="10"/>
      <c r="HN38" s="10"/>
      <c r="HO38" s="10"/>
      <c r="HP38" s="10">
        <v>40000</v>
      </c>
      <c r="HQ38" s="10">
        <v>844967</v>
      </c>
      <c r="HR38" s="10"/>
      <c r="HS38" s="10"/>
      <c r="HT38" s="10"/>
      <c r="HU38" s="10"/>
      <c r="HV38" s="10">
        <v>844967</v>
      </c>
      <c r="HW38" s="10">
        <v>20000</v>
      </c>
      <c r="HX38" s="10">
        <v>0</v>
      </c>
      <c r="HY38" s="10"/>
      <c r="HZ38" s="10">
        <v>1411848</v>
      </c>
      <c r="IA38" s="10">
        <v>507889</v>
      </c>
      <c r="IB38" s="10"/>
      <c r="IC38" s="10">
        <v>507889</v>
      </c>
      <c r="ID38" s="10">
        <v>4073</v>
      </c>
      <c r="IE38" s="26">
        <f t="shared" si="3"/>
        <v>5778914.6799999997</v>
      </c>
      <c r="IF38" s="29">
        <v>2828777</v>
      </c>
      <c r="IG38" s="10">
        <v>8244817</v>
      </c>
      <c r="IH38" s="10"/>
      <c r="II38" s="10"/>
      <c r="IJ38" s="10"/>
      <c r="IK38" s="10">
        <v>0</v>
      </c>
      <c r="IL38" s="10"/>
      <c r="IM38" s="10"/>
      <c r="IN38" s="10"/>
      <c r="IO38" s="10">
        <v>0</v>
      </c>
      <c r="IP38" s="43">
        <f t="shared" si="4"/>
        <v>3018305.0589999999</v>
      </c>
      <c r="IQ38" s="33">
        <f t="shared" si="5"/>
        <v>1.1676245002951757</v>
      </c>
      <c r="IR38" s="33">
        <f t="shared" si="6"/>
        <v>1.1676245002951759</v>
      </c>
      <c r="IS38" s="34">
        <f t="shared" si="7"/>
        <v>0.65690239092025937</v>
      </c>
      <c r="IT38" s="89">
        <f t="shared" si="8"/>
        <v>0.65690239092025937</v>
      </c>
      <c r="IU38" s="52">
        <f t="shared" si="11"/>
        <v>502290000</v>
      </c>
      <c r="IV38" s="52">
        <f t="shared" si="9"/>
        <v>535943430.00000018</v>
      </c>
    </row>
    <row r="39" spans="1:256" s="8" customFormat="1" x14ac:dyDescent="0.25">
      <c r="A39" s="19">
        <f t="shared" si="10"/>
        <v>31</v>
      </c>
      <c r="B39" s="8">
        <v>811035961</v>
      </c>
      <c r="C39" s="9">
        <v>42004</v>
      </c>
      <c r="D39" s="8" t="s">
        <v>44</v>
      </c>
      <c r="E39" s="8" t="s">
        <v>416</v>
      </c>
      <c r="F39" s="8" t="s">
        <v>421</v>
      </c>
      <c r="G39" s="8" t="s">
        <v>420</v>
      </c>
      <c r="H39" s="8" t="s">
        <v>427</v>
      </c>
      <c r="I39" s="8" t="s">
        <v>428</v>
      </c>
      <c r="J39" s="10">
        <v>11326</v>
      </c>
      <c r="K39" s="10">
        <v>116302</v>
      </c>
      <c r="L39" s="10"/>
      <c r="M39" s="10">
        <v>455155</v>
      </c>
      <c r="N39" s="10"/>
      <c r="O39" s="10">
        <v>582783</v>
      </c>
      <c r="P39" s="10">
        <v>395543</v>
      </c>
      <c r="Q39" s="10">
        <v>45191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  <c r="AD39" s="10">
        <v>31101</v>
      </c>
      <c r="AE39" s="10">
        <v>0</v>
      </c>
      <c r="AF39" s="10">
        <v>8504</v>
      </c>
      <c r="AG39" s="10">
        <v>0</v>
      </c>
      <c r="AH39" s="10">
        <v>8844</v>
      </c>
      <c r="AI39" s="10">
        <v>0</v>
      </c>
      <c r="AJ39" s="10">
        <v>0</v>
      </c>
      <c r="AK39" s="10">
        <v>0</v>
      </c>
      <c r="AL39" s="10">
        <v>93640</v>
      </c>
      <c r="AM39" s="10"/>
      <c r="AN39" s="10"/>
      <c r="AO39" s="10">
        <v>0</v>
      </c>
      <c r="AP39" s="10">
        <v>0</v>
      </c>
      <c r="AQ39" s="10"/>
      <c r="AR39" s="10"/>
      <c r="AS39" s="10"/>
      <c r="AT39" s="10"/>
      <c r="AU39" s="10"/>
      <c r="AV39" s="10">
        <v>0</v>
      </c>
      <c r="AW39" s="10"/>
      <c r="AX39" s="10">
        <v>0</v>
      </c>
      <c r="AY39" s="10"/>
      <c r="AZ39" s="10"/>
      <c r="BA39" s="10"/>
      <c r="BB39" s="10"/>
      <c r="BC39" s="10">
        <v>0</v>
      </c>
      <c r="BD39" s="10"/>
      <c r="BE39" s="10"/>
      <c r="BF39" s="10"/>
      <c r="BG39" s="10"/>
      <c r="BH39" s="10"/>
      <c r="BI39" s="10"/>
      <c r="BJ39" s="10">
        <v>0</v>
      </c>
      <c r="BK39" s="17">
        <v>1071966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526239</v>
      </c>
      <c r="CI39" s="10"/>
      <c r="CJ39" s="10"/>
      <c r="CK39" s="10"/>
      <c r="CL39" s="10"/>
      <c r="CM39" s="10"/>
      <c r="CN39" s="10"/>
      <c r="CO39" s="10"/>
      <c r="CP39" s="10"/>
      <c r="CQ39" s="10"/>
      <c r="CR39" s="10">
        <v>0</v>
      </c>
      <c r="CS39" s="10"/>
      <c r="CT39" s="10"/>
      <c r="CU39" s="10"/>
      <c r="CV39" s="10"/>
      <c r="CW39" s="10"/>
      <c r="CX39" s="10"/>
      <c r="CY39" s="10">
        <v>0</v>
      </c>
      <c r="CZ39" s="10"/>
      <c r="DA39" s="10"/>
      <c r="DB39" s="10"/>
      <c r="DC39" s="10">
        <v>0</v>
      </c>
      <c r="DD39" s="10"/>
      <c r="DE39" s="10">
        <v>4161498</v>
      </c>
      <c r="DF39" s="10"/>
      <c r="DG39" s="10">
        <v>4161498</v>
      </c>
      <c r="DH39" s="10">
        <v>4687737</v>
      </c>
      <c r="DI39" s="17">
        <f t="shared" si="0"/>
        <v>1143787.7220000001</v>
      </c>
      <c r="DJ39" s="22">
        <v>5759703</v>
      </c>
      <c r="DK39" s="10">
        <v>0</v>
      </c>
      <c r="DL39" s="10">
        <v>0</v>
      </c>
      <c r="DM39" s="10"/>
      <c r="DN39" s="10"/>
      <c r="DO39" s="10"/>
      <c r="DP39" s="10"/>
      <c r="DQ39" s="10"/>
      <c r="DR39" s="10">
        <v>17977</v>
      </c>
      <c r="DS39" s="10"/>
      <c r="DT39" s="10">
        <v>97562</v>
      </c>
      <c r="DU39" s="10"/>
      <c r="DV39" s="10">
        <v>160000</v>
      </c>
      <c r="DW39" s="10"/>
      <c r="DX39" s="10"/>
      <c r="DY39" s="10"/>
      <c r="DZ39" s="10"/>
      <c r="EA39" s="10"/>
      <c r="EB39" s="10">
        <v>36419</v>
      </c>
      <c r="EC39" s="10"/>
      <c r="ED39" s="10">
        <v>15015</v>
      </c>
      <c r="EE39" s="10">
        <v>326973</v>
      </c>
      <c r="EF39" s="10"/>
      <c r="EG39" s="10">
        <v>152650</v>
      </c>
      <c r="EH39" s="10"/>
      <c r="EI39" s="10"/>
      <c r="EJ39" s="10"/>
      <c r="EK39" s="10">
        <v>0</v>
      </c>
      <c r="EL39" s="10"/>
      <c r="EM39" s="10"/>
      <c r="EN39" s="10"/>
      <c r="EO39" s="10"/>
      <c r="EP39" s="10"/>
      <c r="EQ39" s="10">
        <v>0</v>
      </c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>
        <v>0</v>
      </c>
      <c r="FC39" s="10"/>
      <c r="FD39" s="10"/>
      <c r="FE39" s="10"/>
      <c r="FF39" s="10">
        <v>0</v>
      </c>
      <c r="FG39" s="10">
        <v>0</v>
      </c>
      <c r="FH39" s="10">
        <v>0</v>
      </c>
      <c r="FI39" s="22">
        <f t="shared" si="1"/>
        <v>6145603.1009999998</v>
      </c>
      <c r="FJ39" s="13">
        <v>479623</v>
      </c>
      <c r="FK39" s="10">
        <v>0</v>
      </c>
      <c r="FL39" s="10">
        <v>0</v>
      </c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>
        <v>0</v>
      </c>
      <c r="FZ39" s="10"/>
      <c r="GA39" s="10"/>
      <c r="GB39" s="10"/>
      <c r="GC39" s="10"/>
      <c r="GD39" s="10"/>
      <c r="GE39" s="10">
        <v>0</v>
      </c>
      <c r="GF39" s="10"/>
      <c r="GG39" s="10"/>
      <c r="GH39" s="10"/>
      <c r="GI39" s="10"/>
      <c r="GJ39" s="10">
        <v>0</v>
      </c>
      <c r="GK39" s="10"/>
      <c r="GL39" s="10"/>
      <c r="GM39" s="10"/>
      <c r="GN39" s="10"/>
      <c r="GO39" s="10"/>
      <c r="GP39" s="10">
        <v>0</v>
      </c>
      <c r="GQ39" s="10"/>
      <c r="GR39" s="10"/>
      <c r="GS39" s="10"/>
      <c r="GT39" s="10"/>
      <c r="GU39" s="10"/>
      <c r="GV39" s="10"/>
      <c r="GW39" s="10"/>
      <c r="GX39" s="10"/>
      <c r="GY39" s="10">
        <v>0</v>
      </c>
      <c r="GZ39" s="10"/>
      <c r="HA39" s="10"/>
      <c r="HB39" s="10"/>
      <c r="HC39" s="10">
        <v>0</v>
      </c>
      <c r="HD39" s="10">
        <v>0</v>
      </c>
      <c r="HE39" s="10">
        <v>0</v>
      </c>
      <c r="HF39" s="10">
        <v>0</v>
      </c>
      <c r="HG39" s="13">
        <f t="shared" si="2"/>
        <v>511757.74099999998</v>
      </c>
      <c r="HH39" s="26">
        <v>479623</v>
      </c>
      <c r="HI39" s="10"/>
      <c r="HJ39" s="10">
        <v>10000</v>
      </c>
      <c r="HK39" s="10"/>
      <c r="HL39" s="10"/>
      <c r="HM39" s="10"/>
      <c r="HN39" s="10"/>
      <c r="HO39" s="10"/>
      <c r="HP39" s="10">
        <v>10000</v>
      </c>
      <c r="HQ39" s="10"/>
      <c r="HR39" s="10"/>
      <c r="HS39" s="10"/>
      <c r="HT39" s="10"/>
      <c r="HU39" s="10"/>
      <c r="HV39" s="10">
        <v>0</v>
      </c>
      <c r="HW39" s="10">
        <v>5000</v>
      </c>
      <c r="HX39" s="10">
        <v>9783</v>
      </c>
      <c r="HY39" s="10"/>
      <c r="HZ39" s="10">
        <v>176813</v>
      </c>
      <c r="IA39" s="10">
        <v>916986</v>
      </c>
      <c r="IB39" s="10"/>
      <c r="IC39" s="10">
        <v>916986</v>
      </c>
      <c r="ID39" s="10">
        <v>4161498</v>
      </c>
      <c r="IE39" s="26">
        <f t="shared" si="3"/>
        <v>511757.74099999998</v>
      </c>
      <c r="IF39" s="29">
        <v>5280080</v>
      </c>
      <c r="IG39" s="10">
        <v>5759703</v>
      </c>
      <c r="IH39" s="10"/>
      <c r="II39" s="10"/>
      <c r="IJ39" s="10"/>
      <c r="IK39" s="10">
        <v>0</v>
      </c>
      <c r="IL39" s="10"/>
      <c r="IM39" s="10"/>
      <c r="IN39" s="10"/>
      <c r="IO39" s="10">
        <v>0</v>
      </c>
      <c r="IP39" s="43">
        <f t="shared" si="4"/>
        <v>5633845.3600000003</v>
      </c>
      <c r="IQ39" s="84">
        <f t="shared" si="5"/>
        <v>2.2350179203249221</v>
      </c>
      <c r="IR39" s="33">
        <f t="shared" si="6"/>
        <v>2.2350179203249221</v>
      </c>
      <c r="IS39" s="34">
        <f t="shared" si="7"/>
        <v>8.3272175666002229E-2</v>
      </c>
      <c r="IT39" s="34">
        <f t="shared" si="8"/>
        <v>8.3272175666002216E-2</v>
      </c>
      <c r="IU39" s="52">
        <f t="shared" si="11"/>
        <v>592343000</v>
      </c>
      <c r="IV39" s="52">
        <f t="shared" si="9"/>
        <v>632029981.00000012</v>
      </c>
    </row>
    <row r="40" spans="1:256" s="8" customFormat="1" x14ac:dyDescent="0.25">
      <c r="A40" s="19">
        <f t="shared" si="10"/>
        <v>32</v>
      </c>
      <c r="B40" s="8">
        <v>812002997</v>
      </c>
      <c r="C40" s="9">
        <v>42004</v>
      </c>
      <c r="D40" s="8" t="s">
        <v>46</v>
      </c>
      <c r="E40" s="8" t="s">
        <v>416</v>
      </c>
      <c r="F40" s="8" t="s">
        <v>421</v>
      </c>
      <c r="G40" s="8" t="s">
        <v>420</v>
      </c>
      <c r="H40" s="8" t="s">
        <v>445</v>
      </c>
      <c r="I40" s="8" t="s">
        <v>446</v>
      </c>
      <c r="J40" s="10">
        <v>7186</v>
      </c>
      <c r="K40" s="10">
        <v>232</v>
      </c>
      <c r="L40" s="10"/>
      <c r="M40" s="10">
        <v>198740</v>
      </c>
      <c r="N40" s="10"/>
      <c r="O40" s="10">
        <v>206158</v>
      </c>
      <c r="P40" s="10">
        <v>0</v>
      </c>
      <c r="Q40" s="10">
        <v>898</v>
      </c>
      <c r="R40" s="10">
        <v>32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2380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29861</v>
      </c>
      <c r="AE40" s="10">
        <v>0</v>
      </c>
      <c r="AF40" s="10">
        <v>187</v>
      </c>
      <c r="AG40" s="10">
        <v>0</v>
      </c>
      <c r="AH40" s="10">
        <v>4364</v>
      </c>
      <c r="AI40" s="10">
        <v>0</v>
      </c>
      <c r="AJ40" s="10">
        <v>0</v>
      </c>
      <c r="AK40" s="10">
        <v>0</v>
      </c>
      <c r="AL40" s="10">
        <v>37722</v>
      </c>
      <c r="AM40" s="10">
        <v>35607</v>
      </c>
      <c r="AN40" s="10"/>
      <c r="AO40" s="10">
        <v>0</v>
      </c>
      <c r="AP40" s="10">
        <v>0</v>
      </c>
      <c r="AQ40" s="10"/>
      <c r="AR40" s="10"/>
      <c r="AS40" s="10"/>
      <c r="AT40" s="10"/>
      <c r="AU40" s="10">
        <v>1022</v>
      </c>
      <c r="AV40" s="10">
        <v>0</v>
      </c>
      <c r="AW40" s="10"/>
      <c r="AX40" s="10">
        <v>0</v>
      </c>
      <c r="AY40" s="10"/>
      <c r="AZ40" s="10">
        <v>4623</v>
      </c>
      <c r="BA40" s="10"/>
      <c r="BB40" s="10"/>
      <c r="BC40" s="10">
        <v>41252</v>
      </c>
      <c r="BD40" s="10"/>
      <c r="BE40" s="10"/>
      <c r="BF40" s="10"/>
      <c r="BG40" s="10"/>
      <c r="BH40" s="10"/>
      <c r="BI40" s="10"/>
      <c r="BJ40" s="10">
        <v>0</v>
      </c>
      <c r="BK40" s="17">
        <v>285132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526022</v>
      </c>
      <c r="CI40" s="10"/>
      <c r="CJ40" s="10"/>
      <c r="CK40" s="10"/>
      <c r="CL40" s="10"/>
      <c r="CM40" s="10">
        <v>285000</v>
      </c>
      <c r="CN40" s="10"/>
      <c r="CO40" s="10"/>
      <c r="CP40" s="10">
        <v>118079</v>
      </c>
      <c r="CQ40" s="10"/>
      <c r="CR40" s="10">
        <v>166921</v>
      </c>
      <c r="CS40" s="10">
        <v>2639</v>
      </c>
      <c r="CT40" s="10">
        <v>192662</v>
      </c>
      <c r="CU40" s="10"/>
      <c r="CV40" s="10"/>
      <c r="CW40" s="10"/>
      <c r="CX40" s="10"/>
      <c r="CY40" s="10">
        <v>195301</v>
      </c>
      <c r="CZ40" s="10"/>
      <c r="DA40" s="10"/>
      <c r="DB40" s="10"/>
      <c r="DC40" s="10">
        <v>0</v>
      </c>
      <c r="DD40" s="10"/>
      <c r="DE40" s="10">
        <v>0</v>
      </c>
      <c r="DF40" s="10"/>
      <c r="DG40" s="10">
        <v>0</v>
      </c>
      <c r="DH40" s="10">
        <v>888244</v>
      </c>
      <c r="DI40" s="17">
        <f t="shared" si="0"/>
        <v>304235.84399999998</v>
      </c>
      <c r="DJ40" s="22">
        <v>1173376</v>
      </c>
      <c r="DK40" s="10">
        <v>0</v>
      </c>
      <c r="DL40" s="10">
        <v>58108</v>
      </c>
      <c r="DM40" s="10"/>
      <c r="DN40" s="10"/>
      <c r="DO40" s="10">
        <v>199811</v>
      </c>
      <c r="DP40" s="10"/>
      <c r="DQ40" s="10"/>
      <c r="DR40" s="10">
        <v>567</v>
      </c>
      <c r="DS40" s="10"/>
      <c r="DT40" s="10"/>
      <c r="DU40" s="10"/>
      <c r="DV40" s="10">
        <v>320092</v>
      </c>
      <c r="DW40" s="10"/>
      <c r="DX40" s="10"/>
      <c r="DY40" s="10">
        <v>6622</v>
      </c>
      <c r="DZ40" s="10">
        <v>74</v>
      </c>
      <c r="EA40" s="10">
        <v>36</v>
      </c>
      <c r="EB40" s="10">
        <v>1455</v>
      </c>
      <c r="EC40" s="10"/>
      <c r="ED40" s="10">
        <v>3052</v>
      </c>
      <c r="EE40" s="10">
        <v>531709</v>
      </c>
      <c r="EF40" s="10">
        <v>26199</v>
      </c>
      <c r="EG40" s="10">
        <v>16410</v>
      </c>
      <c r="EH40" s="10"/>
      <c r="EI40" s="10"/>
      <c r="EJ40" s="10"/>
      <c r="EK40" s="10">
        <v>0</v>
      </c>
      <c r="EL40" s="10"/>
      <c r="EM40" s="10"/>
      <c r="EN40" s="10"/>
      <c r="EO40" s="10"/>
      <c r="EP40" s="10"/>
      <c r="EQ40" s="10">
        <v>0</v>
      </c>
      <c r="ER40" s="10"/>
      <c r="ES40" s="10"/>
      <c r="ET40" s="10"/>
      <c r="EU40" s="10">
        <v>6306</v>
      </c>
      <c r="EV40" s="10"/>
      <c r="EW40" s="10"/>
      <c r="EX40" s="10"/>
      <c r="EY40" s="10"/>
      <c r="EZ40" s="10"/>
      <c r="FA40" s="10"/>
      <c r="FB40" s="10">
        <v>6306</v>
      </c>
      <c r="FC40" s="10"/>
      <c r="FD40" s="10"/>
      <c r="FE40" s="10"/>
      <c r="FF40" s="10">
        <v>0</v>
      </c>
      <c r="FG40" s="10">
        <v>0</v>
      </c>
      <c r="FH40" s="10">
        <v>0</v>
      </c>
      <c r="FI40" s="22">
        <f t="shared" si="1"/>
        <v>1251992.192</v>
      </c>
      <c r="FJ40" s="13">
        <v>638732</v>
      </c>
      <c r="FK40" s="10">
        <v>171807</v>
      </c>
      <c r="FL40" s="10">
        <v>0</v>
      </c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>
        <v>0</v>
      </c>
      <c r="FZ40" s="10"/>
      <c r="GA40" s="10"/>
      <c r="GB40" s="10"/>
      <c r="GC40" s="10"/>
      <c r="GD40" s="10"/>
      <c r="GE40" s="10">
        <v>0</v>
      </c>
      <c r="GF40" s="10"/>
      <c r="GG40" s="10"/>
      <c r="GH40" s="10"/>
      <c r="GI40" s="10"/>
      <c r="GJ40" s="10">
        <v>0</v>
      </c>
      <c r="GK40" s="10"/>
      <c r="GL40" s="10"/>
      <c r="GM40" s="10"/>
      <c r="GN40" s="10"/>
      <c r="GO40" s="10"/>
      <c r="GP40" s="10">
        <v>0</v>
      </c>
      <c r="GQ40" s="10"/>
      <c r="GR40" s="10"/>
      <c r="GS40" s="10"/>
      <c r="GT40" s="10"/>
      <c r="GU40" s="10"/>
      <c r="GV40" s="10"/>
      <c r="GW40" s="10"/>
      <c r="GX40" s="10"/>
      <c r="GY40" s="10">
        <v>0</v>
      </c>
      <c r="GZ40" s="10"/>
      <c r="HA40" s="10"/>
      <c r="HB40" s="10"/>
      <c r="HC40" s="10">
        <v>0</v>
      </c>
      <c r="HD40" s="10">
        <v>0</v>
      </c>
      <c r="HE40" s="10">
        <v>0</v>
      </c>
      <c r="HF40" s="10">
        <v>171807</v>
      </c>
      <c r="HG40" s="13">
        <f t="shared" si="2"/>
        <v>681527.04399999999</v>
      </c>
      <c r="HH40" s="26">
        <v>810539</v>
      </c>
      <c r="HI40" s="10"/>
      <c r="HJ40" s="10">
        <v>100000</v>
      </c>
      <c r="HK40" s="10"/>
      <c r="HL40" s="10"/>
      <c r="HM40" s="10"/>
      <c r="HN40" s="10"/>
      <c r="HO40" s="10"/>
      <c r="HP40" s="10">
        <v>100000</v>
      </c>
      <c r="HQ40" s="10"/>
      <c r="HR40" s="10"/>
      <c r="HS40" s="10"/>
      <c r="HT40" s="10"/>
      <c r="HU40" s="10"/>
      <c r="HV40" s="10">
        <v>0</v>
      </c>
      <c r="HW40" s="10">
        <v>24766</v>
      </c>
      <c r="HX40" s="10">
        <v>0</v>
      </c>
      <c r="HY40" s="10"/>
      <c r="HZ40" s="10">
        <v>101565</v>
      </c>
      <c r="IA40" s="10">
        <v>136506</v>
      </c>
      <c r="IB40" s="10"/>
      <c r="IC40" s="10">
        <v>136506</v>
      </c>
      <c r="ID40" s="10"/>
      <c r="IE40" s="26">
        <f t="shared" si="3"/>
        <v>864845.11300000001</v>
      </c>
      <c r="IF40" s="29">
        <v>362837</v>
      </c>
      <c r="IG40" s="10">
        <v>1173376</v>
      </c>
      <c r="IH40" s="10"/>
      <c r="II40" s="10"/>
      <c r="IJ40" s="10"/>
      <c r="IK40" s="10">
        <v>0</v>
      </c>
      <c r="IL40" s="10"/>
      <c r="IM40" s="10"/>
      <c r="IN40" s="10"/>
      <c r="IO40" s="10">
        <v>0</v>
      </c>
      <c r="IP40" s="43">
        <f t="shared" si="4"/>
        <v>387147.07900000003</v>
      </c>
      <c r="IQ40" s="33">
        <f t="shared" si="5"/>
        <v>0.44640318631288239</v>
      </c>
      <c r="IR40" s="33">
        <f t="shared" si="6"/>
        <v>0.44640318631288239</v>
      </c>
      <c r="IS40" s="34">
        <f t="shared" si="7"/>
        <v>0.69077516499400027</v>
      </c>
      <c r="IT40" s="89">
        <f t="shared" si="8"/>
        <v>0.69077516499400016</v>
      </c>
      <c r="IU40" s="52">
        <f t="shared" si="11"/>
        <v>-353600000</v>
      </c>
      <c r="IV40" s="52">
        <f t="shared" si="9"/>
        <v>-377291200</v>
      </c>
    </row>
    <row r="41" spans="1:256" s="8" customFormat="1" x14ac:dyDescent="0.25">
      <c r="A41" s="19">
        <f t="shared" si="10"/>
        <v>33</v>
      </c>
      <c r="B41" s="8">
        <v>812005785</v>
      </c>
      <c r="C41" s="9">
        <v>42004</v>
      </c>
      <c r="D41" s="8" t="s">
        <v>47</v>
      </c>
      <c r="E41" s="8" t="s">
        <v>416</v>
      </c>
      <c r="F41" s="8" t="s">
        <v>421</v>
      </c>
      <c r="G41" s="8" t="s">
        <v>420</v>
      </c>
      <c r="H41" s="8" t="s">
        <v>445</v>
      </c>
      <c r="I41" s="8" t="s">
        <v>446</v>
      </c>
      <c r="J41" s="10">
        <v>16079</v>
      </c>
      <c r="K41" s="10">
        <v>3657</v>
      </c>
      <c r="L41" s="10"/>
      <c r="M41" s="10">
        <v>652604</v>
      </c>
      <c r="N41" s="10"/>
      <c r="O41" s="10">
        <v>672340</v>
      </c>
      <c r="P41" s="10">
        <v>170649</v>
      </c>
      <c r="Q41" s="10">
        <v>1206</v>
      </c>
      <c r="R41" s="10">
        <v>26082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135295</v>
      </c>
      <c r="AE41" s="10">
        <v>0</v>
      </c>
      <c r="AF41" s="10">
        <v>194</v>
      </c>
      <c r="AG41" s="10">
        <v>0</v>
      </c>
      <c r="AH41" s="10">
        <v>33098</v>
      </c>
      <c r="AI41" s="10">
        <v>0</v>
      </c>
      <c r="AJ41" s="10">
        <v>0</v>
      </c>
      <c r="AK41" s="10">
        <v>0</v>
      </c>
      <c r="AL41" s="10">
        <v>195875</v>
      </c>
      <c r="AM41" s="10">
        <v>80546</v>
      </c>
      <c r="AN41" s="10"/>
      <c r="AO41" s="10">
        <v>0</v>
      </c>
      <c r="AP41" s="10">
        <v>0</v>
      </c>
      <c r="AQ41" s="10"/>
      <c r="AR41" s="10"/>
      <c r="AS41" s="10"/>
      <c r="AT41" s="10"/>
      <c r="AU41" s="10">
        <v>2880</v>
      </c>
      <c r="AV41" s="10">
        <v>0</v>
      </c>
      <c r="AW41" s="10"/>
      <c r="AX41" s="10">
        <v>0</v>
      </c>
      <c r="AY41" s="10"/>
      <c r="AZ41" s="10">
        <v>7094</v>
      </c>
      <c r="BA41" s="10"/>
      <c r="BB41" s="10"/>
      <c r="BC41" s="10">
        <v>90520</v>
      </c>
      <c r="BD41" s="10"/>
      <c r="BE41" s="10"/>
      <c r="BF41" s="10"/>
      <c r="BG41" s="10"/>
      <c r="BH41" s="10"/>
      <c r="BI41" s="10"/>
      <c r="BJ41" s="10">
        <v>0</v>
      </c>
      <c r="BK41" s="17">
        <v>1129384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227219</v>
      </c>
      <c r="CI41" s="10"/>
      <c r="CJ41" s="10"/>
      <c r="CK41" s="10"/>
      <c r="CL41" s="10"/>
      <c r="CM41" s="10"/>
      <c r="CN41" s="10"/>
      <c r="CO41" s="10"/>
      <c r="CP41" s="10"/>
      <c r="CQ41" s="10"/>
      <c r="CR41" s="10">
        <v>0</v>
      </c>
      <c r="CS41" s="10">
        <v>46644</v>
      </c>
      <c r="CT41" s="10">
        <v>254406</v>
      </c>
      <c r="CU41" s="10"/>
      <c r="CV41" s="10"/>
      <c r="CW41" s="10"/>
      <c r="CX41" s="10"/>
      <c r="CY41" s="10">
        <v>301050</v>
      </c>
      <c r="CZ41" s="10"/>
      <c r="DA41" s="10"/>
      <c r="DB41" s="10"/>
      <c r="DC41" s="10">
        <v>0</v>
      </c>
      <c r="DD41" s="10"/>
      <c r="DE41" s="10">
        <v>0</v>
      </c>
      <c r="DF41" s="10"/>
      <c r="DG41" s="10">
        <v>0</v>
      </c>
      <c r="DH41" s="10">
        <v>528269</v>
      </c>
      <c r="DI41" s="17">
        <f t="shared" si="0"/>
        <v>1205052.7280000001</v>
      </c>
      <c r="DJ41" s="22">
        <v>1657653</v>
      </c>
      <c r="DK41" s="10">
        <v>0</v>
      </c>
      <c r="DL41" s="10">
        <v>279643</v>
      </c>
      <c r="DM41" s="10"/>
      <c r="DN41" s="10"/>
      <c r="DO41" s="10">
        <v>3978</v>
      </c>
      <c r="DP41" s="10"/>
      <c r="DQ41" s="10"/>
      <c r="DR41" s="10">
        <v>1307</v>
      </c>
      <c r="DS41" s="10"/>
      <c r="DT41" s="10"/>
      <c r="DU41" s="10"/>
      <c r="DV41" s="10"/>
      <c r="DW41" s="10"/>
      <c r="DX41" s="10"/>
      <c r="DY41" s="10">
        <v>15163</v>
      </c>
      <c r="DZ41" s="10">
        <v>603</v>
      </c>
      <c r="EA41" s="10">
        <v>215</v>
      </c>
      <c r="EB41" s="10">
        <v>3112</v>
      </c>
      <c r="EC41" s="10"/>
      <c r="ED41" s="10">
        <v>85460</v>
      </c>
      <c r="EE41" s="10">
        <v>109838</v>
      </c>
      <c r="EF41" s="10">
        <v>121296</v>
      </c>
      <c r="EG41" s="10">
        <v>36140</v>
      </c>
      <c r="EH41" s="10"/>
      <c r="EI41" s="10"/>
      <c r="EJ41" s="10"/>
      <c r="EK41" s="10">
        <v>0</v>
      </c>
      <c r="EL41" s="10"/>
      <c r="EM41" s="10"/>
      <c r="EN41" s="10"/>
      <c r="EO41" s="10"/>
      <c r="EP41" s="10"/>
      <c r="EQ41" s="10">
        <v>0</v>
      </c>
      <c r="ER41" s="10"/>
      <c r="ES41" s="10"/>
      <c r="ET41" s="10"/>
      <c r="EU41" s="10">
        <v>8185</v>
      </c>
      <c r="EV41" s="10"/>
      <c r="EW41" s="10"/>
      <c r="EX41" s="10"/>
      <c r="EY41" s="10"/>
      <c r="EZ41" s="10"/>
      <c r="FA41" s="10"/>
      <c r="FB41" s="10">
        <v>8185</v>
      </c>
      <c r="FC41" s="10"/>
      <c r="FD41" s="10"/>
      <c r="FE41" s="10"/>
      <c r="FF41" s="10">
        <v>0</v>
      </c>
      <c r="FG41" s="10">
        <v>0</v>
      </c>
      <c r="FH41" s="10">
        <v>0</v>
      </c>
      <c r="FI41" s="22">
        <f t="shared" si="1"/>
        <v>1768715.7509999999</v>
      </c>
      <c r="FJ41" s="13">
        <v>555102</v>
      </c>
      <c r="FK41" s="10">
        <v>0</v>
      </c>
      <c r="FL41" s="10">
        <v>0</v>
      </c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>
        <v>0</v>
      </c>
      <c r="FZ41" s="10"/>
      <c r="GA41" s="10"/>
      <c r="GB41" s="10"/>
      <c r="GC41" s="10"/>
      <c r="GD41" s="10"/>
      <c r="GE41" s="10">
        <v>0</v>
      </c>
      <c r="GF41" s="10"/>
      <c r="GG41" s="10"/>
      <c r="GH41" s="10"/>
      <c r="GI41" s="10"/>
      <c r="GJ41" s="10">
        <v>0</v>
      </c>
      <c r="GK41" s="10"/>
      <c r="GL41" s="10"/>
      <c r="GM41" s="10"/>
      <c r="GN41" s="10"/>
      <c r="GO41" s="10"/>
      <c r="GP41" s="10">
        <v>0</v>
      </c>
      <c r="GQ41" s="10"/>
      <c r="GR41" s="10"/>
      <c r="GS41" s="10"/>
      <c r="GT41" s="10"/>
      <c r="GU41" s="10"/>
      <c r="GV41" s="10"/>
      <c r="GW41" s="10"/>
      <c r="GX41" s="10"/>
      <c r="GY41" s="10">
        <v>0</v>
      </c>
      <c r="GZ41" s="10"/>
      <c r="HA41" s="10"/>
      <c r="HB41" s="10"/>
      <c r="HC41" s="10">
        <v>0</v>
      </c>
      <c r="HD41" s="10">
        <v>0</v>
      </c>
      <c r="HE41" s="10">
        <v>0</v>
      </c>
      <c r="HF41" s="10">
        <v>0</v>
      </c>
      <c r="HG41" s="13">
        <f t="shared" si="2"/>
        <v>592293.83400000003</v>
      </c>
      <c r="HH41" s="26">
        <v>555102</v>
      </c>
      <c r="HI41" s="10"/>
      <c r="HJ41" s="10">
        <v>100000</v>
      </c>
      <c r="HK41" s="10"/>
      <c r="HL41" s="10"/>
      <c r="HM41" s="10"/>
      <c r="HN41" s="10"/>
      <c r="HO41" s="10"/>
      <c r="HP41" s="10">
        <v>100000</v>
      </c>
      <c r="HQ41" s="10"/>
      <c r="HR41" s="10"/>
      <c r="HS41" s="10"/>
      <c r="HT41" s="10"/>
      <c r="HU41" s="10"/>
      <c r="HV41" s="10">
        <v>0</v>
      </c>
      <c r="HW41" s="10">
        <v>50000</v>
      </c>
      <c r="HX41" s="10">
        <v>0</v>
      </c>
      <c r="HY41" s="10"/>
      <c r="HZ41" s="10">
        <v>376352</v>
      </c>
      <c r="IA41" s="10">
        <v>576199</v>
      </c>
      <c r="IB41" s="10"/>
      <c r="IC41" s="10">
        <v>576199</v>
      </c>
      <c r="ID41" s="10"/>
      <c r="IE41" s="26">
        <f t="shared" si="3"/>
        <v>592293.83400000003</v>
      </c>
      <c r="IF41" s="29">
        <v>1102551</v>
      </c>
      <c r="IG41" s="10">
        <v>1657653</v>
      </c>
      <c r="IH41" s="10"/>
      <c r="II41" s="10"/>
      <c r="IJ41" s="10"/>
      <c r="IK41" s="10">
        <v>0</v>
      </c>
      <c r="IL41" s="10"/>
      <c r="IM41" s="10"/>
      <c r="IN41" s="10"/>
      <c r="IO41" s="10">
        <v>0</v>
      </c>
      <c r="IP41" s="43">
        <f t="shared" si="4"/>
        <v>1176421.9169999999</v>
      </c>
      <c r="IQ41" s="84">
        <f t="shared" si="5"/>
        <v>2.0345522084229564</v>
      </c>
      <c r="IR41" s="33">
        <f t="shared" si="6"/>
        <v>2.0345522084229568</v>
      </c>
      <c r="IS41" s="34">
        <f t="shared" si="7"/>
        <v>0.33487225613563271</v>
      </c>
      <c r="IT41" s="34">
        <f t="shared" si="8"/>
        <v>0.33487225613563276</v>
      </c>
      <c r="IU41" s="52">
        <f t="shared" si="11"/>
        <v>574282000</v>
      </c>
      <c r="IV41" s="52">
        <f t="shared" si="9"/>
        <v>612758894.00000012</v>
      </c>
    </row>
    <row r="42" spans="1:256" s="8" customFormat="1" x14ac:dyDescent="0.25">
      <c r="A42" s="19">
        <f t="shared" si="10"/>
        <v>34</v>
      </c>
      <c r="B42" s="8">
        <v>813011257</v>
      </c>
      <c r="C42" s="9">
        <v>42004</v>
      </c>
      <c r="D42" s="8" t="s">
        <v>48</v>
      </c>
      <c r="E42" s="8" t="s">
        <v>416</v>
      </c>
      <c r="F42" s="8" t="s">
        <v>421</v>
      </c>
      <c r="G42" s="8" t="s">
        <v>420</v>
      </c>
      <c r="H42" s="8" t="s">
        <v>440</v>
      </c>
      <c r="I42" s="8" t="s">
        <v>441</v>
      </c>
      <c r="J42" s="10">
        <v>11062</v>
      </c>
      <c r="K42" s="10">
        <v>26772</v>
      </c>
      <c r="L42" s="10">
        <v>0</v>
      </c>
      <c r="M42" s="10">
        <v>0</v>
      </c>
      <c r="N42" s="10">
        <v>0</v>
      </c>
      <c r="O42" s="10">
        <v>37834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9749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9749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14540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14540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7">
        <v>62123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0</v>
      </c>
      <c r="BX42" s="10">
        <v>0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332011</v>
      </c>
      <c r="CI42" s="10"/>
      <c r="CJ42" s="10"/>
      <c r="CK42" s="10"/>
      <c r="CL42" s="10"/>
      <c r="CM42" s="10"/>
      <c r="CN42" s="10"/>
      <c r="CO42" s="10"/>
      <c r="CP42" s="10"/>
      <c r="CQ42" s="10"/>
      <c r="CR42" s="10">
        <v>0</v>
      </c>
      <c r="CS42" s="10"/>
      <c r="CT42" s="10"/>
      <c r="CU42" s="10"/>
      <c r="CV42" s="10"/>
      <c r="CW42" s="10"/>
      <c r="CX42" s="10"/>
      <c r="CY42" s="10">
        <v>0</v>
      </c>
      <c r="CZ42" s="10"/>
      <c r="DA42" s="10"/>
      <c r="DB42" s="10"/>
      <c r="DC42" s="10">
        <v>0</v>
      </c>
      <c r="DD42" s="10"/>
      <c r="DE42" s="10">
        <v>0</v>
      </c>
      <c r="DF42" s="10"/>
      <c r="DG42" s="10">
        <v>0</v>
      </c>
      <c r="DH42" s="10">
        <v>332011</v>
      </c>
      <c r="DI42" s="17">
        <f t="shared" si="0"/>
        <v>66285.240999999995</v>
      </c>
      <c r="DJ42" s="22">
        <v>394134</v>
      </c>
      <c r="DK42" s="10">
        <v>25000</v>
      </c>
      <c r="DL42" s="10">
        <v>0</v>
      </c>
      <c r="DM42" s="10"/>
      <c r="DN42" s="10"/>
      <c r="DO42" s="10"/>
      <c r="DP42" s="10"/>
      <c r="DQ42" s="10"/>
      <c r="DR42" s="10">
        <v>8874</v>
      </c>
      <c r="DS42" s="10"/>
      <c r="DT42" s="10"/>
      <c r="DU42" s="10"/>
      <c r="DV42" s="10"/>
      <c r="DW42" s="10"/>
      <c r="DX42" s="10"/>
      <c r="DY42" s="10">
        <v>7778</v>
      </c>
      <c r="DZ42" s="10"/>
      <c r="EA42" s="10">
        <v>98</v>
      </c>
      <c r="EB42" s="10">
        <v>11602</v>
      </c>
      <c r="EC42" s="10"/>
      <c r="ED42" s="10"/>
      <c r="EE42" s="10">
        <v>28352</v>
      </c>
      <c r="EF42" s="10">
        <v>56385</v>
      </c>
      <c r="EG42" s="10">
        <v>55756</v>
      </c>
      <c r="EH42" s="10"/>
      <c r="EI42" s="10"/>
      <c r="EJ42" s="10"/>
      <c r="EK42" s="10">
        <v>0</v>
      </c>
      <c r="EL42" s="10"/>
      <c r="EM42" s="10"/>
      <c r="EN42" s="10"/>
      <c r="EO42" s="10"/>
      <c r="EP42" s="10"/>
      <c r="EQ42" s="10">
        <v>0</v>
      </c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>
        <v>0</v>
      </c>
      <c r="FC42" s="10"/>
      <c r="FD42" s="10"/>
      <c r="FE42" s="10"/>
      <c r="FF42" s="10">
        <v>0</v>
      </c>
      <c r="FG42" s="10">
        <v>0</v>
      </c>
      <c r="FH42" s="10">
        <v>0</v>
      </c>
      <c r="FI42" s="22">
        <f t="shared" si="1"/>
        <v>420540.978</v>
      </c>
      <c r="FJ42" s="13">
        <v>165493</v>
      </c>
      <c r="FK42" s="10">
        <v>0</v>
      </c>
      <c r="FL42" s="10">
        <v>0</v>
      </c>
      <c r="FM42" s="10"/>
      <c r="FN42" s="10"/>
      <c r="FO42" s="10"/>
      <c r="FP42" s="10"/>
      <c r="FQ42" s="10"/>
      <c r="FR42" s="10"/>
      <c r="FS42" s="10"/>
      <c r="FT42" s="10">
        <v>0</v>
      </c>
      <c r="FU42" s="10"/>
      <c r="FV42" s="10"/>
      <c r="FW42" s="10"/>
      <c r="FX42" s="10"/>
      <c r="FY42" s="10">
        <v>0</v>
      </c>
      <c r="FZ42" s="10"/>
      <c r="GA42" s="10"/>
      <c r="GB42" s="10"/>
      <c r="GC42" s="10"/>
      <c r="GD42" s="10"/>
      <c r="GE42" s="10">
        <v>0</v>
      </c>
      <c r="GF42" s="10"/>
      <c r="GG42" s="10"/>
      <c r="GH42" s="10"/>
      <c r="GI42" s="10"/>
      <c r="GJ42" s="10">
        <v>0</v>
      </c>
      <c r="GK42" s="10"/>
      <c r="GL42" s="10"/>
      <c r="GM42" s="10"/>
      <c r="GN42" s="10"/>
      <c r="GO42" s="10"/>
      <c r="GP42" s="10">
        <v>0</v>
      </c>
      <c r="GQ42" s="10"/>
      <c r="GR42" s="10"/>
      <c r="GS42" s="10"/>
      <c r="GT42" s="10"/>
      <c r="GU42" s="10"/>
      <c r="GV42" s="10"/>
      <c r="GW42" s="10"/>
      <c r="GX42" s="10"/>
      <c r="GY42" s="10">
        <v>0</v>
      </c>
      <c r="GZ42" s="10"/>
      <c r="HA42" s="10"/>
      <c r="HB42" s="10"/>
      <c r="HC42" s="10">
        <v>0</v>
      </c>
      <c r="HD42" s="10">
        <v>0</v>
      </c>
      <c r="HE42" s="10">
        <v>0</v>
      </c>
      <c r="HF42" s="10">
        <v>0</v>
      </c>
      <c r="HG42" s="13">
        <f t="shared" si="2"/>
        <v>176581.03099999999</v>
      </c>
      <c r="HH42" s="26">
        <v>165493</v>
      </c>
      <c r="HI42" s="10"/>
      <c r="HJ42" s="10">
        <v>60000</v>
      </c>
      <c r="HK42" s="10"/>
      <c r="HL42" s="10"/>
      <c r="HM42" s="10"/>
      <c r="HN42" s="10"/>
      <c r="HO42" s="10"/>
      <c r="HP42" s="10">
        <v>60000</v>
      </c>
      <c r="HQ42" s="10"/>
      <c r="HR42" s="10"/>
      <c r="HS42" s="10"/>
      <c r="HT42" s="10"/>
      <c r="HU42" s="10"/>
      <c r="HV42" s="10">
        <v>0</v>
      </c>
      <c r="HW42" s="10">
        <v>27434</v>
      </c>
      <c r="HX42" s="10">
        <v>13789</v>
      </c>
      <c r="HY42" s="10"/>
      <c r="HZ42" s="10">
        <v>41591</v>
      </c>
      <c r="IA42" s="10">
        <v>85827</v>
      </c>
      <c r="IB42" s="10"/>
      <c r="IC42" s="10">
        <v>85827</v>
      </c>
      <c r="ID42" s="10"/>
      <c r="IE42" s="26">
        <f t="shared" si="3"/>
        <v>176581.03099999999</v>
      </c>
      <c r="IF42" s="29">
        <v>228641</v>
      </c>
      <c r="IG42" s="10">
        <v>394134</v>
      </c>
      <c r="IH42" s="10"/>
      <c r="II42" s="10"/>
      <c r="IJ42" s="10"/>
      <c r="IK42" s="10">
        <v>0</v>
      </c>
      <c r="IL42" s="10"/>
      <c r="IM42" s="10"/>
      <c r="IN42" s="10"/>
      <c r="IO42" s="10">
        <v>0</v>
      </c>
      <c r="IP42" s="43">
        <f t="shared" si="4"/>
        <v>243959.94699999999</v>
      </c>
      <c r="IQ42" s="33">
        <f t="shared" si="5"/>
        <v>0.37538143607282481</v>
      </c>
      <c r="IR42" s="33">
        <f t="shared" si="6"/>
        <v>0.37538143607282481</v>
      </c>
      <c r="IS42" s="34">
        <f t="shared" si="7"/>
        <v>0.41989018963093772</v>
      </c>
      <c r="IT42" s="34">
        <f t="shared" si="8"/>
        <v>0.41989018963093766</v>
      </c>
      <c r="IU42" s="52">
        <f t="shared" si="11"/>
        <v>-103370000</v>
      </c>
      <c r="IV42" s="52">
        <f t="shared" si="9"/>
        <v>-110295790</v>
      </c>
    </row>
    <row r="43" spans="1:256" s="8" customFormat="1" x14ac:dyDescent="0.25">
      <c r="A43" s="19">
        <f t="shared" si="10"/>
        <v>35</v>
      </c>
      <c r="B43" s="8">
        <v>830006557</v>
      </c>
      <c r="C43" s="9">
        <v>42004</v>
      </c>
      <c r="D43" s="8" t="s">
        <v>50</v>
      </c>
      <c r="E43" s="8" t="s">
        <v>416</v>
      </c>
      <c r="F43" s="8" t="s">
        <v>421</v>
      </c>
      <c r="G43" s="8" t="s">
        <v>420</v>
      </c>
      <c r="H43" s="8" t="s">
        <v>429</v>
      </c>
      <c r="I43" s="8" t="s">
        <v>430</v>
      </c>
      <c r="J43" s="10">
        <v>2771</v>
      </c>
      <c r="K43" s="10">
        <v>54007</v>
      </c>
      <c r="L43" s="10"/>
      <c r="M43" s="10">
        <v>2353</v>
      </c>
      <c r="N43" s="10"/>
      <c r="O43" s="10">
        <v>59131</v>
      </c>
      <c r="P43" s="10">
        <v>0</v>
      </c>
      <c r="Q43" s="10">
        <v>10191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15571</v>
      </c>
      <c r="Y43" s="10">
        <v>0</v>
      </c>
      <c r="Z43" s="10">
        <v>0</v>
      </c>
      <c r="AA43" s="10">
        <v>0</v>
      </c>
      <c r="AB43" s="10">
        <v>4534</v>
      </c>
      <c r="AC43" s="10">
        <v>0</v>
      </c>
      <c r="AD43" s="10">
        <v>22994</v>
      </c>
      <c r="AE43" s="10">
        <v>0</v>
      </c>
      <c r="AF43" s="10">
        <v>101</v>
      </c>
      <c r="AG43" s="10">
        <v>0</v>
      </c>
      <c r="AH43" s="10">
        <v>7486</v>
      </c>
      <c r="AI43" s="10">
        <v>0</v>
      </c>
      <c r="AJ43" s="10">
        <v>0</v>
      </c>
      <c r="AK43" s="10">
        <v>0</v>
      </c>
      <c r="AL43" s="10">
        <v>60877</v>
      </c>
      <c r="AM43" s="10"/>
      <c r="AN43" s="10"/>
      <c r="AO43" s="10">
        <v>0</v>
      </c>
      <c r="AP43" s="10">
        <v>0</v>
      </c>
      <c r="AQ43" s="10"/>
      <c r="AR43" s="10"/>
      <c r="AS43" s="10"/>
      <c r="AT43" s="10"/>
      <c r="AU43" s="10">
        <v>5670</v>
      </c>
      <c r="AV43" s="10">
        <v>0</v>
      </c>
      <c r="AW43" s="10"/>
      <c r="AX43" s="10">
        <v>0</v>
      </c>
      <c r="AY43" s="10"/>
      <c r="AZ43" s="10"/>
      <c r="BA43" s="10"/>
      <c r="BB43" s="10"/>
      <c r="BC43" s="10">
        <v>5670</v>
      </c>
      <c r="BD43" s="10">
        <v>61321</v>
      </c>
      <c r="BE43" s="10">
        <v>15473</v>
      </c>
      <c r="BF43" s="10"/>
      <c r="BG43" s="10"/>
      <c r="BH43" s="10"/>
      <c r="BI43" s="10"/>
      <c r="BJ43" s="10">
        <v>76794</v>
      </c>
      <c r="BK43" s="17">
        <v>202472</v>
      </c>
      <c r="BL43" s="10">
        <v>372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127562</v>
      </c>
      <c r="CI43" s="10"/>
      <c r="CJ43" s="10"/>
      <c r="CK43" s="10"/>
      <c r="CL43" s="10"/>
      <c r="CM43" s="10">
        <v>53640</v>
      </c>
      <c r="CN43" s="10"/>
      <c r="CO43" s="10"/>
      <c r="CP43" s="10">
        <v>16528</v>
      </c>
      <c r="CQ43" s="10"/>
      <c r="CR43" s="10">
        <v>37112</v>
      </c>
      <c r="CS43" s="10"/>
      <c r="CT43" s="10"/>
      <c r="CU43" s="10"/>
      <c r="CV43" s="10"/>
      <c r="CW43" s="10"/>
      <c r="CX43" s="10"/>
      <c r="CY43" s="10">
        <v>0</v>
      </c>
      <c r="CZ43" s="10"/>
      <c r="DA43" s="10"/>
      <c r="DB43" s="10"/>
      <c r="DC43" s="10">
        <v>0</v>
      </c>
      <c r="DD43" s="10"/>
      <c r="DE43" s="10">
        <v>4768</v>
      </c>
      <c r="DF43" s="10"/>
      <c r="DG43" s="10">
        <v>4768</v>
      </c>
      <c r="DH43" s="10">
        <v>169814</v>
      </c>
      <c r="DI43" s="17">
        <f t="shared" si="0"/>
        <v>216037.62400000001</v>
      </c>
      <c r="DJ43" s="22">
        <v>372286</v>
      </c>
      <c r="DK43" s="10">
        <v>48063</v>
      </c>
      <c r="DL43" s="10">
        <v>118761</v>
      </c>
      <c r="DM43" s="10"/>
      <c r="DN43" s="10"/>
      <c r="DO43" s="10"/>
      <c r="DP43" s="10"/>
      <c r="DQ43" s="10"/>
      <c r="DR43" s="10">
        <v>2598</v>
      </c>
      <c r="DS43" s="10"/>
      <c r="DT43" s="10"/>
      <c r="DU43" s="10"/>
      <c r="DV43" s="10">
        <v>0</v>
      </c>
      <c r="DW43" s="10"/>
      <c r="DX43" s="10"/>
      <c r="DY43" s="10">
        <v>6009</v>
      </c>
      <c r="DZ43" s="10">
        <v>47</v>
      </c>
      <c r="EA43" s="10">
        <v>40</v>
      </c>
      <c r="EB43" s="10">
        <v>4362</v>
      </c>
      <c r="EC43" s="10"/>
      <c r="ED43" s="10">
        <v>3882</v>
      </c>
      <c r="EE43" s="10">
        <v>16938</v>
      </c>
      <c r="EF43" s="10">
        <v>73499</v>
      </c>
      <c r="EG43" s="10">
        <v>38959</v>
      </c>
      <c r="EH43" s="10"/>
      <c r="EI43" s="10"/>
      <c r="EJ43" s="10"/>
      <c r="EK43" s="10">
        <v>0</v>
      </c>
      <c r="EL43" s="10"/>
      <c r="EM43" s="10"/>
      <c r="EN43" s="10"/>
      <c r="EO43" s="10"/>
      <c r="EP43" s="10"/>
      <c r="EQ43" s="10">
        <v>0</v>
      </c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>
        <v>0</v>
      </c>
      <c r="FC43" s="10"/>
      <c r="FD43" s="10"/>
      <c r="FE43" s="10"/>
      <c r="FF43" s="10">
        <v>0</v>
      </c>
      <c r="FG43" s="10">
        <v>0</v>
      </c>
      <c r="FH43" s="10">
        <v>0</v>
      </c>
      <c r="FI43" s="22">
        <f t="shared" si="1"/>
        <v>397229.16200000001</v>
      </c>
      <c r="FJ43" s="13">
        <v>296220</v>
      </c>
      <c r="FK43" s="10">
        <v>0</v>
      </c>
      <c r="FL43" s="10">
        <v>0</v>
      </c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>
        <v>0</v>
      </c>
      <c r="FZ43" s="10"/>
      <c r="GA43" s="10"/>
      <c r="GB43" s="10"/>
      <c r="GC43" s="10"/>
      <c r="GD43" s="10"/>
      <c r="GE43" s="10">
        <v>0</v>
      </c>
      <c r="GF43" s="10"/>
      <c r="GG43" s="10"/>
      <c r="GH43" s="10"/>
      <c r="GI43" s="10"/>
      <c r="GJ43" s="10">
        <v>0</v>
      </c>
      <c r="GK43" s="10"/>
      <c r="GL43" s="10"/>
      <c r="GM43" s="10"/>
      <c r="GN43" s="10"/>
      <c r="GO43" s="10"/>
      <c r="GP43" s="10">
        <v>0</v>
      </c>
      <c r="GQ43" s="10"/>
      <c r="GR43" s="10"/>
      <c r="GS43" s="10"/>
      <c r="GT43" s="10"/>
      <c r="GU43" s="10"/>
      <c r="GV43" s="10"/>
      <c r="GW43" s="10"/>
      <c r="GX43" s="10"/>
      <c r="GY43" s="10">
        <v>0</v>
      </c>
      <c r="GZ43" s="10"/>
      <c r="HA43" s="10"/>
      <c r="HB43" s="10"/>
      <c r="HC43" s="10">
        <v>0</v>
      </c>
      <c r="HD43" s="10">
        <v>0</v>
      </c>
      <c r="HE43" s="10">
        <v>0</v>
      </c>
      <c r="HF43" s="10">
        <v>0</v>
      </c>
      <c r="HG43" s="13">
        <f t="shared" si="2"/>
        <v>316066.74</v>
      </c>
      <c r="HH43" s="26">
        <v>296220</v>
      </c>
      <c r="HI43" s="10">
        <v>100000</v>
      </c>
      <c r="HJ43" s="10"/>
      <c r="HK43" s="10"/>
      <c r="HL43" s="10"/>
      <c r="HM43" s="10"/>
      <c r="HN43" s="10"/>
      <c r="HO43" s="10"/>
      <c r="HP43" s="10">
        <v>100000</v>
      </c>
      <c r="HQ43" s="10"/>
      <c r="HR43" s="10"/>
      <c r="HS43" s="10"/>
      <c r="HT43" s="10"/>
      <c r="HU43" s="10"/>
      <c r="HV43" s="10">
        <v>0</v>
      </c>
      <c r="HW43" s="10">
        <v>6032</v>
      </c>
      <c r="HX43" s="10">
        <v>83253</v>
      </c>
      <c r="HY43" s="10"/>
      <c r="HZ43" s="10">
        <v>2872</v>
      </c>
      <c r="IA43" s="10">
        <v>53257</v>
      </c>
      <c r="IB43" s="10">
        <v>174116</v>
      </c>
      <c r="IC43" s="10">
        <v>-120859</v>
      </c>
      <c r="ID43" s="10">
        <v>4768</v>
      </c>
      <c r="IE43" s="26">
        <f t="shared" si="3"/>
        <v>316066.74</v>
      </c>
      <c r="IF43" s="29">
        <v>76066</v>
      </c>
      <c r="IG43" s="10">
        <v>372286</v>
      </c>
      <c r="IH43" s="10"/>
      <c r="II43" s="10"/>
      <c r="IJ43" s="10"/>
      <c r="IK43" s="10">
        <v>0</v>
      </c>
      <c r="IL43" s="10"/>
      <c r="IM43" s="10"/>
      <c r="IN43" s="10"/>
      <c r="IO43" s="10">
        <v>0</v>
      </c>
      <c r="IP43" s="43">
        <f t="shared" si="4"/>
        <v>81162.422000000006</v>
      </c>
      <c r="IQ43" s="33">
        <f t="shared" si="5"/>
        <v>0.68351900614408212</v>
      </c>
      <c r="IR43" s="33">
        <f t="shared" si="6"/>
        <v>0.68351900614408212</v>
      </c>
      <c r="IS43" s="34">
        <f t="shared" si="7"/>
        <v>0.79567859119064377</v>
      </c>
      <c r="IT43" s="89">
        <f t="shared" si="8"/>
        <v>0.79567859119064366</v>
      </c>
      <c r="IU43" s="52">
        <f t="shared" si="11"/>
        <v>-93748000</v>
      </c>
      <c r="IV43" s="52">
        <f t="shared" si="9"/>
        <v>-100029115.99999999</v>
      </c>
    </row>
    <row r="44" spans="1:256" s="8" customFormat="1" x14ac:dyDescent="0.25">
      <c r="A44" s="19">
        <f t="shared" si="10"/>
        <v>36</v>
      </c>
      <c r="B44" s="8">
        <v>830010438</v>
      </c>
      <c r="C44" s="9">
        <v>42004</v>
      </c>
      <c r="D44" s="8" t="s">
        <v>54</v>
      </c>
      <c r="E44" s="8" t="s">
        <v>416</v>
      </c>
      <c r="F44" s="8" t="s">
        <v>421</v>
      </c>
      <c r="G44" s="8" t="s">
        <v>420</v>
      </c>
      <c r="H44" s="8" t="s">
        <v>429</v>
      </c>
      <c r="I44" s="8" t="s">
        <v>430</v>
      </c>
      <c r="J44" s="10">
        <v>115397</v>
      </c>
      <c r="K44" s="10">
        <v>4421</v>
      </c>
      <c r="L44" s="10"/>
      <c r="M44" s="10"/>
      <c r="N44" s="10"/>
      <c r="O44" s="10">
        <v>119818</v>
      </c>
      <c r="P44" s="10">
        <v>313</v>
      </c>
      <c r="Q44" s="10">
        <v>3339944</v>
      </c>
      <c r="R44" s="10">
        <v>0</v>
      </c>
      <c r="S44" s="10">
        <v>0</v>
      </c>
      <c r="T44" s="10">
        <v>0</v>
      </c>
      <c r="U44" s="10">
        <v>0</v>
      </c>
      <c r="V44" s="10">
        <v>77341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652176</v>
      </c>
      <c r="AE44" s="10">
        <v>0</v>
      </c>
      <c r="AF44" s="10">
        <v>131170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4200631</v>
      </c>
      <c r="AM44" s="10">
        <v>146003</v>
      </c>
      <c r="AN44" s="10">
        <v>0</v>
      </c>
      <c r="AO44" s="10">
        <v>0</v>
      </c>
      <c r="AP44" s="10">
        <v>0</v>
      </c>
      <c r="AQ44" s="10"/>
      <c r="AR44" s="10"/>
      <c r="AS44" s="10"/>
      <c r="AT44" s="10">
        <v>0</v>
      </c>
      <c r="AU44" s="10">
        <v>0</v>
      </c>
      <c r="AV44" s="10">
        <v>0</v>
      </c>
      <c r="AW44" s="10"/>
      <c r="AX44" s="10">
        <v>0</v>
      </c>
      <c r="AY44" s="10"/>
      <c r="AZ44" s="10"/>
      <c r="BA44" s="10"/>
      <c r="BB44" s="10"/>
      <c r="BC44" s="10">
        <v>146003</v>
      </c>
      <c r="BD44" s="10"/>
      <c r="BE44" s="10"/>
      <c r="BF44" s="10"/>
      <c r="BG44" s="10"/>
      <c r="BH44" s="10"/>
      <c r="BI44" s="10"/>
      <c r="BJ44" s="10">
        <v>0</v>
      </c>
      <c r="BK44" s="17">
        <v>4466765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789060</v>
      </c>
      <c r="CI44" s="10"/>
      <c r="CJ44" s="10"/>
      <c r="CK44" s="10"/>
      <c r="CL44" s="10"/>
      <c r="CM44" s="10"/>
      <c r="CN44" s="10"/>
      <c r="CO44" s="10">
        <v>46479</v>
      </c>
      <c r="CP44" s="10"/>
      <c r="CQ44" s="10"/>
      <c r="CR44" s="10">
        <v>46479</v>
      </c>
      <c r="CS44" s="10">
        <v>166785</v>
      </c>
      <c r="CT44" s="10">
        <v>11365</v>
      </c>
      <c r="CU44" s="10"/>
      <c r="CV44" s="10"/>
      <c r="CW44" s="10"/>
      <c r="CX44" s="10"/>
      <c r="CY44" s="10">
        <v>178150</v>
      </c>
      <c r="CZ44" s="10"/>
      <c r="DA44" s="10"/>
      <c r="DB44" s="10"/>
      <c r="DC44" s="10">
        <v>0</v>
      </c>
      <c r="DD44" s="10"/>
      <c r="DE44" s="10">
        <v>0</v>
      </c>
      <c r="DF44" s="10"/>
      <c r="DG44" s="10">
        <v>0</v>
      </c>
      <c r="DH44" s="10">
        <v>1013689</v>
      </c>
      <c r="DI44" s="17">
        <f t="shared" si="0"/>
        <v>4766038.2549999999</v>
      </c>
      <c r="DJ44" s="22">
        <v>5480454</v>
      </c>
      <c r="DK44" s="10">
        <v>1143726</v>
      </c>
      <c r="DL44" s="10">
        <v>1586499</v>
      </c>
      <c r="DM44" s="10"/>
      <c r="DN44" s="10"/>
      <c r="DO44" s="10"/>
      <c r="DP44" s="10"/>
      <c r="DQ44" s="10"/>
      <c r="DR44" s="10">
        <v>48322</v>
      </c>
      <c r="DS44" s="10"/>
      <c r="DT44" s="10"/>
      <c r="DU44" s="10"/>
      <c r="DV44" s="10"/>
      <c r="DW44" s="10"/>
      <c r="DX44" s="10"/>
      <c r="DY44" s="10">
        <v>24132</v>
      </c>
      <c r="DZ44" s="10">
        <v>675</v>
      </c>
      <c r="EA44" s="10">
        <v>480</v>
      </c>
      <c r="EB44" s="10">
        <v>48743</v>
      </c>
      <c r="EC44" s="10"/>
      <c r="ED44" s="10">
        <v>11687</v>
      </c>
      <c r="EE44" s="10">
        <v>134039</v>
      </c>
      <c r="EF44" s="10">
        <v>610399</v>
      </c>
      <c r="EG44" s="10">
        <v>305674</v>
      </c>
      <c r="EH44" s="10">
        <v>30695</v>
      </c>
      <c r="EI44" s="10"/>
      <c r="EJ44" s="10"/>
      <c r="EK44" s="10">
        <v>0</v>
      </c>
      <c r="EL44" s="10"/>
      <c r="EM44" s="10"/>
      <c r="EN44" s="10"/>
      <c r="EO44" s="10"/>
      <c r="EP44" s="10"/>
      <c r="EQ44" s="10">
        <v>30695</v>
      </c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0</v>
      </c>
      <c r="FC44" s="10"/>
      <c r="FD44" s="10"/>
      <c r="FE44" s="10"/>
      <c r="FF44" s="10">
        <v>0</v>
      </c>
      <c r="FG44" s="10">
        <v>0</v>
      </c>
      <c r="FH44" s="10">
        <v>0</v>
      </c>
      <c r="FI44" s="22">
        <f t="shared" si="1"/>
        <v>5847644.4179999996</v>
      </c>
      <c r="FJ44" s="13">
        <v>3811032</v>
      </c>
      <c r="FK44" s="10">
        <v>0</v>
      </c>
      <c r="FL44" s="10">
        <v>0</v>
      </c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43488</v>
      </c>
      <c r="FY44" s="10">
        <v>43488</v>
      </c>
      <c r="FZ44" s="10"/>
      <c r="GA44" s="10"/>
      <c r="GB44" s="10"/>
      <c r="GC44" s="10"/>
      <c r="GD44" s="10"/>
      <c r="GE44" s="10">
        <v>0</v>
      </c>
      <c r="GF44" s="10"/>
      <c r="GG44" s="10"/>
      <c r="GH44" s="10"/>
      <c r="GI44" s="10"/>
      <c r="GJ44" s="10">
        <v>0</v>
      </c>
      <c r="GK44" s="10"/>
      <c r="GL44" s="10"/>
      <c r="GM44" s="10"/>
      <c r="GN44" s="10"/>
      <c r="GO44" s="10"/>
      <c r="GP44" s="10">
        <v>0</v>
      </c>
      <c r="GQ44" s="10"/>
      <c r="GR44" s="10"/>
      <c r="GS44" s="10"/>
      <c r="GT44" s="10"/>
      <c r="GU44" s="10"/>
      <c r="GV44" s="10"/>
      <c r="GW44" s="10"/>
      <c r="GX44" s="10"/>
      <c r="GY44" s="10">
        <v>0</v>
      </c>
      <c r="GZ44" s="10"/>
      <c r="HA44" s="10"/>
      <c r="HB44" s="10"/>
      <c r="HC44" s="10">
        <v>0</v>
      </c>
      <c r="HD44" s="10">
        <v>0</v>
      </c>
      <c r="HE44" s="10">
        <v>0</v>
      </c>
      <c r="HF44" s="10">
        <v>43488</v>
      </c>
      <c r="HG44" s="13">
        <f t="shared" si="2"/>
        <v>4066371.1439999999</v>
      </c>
      <c r="HH44" s="26">
        <v>3854520</v>
      </c>
      <c r="HI44" s="10">
        <v>800000</v>
      </c>
      <c r="HJ44" s="10"/>
      <c r="HK44" s="10"/>
      <c r="HL44" s="10"/>
      <c r="HM44" s="10"/>
      <c r="HN44" s="10"/>
      <c r="HO44" s="10"/>
      <c r="HP44" s="10">
        <v>800000</v>
      </c>
      <c r="HQ44" s="10"/>
      <c r="HR44" s="10"/>
      <c r="HS44" s="10"/>
      <c r="HT44" s="10"/>
      <c r="HU44" s="10"/>
      <c r="HV44" s="10">
        <v>0</v>
      </c>
      <c r="HW44" s="10">
        <v>52029</v>
      </c>
      <c r="HX44" s="10">
        <v>77559</v>
      </c>
      <c r="HY44" s="10"/>
      <c r="HZ44" s="10">
        <v>532102</v>
      </c>
      <c r="IA44" s="10">
        <v>164244</v>
      </c>
      <c r="IB44" s="10"/>
      <c r="IC44" s="10">
        <v>164244</v>
      </c>
      <c r="ID44" s="10"/>
      <c r="IE44" s="26">
        <f t="shared" si="3"/>
        <v>4112772.84</v>
      </c>
      <c r="IF44" s="29">
        <v>1625934</v>
      </c>
      <c r="IG44" s="10">
        <v>5480454</v>
      </c>
      <c r="IH44" s="10"/>
      <c r="II44" s="10"/>
      <c r="IJ44" s="10"/>
      <c r="IK44" s="10">
        <v>0</v>
      </c>
      <c r="IL44" s="10"/>
      <c r="IM44" s="10"/>
      <c r="IN44" s="10"/>
      <c r="IO44" s="10">
        <v>0</v>
      </c>
      <c r="IP44" s="43">
        <f t="shared" si="4"/>
        <v>1734871.578</v>
      </c>
      <c r="IQ44" s="33">
        <f t="shared" si="5"/>
        <v>1.1720617932360577</v>
      </c>
      <c r="IR44" s="33">
        <f t="shared" si="6"/>
        <v>1.172061793236058</v>
      </c>
      <c r="IS44" s="34">
        <f t="shared" si="7"/>
        <v>0.70332129418475187</v>
      </c>
      <c r="IT44" s="89">
        <f t="shared" si="8"/>
        <v>0.70332129418475187</v>
      </c>
      <c r="IU44" s="52">
        <f t="shared" si="11"/>
        <v>655733000</v>
      </c>
      <c r="IV44" s="52">
        <f t="shared" si="9"/>
        <v>699667111</v>
      </c>
    </row>
    <row r="45" spans="1:256" s="8" customFormat="1" x14ac:dyDescent="0.25">
      <c r="A45" s="19">
        <f t="shared" si="10"/>
        <v>37</v>
      </c>
      <c r="B45" s="8">
        <v>830013814</v>
      </c>
      <c r="C45" s="9">
        <v>42004</v>
      </c>
      <c r="D45" s="8" t="s">
        <v>55</v>
      </c>
      <c r="E45" s="8" t="s">
        <v>416</v>
      </c>
      <c r="F45" s="8" t="s">
        <v>421</v>
      </c>
      <c r="G45" s="8" t="s">
        <v>420</v>
      </c>
      <c r="H45" s="8" t="s">
        <v>429</v>
      </c>
      <c r="I45" s="8" t="s">
        <v>430</v>
      </c>
      <c r="J45" s="10">
        <v>71807</v>
      </c>
      <c r="K45" s="10">
        <v>6521</v>
      </c>
      <c r="L45" s="10"/>
      <c r="M45" s="10">
        <v>10521</v>
      </c>
      <c r="N45" s="10"/>
      <c r="O45" s="10">
        <v>88849</v>
      </c>
      <c r="P45" s="10">
        <v>0</v>
      </c>
      <c r="Q45" s="10">
        <v>24517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16710</v>
      </c>
      <c r="Y45" s="10">
        <v>0</v>
      </c>
      <c r="Z45" s="10">
        <v>15000</v>
      </c>
      <c r="AA45" s="10">
        <v>0</v>
      </c>
      <c r="AB45" s="10">
        <v>8049</v>
      </c>
      <c r="AC45" s="10">
        <v>0</v>
      </c>
      <c r="AD45" s="10">
        <v>42264</v>
      </c>
      <c r="AE45" s="10">
        <v>0</v>
      </c>
      <c r="AF45" s="10">
        <v>119134</v>
      </c>
      <c r="AG45" s="10">
        <v>1521</v>
      </c>
      <c r="AH45" s="10">
        <v>435741</v>
      </c>
      <c r="AI45" s="10">
        <v>0</v>
      </c>
      <c r="AJ45" s="10">
        <v>0</v>
      </c>
      <c r="AK45" s="10">
        <v>0</v>
      </c>
      <c r="AL45" s="10">
        <v>662936</v>
      </c>
      <c r="AM45" s="10"/>
      <c r="AN45" s="10"/>
      <c r="AO45" s="10">
        <v>0</v>
      </c>
      <c r="AP45" s="10">
        <v>0</v>
      </c>
      <c r="AQ45" s="10"/>
      <c r="AR45" s="10"/>
      <c r="AS45" s="10"/>
      <c r="AT45" s="10"/>
      <c r="AU45" s="10">
        <v>14279</v>
      </c>
      <c r="AV45" s="10">
        <v>0</v>
      </c>
      <c r="AW45" s="10"/>
      <c r="AX45" s="10">
        <v>0</v>
      </c>
      <c r="AY45" s="10"/>
      <c r="AZ45" s="10"/>
      <c r="BA45" s="10"/>
      <c r="BB45" s="10"/>
      <c r="BC45" s="10">
        <v>14279</v>
      </c>
      <c r="BD45" s="10"/>
      <c r="BE45" s="10"/>
      <c r="BF45" s="10"/>
      <c r="BG45" s="10"/>
      <c r="BH45" s="10"/>
      <c r="BI45" s="10"/>
      <c r="BJ45" s="10">
        <v>0</v>
      </c>
      <c r="BK45" s="17">
        <v>766064</v>
      </c>
      <c r="BL45" s="10">
        <v>85716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158651</v>
      </c>
      <c r="CI45" s="10"/>
      <c r="CJ45" s="10">
        <v>54104</v>
      </c>
      <c r="CK45" s="10"/>
      <c r="CL45" s="10"/>
      <c r="CM45" s="10"/>
      <c r="CN45" s="10"/>
      <c r="CO45" s="10"/>
      <c r="CP45" s="10"/>
      <c r="CQ45" s="10"/>
      <c r="CR45" s="10">
        <v>54104</v>
      </c>
      <c r="CS45" s="10"/>
      <c r="CT45" s="10">
        <v>13156</v>
      </c>
      <c r="CU45" s="10"/>
      <c r="CV45" s="10"/>
      <c r="CW45" s="10"/>
      <c r="CX45" s="10"/>
      <c r="CY45" s="10">
        <v>13156</v>
      </c>
      <c r="CZ45" s="10"/>
      <c r="DA45" s="10"/>
      <c r="DB45" s="10"/>
      <c r="DC45" s="10">
        <v>0</v>
      </c>
      <c r="DD45" s="10"/>
      <c r="DE45" s="10">
        <v>997</v>
      </c>
      <c r="DF45" s="10"/>
      <c r="DG45" s="10">
        <v>997</v>
      </c>
      <c r="DH45" s="10">
        <v>312624</v>
      </c>
      <c r="DI45" s="17">
        <f t="shared" si="0"/>
        <v>817390.28799999994</v>
      </c>
      <c r="DJ45" s="22">
        <v>1078688</v>
      </c>
      <c r="DK45" s="10">
        <v>33379</v>
      </c>
      <c r="DL45" s="10">
        <v>304276</v>
      </c>
      <c r="DM45" s="10"/>
      <c r="DN45" s="10"/>
      <c r="DO45" s="10"/>
      <c r="DP45" s="10"/>
      <c r="DQ45" s="10"/>
      <c r="DR45" s="10">
        <v>44833</v>
      </c>
      <c r="DS45" s="10"/>
      <c r="DT45" s="10"/>
      <c r="DU45" s="10"/>
      <c r="DV45" s="10"/>
      <c r="DW45" s="10"/>
      <c r="DX45" s="10"/>
      <c r="DY45" s="10">
        <v>3279</v>
      </c>
      <c r="DZ45" s="10">
        <v>163</v>
      </c>
      <c r="EA45" s="10">
        <v>139</v>
      </c>
      <c r="EB45" s="10">
        <v>10551</v>
      </c>
      <c r="EC45" s="10"/>
      <c r="ED45" s="10">
        <v>80256</v>
      </c>
      <c r="EE45" s="10">
        <v>139221</v>
      </c>
      <c r="EF45" s="10">
        <v>43075</v>
      </c>
      <c r="EG45" s="10">
        <v>49862</v>
      </c>
      <c r="EH45" s="10"/>
      <c r="EI45" s="10"/>
      <c r="EJ45" s="10">
        <v>32692</v>
      </c>
      <c r="EK45" s="10">
        <v>0</v>
      </c>
      <c r="EL45" s="10"/>
      <c r="EM45" s="10"/>
      <c r="EN45" s="10"/>
      <c r="EO45" s="10"/>
      <c r="EP45" s="10"/>
      <c r="EQ45" s="10">
        <v>32692</v>
      </c>
      <c r="ER45" s="10"/>
      <c r="ES45" s="10"/>
      <c r="ET45" s="10"/>
      <c r="EU45" s="10">
        <v>16854</v>
      </c>
      <c r="EV45" s="10"/>
      <c r="EW45" s="10"/>
      <c r="EX45" s="10"/>
      <c r="EY45" s="10"/>
      <c r="EZ45" s="10"/>
      <c r="FA45" s="10"/>
      <c r="FB45" s="10">
        <v>16854</v>
      </c>
      <c r="FC45" s="10"/>
      <c r="FD45" s="10"/>
      <c r="FE45" s="10"/>
      <c r="FF45" s="10">
        <v>0</v>
      </c>
      <c r="FG45" s="10">
        <v>0</v>
      </c>
      <c r="FH45" s="10">
        <v>0</v>
      </c>
      <c r="FI45" s="22">
        <f t="shared" si="1"/>
        <v>1150960.0959999999</v>
      </c>
      <c r="FJ45" s="13">
        <v>619359</v>
      </c>
      <c r="FK45" s="10">
        <v>223011</v>
      </c>
      <c r="FL45" s="10">
        <v>0</v>
      </c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>
        <v>0</v>
      </c>
      <c r="FZ45" s="10"/>
      <c r="GA45" s="10"/>
      <c r="GB45" s="10"/>
      <c r="GC45" s="10"/>
      <c r="GD45" s="10"/>
      <c r="GE45" s="10">
        <v>0</v>
      </c>
      <c r="GF45" s="10"/>
      <c r="GG45" s="10"/>
      <c r="GH45" s="10"/>
      <c r="GI45" s="10"/>
      <c r="GJ45" s="10">
        <v>0</v>
      </c>
      <c r="GK45" s="10"/>
      <c r="GL45" s="10"/>
      <c r="GM45" s="10"/>
      <c r="GN45" s="10"/>
      <c r="GO45" s="10"/>
      <c r="GP45" s="10">
        <v>0</v>
      </c>
      <c r="GQ45" s="10"/>
      <c r="GR45" s="10"/>
      <c r="GS45" s="10"/>
      <c r="GT45" s="10"/>
      <c r="GU45" s="10"/>
      <c r="GV45" s="10"/>
      <c r="GW45" s="10"/>
      <c r="GX45" s="10"/>
      <c r="GY45" s="10">
        <v>0</v>
      </c>
      <c r="GZ45" s="10"/>
      <c r="HA45" s="10"/>
      <c r="HB45" s="10"/>
      <c r="HC45" s="10">
        <v>0</v>
      </c>
      <c r="HD45" s="10">
        <v>0</v>
      </c>
      <c r="HE45" s="10">
        <v>0</v>
      </c>
      <c r="HF45" s="10">
        <v>223011</v>
      </c>
      <c r="HG45" s="13">
        <f t="shared" si="2"/>
        <v>660856.05299999996</v>
      </c>
      <c r="HH45" s="26">
        <v>842370</v>
      </c>
      <c r="HI45" s="10">
        <v>100000</v>
      </c>
      <c r="HJ45" s="10"/>
      <c r="HK45" s="10"/>
      <c r="HL45" s="10"/>
      <c r="HM45" s="10"/>
      <c r="HN45" s="10"/>
      <c r="HO45" s="10"/>
      <c r="HP45" s="10">
        <v>100000</v>
      </c>
      <c r="HQ45" s="10"/>
      <c r="HR45" s="10"/>
      <c r="HS45" s="10"/>
      <c r="HT45" s="10"/>
      <c r="HU45" s="10"/>
      <c r="HV45" s="10">
        <v>0</v>
      </c>
      <c r="HW45" s="10">
        <v>16020</v>
      </c>
      <c r="HX45" s="10">
        <v>55435</v>
      </c>
      <c r="HY45" s="10"/>
      <c r="HZ45" s="10">
        <v>9113</v>
      </c>
      <c r="IA45" s="10">
        <v>55750</v>
      </c>
      <c r="IB45" s="10"/>
      <c r="IC45" s="10">
        <v>55750</v>
      </c>
      <c r="ID45" s="10"/>
      <c r="IE45" s="26">
        <f t="shared" si="3"/>
        <v>898808.79</v>
      </c>
      <c r="IF45" s="29">
        <v>236318</v>
      </c>
      <c r="IG45" s="10">
        <v>1078688</v>
      </c>
      <c r="IH45" s="10"/>
      <c r="II45" s="10"/>
      <c r="IJ45" s="10"/>
      <c r="IK45" s="10">
        <v>0</v>
      </c>
      <c r="IL45" s="10"/>
      <c r="IM45" s="10"/>
      <c r="IN45" s="10"/>
      <c r="IO45" s="10">
        <v>0</v>
      </c>
      <c r="IP45" s="43">
        <f t="shared" si="4"/>
        <v>252151.30600000001</v>
      </c>
      <c r="IQ45" s="33">
        <f t="shared" si="5"/>
        <v>1.2368658564741934</v>
      </c>
      <c r="IR45" s="33">
        <f t="shared" si="6"/>
        <v>1.2368658564741934</v>
      </c>
      <c r="IS45" s="34">
        <f t="shared" si="7"/>
        <v>0.78092089649648466</v>
      </c>
      <c r="IT45" s="89">
        <f t="shared" si="8"/>
        <v>0.78092089649648466</v>
      </c>
      <c r="IU45" s="52">
        <f t="shared" si="11"/>
        <v>146705000</v>
      </c>
      <c r="IV45" s="52">
        <f t="shared" si="9"/>
        <v>156534235</v>
      </c>
    </row>
    <row r="46" spans="1:256" s="8" customFormat="1" x14ac:dyDescent="0.25">
      <c r="A46" s="19">
        <f t="shared" si="10"/>
        <v>38</v>
      </c>
      <c r="B46" s="8">
        <v>830019522</v>
      </c>
      <c r="C46" s="9">
        <v>42004</v>
      </c>
      <c r="D46" s="8" t="s">
        <v>56</v>
      </c>
      <c r="E46" s="8" t="s">
        <v>416</v>
      </c>
      <c r="F46" s="8" t="s">
        <v>421</v>
      </c>
      <c r="G46" s="8" t="s">
        <v>420</v>
      </c>
      <c r="H46" s="8" t="s">
        <v>429</v>
      </c>
      <c r="I46" s="8" t="s">
        <v>430</v>
      </c>
      <c r="J46" s="10">
        <v>2200</v>
      </c>
      <c r="K46" s="10">
        <v>9027</v>
      </c>
      <c r="L46" s="10"/>
      <c r="M46" s="10">
        <v>52326</v>
      </c>
      <c r="N46" s="10"/>
      <c r="O46" s="10">
        <v>63553</v>
      </c>
      <c r="P46" s="10">
        <v>0</v>
      </c>
      <c r="Q46" s="10">
        <v>31554</v>
      </c>
      <c r="R46" s="10">
        <v>0</v>
      </c>
      <c r="S46" s="10">
        <v>0</v>
      </c>
      <c r="T46" s="10">
        <v>0</v>
      </c>
      <c r="U46" s="10">
        <v>0</v>
      </c>
      <c r="V46" s="10">
        <v>13893</v>
      </c>
      <c r="W46" s="10">
        <v>0</v>
      </c>
      <c r="X46" s="10">
        <v>41862</v>
      </c>
      <c r="Y46" s="10">
        <v>0</v>
      </c>
      <c r="Z46" s="10">
        <v>0</v>
      </c>
      <c r="AA46" s="10">
        <v>131014</v>
      </c>
      <c r="AB46" s="10">
        <v>11411</v>
      </c>
      <c r="AC46" s="10">
        <v>0</v>
      </c>
      <c r="AD46" s="10">
        <v>4564</v>
      </c>
      <c r="AE46" s="10">
        <v>0</v>
      </c>
      <c r="AF46" s="10">
        <v>7744</v>
      </c>
      <c r="AG46" s="10">
        <v>0</v>
      </c>
      <c r="AH46" s="10">
        <v>5650</v>
      </c>
      <c r="AI46" s="10">
        <v>0</v>
      </c>
      <c r="AJ46" s="10">
        <v>0</v>
      </c>
      <c r="AK46" s="10">
        <v>0</v>
      </c>
      <c r="AL46" s="10">
        <v>247692</v>
      </c>
      <c r="AM46" s="10">
        <v>0</v>
      </c>
      <c r="AN46" s="10">
        <v>0</v>
      </c>
      <c r="AO46" s="10">
        <v>0</v>
      </c>
      <c r="AP46" s="10">
        <v>0</v>
      </c>
      <c r="AQ46" s="10"/>
      <c r="AR46" s="10"/>
      <c r="AS46" s="10"/>
      <c r="AT46" s="10">
        <v>0</v>
      </c>
      <c r="AU46" s="10">
        <v>79614</v>
      </c>
      <c r="AV46" s="10">
        <v>0</v>
      </c>
      <c r="AW46" s="10"/>
      <c r="AX46" s="10">
        <v>0</v>
      </c>
      <c r="AY46" s="10"/>
      <c r="AZ46" s="10"/>
      <c r="BA46" s="10"/>
      <c r="BB46" s="10"/>
      <c r="BC46" s="10">
        <v>79614</v>
      </c>
      <c r="BD46" s="10">
        <v>16323</v>
      </c>
      <c r="BE46" s="10"/>
      <c r="BF46" s="10"/>
      <c r="BG46" s="10"/>
      <c r="BH46" s="10"/>
      <c r="BI46" s="10"/>
      <c r="BJ46" s="10">
        <v>16323</v>
      </c>
      <c r="BK46" s="17">
        <v>407182</v>
      </c>
      <c r="BL46" s="10">
        <v>535825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1655062</v>
      </c>
      <c r="CI46" s="10"/>
      <c r="CJ46" s="10"/>
      <c r="CK46" s="10"/>
      <c r="CL46" s="10"/>
      <c r="CM46" s="10">
        <v>1132532</v>
      </c>
      <c r="CN46" s="10"/>
      <c r="CO46" s="10"/>
      <c r="CP46" s="10"/>
      <c r="CQ46" s="10"/>
      <c r="CR46" s="10">
        <v>1132532</v>
      </c>
      <c r="CS46" s="10"/>
      <c r="CT46" s="10"/>
      <c r="CU46" s="10"/>
      <c r="CV46" s="10"/>
      <c r="CW46" s="10"/>
      <c r="CX46" s="10"/>
      <c r="CY46" s="10">
        <v>0</v>
      </c>
      <c r="CZ46" s="10"/>
      <c r="DA46" s="10"/>
      <c r="DB46" s="10"/>
      <c r="DC46" s="10">
        <v>0</v>
      </c>
      <c r="DD46" s="10"/>
      <c r="DE46" s="10">
        <v>3926251</v>
      </c>
      <c r="DF46" s="10"/>
      <c r="DG46" s="10">
        <v>3926251</v>
      </c>
      <c r="DH46" s="10">
        <v>7249670</v>
      </c>
      <c r="DI46" s="17">
        <f t="shared" si="0"/>
        <v>434463.19400000002</v>
      </c>
      <c r="DJ46" s="22">
        <v>7656852</v>
      </c>
      <c r="DK46" s="10">
        <v>140370</v>
      </c>
      <c r="DL46" s="10">
        <v>88359</v>
      </c>
      <c r="DM46" s="10"/>
      <c r="DN46" s="10"/>
      <c r="DO46" s="10"/>
      <c r="DP46" s="10"/>
      <c r="DQ46" s="10"/>
      <c r="DR46" s="10">
        <v>1600</v>
      </c>
      <c r="DS46" s="10"/>
      <c r="DT46" s="10"/>
      <c r="DU46" s="10"/>
      <c r="DV46" s="10"/>
      <c r="DW46" s="10"/>
      <c r="DX46" s="10">
        <v>19511</v>
      </c>
      <c r="DY46" s="10">
        <v>11160</v>
      </c>
      <c r="DZ46" s="10">
        <v>128</v>
      </c>
      <c r="EA46" s="10">
        <v>1070</v>
      </c>
      <c r="EB46" s="10"/>
      <c r="EC46" s="10"/>
      <c r="ED46" s="10"/>
      <c r="EE46" s="10">
        <v>33469</v>
      </c>
      <c r="EF46" s="10">
        <v>86289</v>
      </c>
      <c r="EG46" s="10">
        <v>36235</v>
      </c>
      <c r="EH46" s="10"/>
      <c r="EI46" s="10"/>
      <c r="EJ46" s="10">
        <v>2</v>
      </c>
      <c r="EK46" s="10">
        <v>0</v>
      </c>
      <c r="EL46" s="10"/>
      <c r="EM46" s="10"/>
      <c r="EN46" s="10"/>
      <c r="EO46" s="10"/>
      <c r="EP46" s="10"/>
      <c r="EQ46" s="10">
        <v>2</v>
      </c>
      <c r="ER46" s="10"/>
      <c r="ES46" s="10">
        <v>3888</v>
      </c>
      <c r="ET46" s="10"/>
      <c r="EU46" s="10"/>
      <c r="EV46" s="10"/>
      <c r="EW46" s="10"/>
      <c r="EX46" s="10"/>
      <c r="EY46" s="10"/>
      <c r="EZ46" s="10"/>
      <c r="FA46" s="10"/>
      <c r="FB46" s="10">
        <v>3888</v>
      </c>
      <c r="FC46" s="10"/>
      <c r="FD46" s="10"/>
      <c r="FE46" s="10"/>
      <c r="FF46" s="10">
        <v>0</v>
      </c>
      <c r="FG46" s="10">
        <v>0</v>
      </c>
      <c r="FH46" s="10">
        <v>0</v>
      </c>
      <c r="FI46" s="22">
        <f t="shared" si="1"/>
        <v>8169861.0839999998</v>
      </c>
      <c r="FJ46" s="13">
        <v>388612</v>
      </c>
      <c r="FK46" s="10">
        <v>1087486</v>
      </c>
      <c r="FL46" s="10">
        <v>0</v>
      </c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>
        <v>0</v>
      </c>
      <c r="FZ46" s="10"/>
      <c r="GA46" s="10"/>
      <c r="GB46" s="10"/>
      <c r="GC46" s="10"/>
      <c r="GD46" s="10"/>
      <c r="GE46" s="10">
        <v>0</v>
      </c>
      <c r="GF46" s="10"/>
      <c r="GG46" s="10"/>
      <c r="GH46" s="10"/>
      <c r="GI46" s="10"/>
      <c r="GJ46" s="10">
        <v>0</v>
      </c>
      <c r="GK46" s="10"/>
      <c r="GL46" s="10"/>
      <c r="GM46" s="10"/>
      <c r="GN46" s="10"/>
      <c r="GO46" s="10"/>
      <c r="GP46" s="10">
        <v>0</v>
      </c>
      <c r="GQ46" s="10"/>
      <c r="GR46" s="10"/>
      <c r="GS46" s="10"/>
      <c r="GT46" s="10"/>
      <c r="GU46" s="10"/>
      <c r="GV46" s="10"/>
      <c r="GW46" s="10"/>
      <c r="GX46" s="10"/>
      <c r="GY46" s="10">
        <v>0</v>
      </c>
      <c r="GZ46" s="10"/>
      <c r="HA46" s="10"/>
      <c r="HB46" s="10"/>
      <c r="HC46" s="10">
        <v>0</v>
      </c>
      <c r="HD46" s="10">
        <v>0</v>
      </c>
      <c r="HE46" s="10">
        <v>0</v>
      </c>
      <c r="HF46" s="10">
        <v>1087486</v>
      </c>
      <c r="HG46" s="13">
        <f t="shared" si="2"/>
        <v>414649.00400000002</v>
      </c>
      <c r="HH46" s="26">
        <v>1476098</v>
      </c>
      <c r="HI46" s="10"/>
      <c r="HJ46" s="10">
        <v>10000</v>
      </c>
      <c r="HK46" s="10"/>
      <c r="HL46" s="10"/>
      <c r="HM46" s="10"/>
      <c r="HN46" s="10"/>
      <c r="HO46" s="10"/>
      <c r="HP46" s="10">
        <v>10000</v>
      </c>
      <c r="HQ46" s="10"/>
      <c r="HR46" s="10"/>
      <c r="HS46" s="10"/>
      <c r="HT46" s="10"/>
      <c r="HU46" s="10"/>
      <c r="HV46" s="10">
        <v>0</v>
      </c>
      <c r="HW46" s="10">
        <v>219022</v>
      </c>
      <c r="HX46" s="10">
        <v>101952</v>
      </c>
      <c r="HY46" s="10"/>
      <c r="HZ46" s="10">
        <v>271852</v>
      </c>
      <c r="IA46" s="10">
        <v>1651677</v>
      </c>
      <c r="IB46" s="10"/>
      <c r="IC46" s="10">
        <v>1651677</v>
      </c>
      <c r="ID46" s="10">
        <v>3926251</v>
      </c>
      <c r="IE46" s="26">
        <f t="shared" si="3"/>
        <v>1574996.5660000001</v>
      </c>
      <c r="IF46" s="29">
        <v>6180754</v>
      </c>
      <c r="IG46" s="10">
        <v>7656852</v>
      </c>
      <c r="IH46" s="10"/>
      <c r="II46" s="10"/>
      <c r="IJ46" s="10"/>
      <c r="IK46" s="10">
        <v>0</v>
      </c>
      <c r="IL46" s="10"/>
      <c r="IM46" s="10"/>
      <c r="IN46" s="10"/>
      <c r="IO46" s="10">
        <v>0</v>
      </c>
      <c r="IP46" s="43">
        <f t="shared" si="4"/>
        <v>6594864.5180000002</v>
      </c>
      <c r="IQ46" s="33">
        <f t="shared" si="5"/>
        <v>1.0477854518131196</v>
      </c>
      <c r="IR46" s="33">
        <f t="shared" si="6"/>
        <v>1.0477854518131196</v>
      </c>
      <c r="IS46" s="34">
        <f t="shared" si="7"/>
        <v>0.19278131534996368</v>
      </c>
      <c r="IT46" s="34">
        <f t="shared" si="8"/>
        <v>0.19278131534996368</v>
      </c>
      <c r="IU46" s="52">
        <f t="shared" si="11"/>
        <v>18570000</v>
      </c>
      <c r="IV46" s="52">
        <f t="shared" si="9"/>
        <v>19814190.000000004</v>
      </c>
    </row>
    <row r="47" spans="1:256" s="8" customFormat="1" x14ac:dyDescent="0.25">
      <c r="A47" s="19">
        <f t="shared" si="10"/>
        <v>39</v>
      </c>
      <c r="B47" s="8">
        <v>830019769</v>
      </c>
      <c r="C47" s="9">
        <v>42004</v>
      </c>
      <c r="D47" s="8" t="s">
        <v>57</v>
      </c>
      <c r="E47" s="8" t="s">
        <v>416</v>
      </c>
      <c r="F47" s="8" t="s">
        <v>421</v>
      </c>
      <c r="G47" s="8" t="s">
        <v>420</v>
      </c>
      <c r="H47" s="8" t="s">
        <v>429</v>
      </c>
      <c r="I47" s="8" t="s">
        <v>430</v>
      </c>
      <c r="J47" s="10">
        <v>97513</v>
      </c>
      <c r="K47" s="10">
        <v>1032525</v>
      </c>
      <c r="L47" s="10">
        <v>0</v>
      </c>
      <c r="M47" s="10">
        <v>0</v>
      </c>
      <c r="N47" s="10">
        <v>0</v>
      </c>
      <c r="O47" s="10">
        <v>1130038</v>
      </c>
      <c r="P47" s="10">
        <v>3299603</v>
      </c>
      <c r="Q47" s="10">
        <v>46554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95399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1326453</v>
      </c>
      <c r="AE47" s="10">
        <v>0</v>
      </c>
      <c r="AF47" s="10">
        <v>11247</v>
      </c>
      <c r="AG47" s="10">
        <v>0</v>
      </c>
      <c r="AH47" s="10">
        <v>4527</v>
      </c>
      <c r="AI47" s="10">
        <v>0</v>
      </c>
      <c r="AJ47" s="10">
        <v>0</v>
      </c>
      <c r="AK47" s="10">
        <v>517</v>
      </c>
      <c r="AL47" s="10">
        <v>1483663</v>
      </c>
      <c r="AM47" s="10">
        <v>856188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107833</v>
      </c>
      <c r="AU47" s="10">
        <v>692102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1656123</v>
      </c>
      <c r="BD47" s="10">
        <v>62293</v>
      </c>
      <c r="BE47" s="10"/>
      <c r="BF47" s="10"/>
      <c r="BG47" s="10"/>
      <c r="BH47" s="10"/>
      <c r="BI47" s="10"/>
      <c r="BJ47" s="10">
        <v>62293</v>
      </c>
      <c r="BK47" s="17">
        <v>7631720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6602828</v>
      </c>
      <c r="CI47" s="10">
        <v>187123</v>
      </c>
      <c r="CJ47" s="10">
        <v>1016706</v>
      </c>
      <c r="CK47" s="10">
        <v>0</v>
      </c>
      <c r="CL47" s="10">
        <v>380699</v>
      </c>
      <c r="CM47" s="10">
        <v>5894316</v>
      </c>
      <c r="CN47" s="10">
        <v>0</v>
      </c>
      <c r="CO47" s="10">
        <v>0</v>
      </c>
      <c r="CP47" s="10">
        <v>2058025</v>
      </c>
      <c r="CQ47" s="10">
        <v>0</v>
      </c>
      <c r="CR47" s="10">
        <v>5420819</v>
      </c>
      <c r="CS47" s="10">
        <v>0</v>
      </c>
      <c r="CT47" s="10">
        <v>4054740</v>
      </c>
      <c r="CU47" s="10">
        <v>0</v>
      </c>
      <c r="CV47" s="10">
        <v>0</v>
      </c>
      <c r="CW47" s="10">
        <v>0</v>
      </c>
      <c r="CX47" s="10">
        <v>0</v>
      </c>
      <c r="CY47" s="10">
        <v>4054740</v>
      </c>
      <c r="CZ47" s="10">
        <v>18553</v>
      </c>
      <c r="DA47" s="10">
        <v>0</v>
      </c>
      <c r="DB47" s="10">
        <v>0</v>
      </c>
      <c r="DC47" s="10">
        <v>18553</v>
      </c>
      <c r="DD47" s="10"/>
      <c r="DE47" s="10">
        <v>0</v>
      </c>
      <c r="DF47" s="10">
        <v>0</v>
      </c>
      <c r="DG47" s="10">
        <v>0</v>
      </c>
      <c r="DH47" s="10">
        <v>16096940</v>
      </c>
      <c r="DI47" s="17">
        <f t="shared" si="0"/>
        <v>8143045.2400000002</v>
      </c>
      <c r="DJ47" s="22">
        <v>23728660</v>
      </c>
      <c r="DK47" s="10">
        <v>16095</v>
      </c>
      <c r="DL47" s="10">
        <v>3824382</v>
      </c>
      <c r="DM47" s="10">
        <v>0</v>
      </c>
      <c r="DN47" s="10">
        <v>0</v>
      </c>
      <c r="DO47" s="10">
        <v>0</v>
      </c>
      <c r="DP47" s="10">
        <v>0</v>
      </c>
      <c r="DQ47" s="10">
        <v>0</v>
      </c>
      <c r="DR47" s="10">
        <v>2357645</v>
      </c>
      <c r="DS47" s="10">
        <v>0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214198</v>
      </c>
      <c r="DZ47" s="10">
        <v>54400</v>
      </c>
      <c r="EA47" s="10">
        <v>166901</v>
      </c>
      <c r="EB47" s="10">
        <v>132310</v>
      </c>
      <c r="EC47" s="10">
        <v>0</v>
      </c>
      <c r="ED47" s="10">
        <v>132915</v>
      </c>
      <c r="EE47" s="10">
        <v>3058369</v>
      </c>
      <c r="EF47" s="10">
        <v>1329979</v>
      </c>
      <c r="EG47" s="10">
        <v>999527</v>
      </c>
      <c r="EH47" s="10">
        <v>68981</v>
      </c>
      <c r="EI47" s="10">
        <v>0</v>
      </c>
      <c r="EJ47" s="10">
        <v>0</v>
      </c>
      <c r="EK47" s="10">
        <v>0</v>
      </c>
      <c r="EL47" s="10">
        <v>0</v>
      </c>
      <c r="EM47" s="10">
        <v>0</v>
      </c>
      <c r="EN47" s="10">
        <v>0</v>
      </c>
      <c r="EO47" s="10">
        <v>0</v>
      </c>
      <c r="EP47" s="10">
        <v>0</v>
      </c>
      <c r="EQ47" s="10">
        <v>68981</v>
      </c>
      <c r="ER47" s="10">
        <v>0</v>
      </c>
      <c r="ES47" s="10">
        <v>41159</v>
      </c>
      <c r="ET47" s="10">
        <v>0</v>
      </c>
      <c r="EU47" s="10">
        <v>270878</v>
      </c>
      <c r="EV47" s="10">
        <v>0</v>
      </c>
      <c r="EW47" s="10">
        <v>0</v>
      </c>
      <c r="EX47" s="10">
        <v>0</v>
      </c>
      <c r="EY47" s="10">
        <v>0</v>
      </c>
      <c r="EZ47" s="10">
        <v>0</v>
      </c>
      <c r="FA47" s="10">
        <v>0</v>
      </c>
      <c r="FB47" s="10">
        <v>312037</v>
      </c>
      <c r="FC47" s="10">
        <v>0</v>
      </c>
      <c r="FD47" s="10">
        <v>0</v>
      </c>
      <c r="FE47" s="10">
        <v>0</v>
      </c>
      <c r="FF47" s="10">
        <v>0</v>
      </c>
      <c r="FG47" s="10">
        <v>0</v>
      </c>
      <c r="FH47" s="10">
        <v>0</v>
      </c>
      <c r="FI47" s="22">
        <f t="shared" si="1"/>
        <v>25318480.219999999</v>
      </c>
      <c r="FJ47" s="13">
        <v>9609370</v>
      </c>
      <c r="FK47" s="10">
        <v>3335726</v>
      </c>
      <c r="FL47" s="10">
        <v>0</v>
      </c>
      <c r="FM47" s="10"/>
      <c r="FN47" s="10"/>
      <c r="FO47" s="10"/>
      <c r="FP47" s="10"/>
      <c r="FQ47" s="10"/>
      <c r="FR47" s="10"/>
      <c r="FS47" s="10"/>
      <c r="FT47" s="10">
        <v>7961642</v>
      </c>
      <c r="FU47" s="10"/>
      <c r="FV47" s="10"/>
      <c r="FW47" s="10"/>
      <c r="FX47" s="10"/>
      <c r="FY47" s="10">
        <v>7961642</v>
      </c>
      <c r="FZ47" s="10"/>
      <c r="GA47" s="10"/>
      <c r="GB47" s="10"/>
      <c r="GC47" s="10"/>
      <c r="GD47" s="10"/>
      <c r="GE47" s="10">
        <v>0</v>
      </c>
      <c r="GF47" s="10"/>
      <c r="GG47" s="10"/>
      <c r="GH47" s="10"/>
      <c r="GI47" s="10"/>
      <c r="GJ47" s="10">
        <v>0</v>
      </c>
      <c r="GK47" s="10"/>
      <c r="GL47" s="10"/>
      <c r="GM47" s="10"/>
      <c r="GN47" s="10"/>
      <c r="GO47" s="10"/>
      <c r="GP47" s="10">
        <v>0</v>
      </c>
      <c r="GQ47" s="10"/>
      <c r="GR47" s="10">
        <v>646408</v>
      </c>
      <c r="GS47" s="10"/>
      <c r="GT47" s="10"/>
      <c r="GU47" s="10"/>
      <c r="GV47" s="10"/>
      <c r="GW47" s="10"/>
      <c r="GX47" s="10"/>
      <c r="GY47" s="10">
        <v>646408</v>
      </c>
      <c r="GZ47" s="10"/>
      <c r="HA47" s="10"/>
      <c r="HB47" s="10"/>
      <c r="HC47" s="10">
        <v>0</v>
      </c>
      <c r="HD47" s="10">
        <v>0</v>
      </c>
      <c r="HE47" s="10">
        <v>0</v>
      </c>
      <c r="HF47" s="10">
        <v>11943776</v>
      </c>
      <c r="HG47" s="13">
        <f t="shared" si="2"/>
        <v>10253197.789999999</v>
      </c>
      <c r="HH47" s="26">
        <v>21553146</v>
      </c>
      <c r="HI47" s="10">
        <v>6000000</v>
      </c>
      <c r="HJ47" s="10"/>
      <c r="HK47" s="10"/>
      <c r="HL47" s="10"/>
      <c r="HM47" s="10"/>
      <c r="HN47" s="10"/>
      <c r="HO47" s="10"/>
      <c r="HP47" s="10">
        <v>6000000</v>
      </c>
      <c r="HQ47" s="10">
        <v>3280081</v>
      </c>
      <c r="HR47" s="10">
        <v>0</v>
      </c>
      <c r="HS47" s="10">
        <v>0</v>
      </c>
      <c r="HT47" s="10">
        <v>0</v>
      </c>
      <c r="HU47" s="10">
        <v>0</v>
      </c>
      <c r="HV47" s="10">
        <v>3280081</v>
      </c>
      <c r="HW47" s="10">
        <v>0</v>
      </c>
      <c r="HX47" s="10">
        <v>0</v>
      </c>
      <c r="HY47" s="10">
        <v>0</v>
      </c>
      <c r="HZ47" s="10">
        <v>-2374138</v>
      </c>
      <c r="IA47" s="10">
        <v>0</v>
      </c>
      <c r="IB47" s="10">
        <v>4730429</v>
      </c>
      <c r="IC47" s="10">
        <v>-4730429</v>
      </c>
      <c r="ID47" s="10">
        <v>0</v>
      </c>
      <c r="IE47" s="26">
        <f t="shared" si="3"/>
        <v>22997206.782000002</v>
      </c>
      <c r="IF47" s="29">
        <v>2175514</v>
      </c>
      <c r="IG47" s="10">
        <v>23728660</v>
      </c>
      <c r="IH47" s="10">
        <v>186505</v>
      </c>
      <c r="II47" s="10">
        <v>17466246</v>
      </c>
      <c r="IJ47" s="10">
        <v>7476127</v>
      </c>
      <c r="IK47" s="10">
        <v>176988</v>
      </c>
      <c r="IL47" s="10">
        <v>152894</v>
      </c>
      <c r="IM47" s="10">
        <v>24094</v>
      </c>
      <c r="IN47" s="10">
        <v>0</v>
      </c>
      <c r="IO47" s="10">
        <v>25128878</v>
      </c>
      <c r="IP47" s="43">
        <f t="shared" si="4"/>
        <v>2321273.4380000001</v>
      </c>
      <c r="IQ47" s="33">
        <f t="shared" si="5"/>
        <v>0.79419566527254126</v>
      </c>
      <c r="IR47" s="33">
        <f t="shared" si="6"/>
        <v>0.79419566527254137</v>
      </c>
      <c r="IS47" s="34">
        <f t="shared" si="7"/>
        <v>0.90831703096592897</v>
      </c>
      <c r="IT47" s="89">
        <f t="shared" si="8"/>
        <v>0.90831703096592908</v>
      </c>
      <c r="IU47" s="52">
        <f t="shared" si="11"/>
        <v>-1977650000</v>
      </c>
      <c r="IV47" s="52">
        <f t="shared" si="9"/>
        <v>-2110152549.9999988</v>
      </c>
    </row>
    <row r="48" spans="1:256" s="8" customFormat="1" x14ac:dyDescent="0.25">
      <c r="A48" s="19">
        <f t="shared" si="10"/>
        <v>40</v>
      </c>
      <c r="B48" s="8">
        <v>830020384</v>
      </c>
      <c r="C48" s="9">
        <v>42004</v>
      </c>
      <c r="D48" s="8" t="s">
        <v>58</v>
      </c>
      <c r="E48" s="8" t="s">
        <v>416</v>
      </c>
      <c r="F48" s="8" t="s">
        <v>421</v>
      </c>
      <c r="G48" s="8" t="s">
        <v>420</v>
      </c>
      <c r="H48" s="8" t="s">
        <v>429</v>
      </c>
      <c r="I48" s="8" t="s">
        <v>430</v>
      </c>
      <c r="J48" s="10">
        <v>8140</v>
      </c>
      <c r="K48" s="10">
        <v>73554</v>
      </c>
      <c r="L48" s="10">
        <v>0</v>
      </c>
      <c r="M48" s="10">
        <v>10377</v>
      </c>
      <c r="N48" s="10">
        <v>0</v>
      </c>
      <c r="O48" s="10">
        <v>92071</v>
      </c>
      <c r="P48" s="10">
        <v>0</v>
      </c>
      <c r="Q48" s="10">
        <v>4328</v>
      </c>
      <c r="R48" s="10">
        <v>0</v>
      </c>
      <c r="S48" s="10">
        <v>0</v>
      </c>
      <c r="T48" s="10">
        <v>0</v>
      </c>
      <c r="U48" s="10">
        <v>0</v>
      </c>
      <c r="V48" s="10">
        <v>100000</v>
      </c>
      <c r="W48" s="10">
        <v>0</v>
      </c>
      <c r="X48" s="10">
        <v>8435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5023</v>
      </c>
      <c r="AE48" s="10">
        <v>0</v>
      </c>
      <c r="AF48" s="10">
        <v>800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118586</v>
      </c>
      <c r="AM48" s="10">
        <v>27355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27355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7">
        <v>238012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387548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  <c r="DB48" s="10">
        <v>0</v>
      </c>
      <c r="DC48" s="10">
        <v>0</v>
      </c>
      <c r="DD48" s="10">
        <v>0</v>
      </c>
      <c r="DE48" s="10">
        <v>0</v>
      </c>
      <c r="DF48" s="10">
        <v>0</v>
      </c>
      <c r="DG48" s="10">
        <v>0</v>
      </c>
      <c r="DH48" s="10">
        <v>387548</v>
      </c>
      <c r="DI48" s="17">
        <f t="shared" si="0"/>
        <v>253958.804</v>
      </c>
      <c r="DJ48" s="22">
        <v>625560</v>
      </c>
      <c r="DK48" s="10">
        <v>0</v>
      </c>
      <c r="DL48" s="10">
        <v>49944</v>
      </c>
      <c r="DM48" s="10">
        <v>0</v>
      </c>
      <c r="DN48" s="10">
        <v>0</v>
      </c>
      <c r="DO48" s="10">
        <v>0</v>
      </c>
      <c r="DP48" s="10">
        <v>0</v>
      </c>
      <c r="DQ48" s="10">
        <v>0</v>
      </c>
      <c r="DR48" s="10">
        <v>130226</v>
      </c>
      <c r="DS48" s="10">
        <v>0</v>
      </c>
      <c r="DT48" s="10">
        <v>0</v>
      </c>
      <c r="DU48" s="10">
        <v>0</v>
      </c>
      <c r="DV48" s="10">
        <v>47042</v>
      </c>
      <c r="DW48" s="10">
        <v>0</v>
      </c>
      <c r="DX48" s="10">
        <v>0</v>
      </c>
      <c r="DY48" s="10">
        <v>19495</v>
      </c>
      <c r="DZ48" s="10">
        <v>1514</v>
      </c>
      <c r="EA48" s="10">
        <v>1347</v>
      </c>
      <c r="EB48" s="10">
        <v>2755</v>
      </c>
      <c r="EC48" s="10">
        <v>0</v>
      </c>
      <c r="ED48" s="10">
        <v>5036</v>
      </c>
      <c r="EE48" s="10">
        <v>207415</v>
      </c>
      <c r="EF48" s="10">
        <v>44130</v>
      </c>
      <c r="EG48" s="10">
        <v>51269</v>
      </c>
      <c r="EH48" s="10">
        <v>0</v>
      </c>
      <c r="EI48" s="10">
        <v>0</v>
      </c>
      <c r="EJ48" s="10">
        <v>0</v>
      </c>
      <c r="EK48" s="10">
        <v>0</v>
      </c>
      <c r="EL48" s="10">
        <v>0</v>
      </c>
      <c r="EM48" s="10">
        <v>0</v>
      </c>
      <c r="EN48" s="10">
        <v>0</v>
      </c>
      <c r="EO48" s="10">
        <v>0</v>
      </c>
      <c r="EP48" s="10">
        <v>0</v>
      </c>
      <c r="EQ48" s="10">
        <v>0</v>
      </c>
      <c r="ER48" s="10">
        <v>0</v>
      </c>
      <c r="ES48" s="10">
        <v>0</v>
      </c>
      <c r="ET48" s="10">
        <v>0</v>
      </c>
      <c r="EU48" s="10">
        <v>0</v>
      </c>
      <c r="EV48" s="10">
        <v>0</v>
      </c>
      <c r="EW48" s="10">
        <v>0</v>
      </c>
      <c r="EX48" s="10">
        <v>0</v>
      </c>
      <c r="EY48" s="10">
        <v>0</v>
      </c>
      <c r="EZ48" s="10">
        <v>0</v>
      </c>
      <c r="FA48" s="10">
        <v>0</v>
      </c>
      <c r="FB48" s="10">
        <v>0</v>
      </c>
      <c r="FC48" s="10">
        <v>0</v>
      </c>
      <c r="FD48" s="10">
        <v>0</v>
      </c>
      <c r="FE48" s="10">
        <v>0</v>
      </c>
      <c r="FF48" s="10">
        <v>0</v>
      </c>
      <c r="FG48" s="10">
        <v>0</v>
      </c>
      <c r="FH48" s="10">
        <v>0</v>
      </c>
      <c r="FI48" s="22">
        <f t="shared" si="1"/>
        <v>667472.52</v>
      </c>
      <c r="FJ48" s="13">
        <v>352758</v>
      </c>
      <c r="FK48" s="10">
        <v>0</v>
      </c>
      <c r="FL48" s="10">
        <v>0</v>
      </c>
      <c r="FM48" s="10">
        <v>0</v>
      </c>
      <c r="FN48" s="10">
        <v>0</v>
      </c>
      <c r="FO48" s="10">
        <v>0</v>
      </c>
      <c r="FP48" s="10">
        <v>0</v>
      </c>
      <c r="FQ48" s="10">
        <v>0</v>
      </c>
      <c r="FR48" s="10">
        <v>0</v>
      </c>
      <c r="FS48" s="10">
        <v>0</v>
      </c>
      <c r="FT48" s="10">
        <v>0</v>
      </c>
      <c r="FU48" s="10">
        <v>0</v>
      </c>
      <c r="FV48" s="10">
        <v>0</v>
      </c>
      <c r="FW48" s="10">
        <v>0</v>
      </c>
      <c r="FX48" s="10">
        <v>0</v>
      </c>
      <c r="FY48" s="10">
        <v>0</v>
      </c>
      <c r="FZ48" s="10">
        <v>0</v>
      </c>
      <c r="GA48" s="10">
        <v>0</v>
      </c>
      <c r="GB48" s="10">
        <v>0</v>
      </c>
      <c r="GC48" s="10">
        <v>0</v>
      </c>
      <c r="GD48" s="10">
        <v>0</v>
      </c>
      <c r="GE48" s="10">
        <v>0</v>
      </c>
      <c r="GF48" s="10">
        <v>0</v>
      </c>
      <c r="GG48" s="10">
        <v>0</v>
      </c>
      <c r="GH48" s="10">
        <v>0</v>
      </c>
      <c r="GI48" s="10">
        <v>0</v>
      </c>
      <c r="GJ48" s="10">
        <v>0</v>
      </c>
      <c r="GK48" s="10">
        <v>0</v>
      </c>
      <c r="GL48" s="10">
        <v>0</v>
      </c>
      <c r="GM48" s="10">
        <v>0</v>
      </c>
      <c r="GN48" s="10">
        <v>0</v>
      </c>
      <c r="GO48" s="10">
        <v>0</v>
      </c>
      <c r="GP48" s="10">
        <v>0</v>
      </c>
      <c r="GQ48" s="10">
        <v>0</v>
      </c>
      <c r="GR48" s="10">
        <v>0</v>
      </c>
      <c r="GS48" s="10">
        <v>0</v>
      </c>
      <c r="GT48" s="10">
        <v>0</v>
      </c>
      <c r="GU48" s="10">
        <v>0</v>
      </c>
      <c r="GV48" s="10">
        <v>0</v>
      </c>
      <c r="GW48" s="10">
        <v>0</v>
      </c>
      <c r="GX48" s="10">
        <v>0</v>
      </c>
      <c r="GY48" s="10">
        <v>0</v>
      </c>
      <c r="GZ48" s="10">
        <v>0</v>
      </c>
      <c r="HA48" s="10">
        <v>0</v>
      </c>
      <c r="HB48" s="10">
        <v>0</v>
      </c>
      <c r="HC48" s="10">
        <v>0</v>
      </c>
      <c r="HD48" s="10">
        <v>0</v>
      </c>
      <c r="HE48" s="10">
        <v>0</v>
      </c>
      <c r="HF48" s="10">
        <v>0</v>
      </c>
      <c r="HG48" s="13">
        <f t="shared" si="2"/>
        <v>376392.78600000002</v>
      </c>
      <c r="HH48" s="26">
        <v>352758</v>
      </c>
      <c r="HI48" s="10">
        <v>5000</v>
      </c>
      <c r="HJ48" s="10"/>
      <c r="HK48" s="10"/>
      <c r="HL48" s="10"/>
      <c r="HM48" s="10"/>
      <c r="HN48" s="10"/>
      <c r="HO48" s="10"/>
      <c r="HP48" s="10">
        <v>5000</v>
      </c>
      <c r="HQ48" s="10">
        <v>0</v>
      </c>
      <c r="HR48" s="10">
        <v>0</v>
      </c>
      <c r="HS48" s="10">
        <v>0</v>
      </c>
      <c r="HT48" s="10">
        <v>0</v>
      </c>
      <c r="HU48" s="10">
        <v>0</v>
      </c>
      <c r="HV48" s="10">
        <v>0</v>
      </c>
      <c r="HW48" s="10">
        <v>2873</v>
      </c>
      <c r="HX48" s="10">
        <v>23604</v>
      </c>
      <c r="HY48" s="10">
        <v>0</v>
      </c>
      <c r="HZ48" s="10">
        <v>81712</v>
      </c>
      <c r="IA48" s="10">
        <v>159613</v>
      </c>
      <c r="IB48" s="10">
        <v>0</v>
      </c>
      <c r="IC48" s="10">
        <v>159613</v>
      </c>
      <c r="ID48" s="10">
        <v>0</v>
      </c>
      <c r="IE48" s="26">
        <f t="shared" si="3"/>
        <v>376392.78600000002</v>
      </c>
      <c r="IF48" s="29">
        <v>272802</v>
      </c>
      <c r="IG48" s="10">
        <v>625560</v>
      </c>
      <c r="IH48" s="10">
        <v>0</v>
      </c>
      <c r="II48" s="10">
        <v>0</v>
      </c>
      <c r="IJ48" s="10">
        <v>0</v>
      </c>
      <c r="IK48" s="10">
        <v>0</v>
      </c>
      <c r="IL48" s="10">
        <v>0</v>
      </c>
      <c r="IM48" s="10">
        <v>0</v>
      </c>
      <c r="IN48" s="10">
        <v>0</v>
      </c>
      <c r="IO48" s="10">
        <v>0</v>
      </c>
      <c r="IP48" s="43">
        <f t="shared" si="4"/>
        <v>291079.734</v>
      </c>
      <c r="IQ48" s="33">
        <f t="shared" si="5"/>
        <v>0.67471751172191696</v>
      </c>
      <c r="IR48" s="33">
        <f t="shared" si="6"/>
        <v>0.67471751172191696</v>
      </c>
      <c r="IS48" s="34">
        <f t="shared" si="7"/>
        <v>0.56390753884519473</v>
      </c>
      <c r="IT48" s="89">
        <f t="shared" si="8"/>
        <v>0.56390753884519473</v>
      </c>
      <c r="IU48" s="52">
        <f t="shared" si="11"/>
        <v>-114746000</v>
      </c>
      <c r="IV48" s="52">
        <f t="shared" si="9"/>
        <v>-122433982.00000001</v>
      </c>
    </row>
    <row r="49" spans="1:256" s="8" customFormat="1" x14ac:dyDescent="0.25">
      <c r="A49" s="19">
        <f t="shared" si="10"/>
        <v>41</v>
      </c>
      <c r="B49" s="8">
        <v>830020641</v>
      </c>
      <c r="C49" s="9">
        <v>42004</v>
      </c>
      <c r="D49" s="8" t="s">
        <v>59</v>
      </c>
      <c r="E49" s="8" t="s">
        <v>416</v>
      </c>
      <c r="F49" s="8" t="s">
        <v>421</v>
      </c>
      <c r="G49" s="8" t="s">
        <v>420</v>
      </c>
      <c r="H49" s="8" t="s">
        <v>429</v>
      </c>
      <c r="I49" s="8" t="s">
        <v>430</v>
      </c>
      <c r="J49" s="10">
        <v>10711</v>
      </c>
      <c r="K49" s="10">
        <v>50927</v>
      </c>
      <c r="L49" s="10"/>
      <c r="M49" s="10">
        <v>395068</v>
      </c>
      <c r="N49" s="10"/>
      <c r="O49" s="10">
        <v>456706</v>
      </c>
      <c r="P49" s="10">
        <v>5848</v>
      </c>
      <c r="Q49" s="10">
        <v>22534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4042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25048</v>
      </c>
      <c r="AE49" s="10">
        <v>0</v>
      </c>
      <c r="AF49" s="10">
        <v>2000</v>
      </c>
      <c r="AG49" s="10">
        <v>0</v>
      </c>
      <c r="AH49" s="10">
        <v>905</v>
      </c>
      <c r="AI49" s="10">
        <v>0</v>
      </c>
      <c r="AJ49" s="10">
        <v>0</v>
      </c>
      <c r="AK49" s="10">
        <v>0</v>
      </c>
      <c r="AL49" s="10">
        <v>54529</v>
      </c>
      <c r="AM49" s="10"/>
      <c r="AN49" s="10"/>
      <c r="AO49" s="10">
        <v>0</v>
      </c>
      <c r="AP49" s="10">
        <v>0</v>
      </c>
      <c r="AQ49" s="10"/>
      <c r="AR49" s="10"/>
      <c r="AS49" s="10"/>
      <c r="AT49" s="10"/>
      <c r="AU49" s="10">
        <v>63316</v>
      </c>
      <c r="AV49" s="10">
        <v>0</v>
      </c>
      <c r="AW49" s="10"/>
      <c r="AX49" s="10">
        <v>0</v>
      </c>
      <c r="AY49" s="10"/>
      <c r="AZ49" s="10"/>
      <c r="BA49" s="10"/>
      <c r="BB49" s="10"/>
      <c r="BC49" s="10">
        <v>63316</v>
      </c>
      <c r="BD49" s="10">
        <v>3665</v>
      </c>
      <c r="BE49" s="10">
        <v>3164</v>
      </c>
      <c r="BF49" s="10"/>
      <c r="BG49" s="10"/>
      <c r="BH49" s="10"/>
      <c r="BI49" s="10"/>
      <c r="BJ49" s="10">
        <v>6829</v>
      </c>
      <c r="BK49" s="17">
        <v>587228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253773</v>
      </c>
      <c r="CI49" s="10"/>
      <c r="CJ49" s="10"/>
      <c r="CK49" s="10"/>
      <c r="CL49" s="10"/>
      <c r="CM49" s="10"/>
      <c r="CN49" s="10"/>
      <c r="CO49" s="10"/>
      <c r="CP49" s="10"/>
      <c r="CQ49" s="10"/>
      <c r="CR49" s="10">
        <v>0</v>
      </c>
      <c r="CS49" s="10"/>
      <c r="CT49" s="10"/>
      <c r="CU49" s="10"/>
      <c r="CV49" s="10"/>
      <c r="CW49" s="10"/>
      <c r="CX49" s="10"/>
      <c r="CY49" s="10">
        <v>0</v>
      </c>
      <c r="CZ49" s="10"/>
      <c r="DA49" s="10"/>
      <c r="DB49" s="10"/>
      <c r="DC49" s="10">
        <v>0</v>
      </c>
      <c r="DD49" s="10"/>
      <c r="DE49" s="10">
        <v>0</v>
      </c>
      <c r="DF49" s="10"/>
      <c r="DG49" s="10">
        <v>0</v>
      </c>
      <c r="DH49" s="10">
        <v>253773</v>
      </c>
      <c r="DI49" s="17">
        <f t="shared" si="0"/>
        <v>626572.27599999995</v>
      </c>
      <c r="DJ49" s="22">
        <v>841001</v>
      </c>
      <c r="DK49" s="10">
        <v>0</v>
      </c>
      <c r="DL49" s="10">
        <v>168501</v>
      </c>
      <c r="DM49" s="10"/>
      <c r="DN49" s="10"/>
      <c r="DO49" s="10"/>
      <c r="DP49" s="10"/>
      <c r="DQ49" s="10"/>
      <c r="DR49" s="10">
        <v>44004</v>
      </c>
      <c r="DS49" s="10"/>
      <c r="DT49" s="10"/>
      <c r="DU49" s="10">
        <v>7821</v>
      </c>
      <c r="DV49" s="10"/>
      <c r="DW49" s="10"/>
      <c r="DX49" s="10"/>
      <c r="DY49" s="10">
        <v>15597</v>
      </c>
      <c r="DZ49" s="10">
        <v>2700</v>
      </c>
      <c r="EA49" s="10">
        <v>1203</v>
      </c>
      <c r="EB49" s="10">
        <v>18829</v>
      </c>
      <c r="EC49" s="10"/>
      <c r="ED49" s="10">
        <v>31478</v>
      </c>
      <c r="EE49" s="10">
        <v>121632</v>
      </c>
      <c r="EF49" s="10">
        <v>83231</v>
      </c>
      <c r="EG49" s="10">
        <v>105011</v>
      </c>
      <c r="EH49" s="10"/>
      <c r="EI49" s="10"/>
      <c r="EJ49" s="10"/>
      <c r="EK49" s="10">
        <v>0</v>
      </c>
      <c r="EL49" s="10"/>
      <c r="EM49" s="10"/>
      <c r="EN49" s="10"/>
      <c r="EO49" s="10"/>
      <c r="EP49" s="10"/>
      <c r="EQ49" s="10">
        <v>0</v>
      </c>
      <c r="ER49" s="10"/>
      <c r="ES49" s="10">
        <v>1575</v>
      </c>
      <c r="ET49" s="10"/>
      <c r="EU49" s="10"/>
      <c r="EV49" s="10"/>
      <c r="EW49" s="10"/>
      <c r="EX49" s="10"/>
      <c r="EY49" s="10"/>
      <c r="EZ49" s="10"/>
      <c r="FA49" s="10"/>
      <c r="FB49" s="10">
        <v>1575</v>
      </c>
      <c r="FC49" s="10"/>
      <c r="FD49" s="10"/>
      <c r="FE49" s="10"/>
      <c r="FF49" s="10">
        <v>0</v>
      </c>
      <c r="FG49" s="10">
        <v>0</v>
      </c>
      <c r="FH49" s="10">
        <v>0</v>
      </c>
      <c r="FI49" s="22">
        <f t="shared" si="1"/>
        <v>897348.06700000004</v>
      </c>
      <c r="FJ49" s="13">
        <v>479950</v>
      </c>
      <c r="FK49" s="10">
        <v>0</v>
      </c>
      <c r="FL49" s="10">
        <v>0</v>
      </c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>
        <v>0</v>
      </c>
      <c r="FZ49" s="10"/>
      <c r="GA49" s="10"/>
      <c r="GB49" s="10"/>
      <c r="GC49" s="10"/>
      <c r="GD49" s="10"/>
      <c r="GE49" s="10">
        <v>0</v>
      </c>
      <c r="GF49" s="10"/>
      <c r="GG49" s="10"/>
      <c r="GH49" s="10"/>
      <c r="GI49" s="10"/>
      <c r="GJ49" s="10">
        <v>0</v>
      </c>
      <c r="GK49" s="10"/>
      <c r="GL49" s="10"/>
      <c r="GM49" s="10"/>
      <c r="GN49" s="10"/>
      <c r="GO49" s="10"/>
      <c r="GP49" s="10">
        <v>0</v>
      </c>
      <c r="GQ49" s="10"/>
      <c r="GR49" s="10"/>
      <c r="GS49" s="10"/>
      <c r="GT49" s="10"/>
      <c r="GU49" s="10"/>
      <c r="GV49" s="10"/>
      <c r="GW49" s="10"/>
      <c r="GX49" s="10"/>
      <c r="GY49" s="10">
        <v>0</v>
      </c>
      <c r="GZ49" s="10"/>
      <c r="HA49" s="10"/>
      <c r="HB49" s="10"/>
      <c r="HC49" s="10">
        <v>0</v>
      </c>
      <c r="HD49" s="10">
        <v>0</v>
      </c>
      <c r="HE49" s="10">
        <v>0</v>
      </c>
      <c r="HF49" s="10">
        <v>0</v>
      </c>
      <c r="HG49" s="13">
        <f t="shared" si="2"/>
        <v>512106.65</v>
      </c>
      <c r="HH49" s="26">
        <v>479950</v>
      </c>
      <c r="HI49" s="10">
        <v>100000</v>
      </c>
      <c r="HJ49" s="10"/>
      <c r="HK49" s="10"/>
      <c r="HL49" s="10"/>
      <c r="HM49" s="10"/>
      <c r="HN49" s="10"/>
      <c r="HO49" s="10"/>
      <c r="HP49" s="10">
        <v>100000</v>
      </c>
      <c r="HQ49" s="10"/>
      <c r="HR49" s="10"/>
      <c r="HS49" s="10"/>
      <c r="HT49" s="10"/>
      <c r="HU49" s="10"/>
      <c r="HV49" s="10">
        <v>0</v>
      </c>
      <c r="HW49" s="10">
        <v>59630</v>
      </c>
      <c r="HX49" s="10">
        <v>114030</v>
      </c>
      <c r="HY49" s="10"/>
      <c r="HZ49" s="10">
        <v>87391</v>
      </c>
      <c r="IA49" s="10"/>
      <c r="IB49" s="10"/>
      <c r="IC49" s="10">
        <v>0</v>
      </c>
      <c r="ID49" s="10"/>
      <c r="IE49" s="26">
        <f t="shared" si="3"/>
        <v>512106.65</v>
      </c>
      <c r="IF49" s="29">
        <v>361051</v>
      </c>
      <c r="IG49" s="10">
        <v>841001</v>
      </c>
      <c r="IH49" s="10"/>
      <c r="II49" s="10">
        <v>46342</v>
      </c>
      <c r="IJ49" s="10">
        <v>174996</v>
      </c>
      <c r="IK49" s="10">
        <v>261</v>
      </c>
      <c r="IL49" s="10"/>
      <c r="IM49" s="10">
        <v>261</v>
      </c>
      <c r="IN49" s="10"/>
      <c r="IO49" s="10">
        <v>221338</v>
      </c>
      <c r="IP49" s="43">
        <f t="shared" si="4"/>
        <v>385241.41700000002</v>
      </c>
      <c r="IQ49" s="33">
        <f t="shared" si="5"/>
        <v>1.2235191165746433</v>
      </c>
      <c r="IR49" s="33">
        <f t="shared" si="6"/>
        <v>1.2235191165746431</v>
      </c>
      <c r="IS49" s="34">
        <f t="shared" si="7"/>
        <v>0.57068897658861284</v>
      </c>
      <c r="IT49" s="89">
        <f t="shared" si="8"/>
        <v>0.57068897658861284</v>
      </c>
      <c r="IU49" s="52">
        <f t="shared" si="11"/>
        <v>107278000</v>
      </c>
      <c r="IV49" s="52">
        <f t="shared" si="9"/>
        <v>114465625.99999993</v>
      </c>
    </row>
    <row r="50" spans="1:256" s="8" customFormat="1" x14ac:dyDescent="0.25">
      <c r="A50" s="19">
        <f t="shared" si="10"/>
        <v>42</v>
      </c>
      <c r="B50" s="8">
        <v>830027609</v>
      </c>
      <c r="C50" s="9">
        <v>42004</v>
      </c>
      <c r="D50" s="8" t="s">
        <v>62</v>
      </c>
      <c r="E50" s="8" t="s">
        <v>416</v>
      </c>
      <c r="F50" s="8" t="s">
        <v>421</v>
      </c>
      <c r="G50" s="8" t="s">
        <v>420</v>
      </c>
      <c r="H50" s="8" t="s">
        <v>429</v>
      </c>
      <c r="I50" s="8" t="s">
        <v>430</v>
      </c>
      <c r="J50" s="10">
        <v>328378</v>
      </c>
      <c r="K50" s="10">
        <v>15725</v>
      </c>
      <c r="L50" s="10"/>
      <c r="M50" s="10">
        <v>74210</v>
      </c>
      <c r="N50" s="10"/>
      <c r="O50" s="10">
        <v>418313</v>
      </c>
      <c r="P50" s="10">
        <v>574</v>
      </c>
      <c r="Q50" s="10">
        <v>45176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62415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14967</v>
      </c>
      <c r="AE50" s="10">
        <v>0</v>
      </c>
      <c r="AF50" s="10">
        <v>1000</v>
      </c>
      <c r="AG50" s="10">
        <v>0</v>
      </c>
      <c r="AH50" s="10">
        <v>1460</v>
      </c>
      <c r="AI50" s="10">
        <v>0</v>
      </c>
      <c r="AJ50" s="10">
        <v>0</v>
      </c>
      <c r="AK50" s="10">
        <v>0</v>
      </c>
      <c r="AL50" s="10">
        <v>125018</v>
      </c>
      <c r="AM50" s="10"/>
      <c r="AN50" s="10"/>
      <c r="AO50" s="10">
        <v>0</v>
      </c>
      <c r="AP50" s="10">
        <v>0</v>
      </c>
      <c r="AQ50" s="10"/>
      <c r="AR50" s="10"/>
      <c r="AS50" s="10"/>
      <c r="AT50" s="10"/>
      <c r="AU50" s="10">
        <v>43001</v>
      </c>
      <c r="AV50" s="10">
        <v>0</v>
      </c>
      <c r="AW50" s="10"/>
      <c r="AX50" s="10">
        <v>0</v>
      </c>
      <c r="AY50" s="10"/>
      <c r="AZ50" s="10"/>
      <c r="BA50" s="10"/>
      <c r="BB50" s="10"/>
      <c r="BC50" s="10">
        <v>43001</v>
      </c>
      <c r="BD50" s="10">
        <v>4919</v>
      </c>
      <c r="BE50" s="10">
        <v>15330</v>
      </c>
      <c r="BF50" s="10"/>
      <c r="BG50" s="10"/>
      <c r="BH50" s="10"/>
      <c r="BI50" s="10"/>
      <c r="BJ50" s="10">
        <v>20249</v>
      </c>
      <c r="BK50" s="17">
        <v>607155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320333</v>
      </c>
      <c r="CI50" s="10"/>
      <c r="CJ50" s="10"/>
      <c r="CK50" s="10"/>
      <c r="CL50" s="10"/>
      <c r="CM50" s="10"/>
      <c r="CN50" s="10"/>
      <c r="CO50" s="10">
        <v>18819</v>
      </c>
      <c r="CP50" s="10">
        <v>17661</v>
      </c>
      <c r="CQ50" s="10"/>
      <c r="CR50" s="10">
        <v>1158</v>
      </c>
      <c r="CS50" s="10"/>
      <c r="CT50" s="10"/>
      <c r="CU50" s="10"/>
      <c r="CV50" s="10"/>
      <c r="CW50" s="10"/>
      <c r="CX50" s="10"/>
      <c r="CY50" s="10">
        <v>0</v>
      </c>
      <c r="CZ50" s="10"/>
      <c r="DA50" s="10"/>
      <c r="DB50" s="10"/>
      <c r="DC50" s="10">
        <v>0</v>
      </c>
      <c r="DD50" s="10"/>
      <c r="DE50" s="10">
        <v>0</v>
      </c>
      <c r="DF50" s="10"/>
      <c r="DG50" s="10">
        <v>0</v>
      </c>
      <c r="DH50" s="10">
        <v>321491</v>
      </c>
      <c r="DI50" s="17">
        <f t="shared" si="0"/>
        <v>647834.38500000001</v>
      </c>
      <c r="DJ50" s="22">
        <v>928646</v>
      </c>
      <c r="DK50" s="10">
        <v>150389</v>
      </c>
      <c r="DL50" s="10">
        <v>38584</v>
      </c>
      <c r="DM50" s="10"/>
      <c r="DN50" s="10"/>
      <c r="DO50" s="10"/>
      <c r="DP50" s="10"/>
      <c r="DQ50" s="10"/>
      <c r="DR50" s="10">
        <v>17926</v>
      </c>
      <c r="DS50" s="10"/>
      <c r="DT50" s="10"/>
      <c r="DU50" s="10"/>
      <c r="DV50" s="10"/>
      <c r="DW50" s="10"/>
      <c r="DX50" s="10"/>
      <c r="DY50" s="10">
        <v>14204</v>
      </c>
      <c r="DZ50" s="10"/>
      <c r="EA50" s="10"/>
      <c r="EB50" s="10">
        <v>2378</v>
      </c>
      <c r="EC50" s="10"/>
      <c r="ED50" s="10">
        <v>4472</v>
      </c>
      <c r="EE50" s="10">
        <v>38980</v>
      </c>
      <c r="EF50" s="10">
        <v>136570</v>
      </c>
      <c r="EG50" s="10">
        <v>39162</v>
      </c>
      <c r="EH50" s="10"/>
      <c r="EI50" s="10"/>
      <c r="EJ50" s="10"/>
      <c r="EK50" s="10">
        <v>0</v>
      </c>
      <c r="EL50" s="10"/>
      <c r="EM50" s="10"/>
      <c r="EN50" s="10"/>
      <c r="EO50" s="10"/>
      <c r="EP50" s="10"/>
      <c r="EQ50" s="10">
        <v>0</v>
      </c>
      <c r="ER50" s="10"/>
      <c r="ES50" s="10">
        <v>500</v>
      </c>
      <c r="ET50" s="10"/>
      <c r="EU50" s="10"/>
      <c r="EV50" s="10"/>
      <c r="EW50" s="10"/>
      <c r="EX50" s="10"/>
      <c r="EY50" s="10"/>
      <c r="EZ50" s="10"/>
      <c r="FA50" s="10"/>
      <c r="FB50" s="10">
        <v>500</v>
      </c>
      <c r="FC50" s="10"/>
      <c r="FD50" s="10"/>
      <c r="FE50" s="10"/>
      <c r="FF50" s="10">
        <v>0</v>
      </c>
      <c r="FG50" s="10">
        <v>0</v>
      </c>
      <c r="FH50" s="10">
        <v>0</v>
      </c>
      <c r="FI50" s="22">
        <f t="shared" si="1"/>
        <v>990865.28200000001</v>
      </c>
      <c r="FJ50" s="13">
        <v>404185</v>
      </c>
      <c r="FK50" s="10">
        <v>0</v>
      </c>
      <c r="FL50" s="10">
        <v>0</v>
      </c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>
        <v>0</v>
      </c>
      <c r="FZ50" s="10"/>
      <c r="GA50" s="10"/>
      <c r="GB50" s="10"/>
      <c r="GC50" s="10"/>
      <c r="GD50" s="10"/>
      <c r="GE50" s="10">
        <v>0</v>
      </c>
      <c r="GF50" s="10"/>
      <c r="GG50" s="10"/>
      <c r="GH50" s="10"/>
      <c r="GI50" s="10"/>
      <c r="GJ50" s="10">
        <v>0</v>
      </c>
      <c r="GK50" s="10"/>
      <c r="GL50" s="10"/>
      <c r="GM50" s="10"/>
      <c r="GN50" s="10"/>
      <c r="GO50" s="10"/>
      <c r="GP50" s="10">
        <v>0</v>
      </c>
      <c r="GQ50" s="10"/>
      <c r="GR50" s="10"/>
      <c r="GS50" s="10"/>
      <c r="GT50" s="10"/>
      <c r="GU50" s="10"/>
      <c r="GV50" s="10"/>
      <c r="GW50" s="10"/>
      <c r="GX50" s="10"/>
      <c r="GY50" s="10">
        <v>0</v>
      </c>
      <c r="GZ50" s="10"/>
      <c r="HA50" s="10"/>
      <c r="HB50" s="10"/>
      <c r="HC50" s="10">
        <v>0</v>
      </c>
      <c r="HD50" s="10">
        <v>0</v>
      </c>
      <c r="HE50" s="10">
        <v>0</v>
      </c>
      <c r="HF50" s="10">
        <v>0</v>
      </c>
      <c r="HG50" s="13">
        <f t="shared" si="2"/>
        <v>431265.39500000002</v>
      </c>
      <c r="HH50" s="26">
        <v>404185</v>
      </c>
      <c r="HI50" s="10">
        <v>60000</v>
      </c>
      <c r="HJ50" s="10"/>
      <c r="HK50" s="10"/>
      <c r="HL50" s="10"/>
      <c r="HM50" s="10"/>
      <c r="HN50" s="10"/>
      <c r="HO50" s="10"/>
      <c r="HP50" s="10">
        <v>60000</v>
      </c>
      <c r="HQ50" s="10"/>
      <c r="HR50" s="10"/>
      <c r="HS50" s="10"/>
      <c r="HT50" s="10"/>
      <c r="HU50" s="10"/>
      <c r="HV50" s="10">
        <v>0</v>
      </c>
      <c r="HW50" s="10">
        <v>41532</v>
      </c>
      <c r="HX50" s="10">
        <v>7628</v>
      </c>
      <c r="HY50" s="10"/>
      <c r="HZ50" s="10">
        <v>407332</v>
      </c>
      <c r="IA50" s="10">
        <v>7969</v>
      </c>
      <c r="IB50" s="10"/>
      <c r="IC50" s="10">
        <v>7969</v>
      </c>
      <c r="ID50" s="10"/>
      <c r="IE50" s="26">
        <f t="shared" si="3"/>
        <v>431265.39500000002</v>
      </c>
      <c r="IF50" s="29">
        <v>524461</v>
      </c>
      <c r="IG50" s="10">
        <v>928646</v>
      </c>
      <c r="IH50" s="10"/>
      <c r="II50" s="10"/>
      <c r="IJ50" s="10"/>
      <c r="IK50" s="10">
        <v>0</v>
      </c>
      <c r="IL50" s="10"/>
      <c r="IM50" s="10"/>
      <c r="IN50" s="10"/>
      <c r="IO50" s="10">
        <v>0</v>
      </c>
      <c r="IP50" s="43">
        <f t="shared" si="4"/>
        <v>559599.88699999999</v>
      </c>
      <c r="IQ50" s="84">
        <f t="shared" si="5"/>
        <v>1.5021710355406559</v>
      </c>
      <c r="IR50" s="33">
        <f t="shared" si="6"/>
        <v>1.5021710355406559</v>
      </c>
      <c r="IS50" s="34">
        <f t="shared" si="7"/>
        <v>0.43524120062973404</v>
      </c>
      <c r="IT50" s="34">
        <f t="shared" si="8"/>
        <v>0.43524120062973404</v>
      </c>
      <c r="IU50" s="52">
        <f t="shared" si="11"/>
        <v>202970000</v>
      </c>
      <c r="IV50" s="52">
        <f t="shared" si="9"/>
        <v>216568990</v>
      </c>
    </row>
    <row r="51" spans="1:256" s="8" customFormat="1" x14ac:dyDescent="0.25">
      <c r="A51" s="19">
        <f t="shared" si="10"/>
        <v>43</v>
      </c>
      <c r="B51" s="8">
        <v>830032169</v>
      </c>
      <c r="C51" s="9">
        <v>42004</v>
      </c>
      <c r="D51" s="8" t="s">
        <v>64</v>
      </c>
      <c r="E51" s="8" t="s">
        <v>416</v>
      </c>
      <c r="F51" s="8" t="s">
        <v>421</v>
      </c>
      <c r="G51" s="8" t="s">
        <v>420</v>
      </c>
      <c r="H51" s="8" t="s">
        <v>429</v>
      </c>
      <c r="I51" s="8" t="s">
        <v>430</v>
      </c>
      <c r="J51" s="10">
        <v>20238</v>
      </c>
      <c r="K51" s="10"/>
      <c r="L51" s="10"/>
      <c r="M51" s="10">
        <v>1</v>
      </c>
      <c r="N51" s="10"/>
      <c r="O51" s="10">
        <v>20239</v>
      </c>
      <c r="P51" s="10">
        <v>248</v>
      </c>
      <c r="Q51" s="10">
        <v>16613</v>
      </c>
      <c r="R51" s="10">
        <v>0</v>
      </c>
      <c r="S51" s="10">
        <v>0</v>
      </c>
      <c r="T51" s="10">
        <v>0</v>
      </c>
      <c r="U51" s="10">
        <v>0</v>
      </c>
      <c r="V51" s="10">
        <v>726332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52940</v>
      </c>
      <c r="AE51" s="10">
        <v>0</v>
      </c>
      <c r="AF51" s="10">
        <v>917</v>
      </c>
      <c r="AG51" s="10">
        <v>241530</v>
      </c>
      <c r="AH51" s="10">
        <v>0</v>
      </c>
      <c r="AI51" s="10">
        <v>0</v>
      </c>
      <c r="AJ51" s="10">
        <v>728937</v>
      </c>
      <c r="AK51" s="10">
        <v>510500</v>
      </c>
      <c r="AL51" s="10">
        <v>1256769</v>
      </c>
      <c r="AM51" s="10">
        <v>0</v>
      </c>
      <c r="AN51" s="10">
        <v>0</v>
      </c>
      <c r="AO51" s="10">
        <v>0</v>
      </c>
      <c r="AP51" s="10">
        <v>0</v>
      </c>
      <c r="AQ51" s="10"/>
      <c r="AR51" s="10"/>
      <c r="AS51" s="10"/>
      <c r="AT51" s="10">
        <v>0</v>
      </c>
      <c r="AU51" s="10">
        <v>52985</v>
      </c>
      <c r="AV51" s="10">
        <v>0</v>
      </c>
      <c r="AW51" s="10"/>
      <c r="AX51" s="10">
        <v>0</v>
      </c>
      <c r="AY51" s="10"/>
      <c r="AZ51" s="10"/>
      <c r="BA51" s="10"/>
      <c r="BB51" s="10"/>
      <c r="BC51" s="10">
        <v>52985</v>
      </c>
      <c r="BD51" s="10"/>
      <c r="BE51" s="10"/>
      <c r="BF51" s="10"/>
      <c r="BG51" s="10"/>
      <c r="BH51" s="10"/>
      <c r="BI51" s="10"/>
      <c r="BJ51" s="10">
        <v>0</v>
      </c>
      <c r="BK51" s="17">
        <v>1330241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3833</v>
      </c>
      <c r="CI51" s="10"/>
      <c r="CJ51" s="10"/>
      <c r="CK51" s="10"/>
      <c r="CL51" s="10"/>
      <c r="CM51" s="10"/>
      <c r="CN51" s="10"/>
      <c r="CO51" s="10"/>
      <c r="CP51" s="10"/>
      <c r="CQ51" s="10"/>
      <c r="CR51" s="10">
        <v>0</v>
      </c>
      <c r="CS51" s="10"/>
      <c r="CT51" s="10"/>
      <c r="CU51" s="10"/>
      <c r="CV51" s="10"/>
      <c r="CW51" s="10"/>
      <c r="CX51" s="10"/>
      <c r="CY51" s="10">
        <v>0</v>
      </c>
      <c r="CZ51" s="10"/>
      <c r="DA51" s="10"/>
      <c r="DB51" s="10"/>
      <c r="DC51" s="10">
        <v>0</v>
      </c>
      <c r="DD51" s="10"/>
      <c r="DE51" s="10">
        <v>0</v>
      </c>
      <c r="DF51" s="10"/>
      <c r="DG51" s="10">
        <v>0</v>
      </c>
      <c r="DH51" s="10">
        <v>3833</v>
      </c>
      <c r="DI51" s="17">
        <f t="shared" si="0"/>
        <v>1419367.1470000001</v>
      </c>
      <c r="DJ51" s="22">
        <v>1334074</v>
      </c>
      <c r="DK51" s="10">
        <v>0</v>
      </c>
      <c r="DL51" s="10">
        <v>79875</v>
      </c>
      <c r="DM51" s="10">
        <v>284908</v>
      </c>
      <c r="DN51" s="10"/>
      <c r="DO51" s="10"/>
      <c r="DP51" s="10"/>
      <c r="DQ51" s="10"/>
      <c r="DR51" s="10"/>
      <c r="DS51" s="10"/>
      <c r="DT51" s="10"/>
      <c r="DU51" s="10"/>
      <c r="DV51" s="10">
        <v>15069</v>
      </c>
      <c r="DW51" s="10"/>
      <c r="DX51" s="10"/>
      <c r="DY51" s="10">
        <v>6425</v>
      </c>
      <c r="DZ51" s="10">
        <v>26</v>
      </c>
      <c r="EA51" s="10">
        <v>166</v>
      </c>
      <c r="EB51" s="10">
        <v>4596</v>
      </c>
      <c r="EC51" s="10"/>
      <c r="ED51" s="10">
        <v>5956</v>
      </c>
      <c r="EE51" s="10">
        <v>317146</v>
      </c>
      <c r="EF51" s="10">
        <v>52925</v>
      </c>
      <c r="EG51" s="10">
        <v>51315</v>
      </c>
      <c r="EH51" s="10"/>
      <c r="EI51" s="10"/>
      <c r="EJ51" s="10"/>
      <c r="EK51" s="10">
        <v>0</v>
      </c>
      <c r="EL51" s="10"/>
      <c r="EM51" s="10"/>
      <c r="EN51" s="10"/>
      <c r="EO51" s="10"/>
      <c r="EP51" s="10"/>
      <c r="EQ51" s="10">
        <v>0</v>
      </c>
      <c r="ER51" s="10"/>
      <c r="ES51" s="10">
        <v>3766</v>
      </c>
      <c r="ET51" s="10"/>
      <c r="EU51" s="10"/>
      <c r="EV51" s="10"/>
      <c r="EW51" s="10"/>
      <c r="EX51" s="10"/>
      <c r="EY51" s="10"/>
      <c r="EZ51" s="10"/>
      <c r="FA51" s="10"/>
      <c r="FB51" s="10">
        <v>3766</v>
      </c>
      <c r="FC51" s="10"/>
      <c r="FD51" s="10"/>
      <c r="FE51" s="10"/>
      <c r="FF51" s="10">
        <v>0</v>
      </c>
      <c r="FG51" s="10">
        <v>0</v>
      </c>
      <c r="FH51" s="10">
        <v>0</v>
      </c>
      <c r="FI51" s="22">
        <f t="shared" si="1"/>
        <v>1423456.9580000001</v>
      </c>
      <c r="FJ51" s="13">
        <v>505027</v>
      </c>
      <c r="FK51" s="10">
        <v>0</v>
      </c>
      <c r="FL51" s="10">
        <v>0</v>
      </c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>
        <v>0</v>
      </c>
      <c r="FZ51" s="10"/>
      <c r="GA51" s="10"/>
      <c r="GB51" s="10"/>
      <c r="GC51" s="10"/>
      <c r="GD51" s="10"/>
      <c r="GE51" s="10">
        <v>0</v>
      </c>
      <c r="GF51" s="10"/>
      <c r="GG51" s="10"/>
      <c r="GH51" s="10"/>
      <c r="GI51" s="10"/>
      <c r="GJ51" s="10">
        <v>0</v>
      </c>
      <c r="GK51" s="10"/>
      <c r="GL51" s="10"/>
      <c r="GM51" s="10"/>
      <c r="GN51" s="10"/>
      <c r="GO51" s="10"/>
      <c r="GP51" s="10">
        <v>0</v>
      </c>
      <c r="GQ51" s="10"/>
      <c r="GR51" s="10"/>
      <c r="GS51" s="10"/>
      <c r="GT51" s="10"/>
      <c r="GU51" s="10"/>
      <c r="GV51" s="10"/>
      <c r="GW51" s="10"/>
      <c r="GX51" s="10"/>
      <c r="GY51" s="10">
        <v>0</v>
      </c>
      <c r="GZ51" s="10"/>
      <c r="HA51" s="10"/>
      <c r="HB51" s="10"/>
      <c r="HC51" s="10">
        <v>0</v>
      </c>
      <c r="HD51" s="10">
        <v>0</v>
      </c>
      <c r="HE51" s="10">
        <v>0</v>
      </c>
      <c r="HF51" s="10">
        <v>0</v>
      </c>
      <c r="HG51" s="13">
        <f t="shared" si="2"/>
        <v>538863.80900000001</v>
      </c>
      <c r="HH51" s="26">
        <v>505027</v>
      </c>
      <c r="HI51" s="10">
        <v>20000</v>
      </c>
      <c r="HJ51" s="10"/>
      <c r="HK51" s="10"/>
      <c r="HL51" s="10"/>
      <c r="HM51" s="10"/>
      <c r="HN51" s="10"/>
      <c r="HO51" s="10"/>
      <c r="HP51" s="10">
        <v>20000</v>
      </c>
      <c r="HQ51" s="10"/>
      <c r="HR51" s="10"/>
      <c r="HS51" s="10"/>
      <c r="HT51" s="10"/>
      <c r="HU51" s="10"/>
      <c r="HV51" s="10">
        <v>0</v>
      </c>
      <c r="HW51" s="10">
        <v>10000</v>
      </c>
      <c r="HX51" s="10">
        <v>11122</v>
      </c>
      <c r="HY51" s="10"/>
      <c r="HZ51" s="10">
        <v>-196660</v>
      </c>
      <c r="IA51" s="10">
        <v>158614</v>
      </c>
      <c r="IB51" s="10"/>
      <c r="IC51" s="10">
        <v>158614</v>
      </c>
      <c r="ID51" s="10">
        <v>825971</v>
      </c>
      <c r="IE51" s="26">
        <f t="shared" si="3"/>
        <v>538863.80900000001</v>
      </c>
      <c r="IF51" s="29">
        <v>829047</v>
      </c>
      <c r="IG51" s="10">
        <v>1334074</v>
      </c>
      <c r="IH51" s="10"/>
      <c r="II51" s="10"/>
      <c r="IJ51" s="10"/>
      <c r="IK51" s="10">
        <v>0</v>
      </c>
      <c r="IL51" s="10"/>
      <c r="IM51" s="10"/>
      <c r="IN51" s="10"/>
      <c r="IO51" s="10">
        <v>0</v>
      </c>
      <c r="IP51" s="43">
        <f t="shared" si="4"/>
        <v>884593.14899999998</v>
      </c>
      <c r="IQ51" s="84">
        <f t="shared" si="5"/>
        <v>2.6339997663491257</v>
      </c>
      <c r="IR51" s="33">
        <f t="shared" si="6"/>
        <v>2.6339997663491261</v>
      </c>
      <c r="IS51" s="34">
        <f t="shared" si="7"/>
        <v>0.37855995994225206</v>
      </c>
      <c r="IT51" s="34">
        <f t="shared" si="8"/>
        <v>0.37855995994225206</v>
      </c>
      <c r="IU51" s="52">
        <f t="shared" si="11"/>
        <v>825214000</v>
      </c>
      <c r="IV51" s="52">
        <f t="shared" si="9"/>
        <v>880503338.00000012</v>
      </c>
    </row>
    <row r="52" spans="1:256" s="8" customFormat="1" x14ac:dyDescent="0.25">
      <c r="A52" s="19">
        <f t="shared" si="10"/>
        <v>44</v>
      </c>
      <c r="B52" s="8">
        <v>830035306</v>
      </c>
      <c r="C52" s="9">
        <v>42004</v>
      </c>
      <c r="D52" s="8" t="s">
        <v>65</v>
      </c>
      <c r="E52" s="8" t="s">
        <v>416</v>
      </c>
      <c r="F52" s="8" t="s">
        <v>421</v>
      </c>
      <c r="G52" s="8" t="s">
        <v>420</v>
      </c>
      <c r="H52" s="8" t="s">
        <v>429</v>
      </c>
      <c r="I52" s="8" t="s">
        <v>430</v>
      </c>
      <c r="J52" s="10">
        <v>12645</v>
      </c>
      <c r="K52" s="10">
        <v>13373</v>
      </c>
      <c r="L52" s="10">
        <v>0</v>
      </c>
      <c r="M52" s="10">
        <v>121</v>
      </c>
      <c r="N52" s="10">
        <v>196764</v>
      </c>
      <c r="O52" s="10">
        <v>222903</v>
      </c>
      <c r="P52" s="10">
        <v>31171</v>
      </c>
      <c r="Q52" s="10">
        <v>10537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1182</v>
      </c>
      <c r="Y52" s="10">
        <v>0</v>
      </c>
      <c r="Z52" s="10">
        <v>0</v>
      </c>
      <c r="AA52" s="10">
        <v>0</v>
      </c>
      <c r="AB52" s="10">
        <v>5505</v>
      </c>
      <c r="AC52" s="10">
        <v>0</v>
      </c>
      <c r="AD52" s="10">
        <v>39797</v>
      </c>
      <c r="AE52" s="10">
        <v>0</v>
      </c>
      <c r="AF52" s="10">
        <v>15808</v>
      </c>
      <c r="AG52" s="10">
        <v>0</v>
      </c>
      <c r="AH52" s="10">
        <v>232694</v>
      </c>
      <c r="AI52" s="10">
        <v>0</v>
      </c>
      <c r="AJ52" s="10">
        <v>0</v>
      </c>
      <c r="AK52" s="10">
        <v>0</v>
      </c>
      <c r="AL52" s="10">
        <v>305523</v>
      </c>
      <c r="AM52" s="10">
        <v>0</v>
      </c>
      <c r="AN52" s="10">
        <v>0</v>
      </c>
      <c r="AO52" s="10">
        <v>0</v>
      </c>
      <c r="AP52" s="10">
        <v>0</v>
      </c>
      <c r="AQ52" s="10"/>
      <c r="AR52" s="10"/>
      <c r="AS52" s="10"/>
      <c r="AT52" s="10">
        <v>0</v>
      </c>
      <c r="AU52" s="10">
        <v>12274</v>
      </c>
      <c r="AV52" s="10">
        <v>0</v>
      </c>
      <c r="AW52" s="10"/>
      <c r="AX52" s="10">
        <v>0</v>
      </c>
      <c r="AY52" s="10"/>
      <c r="AZ52" s="10"/>
      <c r="BA52" s="10"/>
      <c r="BB52" s="10"/>
      <c r="BC52" s="10">
        <v>12274</v>
      </c>
      <c r="BD52" s="10">
        <v>1418</v>
      </c>
      <c r="BE52" s="10">
        <v>5620</v>
      </c>
      <c r="BF52" s="10"/>
      <c r="BG52" s="10"/>
      <c r="BH52" s="10"/>
      <c r="BI52" s="10"/>
      <c r="BJ52" s="10">
        <v>7038</v>
      </c>
      <c r="BK52" s="17">
        <v>578909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10">
        <v>0</v>
      </c>
      <c r="BW52" s="10">
        <v>0</v>
      </c>
      <c r="BX52" s="10">
        <v>0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10">
        <v>155514</v>
      </c>
      <c r="CI52" s="10"/>
      <c r="CJ52" s="10"/>
      <c r="CK52" s="10"/>
      <c r="CL52" s="10">
        <v>0</v>
      </c>
      <c r="CM52" s="10"/>
      <c r="CN52" s="10"/>
      <c r="CO52" s="10"/>
      <c r="CP52" s="10"/>
      <c r="CQ52" s="10"/>
      <c r="CR52" s="10">
        <v>0</v>
      </c>
      <c r="CS52" s="10"/>
      <c r="CT52" s="10"/>
      <c r="CU52" s="10"/>
      <c r="CV52" s="10"/>
      <c r="CW52" s="10"/>
      <c r="CX52" s="10"/>
      <c r="CY52" s="10">
        <v>0</v>
      </c>
      <c r="CZ52" s="10"/>
      <c r="DA52" s="10"/>
      <c r="DB52" s="10"/>
      <c r="DC52" s="10">
        <v>0</v>
      </c>
      <c r="DD52" s="10"/>
      <c r="DE52" s="10">
        <v>7990</v>
      </c>
      <c r="DF52" s="10"/>
      <c r="DG52" s="10">
        <v>7990</v>
      </c>
      <c r="DH52" s="10">
        <v>163504</v>
      </c>
      <c r="DI52" s="17">
        <f t="shared" si="0"/>
        <v>617695.90300000005</v>
      </c>
      <c r="DJ52" s="22">
        <v>742413</v>
      </c>
      <c r="DK52" s="10">
        <v>0</v>
      </c>
      <c r="DL52" s="10">
        <v>127888</v>
      </c>
      <c r="DM52" s="10"/>
      <c r="DN52" s="10"/>
      <c r="DO52" s="10"/>
      <c r="DP52" s="10"/>
      <c r="DQ52" s="10"/>
      <c r="DR52" s="10">
        <v>12113</v>
      </c>
      <c r="DS52" s="10"/>
      <c r="DT52" s="10"/>
      <c r="DU52" s="10"/>
      <c r="DV52" s="10"/>
      <c r="DW52" s="10"/>
      <c r="DX52" s="10"/>
      <c r="DY52" s="10">
        <v>7866</v>
      </c>
      <c r="DZ52" s="10">
        <v>105</v>
      </c>
      <c r="EA52" s="10">
        <v>115</v>
      </c>
      <c r="EB52" s="10">
        <v>61</v>
      </c>
      <c r="EC52" s="10"/>
      <c r="ED52" s="10">
        <v>0</v>
      </c>
      <c r="EE52" s="10">
        <v>20260</v>
      </c>
      <c r="EF52" s="10">
        <v>84286</v>
      </c>
      <c r="EG52" s="10">
        <v>33200</v>
      </c>
      <c r="EH52" s="10"/>
      <c r="EI52" s="10"/>
      <c r="EJ52" s="10"/>
      <c r="EK52" s="10">
        <v>0</v>
      </c>
      <c r="EL52" s="10"/>
      <c r="EM52" s="10"/>
      <c r="EN52" s="10"/>
      <c r="EO52" s="10"/>
      <c r="EP52" s="10"/>
      <c r="EQ52" s="10">
        <v>0</v>
      </c>
      <c r="ER52" s="10"/>
      <c r="ES52" s="10">
        <v>0</v>
      </c>
      <c r="ET52" s="10"/>
      <c r="EU52" s="10"/>
      <c r="EV52" s="10"/>
      <c r="EW52" s="10"/>
      <c r="EX52" s="10"/>
      <c r="EY52" s="10"/>
      <c r="EZ52" s="10"/>
      <c r="FA52" s="10"/>
      <c r="FB52" s="10">
        <v>0</v>
      </c>
      <c r="FC52" s="10"/>
      <c r="FD52" s="10"/>
      <c r="FE52" s="10"/>
      <c r="FF52" s="10">
        <v>0</v>
      </c>
      <c r="FG52" s="10">
        <v>0</v>
      </c>
      <c r="FH52" s="10">
        <v>0</v>
      </c>
      <c r="FI52" s="22">
        <f t="shared" si="1"/>
        <v>792154.67099999997</v>
      </c>
      <c r="FJ52" s="13">
        <v>265634</v>
      </c>
      <c r="FK52" s="10">
        <v>0</v>
      </c>
      <c r="FL52" s="10">
        <v>0</v>
      </c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>
        <v>0</v>
      </c>
      <c r="FZ52" s="10"/>
      <c r="GA52" s="10"/>
      <c r="GB52" s="10"/>
      <c r="GC52" s="10"/>
      <c r="GD52" s="10"/>
      <c r="GE52" s="10">
        <v>0</v>
      </c>
      <c r="GF52" s="10"/>
      <c r="GG52" s="10"/>
      <c r="GH52" s="10"/>
      <c r="GI52" s="10"/>
      <c r="GJ52" s="10">
        <v>0</v>
      </c>
      <c r="GK52" s="10"/>
      <c r="GL52" s="10"/>
      <c r="GM52" s="10"/>
      <c r="GN52" s="10"/>
      <c r="GO52" s="10"/>
      <c r="GP52" s="10">
        <v>0</v>
      </c>
      <c r="GQ52" s="10"/>
      <c r="GR52" s="10"/>
      <c r="GS52" s="10"/>
      <c r="GT52" s="10"/>
      <c r="GU52" s="10"/>
      <c r="GV52" s="10"/>
      <c r="GW52" s="10"/>
      <c r="GX52" s="10"/>
      <c r="GY52" s="10">
        <v>0</v>
      </c>
      <c r="GZ52" s="10"/>
      <c r="HA52" s="10"/>
      <c r="HB52" s="10"/>
      <c r="HC52" s="10">
        <v>0</v>
      </c>
      <c r="HD52" s="10">
        <v>0</v>
      </c>
      <c r="HE52" s="10">
        <v>0</v>
      </c>
      <c r="HF52" s="10">
        <v>0</v>
      </c>
      <c r="HG52" s="13">
        <f t="shared" si="2"/>
        <v>283431.478</v>
      </c>
      <c r="HH52" s="26">
        <v>265634</v>
      </c>
      <c r="HI52" s="10"/>
      <c r="HJ52" s="10">
        <v>100000</v>
      </c>
      <c r="HK52" s="10"/>
      <c r="HL52" s="10"/>
      <c r="HM52" s="10"/>
      <c r="HN52" s="10"/>
      <c r="HO52" s="10"/>
      <c r="HP52" s="10">
        <v>100000</v>
      </c>
      <c r="HQ52" s="10"/>
      <c r="HR52" s="10"/>
      <c r="HS52" s="10"/>
      <c r="HT52" s="10"/>
      <c r="HU52" s="10"/>
      <c r="HV52" s="10">
        <v>0</v>
      </c>
      <c r="HW52" s="10">
        <v>40321</v>
      </c>
      <c r="HX52" s="10">
        <v>41941</v>
      </c>
      <c r="HY52" s="10"/>
      <c r="HZ52" s="10">
        <v>9010</v>
      </c>
      <c r="IA52" s="10">
        <v>344090</v>
      </c>
      <c r="IB52" s="10">
        <v>66573</v>
      </c>
      <c r="IC52" s="10">
        <v>277517</v>
      </c>
      <c r="ID52" s="10">
        <v>7990</v>
      </c>
      <c r="IE52" s="26">
        <f t="shared" si="3"/>
        <v>283431.478</v>
      </c>
      <c r="IF52" s="29">
        <v>476779</v>
      </c>
      <c r="IG52" s="10">
        <v>742413</v>
      </c>
      <c r="IH52" s="10"/>
      <c r="II52" s="10"/>
      <c r="IJ52" s="10">
        <v>225</v>
      </c>
      <c r="IK52" s="10">
        <v>32477</v>
      </c>
      <c r="IL52" s="10"/>
      <c r="IM52" s="10">
        <v>32477</v>
      </c>
      <c r="IN52" s="10"/>
      <c r="IO52" s="10">
        <v>225</v>
      </c>
      <c r="IP52" s="43">
        <f t="shared" si="4"/>
        <v>508723.19300000003</v>
      </c>
      <c r="IQ52" s="84">
        <f t="shared" si="5"/>
        <v>2.1793482761995828</v>
      </c>
      <c r="IR52" s="33">
        <f t="shared" si="6"/>
        <v>2.1793482761995828</v>
      </c>
      <c r="IS52" s="34">
        <f t="shared" si="7"/>
        <v>0.35779815278019106</v>
      </c>
      <c r="IT52" s="34">
        <f t="shared" si="8"/>
        <v>0.35779815278019111</v>
      </c>
      <c r="IU52" s="52">
        <f t="shared" si="11"/>
        <v>313275000</v>
      </c>
      <c r="IV52" s="52">
        <f t="shared" si="9"/>
        <v>334264425.00000006</v>
      </c>
    </row>
    <row r="53" spans="1:256" s="8" customFormat="1" x14ac:dyDescent="0.25">
      <c r="A53" s="19">
        <f t="shared" si="10"/>
        <v>45</v>
      </c>
      <c r="B53" s="8">
        <v>830041242</v>
      </c>
      <c r="C53" s="9">
        <v>42004</v>
      </c>
      <c r="D53" s="8" t="s">
        <v>66</v>
      </c>
      <c r="E53" s="8" t="s">
        <v>416</v>
      </c>
      <c r="F53" s="8" t="s">
        <v>421</v>
      </c>
      <c r="G53" s="8" t="s">
        <v>420</v>
      </c>
      <c r="H53" s="8" t="s">
        <v>429</v>
      </c>
      <c r="I53" s="8" t="s">
        <v>430</v>
      </c>
      <c r="J53" s="10">
        <v>127053</v>
      </c>
      <c r="K53" s="10">
        <v>3752</v>
      </c>
      <c r="L53" s="10"/>
      <c r="M53" s="10"/>
      <c r="N53" s="10"/>
      <c r="O53" s="10">
        <v>130805</v>
      </c>
      <c r="P53" s="10">
        <v>0</v>
      </c>
      <c r="Q53" s="10">
        <v>54805</v>
      </c>
      <c r="R53" s="10">
        <v>485071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20841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147934</v>
      </c>
      <c r="AE53" s="10">
        <v>0</v>
      </c>
      <c r="AF53" s="10">
        <v>0</v>
      </c>
      <c r="AG53" s="10">
        <v>200000</v>
      </c>
      <c r="AH53" s="10">
        <v>0</v>
      </c>
      <c r="AI53" s="10">
        <v>0</v>
      </c>
      <c r="AJ53" s="10">
        <v>0</v>
      </c>
      <c r="AK53" s="10">
        <v>0</v>
      </c>
      <c r="AL53" s="10">
        <v>908651</v>
      </c>
      <c r="AM53" s="10"/>
      <c r="AN53" s="10"/>
      <c r="AO53" s="10">
        <v>0</v>
      </c>
      <c r="AP53" s="10">
        <v>0</v>
      </c>
      <c r="AQ53" s="10"/>
      <c r="AR53" s="10"/>
      <c r="AS53" s="10"/>
      <c r="AT53" s="10"/>
      <c r="AU53" s="10">
        <v>74191</v>
      </c>
      <c r="AV53" s="10">
        <v>0</v>
      </c>
      <c r="AW53" s="10"/>
      <c r="AX53" s="10">
        <v>0</v>
      </c>
      <c r="AY53" s="10"/>
      <c r="AZ53" s="10">
        <v>4238</v>
      </c>
      <c r="BA53" s="10"/>
      <c r="BB53" s="10"/>
      <c r="BC53" s="10">
        <v>78429</v>
      </c>
      <c r="BD53" s="10"/>
      <c r="BE53" s="10"/>
      <c r="BF53" s="10"/>
      <c r="BG53" s="10"/>
      <c r="BH53" s="10"/>
      <c r="BI53" s="10"/>
      <c r="BJ53" s="10">
        <v>0</v>
      </c>
      <c r="BK53" s="17">
        <v>1117885</v>
      </c>
      <c r="BL53" s="10">
        <v>50000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4064562</v>
      </c>
      <c r="CI53" s="10"/>
      <c r="CJ53" s="10"/>
      <c r="CK53" s="10"/>
      <c r="CL53" s="10"/>
      <c r="CM53" s="10"/>
      <c r="CN53" s="10"/>
      <c r="CO53" s="10"/>
      <c r="CP53" s="10"/>
      <c r="CQ53" s="10"/>
      <c r="CR53" s="10">
        <v>0</v>
      </c>
      <c r="CS53" s="10"/>
      <c r="CT53" s="10"/>
      <c r="CU53" s="10"/>
      <c r="CV53" s="10"/>
      <c r="CW53" s="10"/>
      <c r="CX53" s="10"/>
      <c r="CY53" s="10">
        <v>0</v>
      </c>
      <c r="CZ53" s="10"/>
      <c r="DA53" s="10"/>
      <c r="DB53" s="10"/>
      <c r="DC53" s="10">
        <v>0</v>
      </c>
      <c r="DD53" s="10"/>
      <c r="DE53" s="10">
        <v>188581</v>
      </c>
      <c r="DF53" s="10"/>
      <c r="DG53" s="10">
        <v>188581</v>
      </c>
      <c r="DH53" s="10">
        <v>4303143</v>
      </c>
      <c r="DI53" s="17">
        <f t="shared" si="0"/>
        <v>1192783.2949999999</v>
      </c>
      <c r="DJ53" s="22">
        <v>5421028</v>
      </c>
      <c r="DK53" s="10">
        <v>518237</v>
      </c>
      <c r="DL53" s="10">
        <v>320486</v>
      </c>
      <c r="DM53" s="10"/>
      <c r="DN53" s="10"/>
      <c r="DO53" s="10"/>
      <c r="DP53" s="10"/>
      <c r="DQ53" s="10"/>
      <c r="DR53" s="10">
        <v>24609</v>
      </c>
      <c r="DS53" s="10"/>
      <c r="DT53" s="10"/>
      <c r="DU53" s="10"/>
      <c r="DV53" s="10"/>
      <c r="DW53" s="10"/>
      <c r="DX53" s="10"/>
      <c r="DY53" s="10">
        <v>12069</v>
      </c>
      <c r="DZ53" s="10">
        <v>798</v>
      </c>
      <c r="EA53" s="10">
        <v>642</v>
      </c>
      <c r="EB53" s="10">
        <v>6286</v>
      </c>
      <c r="EC53" s="10"/>
      <c r="ED53" s="10">
        <v>10843</v>
      </c>
      <c r="EE53" s="10">
        <v>55247</v>
      </c>
      <c r="EF53" s="10">
        <v>413401</v>
      </c>
      <c r="EG53" s="10">
        <v>75476</v>
      </c>
      <c r="EH53" s="10"/>
      <c r="EI53" s="10"/>
      <c r="EJ53" s="10"/>
      <c r="EK53" s="10">
        <v>0</v>
      </c>
      <c r="EL53" s="10"/>
      <c r="EM53" s="10"/>
      <c r="EN53" s="10"/>
      <c r="EO53" s="10"/>
      <c r="EP53" s="10"/>
      <c r="EQ53" s="10">
        <v>0</v>
      </c>
      <c r="ER53" s="10"/>
      <c r="ES53" s="10">
        <v>685</v>
      </c>
      <c r="ET53" s="10"/>
      <c r="EU53" s="10"/>
      <c r="EV53" s="10"/>
      <c r="EW53" s="10"/>
      <c r="EX53" s="10"/>
      <c r="EY53" s="10"/>
      <c r="EZ53" s="10"/>
      <c r="FA53" s="10"/>
      <c r="FB53" s="10">
        <v>685</v>
      </c>
      <c r="FC53" s="10"/>
      <c r="FD53" s="10"/>
      <c r="FE53" s="10"/>
      <c r="FF53" s="10">
        <v>0</v>
      </c>
      <c r="FG53" s="10">
        <v>0</v>
      </c>
      <c r="FH53" s="10">
        <v>0</v>
      </c>
      <c r="FI53" s="22">
        <f t="shared" si="1"/>
        <v>5784236.8760000002</v>
      </c>
      <c r="FJ53" s="13">
        <v>1383532</v>
      </c>
      <c r="FK53" s="10">
        <v>3061006</v>
      </c>
      <c r="FL53" s="10">
        <v>0</v>
      </c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>
        <v>0</v>
      </c>
      <c r="FZ53" s="10"/>
      <c r="GA53" s="10"/>
      <c r="GB53" s="10"/>
      <c r="GC53" s="10"/>
      <c r="GD53" s="10"/>
      <c r="GE53" s="10">
        <v>0</v>
      </c>
      <c r="GF53" s="10"/>
      <c r="GG53" s="10"/>
      <c r="GH53" s="10"/>
      <c r="GI53" s="10"/>
      <c r="GJ53" s="10">
        <v>0</v>
      </c>
      <c r="GK53" s="10"/>
      <c r="GL53" s="10"/>
      <c r="GM53" s="10"/>
      <c r="GN53" s="10"/>
      <c r="GO53" s="10"/>
      <c r="GP53" s="10">
        <v>0</v>
      </c>
      <c r="GQ53" s="10"/>
      <c r="GR53" s="10"/>
      <c r="GS53" s="10"/>
      <c r="GT53" s="10"/>
      <c r="GU53" s="10"/>
      <c r="GV53" s="10"/>
      <c r="GW53" s="10"/>
      <c r="GX53" s="10"/>
      <c r="GY53" s="10">
        <v>0</v>
      </c>
      <c r="GZ53" s="10"/>
      <c r="HA53" s="10"/>
      <c r="HB53" s="10"/>
      <c r="HC53" s="10">
        <v>0</v>
      </c>
      <c r="HD53" s="10">
        <v>0</v>
      </c>
      <c r="HE53" s="10">
        <v>0</v>
      </c>
      <c r="HF53" s="10">
        <v>3061006</v>
      </c>
      <c r="HG53" s="13">
        <f t="shared" si="2"/>
        <v>1476228.6440000001</v>
      </c>
      <c r="HH53" s="26">
        <v>4444538</v>
      </c>
      <c r="HI53" s="10">
        <v>100000</v>
      </c>
      <c r="HJ53" s="10"/>
      <c r="HK53" s="10"/>
      <c r="HL53" s="10"/>
      <c r="HM53" s="10"/>
      <c r="HN53" s="10"/>
      <c r="HO53" s="10"/>
      <c r="HP53" s="10">
        <v>100000</v>
      </c>
      <c r="HQ53" s="10"/>
      <c r="HR53" s="10"/>
      <c r="HS53" s="10"/>
      <c r="HT53" s="10"/>
      <c r="HU53" s="10"/>
      <c r="HV53" s="10">
        <v>0</v>
      </c>
      <c r="HW53" s="10">
        <v>50000</v>
      </c>
      <c r="HX53" s="10">
        <v>153905</v>
      </c>
      <c r="HY53" s="10"/>
      <c r="HZ53" s="10">
        <v>484004</v>
      </c>
      <c r="IA53" s="10"/>
      <c r="IB53" s="10"/>
      <c r="IC53" s="10">
        <v>0</v>
      </c>
      <c r="ID53" s="10">
        <v>188581</v>
      </c>
      <c r="IE53" s="26">
        <f t="shared" si="3"/>
        <v>4742322.0460000001</v>
      </c>
      <c r="IF53" s="29">
        <v>976490</v>
      </c>
      <c r="IG53" s="10">
        <v>5421028</v>
      </c>
      <c r="IH53" s="10"/>
      <c r="II53" s="10"/>
      <c r="IJ53" s="10"/>
      <c r="IK53" s="10">
        <v>0</v>
      </c>
      <c r="IL53" s="10"/>
      <c r="IM53" s="10"/>
      <c r="IN53" s="10"/>
      <c r="IO53" s="10">
        <v>0</v>
      </c>
      <c r="IP53" s="43">
        <f t="shared" si="4"/>
        <v>1041914.83</v>
      </c>
      <c r="IQ53" s="33">
        <f t="shared" si="5"/>
        <v>0.80799359899156653</v>
      </c>
      <c r="IR53" s="33">
        <f t="shared" si="6"/>
        <v>0.80799359899156642</v>
      </c>
      <c r="IS53" s="34">
        <f t="shared" si="7"/>
        <v>0.81986995824408215</v>
      </c>
      <c r="IT53" s="89">
        <f t="shared" si="8"/>
        <v>0.81986995824408215</v>
      </c>
      <c r="IU53" s="52">
        <f t="shared" si="11"/>
        <v>-265647000</v>
      </c>
      <c r="IV53" s="52">
        <f t="shared" si="9"/>
        <v>-283445349.00000018</v>
      </c>
    </row>
    <row r="54" spans="1:256" s="8" customFormat="1" x14ac:dyDescent="0.25">
      <c r="A54" s="19">
        <f t="shared" si="10"/>
        <v>46</v>
      </c>
      <c r="B54" s="8">
        <v>830043976</v>
      </c>
      <c r="C54" s="9">
        <v>42004</v>
      </c>
      <c r="D54" s="8" t="s">
        <v>67</v>
      </c>
      <c r="E54" s="8" t="s">
        <v>416</v>
      </c>
      <c r="F54" s="8" t="s">
        <v>421</v>
      </c>
      <c r="G54" s="8" t="s">
        <v>420</v>
      </c>
      <c r="H54" s="8" t="s">
        <v>429</v>
      </c>
      <c r="I54" s="8" t="s">
        <v>430</v>
      </c>
      <c r="J54" s="10">
        <v>10951</v>
      </c>
      <c r="K54" s="10">
        <v>5970</v>
      </c>
      <c r="L54" s="10"/>
      <c r="M54" s="10"/>
      <c r="N54" s="10"/>
      <c r="O54" s="10">
        <v>16921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6500</v>
      </c>
      <c r="AI54" s="10">
        <v>0</v>
      </c>
      <c r="AJ54" s="10">
        <v>0</v>
      </c>
      <c r="AK54" s="10">
        <v>0</v>
      </c>
      <c r="AL54" s="10">
        <v>6500</v>
      </c>
      <c r="AM54" s="10">
        <v>20019</v>
      </c>
      <c r="AN54" s="10"/>
      <c r="AO54" s="10">
        <v>0</v>
      </c>
      <c r="AP54" s="10">
        <v>0</v>
      </c>
      <c r="AQ54" s="10"/>
      <c r="AR54" s="10"/>
      <c r="AS54" s="10"/>
      <c r="AT54" s="10"/>
      <c r="AU54" s="10"/>
      <c r="AV54" s="10">
        <v>0</v>
      </c>
      <c r="AW54" s="10"/>
      <c r="AX54" s="10">
        <v>0</v>
      </c>
      <c r="AY54" s="10"/>
      <c r="AZ54" s="10"/>
      <c r="BA54" s="10"/>
      <c r="BB54" s="10"/>
      <c r="BC54" s="10">
        <v>20019</v>
      </c>
      <c r="BD54" s="10"/>
      <c r="BE54" s="10"/>
      <c r="BF54" s="10"/>
      <c r="BG54" s="10"/>
      <c r="BH54" s="10"/>
      <c r="BI54" s="10"/>
      <c r="BJ54" s="10">
        <v>0</v>
      </c>
      <c r="BK54" s="17">
        <v>43440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565894</v>
      </c>
      <c r="CI54" s="10"/>
      <c r="CJ54" s="10"/>
      <c r="CK54" s="10"/>
      <c r="CL54" s="10"/>
      <c r="CM54" s="10"/>
      <c r="CN54" s="10"/>
      <c r="CO54" s="10"/>
      <c r="CP54" s="10"/>
      <c r="CQ54" s="10"/>
      <c r="CR54" s="10">
        <v>0</v>
      </c>
      <c r="CS54" s="10"/>
      <c r="CT54" s="10"/>
      <c r="CU54" s="10"/>
      <c r="CV54" s="10"/>
      <c r="CW54" s="10"/>
      <c r="CX54" s="10"/>
      <c r="CY54" s="10">
        <v>0</v>
      </c>
      <c r="CZ54" s="10"/>
      <c r="DA54" s="10"/>
      <c r="DB54" s="10"/>
      <c r="DC54" s="10">
        <v>0</v>
      </c>
      <c r="DD54" s="10"/>
      <c r="DE54" s="10">
        <v>1097412</v>
      </c>
      <c r="DF54" s="10"/>
      <c r="DG54" s="10">
        <v>1097412</v>
      </c>
      <c r="DH54" s="10">
        <v>1663306</v>
      </c>
      <c r="DI54" s="17">
        <f t="shared" si="0"/>
        <v>46350.48</v>
      </c>
      <c r="DJ54" s="22">
        <v>1706746</v>
      </c>
      <c r="DK54" s="10">
        <v>45731</v>
      </c>
      <c r="DL54" s="10">
        <v>153574</v>
      </c>
      <c r="DM54" s="10"/>
      <c r="DN54" s="10"/>
      <c r="DO54" s="10"/>
      <c r="DP54" s="10"/>
      <c r="DQ54" s="10"/>
      <c r="DR54" s="10">
        <v>43384</v>
      </c>
      <c r="DS54" s="10"/>
      <c r="DT54" s="10"/>
      <c r="DU54" s="10"/>
      <c r="DV54" s="10"/>
      <c r="DW54" s="10"/>
      <c r="DX54" s="10"/>
      <c r="DY54" s="10">
        <v>4873</v>
      </c>
      <c r="DZ54" s="10"/>
      <c r="EA54" s="10"/>
      <c r="EB54" s="10">
        <v>1060</v>
      </c>
      <c r="EC54" s="10"/>
      <c r="ED54" s="10">
        <v>3894</v>
      </c>
      <c r="EE54" s="10">
        <v>53211</v>
      </c>
      <c r="EF54" s="10">
        <v>38368</v>
      </c>
      <c r="EG54" s="10">
        <v>15787</v>
      </c>
      <c r="EH54" s="10"/>
      <c r="EI54" s="10"/>
      <c r="EJ54" s="10"/>
      <c r="EK54" s="10">
        <v>0</v>
      </c>
      <c r="EL54" s="10"/>
      <c r="EM54" s="10"/>
      <c r="EN54" s="10"/>
      <c r="EO54" s="10"/>
      <c r="EP54" s="10"/>
      <c r="EQ54" s="10">
        <v>0</v>
      </c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>
        <v>0</v>
      </c>
      <c r="FC54" s="10"/>
      <c r="FD54" s="10"/>
      <c r="FE54" s="10"/>
      <c r="FF54" s="10">
        <v>0</v>
      </c>
      <c r="FG54" s="10">
        <v>0</v>
      </c>
      <c r="FH54" s="10">
        <v>0</v>
      </c>
      <c r="FI54" s="22">
        <f t="shared" si="1"/>
        <v>1821097.9820000001</v>
      </c>
      <c r="FJ54" s="13">
        <v>306671</v>
      </c>
      <c r="FK54" s="10">
        <v>47500</v>
      </c>
      <c r="FL54" s="10">
        <v>0</v>
      </c>
      <c r="FM54" s="10"/>
      <c r="FN54" s="10"/>
      <c r="FO54" s="10"/>
      <c r="FP54" s="10"/>
      <c r="FQ54" s="10"/>
      <c r="FR54" s="10"/>
      <c r="FS54" s="10"/>
      <c r="FT54" s="10">
        <v>77260</v>
      </c>
      <c r="FU54" s="10"/>
      <c r="FV54" s="10"/>
      <c r="FW54" s="10"/>
      <c r="FX54" s="10"/>
      <c r="FY54" s="10">
        <v>77260</v>
      </c>
      <c r="FZ54" s="10"/>
      <c r="GA54" s="10"/>
      <c r="GB54" s="10"/>
      <c r="GC54" s="10"/>
      <c r="GD54" s="10"/>
      <c r="GE54" s="10">
        <v>0</v>
      </c>
      <c r="GF54" s="10"/>
      <c r="GG54" s="10"/>
      <c r="GH54" s="10"/>
      <c r="GI54" s="10"/>
      <c r="GJ54" s="10">
        <v>0</v>
      </c>
      <c r="GK54" s="10"/>
      <c r="GL54" s="10"/>
      <c r="GM54" s="10"/>
      <c r="GN54" s="10"/>
      <c r="GO54" s="10"/>
      <c r="GP54" s="10">
        <v>0</v>
      </c>
      <c r="GQ54" s="10"/>
      <c r="GR54" s="10"/>
      <c r="GS54" s="10"/>
      <c r="GT54" s="10"/>
      <c r="GU54" s="10"/>
      <c r="GV54" s="10"/>
      <c r="GW54" s="10"/>
      <c r="GX54" s="10"/>
      <c r="GY54" s="10">
        <v>0</v>
      </c>
      <c r="GZ54" s="10"/>
      <c r="HA54" s="10"/>
      <c r="HB54" s="10"/>
      <c r="HC54" s="10">
        <v>0</v>
      </c>
      <c r="HD54" s="10">
        <v>0</v>
      </c>
      <c r="HE54" s="10">
        <v>0</v>
      </c>
      <c r="HF54" s="10">
        <v>124760</v>
      </c>
      <c r="HG54" s="13">
        <f t="shared" si="2"/>
        <v>327217.95699999999</v>
      </c>
      <c r="HH54" s="26">
        <v>431431</v>
      </c>
      <c r="HI54" s="10"/>
      <c r="HJ54" s="10">
        <v>60000</v>
      </c>
      <c r="HK54" s="10"/>
      <c r="HL54" s="10"/>
      <c r="HM54" s="10"/>
      <c r="HN54" s="10"/>
      <c r="HO54" s="10"/>
      <c r="HP54" s="10">
        <v>60000</v>
      </c>
      <c r="HQ54" s="10"/>
      <c r="HR54" s="10"/>
      <c r="HS54" s="10"/>
      <c r="HT54" s="10"/>
      <c r="HU54" s="10"/>
      <c r="HV54" s="10">
        <v>0</v>
      </c>
      <c r="HW54" s="10">
        <v>11585</v>
      </c>
      <c r="HX54" s="10">
        <v>0</v>
      </c>
      <c r="HY54" s="10"/>
      <c r="HZ54" s="10">
        <v>54850</v>
      </c>
      <c r="IA54" s="10">
        <v>51468</v>
      </c>
      <c r="IB54" s="10"/>
      <c r="IC54" s="10">
        <v>51468</v>
      </c>
      <c r="ID54" s="10">
        <v>1097412</v>
      </c>
      <c r="IE54" s="26">
        <f t="shared" si="3"/>
        <v>460336.87699999998</v>
      </c>
      <c r="IF54" s="29">
        <v>1275315</v>
      </c>
      <c r="IG54" s="10">
        <v>1706746</v>
      </c>
      <c r="IH54" s="10"/>
      <c r="II54" s="10"/>
      <c r="IJ54" s="10"/>
      <c r="IK54" s="10">
        <v>0</v>
      </c>
      <c r="IL54" s="10"/>
      <c r="IM54" s="10"/>
      <c r="IN54" s="10"/>
      <c r="IO54" s="10">
        <v>0</v>
      </c>
      <c r="IP54" s="43">
        <f t="shared" si="4"/>
        <v>1360761.105</v>
      </c>
      <c r="IQ54" s="33">
        <f t="shared" si="5"/>
        <v>0.14165017233452137</v>
      </c>
      <c r="IR54" s="33">
        <f t="shared" si="6"/>
        <v>0.14165017233452137</v>
      </c>
      <c r="IS54" s="34">
        <f t="shared" si="7"/>
        <v>0.25277985124910207</v>
      </c>
      <c r="IT54" s="34">
        <f t="shared" si="8"/>
        <v>0.25277985124910207</v>
      </c>
      <c r="IU54" s="52">
        <f t="shared" si="11"/>
        <v>-263231000</v>
      </c>
      <c r="IV54" s="52">
        <f t="shared" si="9"/>
        <v>-280867477</v>
      </c>
    </row>
    <row r="55" spans="1:256" s="8" customFormat="1" x14ac:dyDescent="0.25">
      <c r="A55" s="19">
        <f t="shared" si="10"/>
        <v>47</v>
      </c>
      <c r="B55" s="8">
        <v>830047105</v>
      </c>
      <c r="C55" s="9">
        <v>42004</v>
      </c>
      <c r="D55" s="8" t="s">
        <v>68</v>
      </c>
      <c r="E55" s="8" t="s">
        <v>416</v>
      </c>
      <c r="F55" s="8" t="s">
        <v>421</v>
      </c>
      <c r="G55" s="8" t="s">
        <v>420</v>
      </c>
      <c r="H55" s="8" t="s">
        <v>429</v>
      </c>
      <c r="I55" s="8" t="s">
        <v>430</v>
      </c>
      <c r="J55" s="10">
        <v>24863</v>
      </c>
      <c r="K55" s="10">
        <v>66305</v>
      </c>
      <c r="L55" s="10"/>
      <c r="M55" s="10"/>
      <c r="N55" s="10"/>
      <c r="O55" s="10">
        <v>91168</v>
      </c>
      <c r="P55" s="10">
        <v>0</v>
      </c>
      <c r="Q55" s="10">
        <v>43253</v>
      </c>
      <c r="R55" s="10">
        <v>34296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24801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287333</v>
      </c>
      <c r="AE55" s="10">
        <v>0</v>
      </c>
      <c r="AF55" s="10">
        <v>5167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394850</v>
      </c>
      <c r="AM55" s="10">
        <v>159412</v>
      </c>
      <c r="AN55" s="10">
        <v>14127</v>
      </c>
      <c r="AO55" s="10">
        <v>0</v>
      </c>
      <c r="AP55" s="10">
        <v>0</v>
      </c>
      <c r="AQ55" s="10"/>
      <c r="AR55" s="10"/>
      <c r="AS55" s="10"/>
      <c r="AT55" s="10">
        <v>7877</v>
      </c>
      <c r="AU55" s="10"/>
      <c r="AV55" s="10">
        <v>0</v>
      </c>
      <c r="AW55" s="10"/>
      <c r="AX55" s="10">
        <v>0</v>
      </c>
      <c r="AY55" s="10"/>
      <c r="AZ55" s="10">
        <v>49411</v>
      </c>
      <c r="BA55" s="10"/>
      <c r="BB55" s="10"/>
      <c r="BC55" s="10">
        <v>230827</v>
      </c>
      <c r="BD55" s="10">
        <v>5700</v>
      </c>
      <c r="BE55" s="10"/>
      <c r="BF55" s="10"/>
      <c r="BG55" s="10"/>
      <c r="BH55" s="10"/>
      <c r="BI55" s="10"/>
      <c r="BJ55" s="10">
        <v>5700</v>
      </c>
      <c r="BK55" s="17">
        <v>722545</v>
      </c>
      <c r="BL55" s="10">
        <v>167328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0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10">
        <v>0</v>
      </c>
      <c r="CF55" s="10">
        <v>0</v>
      </c>
      <c r="CG55" s="10">
        <v>0</v>
      </c>
      <c r="CH55" s="10">
        <v>3541607</v>
      </c>
      <c r="CI55" s="10"/>
      <c r="CJ55" s="10"/>
      <c r="CK55" s="10"/>
      <c r="CL55" s="10"/>
      <c r="CM55" s="10"/>
      <c r="CN55" s="10"/>
      <c r="CO55" s="10"/>
      <c r="CP55" s="10"/>
      <c r="CQ55" s="10"/>
      <c r="CR55" s="10">
        <v>0</v>
      </c>
      <c r="CS55" s="10"/>
      <c r="CT55" s="10"/>
      <c r="CU55" s="10"/>
      <c r="CV55" s="10"/>
      <c r="CW55" s="10"/>
      <c r="CX55" s="10"/>
      <c r="CY55" s="10">
        <v>0</v>
      </c>
      <c r="CZ55" s="10"/>
      <c r="DA55" s="10"/>
      <c r="DB55" s="10"/>
      <c r="DC55" s="10">
        <v>0</v>
      </c>
      <c r="DD55" s="10"/>
      <c r="DE55" s="10">
        <v>0</v>
      </c>
      <c r="DF55" s="10"/>
      <c r="DG55" s="10">
        <v>0</v>
      </c>
      <c r="DH55" s="10">
        <v>3708935</v>
      </c>
      <c r="DI55" s="17">
        <f t="shared" si="0"/>
        <v>770955.51500000001</v>
      </c>
      <c r="DJ55" s="22">
        <v>4431480</v>
      </c>
      <c r="DK55" s="10">
        <v>323793</v>
      </c>
      <c r="DL55" s="10">
        <v>431822</v>
      </c>
      <c r="DM55" s="10"/>
      <c r="DN55" s="10"/>
      <c r="DO55" s="10"/>
      <c r="DP55" s="10"/>
      <c r="DQ55" s="10"/>
      <c r="DR55" s="10">
        <v>115036</v>
      </c>
      <c r="DS55" s="10"/>
      <c r="DT55" s="10"/>
      <c r="DU55" s="10"/>
      <c r="DV55" s="10"/>
      <c r="DW55" s="10"/>
      <c r="DX55" s="10"/>
      <c r="DY55" s="10">
        <v>10475</v>
      </c>
      <c r="DZ55" s="10"/>
      <c r="EA55" s="10">
        <v>445</v>
      </c>
      <c r="EB55" s="10">
        <v>21063</v>
      </c>
      <c r="EC55" s="10"/>
      <c r="ED55" s="10">
        <v>30690</v>
      </c>
      <c r="EE55" s="10">
        <v>177709</v>
      </c>
      <c r="EF55" s="10">
        <v>220849</v>
      </c>
      <c r="EG55" s="10">
        <v>216393</v>
      </c>
      <c r="EH55" s="10">
        <v>1967</v>
      </c>
      <c r="EI55" s="10"/>
      <c r="EJ55" s="10"/>
      <c r="EK55" s="10">
        <v>0</v>
      </c>
      <c r="EL55" s="10"/>
      <c r="EM55" s="10"/>
      <c r="EN55" s="10"/>
      <c r="EO55" s="10"/>
      <c r="EP55" s="10"/>
      <c r="EQ55" s="10">
        <v>1967</v>
      </c>
      <c r="ER55" s="10"/>
      <c r="ES55" s="10">
        <v>11520</v>
      </c>
      <c r="ET55" s="10"/>
      <c r="EU55" s="10">
        <v>70471</v>
      </c>
      <c r="EV55" s="10"/>
      <c r="EW55" s="10"/>
      <c r="EX55" s="10"/>
      <c r="EY55" s="10"/>
      <c r="EZ55" s="10"/>
      <c r="FA55" s="10"/>
      <c r="FB55" s="10">
        <v>81991</v>
      </c>
      <c r="FC55" s="10"/>
      <c r="FD55" s="10"/>
      <c r="FE55" s="10"/>
      <c r="FF55" s="10">
        <v>0</v>
      </c>
      <c r="FG55" s="10">
        <v>0</v>
      </c>
      <c r="FH55" s="10">
        <v>0</v>
      </c>
      <c r="FI55" s="22">
        <f t="shared" si="1"/>
        <v>4728389.16</v>
      </c>
      <c r="FJ55" s="13">
        <v>1454524</v>
      </c>
      <c r="FK55" s="10">
        <v>1904165</v>
      </c>
      <c r="FL55" s="10">
        <v>0</v>
      </c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>
        <v>0</v>
      </c>
      <c r="FZ55" s="10"/>
      <c r="GA55" s="10">
        <v>16228</v>
      </c>
      <c r="GB55" s="10"/>
      <c r="GC55" s="10"/>
      <c r="GD55" s="10"/>
      <c r="GE55" s="10">
        <v>0</v>
      </c>
      <c r="GF55" s="10"/>
      <c r="GG55" s="10"/>
      <c r="GH55" s="10"/>
      <c r="GI55" s="10"/>
      <c r="GJ55" s="10">
        <v>0</v>
      </c>
      <c r="GK55" s="10"/>
      <c r="GL55" s="10"/>
      <c r="GM55" s="10"/>
      <c r="GN55" s="10"/>
      <c r="GO55" s="10"/>
      <c r="GP55" s="10">
        <v>0</v>
      </c>
      <c r="GQ55" s="10"/>
      <c r="GR55" s="10">
        <v>232663</v>
      </c>
      <c r="GS55" s="10"/>
      <c r="GT55" s="10"/>
      <c r="GU55" s="10"/>
      <c r="GV55" s="10"/>
      <c r="GW55" s="10"/>
      <c r="GX55" s="10"/>
      <c r="GY55" s="10">
        <v>232663</v>
      </c>
      <c r="GZ55" s="10"/>
      <c r="HA55" s="10"/>
      <c r="HB55" s="10"/>
      <c r="HC55" s="10">
        <v>0</v>
      </c>
      <c r="HD55" s="10">
        <v>0</v>
      </c>
      <c r="HE55" s="10">
        <v>0</v>
      </c>
      <c r="HF55" s="10">
        <v>2153056</v>
      </c>
      <c r="HG55" s="13">
        <f t="shared" si="2"/>
        <v>1551977.108</v>
      </c>
      <c r="HH55" s="26">
        <v>3607580</v>
      </c>
      <c r="HI55" s="10">
        <v>450000</v>
      </c>
      <c r="HJ55" s="10"/>
      <c r="HK55" s="10"/>
      <c r="HL55" s="10"/>
      <c r="HM55" s="10"/>
      <c r="HN55" s="10"/>
      <c r="HO55" s="10"/>
      <c r="HP55" s="10">
        <v>450000</v>
      </c>
      <c r="HQ55" s="10"/>
      <c r="HR55" s="10"/>
      <c r="HS55" s="10"/>
      <c r="HT55" s="10"/>
      <c r="HU55" s="10"/>
      <c r="HV55" s="10">
        <v>0</v>
      </c>
      <c r="HW55" s="10">
        <v>40043</v>
      </c>
      <c r="HX55" s="10">
        <v>0</v>
      </c>
      <c r="HY55" s="10"/>
      <c r="HZ55" s="10">
        <v>234470</v>
      </c>
      <c r="IA55" s="10">
        <v>99387</v>
      </c>
      <c r="IB55" s="10"/>
      <c r="IC55" s="10">
        <v>99387</v>
      </c>
      <c r="ID55" s="10"/>
      <c r="IE55" s="26">
        <f t="shared" si="3"/>
        <v>3849287.86</v>
      </c>
      <c r="IF55" s="29">
        <v>823900</v>
      </c>
      <c r="IG55" s="10">
        <v>4431480</v>
      </c>
      <c r="IH55" s="10"/>
      <c r="II55" s="10"/>
      <c r="IJ55" s="10"/>
      <c r="IK55" s="10">
        <v>0</v>
      </c>
      <c r="IL55" s="10"/>
      <c r="IM55" s="10"/>
      <c r="IN55" s="10"/>
      <c r="IO55" s="10">
        <v>0</v>
      </c>
      <c r="IP55" s="43">
        <f t="shared" si="4"/>
        <v>879101.3</v>
      </c>
      <c r="IQ55" s="33">
        <f t="shared" si="5"/>
        <v>0.49675701466596633</v>
      </c>
      <c r="IR55" s="33">
        <f t="shared" si="6"/>
        <v>0.49675701466596633</v>
      </c>
      <c r="IS55" s="34">
        <f t="shared" si="7"/>
        <v>0.81408017186131942</v>
      </c>
      <c r="IT55" s="89">
        <f t="shared" si="8"/>
        <v>0.81408017186131942</v>
      </c>
      <c r="IU55" s="52">
        <f t="shared" si="11"/>
        <v>-731979000</v>
      </c>
      <c r="IV55" s="52">
        <f t="shared" si="9"/>
        <v>-781021593</v>
      </c>
    </row>
    <row r="56" spans="1:256" s="8" customFormat="1" x14ac:dyDescent="0.25">
      <c r="A56" s="19">
        <f t="shared" si="10"/>
        <v>48</v>
      </c>
      <c r="B56" s="8">
        <v>830047411</v>
      </c>
      <c r="C56" s="9">
        <v>42004</v>
      </c>
      <c r="D56" s="8" t="s">
        <v>69</v>
      </c>
      <c r="E56" s="8" t="s">
        <v>416</v>
      </c>
      <c r="F56" s="8" t="s">
        <v>421</v>
      </c>
      <c r="G56" s="8" t="s">
        <v>420</v>
      </c>
      <c r="H56" s="8" t="s">
        <v>429</v>
      </c>
      <c r="I56" s="8" t="s">
        <v>430</v>
      </c>
      <c r="J56" s="10">
        <v>16070</v>
      </c>
      <c r="K56" s="10">
        <v>37988</v>
      </c>
      <c r="L56" s="10"/>
      <c r="M56" s="10">
        <v>13535</v>
      </c>
      <c r="N56" s="10"/>
      <c r="O56" s="10">
        <v>67593</v>
      </c>
      <c r="P56" s="10">
        <v>0</v>
      </c>
      <c r="Q56" s="10">
        <v>841527</v>
      </c>
      <c r="R56" s="10">
        <v>3706723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676848</v>
      </c>
      <c r="AE56" s="10">
        <v>0</v>
      </c>
      <c r="AF56" s="10">
        <v>1000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5226098</v>
      </c>
      <c r="AM56" s="10"/>
      <c r="AN56" s="10"/>
      <c r="AO56" s="10">
        <v>0</v>
      </c>
      <c r="AP56" s="10">
        <v>0</v>
      </c>
      <c r="AQ56" s="10"/>
      <c r="AR56" s="10"/>
      <c r="AS56" s="10"/>
      <c r="AT56" s="10"/>
      <c r="AU56" s="10">
        <v>1297921</v>
      </c>
      <c r="AV56" s="10">
        <v>0</v>
      </c>
      <c r="AW56" s="10"/>
      <c r="AX56" s="10">
        <v>0</v>
      </c>
      <c r="AY56" s="10"/>
      <c r="AZ56" s="10">
        <v>20489</v>
      </c>
      <c r="BA56" s="10"/>
      <c r="BB56" s="10"/>
      <c r="BC56" s="10">
        <v>1318410</v>
      </c>
      <c r="BD56" s="10"/>
      <c r="BE56" s="10"/>
      <c r="BF56" s="10"/>
      <c r="BG56" s="10"/>
      <c r="BH56" s="10"/>
      <c r="BI56" s="10"/>
      <c r="BJ56" s="10">
        <v>0</v>
      </c>
      <c r="BK56" s="17">
        <v>6612101</v>
      </c>
      <c r="BL56" s="10">
        <v>30686375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0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0">
        <v>1879181</v>
      </c>
      <c r="CI56" s="10"/>
      <c r="CJ56" s="10"/>
      <c r="CK56" s="10"/>
      <c r="CL56" s="10"/>
      <c r="CM56" s="10"/>
      <c r="CN56" s="10"/>
      <c r="CO56" s="10">
        <v>438054</v>
      </c>
      <c r="CP56" s="10"/>
      <c r="CQ56" s="10"/>
      <c r="CR56" s="10">
        <v>438054</v>
      </c>
      <c r="CS56" s="10"/>
      <c r="CT56" s="10"/>
      <c r="CU56" s="10"/>
      <c r="CV56" s="10"/>
      <c r="CW56" s="10"/>
      <c r="CX56" s="10"/>
      <c r="CY56" s="10">
        <v>0</v>
      </c>
      <c r="CZ56" s="10"/>
      <c r="DA56" s="10"/>
      <c r="DB56" s="10"/>
      <c r="DC56" s="10">
        <v>0</v>
      </c>
      <c r="DD56" s="10">
        <v>847006</v>
      </c>
      <c r="DE56" s="10">
        <v>6383871</v>
      </c>
      <c r="DF56" s="10"/>
      <c r="DG56" s="10">
        <v>7230877</v>
      </c>
      <c r="DH56" s="10">
        <v>40234487</v>
      </c>
      <c r="DI56" s="17">
        <f t="shared" si="0"/>
        <v>7055111.767</v>
      </c>
      <c r="DJ56" s="22">
        <v>46846588</v>
      </c>
      <c r="DK56" s="10">
        <v>14896310</v>
      </c>
      <c r="DL56" s="10">
        <v>1352572</v>
      </c>
      <c r="DM56" s="10">
        <v>247258</v>
      </c>
      <c r="DN56" s="10"/>
      <c r="DO56" s="10"/>
      <c r="DP56" s="10"/>
      <c r="DQ56" s="10"/>
      <c r="DR56" s="10">
        <v>256942</v>
      </c>
      <c r="DS56" s="10"/>
      <c r="DT56" s="10"/>
      <c r="DU56" s="10"/>
      <c r="DV56" s="10">
        <v>600000</v>
      </c>
      <c r="DW56" s="10"/>
      <c r="DX56" s="10"/>
      <c r="DY56" s="10">
        <v>121962</v>
      </c>
      <c r="DZ56" s="10">
        <v>1068</v>
      </c>
      <c r="EA56" s="10">
        <v>1153</v>
      </c>
      <c r="EB56" s="10">
        <v>20386</v>
      </c>
      <c r="EC56" s="10"/>
      <c r="ED56" s="10">
        <v>134849</v>
      </c>
      <c r="EE56" s="10">
        <v>1383618</v>
      </c>
      <c r="EF56" s="10">
        <v>1056902</v>
      </c>
      <c r="EG56" s="10">
        <v>242649</v>
      </c>
      <c r="EH56" s="10"/>
      <c r="EI56" s="10"/>
      <c r="EJ56" s="10"/>
      <c r="EK56" s="10">
        <v>0</v>
      </c>
      <c r="EL56" s="10"/>
      <c r="EM56" s="10"/>
      <c r="EN56" s="10"/>
      <c r="EO56" s="10"/>
      <c r="EP56" s="10"/>
      <c r="EQ56" s="10">
        <v>0</v>
      </c>
      <c r="ER56" s="10"/>
      <c r="ES56" s="10">
        <v>25863</v>
      </c>
      <c r="ET56" s="10"/>
      <c r="EU56" s="10"/>
      <c r="EV56" s="10"/>
      <c r="EW56" s="10"/>
      <c r="EX56" s="10"/>
      <c r="EY56" s="10"/>
      <c r="EZ56" s="10"/>
      <c r="FA56" s="10"/>
      <c r="FB56" s="10">
        <v>25863</v>
      </c>
      <c r="FC56" s="10"/>
      <c r="FD56" s="10"/>
      <c r="FE56" s="10"/>
      <c r="FF56" s="10">
        <v>0</v>
      </c>
      <c r="FG56" s="10">
        <v>0</v>
      </c>
      <c r="FH56" s="10">
        <v>0</v>
      </c>
      <c r="FI56" s="22">
        <f t="shared" si="1"/>
        <v>49985309.395999998</v>
      </c>
      <c r="FJ56" s="13">
        <v>18957914</v>
      </c>
      <c r="FK56" s="10">
        <v>14836387</v>
      </c>
      <c r="FL56" s="10">
        <v>0</v>
      </c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>
        <v>0</v>
      </c>
      <c r="FZ56" s="10"/>
      <c r="GA56" s="10"/>
      <c r="GB56" s="10"/>
      <c r="GC56" s="10"/>
      <c r="GD56" s="10"/>
      <c r="GE56" s="10">
        <v>0</v>
      </c>
      <c r="GF56" s="10"/>
      <c r="GG56" s="10"/>
      <c r="GH56" s="10"/>
      <c r="GI56" s="10"/>
      <c r="GJ56" s="10">
        <v>0</v>
      </c>
      <c r="GK56" s="10"/>
      <c r="GL56" s="10"/>
      <c r="GM56" s="10"/>
      <c r="GN56" s="10"/>
      <c r="GO56" s="10"/>
      <c r="GP56" s="10">
        <v>0</v>
      </c>
      <c r="GQ56" s="10"/>
      <c r="GR56" s="10"/>
      <c r="GS56" s="10"/>
      <c r="GT56" s="10"/>
      <c r="GU56" s="10"/>
      <c r="GV56" s="10"/>
      <c r="GW56" s="10"/>
      <c r="GX56" s="10"/>
      <c r="GY56" s="10">
        <v>0</v>
      </c>
      <c r="GZ56" s="10"/>
      <c r="HA56" s="10"/>
      <c r="HB56" s="10"/>
      <c r="HC56" s="10">
        <v>0</v>
      </c>
      <c r="HD56" s="10">
        <v>0</v>
      </c>
      <c r="HE56" s="10">
        <v>0</v>
      </c>
      <c r="HF56" s="10">
        <v>14836387</v>
      </c>
      <c r="HG56" s="13">
        <f t="shared" si="2"/>
        <v>20228094.238000002</v>
      </c>
      <c r="HH56" s="26">
        <v>33794301</v>
      </c>
      <c r="HI56" s="10">
        <v>250000</v>
      </c>
      <c r="HJ56" s="10"/>
      <c r="HK56" s="10"/>
      <c r="HL56" s="10"/>
      <c r="HM56" s="10"/>
      <c r="HN56" s="10"/>
      <c r="HO56" s="10"/>
      <c r="HP56" s="10">
        <v>250000</v>
      </c>
      <c r="HQ56" s="10"/>
      <c r="HR56" s="10"/>
      <c r="HS56" s="10"/>
      <c r="HT56" s="10"/>
      <c r="HU56" s="10"/>
      <c r="HV56" s="10">
        <v>0</v>
      </c>
      <c r="HW56" s="10">
        <v>178317</v>
      </c>
      <c r="HX56" s="10">
        <v>173728</v>
      </c>
      <c r="HY56" s="10"/>
      <c r="HZ56" s="10">
        <v>70825</v>
      </c>
      <c r="IA56" s="10">
        <v>5148540</v>
      </c>
      <c r="IB56" s="10"/>
      <c r="IC56" s="10">
        <v>5148540</v>
      </c>
      <c r="ID56" s="10">
        <v>7230877</v>
      </c>
      <c r="IE56" s="26">
        <f t="shared" si="3"/>
        <v>36058519.167000003</v>
      </c>
      <c r="IF56" s="29">
        <v>13052287</v>
      </c>
      <c r="IG56" s="10">
        <v>46846588</v>
      </c>
      <c r="IH56" s="10"/>
      <c r="II56" s="10"/>
      <c r="IJ56" s="10"/>
      <c r="IK56" s="10">
        <v>0</v>
      </c>
      <c r="IL56" s="10"/>
      <c r="IM56" s="10"/>
      <c r="IN56" s="10"/>
      <c r="IO56" s="10">
        <v>0</v>
      </c>
      <c r="IP56" s="43">
        <f t="shared" si="4"/>
        <v>13926790.229</v>
      </c>
      <c r="IQ56" s="33">
        <f t="shared" si="5"/>
        <v>0.34877787714407821</v>
      </c>
      <c r="IR56" s="33">
        <f t="shared" si="6"/>
        <v>0.34877787714407815</v>
      </c>
      <c r="IS56" s="34">
        <f t="shared" si="7"/>
        <v>0.72138233418408193</v>
      </c>
      <c r="IT56" s="89">
        <f t="shared" si="8"/>
        <v>0.72138233418408193</v>
      </c>
      <c r="IU56" s="52">
        <f t="shared" si="11"/>
        <v>-12345813000</v>
      </c>
      <c r="IV56" s="52">
        <f t="shared" si="9"/>
        <v>-13172982471</v>
      </c>
    </row>
    <row r="57" spans="1:256" s="8" customFormat="1" x14ac:dyDescent="0.25">
      <c r="A57" s="19">
        <f t="shared" si="10"/>
        <v>49</v>
      </c>
      <c r="B57" s="8">
        <v>830047537</v>
      </c>
      <c r="C57" s="9">
        <v>42004</v>
      </c>
      <c r="D57" s="8" t="s">
        <v>70</v>
      </c>
      <c r="E57" s="8" t="s">
        <v>416</v>
      </c>
      <c r="F57" s="8" t="s">
        <v>421</v>
      </c>
      <c r="G57" s="8" t="s">
        <v>420</v>
      </c>
      <c r="H57" s="8" t="s">
        <v>429</v>
      </c>
      <c r="I57" s="8" t="s">
        <v>430</v>
      </c>
      <c r="J57" s="10">
        <v>19000</v>
      </c>
      <c r="K57" s="10">
        <v>234761</v>
      </c>
      <c r="L57" s="10"/>
      <c r="M57" s="10">
        <v>786872</v>
      </c>
      <c r="N57" s="10">
        <v>18931</v>
      </c>
      <c r="O57" s="10">
        <v>1059564</v>
      </c>
      <c r="P57" s="10">
        <v>1395355</v>
      </c>
      <c r="Q57" s="10">
        <v>66568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1968341</v>
      </c>
      <c r="Y57" s="10">
        <v>0</v>
      </c>
      <c r="Z57" s="10">
        <v>0</v>
      </c>
      <c r="AA57" s="10">
        <v>191167</v>
      </c>
      <c r="AB57" s="10">
        <v>0</v>
      </c>
      <c r="AC57" s="10">
        <v>0</v>
      </c>
      <c r="AD57" s="10">
        <v>1079173</v>
      </c>
      <c r="AE57" s="10">
        <v>0</v>
      </c>
      <c r="AF57" s="10">
        <v>28773</v>
      </c>
      <c r="AG57" s="10">
        <v>0</v>
      </c>
      <c r="AH57" s="10">
        <v>148361</v>
      </c>
      <c r="AI57" s="10">
        <v>0</v>
      </c>
      <c r="AJ57" s="10">
        <v>0</v>
      </c>
      <c r="AK57" s="10">
        <v>0</v>
      </c>
      <c r="AL57" s="10">
        <v>3482383</v>
      </c>
      <c r="AM57" s="10">
        <v>697211</v>
      </c>
      <c r="AN57" s="10">
        <v>65114</v>
      </c>
      <c r="AO57" s="10">
        <v>0</v>
      </c>
      <c r="AP57" s="10">
        <v>0</v>
      </c>
      <c r="AQ57" s="10"/>
      <c r="AR57" s="10"/>
      <c r="AS57" s="10"/>
      <c r="AT57" s="10"/>
      <c r="AU57" s="10">
        <v>95256</v>
      </c>
      <c r="AV57" s="10">
        <v>0</v>
      </c>
      <c r="AW57" s="10"/>
      <c r="AX57" s="10">
        <v>0</v>
      </c>
      <c r="AY57" s="10"/>
      <c r="AZ57" s="10">
        <v>401500</v>
      </c>
      <c r="BA57" s="10"/>
      <c r="BB57" s="10"/>
      <c r="BC57" s="10">
        <v>1259081</v>
      </c>
      <c r="BD57" s="10"/>
      <c r="BE57" s="10"/>
      <c r="BF57" s="10"/>
      <c r="BG57" s="10"/>
      <c r="BH57" s="10"/>
      <c r="BI57" s="10"/>
      <c r="BJ57" s="10">
        <v>0</v>
      </c>
      <c r="BK57" s="17">
        <v>7196383</v>
      </c>
      <c r="BL57" s="10">
        <v>0</v>
      </c>
      <c r="BM57" s="10">
        <v>0</v>
      </c>
      <c r="BN57" s="10">
        <v>0</v>
      </c>
      <c r="BO57" s="10">
        <v>0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0</v>
      </c>
      <c r="BX57" s="10">
        <v>0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10">
        <v>5485683</v>
      </c>
      <c r="CI57" s="10"/>
      <c r="CJ57" s="10"/>
      <c r="CK57" s="10"/>
      <c r="CL57" s="10"/>
      <c r="CM57" s="10"/>
      <c r="CN57" s="10"/>
      <c r="CO57" s="10"/>
      <c r="CP57" s="10"/>
      <c r="CQ57" s="10"/>
      <c r="CR57" s="10">
        <v>0</v>
      </c>
      <c r="CS57" s="10"/>
      <c r="CT57" s="10"/>
      <c r="CU57" s="10"/>
      <c r="CV57" s="10"/>
      <c r="CW57" s="10"/>
      <c r="CX57" s="10"/>
      <c r="CY57" s="10">
        <v>0</v>
      </c>
      <c r="CZ57" s="10"/>
      <c r="DA57" s="10"/>
      <c r="DB57" s="10"/>
      <c r="DC57" s="10">
        <v>0</v>
      </c>
      <c r="DD57" s="10"/>
      <c r="DE57" s="10">
        <v>3148755</v>
      </c>
      <c r="DF57" s="10"/>
      <c r="DG57" s="10">
        <v>3148755</v>
      </c>
      <c r="DH57" s="10">
        <v>8634438</v>
      </c>
      <c r="DI57" s="17">
        <f t="shared" si="0"/>
        <v>7678540.6610000003</v>
      </c>
      <c r="DJ57" s="22">
        <v>15830821</v>
      </c>
      <c r="DK57" s="10">
        <v>311655</v>
      </c>
      <c r="DL57" s="10">
        <v>2712100</v>
      </c>
      <c r="DM57" s="10"/>
      <c r="DN57" s="10"/>
      <c r="DO57" s="10"/>
      <c r="DP57" s="10"/>
      <c r="DQ57" s="10"/>
      <c r="DR57" s="10">
        <v>563589</v>
      </c>
      <c r="DS57" s="10"/>
      <c r="DT57" s="10"/>
      <c r="DU57" s="10"/>
      <c r="DV57" s="10"/>
      <c r="DW57" s="10"/>
      <c r="DX57" s="10"/>
      <c r="DY57" s="10">
        <v>124985</v>
      </c>
      <c r="DZ57" s="10">
        <v>28569</v>
      </c>
      <c r="EA57" s="10">
        <v>30522</v>
      </c>
      <c r="EB57" s="10">
        <v>121705</v>
      </c>
      <c r="EC57" s="10"/>
      <c r="ED57" s="10">
        <v>216792</v>
      </c>
      <c r="EE57" s="10">
        <v>1086162</v>
      </c>
      <c r="EF57" s="10">
        <v>1714312</v>
      </c>
      <c r="EG57" s="10">
        <v>1175514</v>
      </c>
      <c r="EH57" s="10"/>
      <c r="EI57" s="10"/>
      <c r="EJ57" s="10"/>
      <c r="EK57" s="10">
        <v>0</v>
      </c>
      <c r="EL57" s="10"/>
      <c r="EM57" s="10"/>
      <c r="EN57" s="10"/>
      <c r="EO57" s="10"/>
      <c r="EP57" s="10"/>
      <c r="EQ57" s="10">
        <v>0</v>
      </c>
      <c r="ER57" s="10">
        <v>155184</v>
      </c>
      <c r="ES57" s="10">
        <v>51318</v>
      </c>
      <c r="ET57" s="10"/>
      <c r="EU57" s="10">
        <v>245940</v>
      </c>
      <c r="EV57" s="10"/>
      <c r="EW57" s="10"/>
      <c r="EX57" s="10"/>
      <c r="EY57" s="10"/>
      <c r="EZ57" s="10"/>
      <c r="FA57" s="10"/>
      <c r="FB57" s="10">
        <v>297258</v>
      </c>
      <c r="FC57" s="10"/>
      <c r="FD57" s="10"/>
      <c r="FE57" s="10"/>
      <c r="FF57" s="10">
        <v>0</v>
      </c>
      <c r="FG57" s="10">
        <v>0</v>
      </c>
      <c r="FH57" s="10">
        <v>0</v>
      </c>
      <c r="FI57" s="22">
        <f t="shared" si="1"/>
        <v>16891486.006999999</v>
      </c>
      <c r="FJ57" s="13">
        <v>7452185</v>
      </c>
      <c r="FK57" s="10">
        <v>0</v>
      </c>
      <c r="FL57" s="10">
        <v>0</v>
      </c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>
        <v>0</v>
      </c>
      <c r="FZ57" s="10"/>
      <c r="GA57" s="10"/>
      <c r="GB57" s="10"/>
      <c r="GC57" s="10"/>
      <c r="GD57" s="10"/>
      <c r="GE57" s="10">
        <v>0</v>
      </c>
      <c r="GF57" s="10"/>
      <c r="GG57" s="10"/>
      <c r="GH57" s="10"/>
      <c r="GI57" s="10"/>
      <c r="GJ57" s="10">
        <v>0</v>
      </c>
      <c r="GK57" s="10"/>
      <c r="GL57" s="10"/>
      <c r="GM57" s="10"/>
      <c r="GN57" s="10"/>
      <c r="GO57" s="10"/>
      <c r="GP57" s="10">
        <v>0</v>
      </c>
      <c r="GQ57" s="10"/>
      <c r="GR57" s="10"/>
      <c r="GS57" s="10"/>
      <c r="GT57" s="10"/>
      <c r="GU57" s="10"/>
      <c r="GV57" s="10"/>
      <c r="GW57" s="10"/>
      <c r="GX57" s="10"/>
      <c r="GY57" s="10">
        <v>0</v>
      </c>
      <c r="GZ57" s="10"/>
      <c r="HA57" s="10"/>
      <c r="HB57" s="10"/>
      <c r="HC57" s="10">
        <v>0</v>
      </c>
      <c r="HD57" s="10">
        <v>0</v>
      </c>
      <c r="HE57" s="10">
        <v>0</v>
      </c>
      <c r="HF57" s="10">
        <v>0</v>
      </c>
      <c r="HG57" s="13">
        <f t="shared" si="2"/>
        <v>7951481.3949999996</v>
      </c>
      <c r="HH57" s="26">
        <v>7452185</v>
      </c>
      <c r="HI57" s="10">
        <v>400000</v>
      </c>
      <c r="HJ57" s="10"/>
      <c r="HK57" s="10"/>
      <c r="HL57" s="10"/>
      <c r="HM57" s="10"/>
      <c r="HN57" s="10"/>
      <c r="HO57" s="10"/>
      <c r="HP57" s="10">
        <v>400000</v>
      </c>
      <c r="HQ57" s="10"/>
      <c r="HR57" s="10"/>
      <c r="HS57" s="10"/>
      <c r="HT57" s="10"/>
      <c r="HU57" s="10"/>
      <c r="HV57" s="10">
        <v>0</v>
      </c>
      <c r="HW57" s="10">
        <v>1202668</v>
      </c>
      <c r="HX57" s="10">
        <v>152869</v>
      </c>
      <c r="HY57" s="10"/>
      <c r="HZ57" s="10">
        <v>1552781</v>
      </c>
      <c r="IA57" s="10">
        <v>1920362</v>
      </c>
      <c r="IB57" s="10"/>
      <c r="IC57" s="10">
        <v>1920362</v>
      </c>
      <c r="ID57" s="10">
        <v>3149956</v>
      </c>
      <c r="IE57" s="26">
        <f t="shared" si="3"/>
        <v>7951481.3949999996</v>
      </c>
      <c r="IF57" s="29">
        <v>8378636</v>
      </c>
      <c r="IG57" s="10">
        <v>15830821</v>
      </c>
      <c r="IH57" s="10"/>
      <c r="II57" s="10"/>
      <c r="IJ57" s="10">
        <v>579947</v>
      </c>
      <c r="IK57" s="10">
        <v>579947</v>
      </c>
      <c r="IL57" s="10"/>
      <c r="IM57" s="10"/>
      <c r="IN57" s="10">
        <v>579947</v>
      </c>
      <c r="IO57" s="10">
        <v>579947</v>
      </c>
      <c r="IP57" s="43">
        <f t="shared" si="4"/>
        <v>8940004.6119999997</v>
      </c>
      <c r="IQ57" s="33">
        <f t="shared" si="5"/>
        <v>0.96567422843099038</v>
      </c>
      <c r="IR57" s="33">
        <f t="shared" si="6"/>
        <v>0.96567422843099049</v>
      </c>
      <c r="IS57" s="34">
        <f t="shared" si="7"/>
        <v>0.47073900968244159</v>
      </c>
      <c r="IT57" s="34">
        <f t="shared" si="8"/>
        <v>0.47073900968244159</v>
      </c>
      <c r="IU57" s="52">
        <f t="shared" si="11"/>
        <v>-255802000</v>
      </c>
      <c r="IV57" s="52">
        <f t="shared" si="9"/>
        <v>-272940733.99999923</v>
      </c>
    </row>
    <row r="58" spans="1:256" s="8" customFormat="1" x14ac:dyDescent="0.25">
      <c r="A58" s="19">
        <f t="shared" si="10"/>
        <v>50</v>
      </c>
      <c r="B58" s="8">
        <v>830052067</v>
      </c>
      <c r="C58" s="9">
        <v>42004</v>
      </c>
      <c r="D58" s="8" t="s">
        <v>72</v>
      </c>
      <c r="E58" s="8" t="s">
        <v>416</v>
      </c>
      <c r="F58" s="8" t="s">
        <v>421</v>
      </c>
      <c r="G58" s="8" t="s">
        <v>420</v>
      </c>
      <c r="H58" s="8" t="s">
        <v>429</v>
      </c>
      <c r="I58" s="8" t="s">
        <v>430</v>
      </c>
      <c r="J58" s="10">
        <v>60535</v>
      </c>
      <c r="K58" s="10">
        <v>90747</v>
      </c>
      <c r="L58" s="10"/>
      <c r="M58" s="10">
        <v>52871</v>
      </c>
      <c r="N58" s="10"/>
      <c r="O58" s="10">
        <v>204153</v>
      </c>
      <c r="P58" s="10">
        <v>0</v>
      </c>
      <c r="Q58" s="10">
        <v>26047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2838</v>
      </c>
      <c r="Y58" s="10">
        <v>0</v>
      </c>
      <c r="Z58" s="10">
        <v>0</v>
      </c>
      <c r="AA58" s="10">
        <v>0</v>
      </c>
      <c r="AB58" s="10">
        <v>2643</v>
      </c>
      <c r="AC58" s="10">
        <v>0</v>
      </c>
      <c r="AD58" s="10">
        <v>21686</v>
      </c>
      <c r="AE58" s="10">
        <v>0</v>
      </c>
      <c r="AF58" s="10">
        <v>7824</v>
      </c>
      <c r="AG58" s="10">
        <v>0</v>
      </c>
      <c r="AH58" s="10">
        <v>150600</v>
      </c>
      <c r="AI58" s="10">
        <v>0</v>
      </c>
      <c r="AJ58" s="10">
        <v>0</v>
      </c>
      <c r="AK58" s="10">
        <v>0</v>
      </c>
      <c r="AL58" s="10">
        <v>211638</v>
      </c>
      <c r="AM58" s="10"/>
      <c r="AN58" s="10"/>
      <c r="AO58" s="10">
        <v>0</v>
      </c>
      <c r="AP58" s="10">
        <v>0</v>
      </c>
      <c r="AQ58" s="10"/>
      <c r="AR58" s="10"/>
      <c r="AS58" s="10"/>
      <c r="AT58" s="10"/>
      <c r="AU58" s="10">
        <v>5279</v>
      </c>
      <c r="AV58" s="10">
        <v>0</v>
      </c>
      <c r="AW58" s="10"/>
      <c r="AX58" s="10">
        <v>0</v>
      </c>
      <c r="AY58" s="10"/>
      <c r="AZ58" s="10"/>
      <c r="BA58" s="10"/>
      <c r="BB58" s="10"/>
      <c r="BC58" s="10">
        <v>5279</v>
      </c>
      <c r="BD58" s="10">
        <v>1720</v>
      </c>
      <c r="BE58" s="10"/>
      <c r="BF58" s="10"/>
      <c r="BG58" s="10"/>
      <c r="BH58" s="10"/>
      <c r="BI58" s="10"/>
      <c r="BJ58" s="10">
        <v>1720</v>
      </c>
      <c r="BK58" s="17">
        <v>422790</v>
      </c>
      <c r="BL58" s="10">
        <v>1616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  <c r="BS58" s="10">
        <v>0</v>
      </c>
      <c r="BT58" s="10">
        <v>0</v>
      </c>
      <c r="BU58" s="10">
        <v>0</v>
      </c>
      <c r="BV58" s="10">
        <v>0</v>
      </c>
      <c r="BW58" s="10">
        <v>0</v>
      </c>
      <c r="BX58" s="10">
        <v>0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10">
        <v>0</v>
      </c>
      <c r="CF58" s="10">
        <v>0</v>
      </c>
      <c r="CG58" s="10">
        <v>0</v>
      </c>
      <c r="CH58" s="10">
        <v>46288</v>
      </c>
      <c r="CI58" s="10"/>
      <c r="CJ58" s="10"/>
      <c r="CK58" s="10"/>
      <c r="CL58" s="10"/>
      <c r="CM58" s="10"/>
      <c r="CN58" s="10"/>
      <c r="CO58" s="10"/>
      <c r="CP58" s="10"/>
      <c r="CQ58" s="10"/>
      <c r="CR58" s="10">
        <v>0</v>
      </c>
      <c r="CS58" s="10">
        <v>41253</v>
      </c>
      <c r="CT58" s="10"/>
      <c r="CU58" s="10"/>
      <c r="CV58" s="10"/>
      <c r="CW58" s="10"/>
      <c r="CX58" s="10"/>
      <c r="CY58" s="10">
        <v>41253</v>
      </c>
      <c r="CZ58" s="10"/>
      <c r="DA58" s="10"/>
      <c r="DB58" s="10"/>
      <c r="DC58" s="10">
        <v>0</v>
      </c>
      <c r="DD58" s="10"/>
      <c r="DE58" s="10">
        <v>0</v>
      </c>
      <c r="DF58" s="10"/>
      <c r="DG58" s="10">
        <v>0</v>
      </c>
      <c r="DH58" s="10">
        <v>89157</v>
      </c>
      <c r="DI58" s="17">
        <f t="shared" si="0"/>
        <v>451116.93</v>
      </c>
      <c r="DJ58" s="22">
        <v>511947</v>
      </c>
      <c r="DK58" s="10">
        <v>9270</v>
      </c>
      <c r="DL58" s="10">
        <v>56258</v>
      </c>
      <c r="DM58" s="10"/>
      <c r="DN58" s="10"/>
      <c r="DO58" s="10"/>
      <c r="DP58" s="10"/>
      <c r="DQ58" s="10"/>
      <c r="DR58" s="10">
        <v>31781</v>
      </c>
      <c r="DS58" s="10"/>
      <c r="DT58" s="10"/>
      <c r="DU58" s="10"/>
      <c r="DV58" s="10">
        <v>8525</v>
      </c>
      <c r="DW58" s="10"/>
      <c r="DX58" s="10"/>
      <c r="DY58" s="10">
        <v>3135</v>
      </c>
      <c r="DZ58" s="10">
        <v>86</v>
      </c>
      <c r="EA58" s="10">
        <v>113</v>
      </c>
      <c r="EB58" s="10">
        <v>3076</v>
      </c>
      <c r="EC58" s="10"/>
      <c r="ED58" s="10">
        <v>3192</v>
      </c>
      <c r="EE58" s="10">
        <v>49908</v>
      </c>
      <c r="EF58" s="10">
        <v>37269</v>
      </c>
      <c r="EG58" s="10">
        <v>23000</v>
      </c>
      <c r="EH58" s="10"/>
      <c r="EI58" s="10"/>
      <c r="EJ58" s="10">
        <v>21243</v>
      </c>
      <c r="EK58" s="10">
        <v>0</v>
      </c>
      <c r="EL58" s="10"/>
      <c r="EM58" s="10"/>
      <c r="EN58" s="10"/>
      <c r="EO58" s="10"/>
      <c r="EP58" s="10"/>
      <c r="EQ58" s="10">
        <v>21243</v>
      </c>
      <c r="ER58" s="10"/>
      <c r="ES58" s="10"/>
      <c r="ET58" s="10"/>
      <c r="EU58" s="10">
        <v>1954</v>
      </c>
      <c r="EV58" s="10"/>
      <c r="EW58" s="10"/>
      <c r="EX58" s="10"/>
      <c r="EY58" s="10"/>
      <c r="EZ58" s="10"/>
      <c r="FA58" s="10"/>
      <c r="FB58" s="10">
        <v>1954</v>
      </c>
      <c r="FC58" s="10"/>
      <c r="FD58" s="10"/>
      <c r="FE58" s="10"/>
      <c r="FF58" s="10">
        <v>0</v>
      </c>
      <c r="FG58" s="10">
        <v>0</v>
      </c>
      <c r="FH58" s="10">
        <v>0</v>
      </c>
      <c r="FI58" s="22">
        <f t="shared" si="1"/>
        <v>546247.44900000002</v>
      </c>
      <c r="FJ58" s="13">
        <v>198902</v>
      </c>
      <c r="FK58" s="10">
        <v>0</v>
      </c>
      <c r="FL58" s="10">
        <v>0</v>
      </c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>
        <v>0</v>
      </c>
      <c r="FZ58" s="10"/>
      <c r="GA58" s="10"/>
      <c r="GB58" s="10"/>
      <c r="GC58" s="10"/>
      <c r="GD58" s="10"/>
      <c r="GE58" s="10">
        <v>0</v>
      </c>
      <c r="GF58" s="10"/>
      <c r="GG58" s="10"/>
      <c r="GH58" s="10"/>
      <c r="GI58" s="10"/>
      <c r="GJ58" s="10">
        <v>0</v>
      </c>
      <c r="GK58" s="10"/>
      <c r="GL58" s="10"/>
      <c r="GM58" s="10"/>
      <c r="GN58" s="10"/>
      <c r="GO58" s="10"/>
      <c r="GP58" s="10">
        <v>0</v>
      </c>
      <c r="GQ58" s="10"/>
      <c r="GR58" s="10"/>
      <c r="GS58" s="10"/>
      <c r="GT58" s="10"/>
      <c r="GU58" s="10"/>
      <c r="GV58" s="10"/>
      <c r="GW58" s="10"/>
      <c r="GX58" s="10"/>
      <c r="GY58" s="10">
        <v>0</v>
      </c>
      <c r="GZ58" s="10"/>
      <c r="HA58" s="10"/>
      <c r="HB58" s="10"/>
      <c r="HC58" s="10">
        <v>0</v>
      </c>
      <c r="HD58" s="10">
        <v>0</v>
      </c>
      <c r="HE58" s="10">
        <v>0</v>
      </c>
      <c r="HF58" s="10">
        <v>0</v>
      </c>
      <c r="HG58" s="13">
        <f t="shared" si="2"/>
        <v>212228.43400000001</v>
      </c>
      <c r="HH58" s="26">
        <v>198902</v>
      </c>
      <c r="HI58" s="10">
        <v>300000</v>
      </c>
      <c r="HJ58" s="10"/>
      <c r="HK58" s="10"/>
      <c r="HL58" s="10"/>
      <c r="HM58" s="10"/>
      <c r="HN58" s="10"/>
      <c r="HO58" s="10"/>
      <c r="HP58" s="10">
        <v>300000</v>
      </c>
      <c r="HQ58" s="10"/>
      <c r="HR58" s="10"/>
      <c r="HS58" s="10"/>
      <c r="HT58" s="10"/>
      <c r="HU58" s="10"/>
      <c r="HV58" s="10">
        <v>0</v>
      </c>
      <c r="HW58" s="10">
        <v>7810</v>
      </c>
      <c r="HX58" s="10">
        <v>11915</v>
      </c>
      <c r="HY58" s="10"/>
      <c r="HZ58" s="10">
        <v>6039</v>
      </c>
      <c r="IA58" s="10">
        <v>173035</v>
      </c>
      <c r="IB58" s="10">
        <v>185754</v>
      </c>
      <c r="IC58" s="10">
        <v>-12719</v>
      </c>
      <c r="ID58" s="10"/>
      <c r="IE58" s="26">
        <f t="shared" si="3"/>
        <v>212228.43400000001</v>
      </c>
      <c r="IF58" s="29">
        <v>313045</v>
      </c>
      <c r="IG58" s="10">
        <v>511947</v>
      </c>
      <c r="IH58" s="10"/>
      <c r="II58" s="10"/>
      <c r="IJ58" s="10"/>
      <c r="IK58" s="10">
        <v>0</v>
      </c>
      <c r="IL58" s="10"/>
      <c r="IM58" s="10"/>
      <c r="IN58" s="10"/>
      <c r="IO58" s="10">
        <v>0</v>
      </c>
      <c r="IP58" s="43">
        <f t="shared" si="4"/>
        <v>334019.01500000001</v>
      </c>
      <c r="IQ58" s="84">
        <f t="shared" si="5"/>
        <v>2.1256196518888699</v>
      </c>
      <c r="IR58" s="33">
        <f t="shared" si="6"/>
        <v>2.1256196518888699</v>
      </c>
      <c r="IS58" s="34">
        <f t="shared" si="7"/>
        <v>0.38852068671171042</v>
      </c>
      <c r="IT58" s="34">
        <f t="shared" si="8"/>
        <v>0.38852068671171042</v>
      </c>
      <c r="IU58" s="52">
        <f t="shared" si="11"/>
        <v>223888000</v>
      </c>
      <c r="IV58" s="52">
        <f t="shared" si="9"/>
        <v>238888495.99999997</v>
      </c>
    </row>
    <row r="59" spans="1:256" s="8" customFormat="1" x14ac:dyDescent="0.25">
      <c r="A59" s="19">
        <f t="shared" si="10"/>
        <v>51</v>
      </c>
      <c r="B59" s="8">
        <v>830055803</v>
      </c>
      <c r="C59" s="9">
        <v>42004</v>
      </c>
      <c r="D59" s="8" t="s">
        <v>73</v>
      </c>
      <c r="E59" s="8" t="s">
        <v>416</v>
      </c>
      <c r="F59" s="8" t="s">
        <v>421</v>
      </c>
      <c r="G59" s="8" t="s">
        <v>420</v>
      </c>
      <c r="H59" s="8" t="s">
        <v>429</v>
      </c>
      <c r="I59" s="8" t="s">
        <v>430</v>
      </c>
      <c r="J59" s="10">
        <v>1440</v>
      </c>
      <c r="K59" s="10">
        <v>218560</v>
      </c>
      <c r="L59" s="10"/>
      <c r="M59" s="10">
        <v>10003</v>
      </c>
      <c r="N59" s="10"/>
      <c r="O59" s="10">
        <v>230003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2035739</v>
      </c>
      <c r="W59" s="10">
        <v>0</v>
      </c>
      <c r="X59" s="10">
        <v>135000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  <c r="AD59" s="10">
        <v>41596</v>
      </c>
      <c r="AE59" s="10">
        <v>0</v>
      </c>
      <c r="AF59" s="10">
        <v>0</v>
      </c>
      <c r="AG59" s="10">
        <v>308161</v>
      </c>
      <c r="AH59" s="10">
        <v>1150</v>
      </c>
      <c r="AI59" s="10">
        <v>0</v>
      </c>
      <c r="AJ59" s="10">
        <v>0</v>
      </c>
      <c r="AK59" s="10">
        <v>0</v>
      </c>
      <c r="AL59" s="10">
        <v>2521646</v>
      </c>
      <c r="AM59" s="10">
        <v>1075112</v>
      </c>
      <c r="AN59" s="10">
        <v>0</v>
      </c>
      <c r="AO59" s="10">
        <v>0</v>
      </c>
      <c r="AP59" s="10">
        <v>0</v>
      </c>
      <c r="AQ59" s="10"/>
      <c r="AR59" s="10"/>
      <c r="AS59" s="10"/>
      <c r="AT59" s="10">
        <v>0</v>
      </c>
      <c r="AU59" s="10">
        <v>0</v>
      </c>
      <c r="AV59" s="10">
        <v>0</v>
      </c>
      <c r="AW59" s="10"/>
      <c r="AX59" s="10">
        <v>0</v>
      </c>
      <c r="AY59" s="10"/>
      <c r="AZ59" s="10"/>
      <c r="BA59" s="10"/>
      <c r="BB59" s="10"/>
      <c r="BC59" s="10">
        <v>1075112</v>
      </c>
      <c r="BD59" s="10"/>
      <c r="BE59" s="10"/>
      <c r="BF59" s="10"/>
      <c r="BG59" s="10"/>
      <c r="BH59" s="10"/>
      <c r="BI59" s="10"/>
      <c r="BJ59" s="10">
        <v>0</v>
      </c>
      <c r="BK59" s="17">
        <v>3826761</v>
      </c>
      <c r="BL59" s="10">
        <v>0</v>
      </c>
      <c r="BM59" s="10">
        <v>0</v>
      </c>
      <c r="BN59" s="10">
        <v>0</v>
      </c>
      <c r="BO59" s="10">
        <v>0</v>
      </c>
      <c r="BP59" s="10">
        <v>0</v>
      </c>
      <c r="BQ59" s="10">
        <v>0</v>
      </c>
      <c r="BR59" s="10">
        <v>0</v>
      </c>
      <c r="BS59" s="10">
        <v>0</v>
      </c>
      <c r="BT59" s="10">
        <v>0</v>
      </c>
      <c r="BU59" s="10">
        <v>0</v>
      </c>
      <c r="BV59" s="10">
        <v>0</v>
      </c>
      <c r="BW59" s="10">
        <v>0</v>
      </c>
      <c r="BX59" s="10">
        <v>0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10">
        <v>0</v>
      </c>
      <c r="CF59" s="10">
        <v>0</v>
      </c>
      <c r="CG59" s="10">
        <v>0</v>
      </c>
      <c r="CH59" s="10">
        <v>1152166</v>
      </c>
      <c r="CI59" s="10"/>
      <c r="CJ59" s="10"/>
      <c r="CK59" s="10"/>
      <c r="CL59" s="10"/>
      <c r="CM59" s="10"/>
      <c r="CN59" s="10"/>
      <c r="CO59" s="10"/>
      <c r="CP59" s="10"/>
      <c r="CQ59" s="10"/>
      <c r="CR59" s="10">
        <v>0</v>
      </c>
      <c r="CS59" s="10">
        <v>1330160</v>
      </c>
      <c r="CT59" s="10">
        <v>797867</v>
      </c>
      <c r="CU59" s="10"/>
      <c r="CV59" s="10"/>
      <c r="CW59" s="10"/>
      <c r="CX59" s="10"/>
      <c r="CY59" s="10">
        <v>2128027</v>
      </c>
      <c r="CZ59" s="10"/>
      <c r="DA59" s="10"/>
      <c r="DB59" s="10"/>
      <c r="DC59" s="10">
        <v>0</v>
      </c>
      <c r="DD59" s="10"/>
      <c r="DE59" s="10">
        <v>18786</v>
      </c>
      <c r="DF59" s="10"/>
      <c r="DG59" s="10">
        <v>18786</v>
      </c>
      <c r="DH59" s="10">
        <v>3298979</v>
      </c>
      <c r="DI59" s="17">
        <f t="shared" si="0"/>
        <v>4083153.9870000002</v>
      </c>
      <c r="DJ59" s="22">
        <v>7125740</v>
      </c>
      <c r="DK59" s="10">
        <v>795580</v>
      </c>
      <c r="DL59" s="10">
        <v>53687</v>
      </c>
      <c r="DM59" s="10"/>
      <c r="DN59" s="10"/>
      <c r="DO59" s="10"/>
      <c r="DP59" s="10"/>
      <c r="DQ59" s="10"/>
      <c r="DR59" s="10">
        <v>168022</v>
      </c>
      <c r="DS59" s="10"/>
      <c r="DT59" s="10"/>
      <c r="DU59" s="10"/>
      <c r="DV59" s="10">
        <v>26584</v>
      </c>
      <c r="DW59" s="10"/>
      <c r="DX59" s="10"/>
      <c r="DY59" s="10"/>
      <c r="DZ59" s="10"/>
      <c r="EA59" s="10"/>
      <c r="EB59" s="10"/>
      <c r="EC59" s="10"/>
      <c r="ED59" s="10"/>
      <c r="EE59" s="10">
        <v>194606</v>
      </c>
      <c r="EF59" s="10">
        <v>17241</v>
      </c>
      <c r="EG59" s="10">
        <v>0</v>
      </c>
      <c r="EH59" s="10"/>
      <c r="EI59" s="10">
        <v>14968</v>
      </c>
      <c r="EJ59" s="10"/>
      <c r="EK59" s="10">
        <v>0</v>
      </c>
      <c r="EL59" s="10"/>
      <c r="EM59" s="10"/>
      <c r="EN59" s="10"/>
      <c r="EO59" s="10"/>
      <c r="EP59" s="10"/>
      <c r="EQ59" s="10">
        <v>14968</v>
      </c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>
        <v>0</v>
      </c>
      <c r="FC59" s="10"/>
      <c r="FD59" s="10"/>
      <c r="FE59" s="10"/>
      <c r="FF59" s="10">
        <v>0</v>
      </c>
      <c r="FG59" s="10">
        <v>0</v>
      </c>
      <c r="FH59" s="10">
        <v>0</v>
      </c>
      <c r="FI59" s="22">
        <f t="shared" si="1"/>
        <v>7603164.5800000001</v>
      </c>
      <c r="FJ59" s="13">
        <v>1076082</v>
      </c>
      <c r="FK59" s="10">
        <v>5725699</v>
      </c>
      <c r="FL59" s="10">
        <v>0</v>
      </c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0</v>
      </c>
      <c r="FZ59" s="10"/>
      <c r="GA59" s="10"/>
      <c r="GB59" s="10"/>
      <c r="GC59" s="10"/>
      <c r="GD59" s="10"/>
      <c r="GE59" s="10">
        <v>0</v>
      </c>
      <c r="GF59" s="10"/>
      <c r="GG59" s="10"/>
      <c r="GH59" s="10"/>
      <c r="GI59" s="10"/>
      <c r="GJ59" s="10">
        <v>0</v>
      </c>
      <c r="GK59" s="10"/>
      <c r="GL59" s="10"/>
      <c r="GM59" s="10"/>
      <c r="GN59" s="10"/>
      <c r="GO59" s="10"/>
      <c r="GP59" s="10">
        <v>0</v>
      </c>
      <c r="GQ59" s="10"/>
      <c r="GR59" s="10"/>
      <c r="GS59" s="10"/>
      <c r="GT59" s="10"/>
      <c r="GU59" s="10"/>
      <c r="GV59" s="10"/>
      <c r="GW59" s="10"/>
      <c r="GX59" s="10"/>
      <c r="GY59" s="10">
        <v>0</v>
      </c>
      <c r="GZ59" s="10"/>
      <c r="HA59" s="10"/>
      <c r="HB59" s="10"/>
      <c r="HC59" s="10">
        <v>0</v>
      </c>
      <c r="HD59" s="10">
        <v>0</v>
      </c>
      <c r="HE59" s="10">
        <v>0</v>
      </c>
      <c r="HF59" s="10">
        <v>5725699</v>
      </c>
      <c r="HG59" s="13">
        <f t="shared" si="2"/>
        <v>1148179.4939999999</v>
      </c>
      <c r="HH59" s="26">
        <v>6801781</v>
      </c>
      <c r="HI59" s="10"/>
      <c r="HJ59" s="10">
        <v>150000</v>
      </c>
      <c r="HK59" s="10"/>
      <c r="HL59" s="10"/>
      <c r="HM59" s="10"/>
      <c r="HN59" s="10"/>
      <c r="HO59" s="10"/>
      <c r="HP59" s="10">
        <v>150000</v>
      </c>
      <c r="HQ59" s="10"/>
      <c r="HR59" s="10"/>
      <c r="HS59" s="10"/>
      <c r="HT59" s="10"/>
      <c r="HU59" s="10"/>
      <c r="HV59" s="10">
        <v>0</v>
      </c>
      <c r="HW59" s="10">
        <v>0</v>
      </c>
      <c r="HX59" s="10">
        <v>6758</v>
      </c>
      <c r="HY59" s="10"/>
      <c r="HZ59" s="10">
        <v>28895</v>
      </c>
      <c r="IA59" s="10">
        <v>119519</v>
      </c>
      <c r="IB59" s="10"/>
      <c r="IC59" s="10">
        <v>119519</v>
      </c>
      <c r="ID59" s="10">
        <v>18787</v>
      </c>
      <c r="IE59" s="26">
        <f t="shared" si="3"/>
        <v>7257500.3269999996</v>
      </c>
      <c r="IF59" s="29">
        <v>323959</v>
      </c>
      <c r="IG59" s="10">
        <v>7125740</v>
      </c>
      <c r="IH59" s="10"/>
      <c r="II59" s="10"/>
      <c r="IJ59" s="10"/>
      <c r="IK59" s="10">
        <v>0</v>
      </c>
      <c r="IL59" s="10"/>
      <c r="IM59" s="10"/>
      <c r="IN59" s="10"/>
      <c r="IO59" s="10">
        <v>0</v>
      </c>
      <c r="IP59" s="43">
        <f t="shared" si="4"/>
        <v>345664.25300000003</v>
      </c>
      <c r="IQ59" s="84">
        <f t="shared" si="5"/>
        <v>3.5561983194589262</v>
      </c>
      <c r="IR59" s="33">
        <f t="shared" si="6"/>
        <v>3.5561983194589262</v>
      </c>
      <c r="IS59" s="34">
        <f t="shared" si="7"/>
        <v>0.95453679196827279</v>
      </c>
      <c r="IT59" s="89">
        <f t="shared" si="8"/>
        <v>0.95453679196827268</v>
      </c>
      <c r="IU59" s="52">
        <f t="shared" si="11"/>
        <v>2750679000</v>
      </c>
      <c r="IV59" s="35">
        <f t="shared" si="9"/>
        <v>2934974493.0000005</v>
      </c>
    </row>
    <row r="60" spans="1:256" s="8" customFormat="1" x14ac:dyDescent="0.25">
      <c r="A60" s="19">
        <f t="shared" si="10"/>
        <v>52</v>
      </c>
      <c r="B60" s="8">
        <v>830063664</v>
      </c>
      <c r="C60" s="9">
        <v>42004</v>
      </c>
      <c r="D60" s="8" t="s">
        <v>74</v>
      </c>
      <c r="E60" s="8" t="s">
        <v>416</v>
      </c>
      <c r="F60" s="8" t="s">
        <v>421</v>
      </c>
      <c r="G60" s="8" t="s">
        <v>420</v>
      </c>
      <c r="H60" s="8" t="s">
        <v>429</v>
      </c>
      <c r="I60" s="8" t="s">
        <v>430</v>
      </c>
      <c r="J60" s="10">
        <v>50084</v>
      </c>
      <c r="K60" s="10">
        <v>266799</v>
      </c>
      <c r="L60" s="10"/>
      <c r="M60" s="10">
        <v>241038</v>
      </c>
      <c r="N60" s="10"/>
      <c r="O60" s="10">
        <v>557921</v>
      </c>
      <c r="P60" s="10">
        <v>137785</v>
      </c>
      <c r="Q60" s="10">
        <v>45177</v>
      </c>
      <c r="R60" s="10">
        <v>0</v>
      </c>
      <c r="S60" s="10">
        <v>0</v>
      </c>
      <c r="T60" s="10">
        <v>0</v>
      </c>
      <c r="U60" s="10">
        <v>0</v>
      </c>
      <c r="V60" s="10">
        <v>129364</v>
      </c>
      <c r="W60" s="10">
        <v>0</v>
      </c>
      <c r="X60" s="10">
        <v>321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132938</v>
      </c>
      <c r="AE60" s="10">
        <v>0</v>
      </c>
      <c r="AF60" s="10">
        <v>25732</v>
      </c>
      <c r="AG60" s="10">
        <v>0</v>
      </c>
      <c r="AH60" s="10">
        <v>4000</v>
      </c>
      <c r="AI60" s="10">
        <v>0</v>
      </c>
      <c r="AJ60" s="10">
        <v>0</v>
      </c>
      <c r="AK60" s="10">
        <v>0</v>
      </c>
      <c r="AL60" s="10">
        <v>337532</v>
      </c>
      <c r="AM60" s="10"/>
      <c r="AN60" s="10"/>
      <c r="AO60" s="10">
        <v>0</v>
      </c>
      <c r="AP60" s="10">
        <v>0</v>
      </c>
      <c r="AQ60" s="10"/>
      <c r="AR60" s="10"/>
      <c r="AS60" s="10"/>
      <c r="AT60" s="10">
        <v>363375</v>
      </c>
      <c r="AU60" s="10"/>
      <c r="AV60" s="10">
        <v>0</v>
      </c>
      <c r="AW60" s="10"/>
      <c r="AX60" s="10">
        <v>0</v>
      </c>
      <c r="AY60" s="10"/>
      <c r="AZ60" s="10"/>
      <c r="BA60" s="10"/>
      <c r="BB60" s="10"/>
      <c r="BC60" s="10">
        <v>363375</v>
      </c>
      <c r="BD60" s="10">
        <v>15720</v>
      </c>
      <c r="BE60" s="10">
        <v>91483</v>
      </c>
      <c r="BF60" s="10"/>
      <c r="BG60" s="10"/>
      <c r="BH60" s="10"/>
      <c r="BI60" s="10"/>
      <c r="BJ60" s="10">
        <v>107203</v>
      </c>
      <c r="BK60" s="17">
        <v>1503816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0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10">
        <v>0</v>
      </c>
      <c r="CF60" s="10">
        <v>0</v>
      </c>
      <c r="CG60" s="10">
        <v>0</v>
      </c>
      <c r="CH60" s="10">
        <v>282731</v>
      </c>
      <c r="CI60" s="10"/>
      <c r="CJ60" s="10"/>
      <c r="CK60" s="10"/>
      <c r="CL60" s="10"/>
      <c r="CM60" s="10"/>
      <c r="CN60" s="10"/>
      <c r="CO60" s="10"/>
      <c r="CP60" s="10"/>
      <c r="CQ60" s="10"/>
      <c r="CR60" s="10">
        <v>0</v>
      </c>
      <c r="CS60" s="10"/>
      <c r="CT60" s="10"/>
      <c r="CU60" s="10"/>
      <c r="CV60" s="10"/>
      <c r="CW60" s="10"/>
      <c r="CX60" s="10"/>
      <c r="CY60" s="10">
        <v>0</v>
      </c>
      <c r="CZ60" s="10"/>
      <c r="DA60" s="10"/>
      <c r="DB60" s="10"/>
      <c r="DC60" s="10">
        <v>0</v>
      </c>
      <c r="DD60" s="10"/>
      <c r="DE60" s="10">
        <v>0</v>
      </c>
      <c r="DF60" s="10"/>
      <c r="DG60" s="10">
        <v>0</v>
      </c>
      <c r="DH60" s="10">
        <v>282731</v>
      </c>
      <c r="DI60" s="17">
        <f t="shared" si="0"/>
        <v>1604571.672</v>
      </c>
      <c r="DJ60" s="22">
        <v>1786547</v>
      </c>
      <c r="DK60" s="10">
        <v>0</v>
      </c>
      <c r="DL60" s="10">
        <v>393493</v>
      </c>
      <c r="DM60" s="10"/>
      <c r="DN60" s="10"/>
      <c r="DO60" s="10"/>
      <c r="DP60" s="10"/>
      <c r="DQ60" s="10"/>
      <c r="DR60" s="10">
        <v>121638</v>
      </c>
      <c r="DS60" s="10"/>
      <c r="DT60" s="10"/>
      <c r="DU60" s="10"/>
      <c r="DV60" s="10"/>
      <c r="DW60" s="10"/>
      <c r="DX60" s="10"/>
      <c r="DY60" s="10">
        <v>13089</v>
      </c>
      <c r="DZ60" s="10"/>
      <c r="EA60" s="10">
        <v>426</v>
      </c>
      <c r="EB60" s="10">
        <v>10966</v>
      </c>
      <c r="EC60" s="10"/>
      <c r="ED60" s="10">
        <v>19332</v>
      </c>
      <c r="EE60" s="10">
        <v>165451</v>
      </c>
      <c r="EF60" s="10">
        <v>218768</v>
      </c>
      <c r="EG60" s="10">
        <v>212012</v>
      </c>
      <c r="EH60" s="10"/>
      <c r="EI60" s="10"/>
      <c r="EJ60" s="10"/>
      <c r="EK60" s="10">
        <v>0</v>
      </c>
      <c r="EL60" s="10"/>
      <c r="EM60" s="10"/>
      <c r="EN60" s="10"/>
      <c r="EO60" s="10"/>
      <c r="EP60" s="10"/>
      <c r="EQ60" s="10">
        <v>0</v>
      </c>
      <c r="ER60" s="10"/>
      <c r="ES60" s="10">
        <v>400</v>
      </c>
      <c r="ET60" s="10"/>
      <c r="EU60" s="10">
        <v>29581</v>
      </c>
      <c r="EV60" s="10"/>
      <c r="EW60" s="10"/>
      <c r="EX60" s="10"/>
      <c r="EY60" s="10"/>
      <c r="EZ60" s="10"/>
      <c r="FA60" s="10"/>
      <c r="FB60" s="10">
        <v>29981</v>
      </c>
      <c r="FC60" s="10"/>
      <c r="FD60" s="10"/>
      <c r="FE60" s="10"/>
      <c r="FF60" s="10">
        <v>0</v>
      </c>
      <c r="FG60" s="10">
        <v>0</v>
      </c>
      <c r="FH60" s="10">
        <v>0</v>
      </c>
      <c r="FI60" s="22">
        <f t="shared" si="1"/>
        <v>1906245.649</v>
      </c>
      <c r="FJ60" s="13">
        <v>1019705</v>
      </c>
      <c r="FK60" s="10">
        <v>0</v>
      </c>
      <c r="FL60" s="10">
        <v>0</v>
      </c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>
        <v>0</v>
      </c>
      <c r="FZ60" s="10"/>
      <c r="GA60" s="10"/>
      <c r="GB60" s="10"/>
      <c r="GC60" s="10"/>
      <c r="GD60" s="10"/>
      <c r="GE60" s="10">
        <v>0</v>
      </c>
      <c r="GF60" s="10"/>
      <c r="GG60" s="10"/>
      <c r="GH60" s="10"/>
      <c r="GI60" s="10"/>
      <c r="GJ60" s="10">
        <v>0</v>
      </c>
      <c r="GK60" s="10"/>
      <c r="GL60" s="10"/>
      <c r="GM60" s="10"/>
      <c r="GN60" s="10"/>
      <c r="GO60" s="10"/>
      <c r="GP60" s="10">
        <v>0</v>
      </c>
      <c r="GQ60" s="10"/>
      <c r="GR60" s="10"/>
      <c r="GS60" s="10"/>
      <c r="GT60" s="10"/>
      <c r="GU60" s="10"/>
      <c r="GV60" s="10"/>
      <c r="GW60" s="10"/>
      <c r="GX60" s="10"/>
      <c r="GY60" s="10">
        <v>0</v>
      </c>
      <c r="GZ60" s="10"/>
      <c r="HA60" s="10"/>
      <c r="HB60" s="10"/>
      <c r="HC60" s="10">
        <v>0</v>
      </c>
      <c r="HD60" s="10">
        <v>0</v>
      </c>
      <c r="HE60" s="10">
        <v>0</v>
      </c>
      <c r="HF60" s="10">
        <v>0</v>
      </c>
      <c r="HG60" s="13">
        <f t="shared" si="2"/>
        <v>1088025.2350000001</v>
      </c>
      <c r="HH60" s="26">
        <v>1019705</v>
      </c>
      <c r="HI60" s="10"/>
      <c r="HJ60" s="10">
        <v>302000</v>
      </c>
      <c r="HK60" s="10"/>
      <c r="HL60" s="10"/>
      <c r="HM60" s="10"/>
      <c r="HN60" s="10"/>
      <c r="HO60" s="10"/>
      <c r="HP60" s="10">
        <v>302000</v>
      </c>
      <c r="HQ60" s="10"/>
      <c r="HR60" s="10"/>
      <c r="HS60" s="10"/>
      <c r="HT60" s="10"/>
      <c r="HU60" s="10"/>
      <c r="HV60" s="10">
        <v>0</v>
      </c>
      <c r="HW60" s="10">
        <v>54985</v>
      </c>
      <c r="HX60" s="10">
        <v>0</v>
      </c>
      <c r="HY60" s="10"/>
      <c r="HZ60" s="10">
        <v>47315</v>
      </c>
      <c r="IA60" s="10">
        <v>362542</v>
      </c>
      <c r="IB60" s="10"/>
      <c r="IC60" s="10">
        <v>362542</v>
      </c>
      <c r="ID60" s="10"/>
      <c r="IE60" s="26">
        <f t="shared" si="3"/>
        <v>1088025.2350000001</v>
      </c>
      <c r="IF60" s="29">
        <v>766842</v>
      </c>
      <c r="IG60" s="10">
        <v>1786547</v>
      </c>
      <c r="IH60" s="10"/>
      <c r="II60" s="10"/>
      <c r="IJ60" s="10">
        <v>13286</v>
      </c>
      <c r="IK60" s="10">
        <v>13286</v>
      </c>
      <c r="IL60" s="10"/>
      <c r="IM60" s="10"/>
      <c r="IN60" s="10">
        <v>13286</v>
      </c>
      <c r="IO60" s="10">
        <v>13286</v>
      </c>
      <c r="IP60" s="43">
        <f t="shared" si="4"/>
        <v>818220.41399999999</v>
      </c>
      <c r="IQ60" s="33">
        <f t="shared" si="5"/>
        <v>1.4747559343143359</v>
      </c>
      <c r="IR60" s="33">
        <f t="shared" si="6"/>
        <v>1.4747559343143359</v>
      </c>
      <c r="IS60" s="34">
        <f t="shared" si="7"/>
        <v>0.5707686391681831</v>
      </c>
      <c r="IT60" s="89">
        <f t="shared" si="8"/>
        <v>0.5707686391681831</v>
      </c>
      <c r="IU60" s="52">
        <f t="shared" si="11"/>
        <v>484111000</v>
      </c>
      <c r="IV60" s="52">
        <f t="shared" si="9"/>
        <v>516546436.99999994</v>
      </c>
    </row>
    <row r="61" spans="1:256" s="8" customFormat="1" x14ac:dyDescent="0.25">
      <c r="A61" s="19">
        <f t="shared" si="10"/>
        <v>53</v>
      </c>
      <c r="B61" s="8">
        <v>830069055</v>
      </c>
      <c r="C61" s="9">
        <v>42004</v>
      </c>
      <c r="D61" s="8" t="s">
        <v>76</v>
      </c>
      <c r="E61" s="8" t="s">
        <v>416</v>
      </c>
      <c r="F61" s="8" t="s">
        <v>421</v>
      </c>
      <c r="G61" s="8" t="s">
        <v>420</v>
      </c>
      <c r="H61" s="8" t="s">
        <v>456</v>
      </c>
      <c r="I61" s="8" t="s">
        <v>437</v>
      </c>
      <c r="J61" s="10">
        <v>9944</v>
      </c>
      <c r="K61" s="10">
        <v>767534</v>
      </c>
      <c r="L61" s="10"/>
      <c r="M61" s="10"/>
      <c r="N61" s="10"/>
      <c r="O61" s="10">
        <v>777478</v>
      </c>
      <c r="P61" s="10">
        <v>1169108</v>
      </c>
      <c r="Q61" s="10">
        <v>937737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341975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16946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1296658</v>
      </c>
      <c r="AM61" s="10"/>
      <c r="AN61" s="10"/>
      <c r="AO61" s="10">
        <v>0</v>
      </c>
      <c r="AP61" s="10">
        <v>0</v>
      </c>
      <c r="AQ61" s="10"/>
      <c r="AR61" s="10"/>
      <c r="AS61" s="10"/>
      <c r="AT61" s="10"/>
      <c r="AU61" s="10">
        <v>114160</v>
      </c>
      <c r="AV61" s="10">
        <v>0</v>
      </c>
      <c r="AW61" s="10"/>
      <c r="AX61" s="10">
        <v>0</v>
      </c>
      <c r="AY61" s="10"/>
      <c r="AZ61" s="10"/>
      <c r="BA61" s="10"/>
      <c r="BB61" s="10"/>
      <c r="BC61" s="10">
        <v>114160</v>
      </c>
      <c r="BD61" s="10"/>
      <c r="BE61" s="10"/>
      <c r="BF61" s="10"/>
      <c r="BG61" s="10"/>
      <c r="BH61" s="10"/>
      <c r="BI61" s="10"/>
      <c r="BJ61" s="10">
        <v>0</v>
      </c>
      <c r="BK61" s="17">
        <v>3357404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10">
        <v>0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10">
        <v>0</v>
      </c>
      <c r="CF61" s="10">
        <v>0</v>
      </c>
      <c r="CG61" s="10">
        <v>0</v>
      </c>
      <c r="CH61" s="10">
        <v>2953054</v>
      </c>
      <c r="CI61" s="10"/>
      <c r="CJ61" s="10"/>
      <c r="CK61" s="10">
        <v>2250</v>
      </c>
      <c r="CL61" s="10"/>
      <c r="CM61" s="10"/>
      <c r="CN61" s="10"/>
      <c r="CO61" s="10"/>
      <c r="CP61" s="10"/>
      <c r="CQ61" s="10"/>
      <c r="CR61" s="10">
        <v>2250</v>
      </c>
      <c r="CS61" s="10"/>
      <c r="CT61" s="10"/>
      <c r="CU61" s="10"/>
      <c r="CV61" s="10"/>
      <c r="CW61" s="10"/>
      <c r="CX61" s="10"/>
      <c r="CY61" s="10">
        <v>0</v>
      </c>
      <c r="CZ61" s="10"/>
      <c r="DA61" s="10"/>
      <c r="DB61" s="10"/>
      <c r="DC61" s="10">
        <v>0</v>
      </c>
      <c r="DD61" s="10"/>
      <c r="DE61" s="10">
        <v>0</v>
      </c>
      <c r="DF61" s="10"/>
      <c r="DG61" s="10">
        <v>0</v>
      </c>
      <c r="DH61" s="10">
        <v>2955304</v>
      </c>
      <c r="DI61" s="17">
        <f t="shared" si="0"/>
        <v>3582350.068</v>
      </c>
      <c r="DJ61" s="22">
        <v>6312708</v>
      </c>
      <c r="DK61" s="10">
        <v>175253</v>
      </c>
      <c r="DL61" s="10">
        <v>700720</v>
      </c>
      <c r="DM61" s="10"/>
      <c r="DN61" s="10"/>
      <c r="DO61" s="10"/>
      <c r="DP61" s="10"/>
      <c r="DQ61" s="10"/>
      <c r="DR61" s="10">
        <v>811100</v>
      </c>
      <c r="DS61" s="10"/>
      <c r="DT61" s="10"/>
      <c r="DU61" s="10"/>
      <c r="DV61" s="10">
        <v>1338412</v>
      </c>
      <c r="DW61" s="10"/>
      <c r="DX61" s="10"/>
      <c r="DY61" s="10">
        <v>74694</v>
      </c>
      <c r="DZ61" s="10">
        <v>11896</v>
      </c>
      <c r="EA61" s="10"/>
      <c r="EB61" s="10">
        <v>1311</v>
      </c>
      <c r="EC61" s="10"/>
      <c r="ED61" s="10">
        <v>2324</v>
      </c>
      <c r="EE61" s="10">
        <v>2239737</v>
      </c>
      <c r="EF61" s="10">
        <v>226937</v>
      </c>
      <c r="EG61" s="10">
        <v>17312</v>
      </c>
      <c r="EH61" s="10"/>
      <c r="EI61" s="10"/>
      <c r="EJ61" s="10"/>
      <c r="EK61" s="10">
        <v>0</v>
      </c>
      <c r="EL61" s="10"/>
      <c r="EM61" s="10"/>
      <c r="EN61" s="10"/>
      <c r="EO61" s="10"/>
      <c r="EP61" s="10"/>
      <c r="EQ61" s="10">
        <v>0</v>
      </c>
      <c r="ER61" s="10"/>
      <c r="ES61" s="10">
        <v>222754</v>
      </c>
      <c r="ET61" s="10"/>
      <c r="EU61" s="10">
        <v>55759</v>
      </c>
      <c r="EV61" s="10"/>
      <c r="EW61" s="10"/>
      <c r="EX61" s="10"/>
      <c r="EY61" s="10"/>
      <c r="EZ61" s="10"/>
      <c r="FA61" s="10"/>
      <c r="FB61" s="10">
        <v>278513</v>
      </c>
      <c r="FC61" s="10"/>
      <c r="FD61" s="10"/>
      <c r="FE61" s="10"/>
      <c r="FF61" s="10">
        <v>0</v>
      </c>
      <c r="FG61" s="10">
        <v>0</v>
      </c>
      <c r="FH61" s="10">
        <v>0</v>
      </c>
      <c r="FI61" s="22">
        <f t="shared" si="1"/>
        <v>6735659.4359999998</v>
      </c>
      <c r="FJ61" s="13">
        <v>3638472</v>
      </c>
      <c r="FK61" s="10">
        <v>0</v>
      </c>
      <c r="FL61" s="10">
        <v>0</v>
      </c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>
        <v>0</v>
      </c>
      <c r="FZ61" s="10"/>
      <c r="GA61" s="10"/>
      <c r="GB61" s="10"/>
      <c r="GC61" s="10"/>
      <c r="GD61" s="10"/>
      <c r="GE61" s="10">
        <v>0</v>
      </c>
      <c r="GF61" s="10"/>
      <c r="GG61" s="10"/>
      <c r="GH61" s="10"/>
      <c r="GI61" s="10"/>
      <c r="GJ61" s="10">
        <v>0</v>
      </c>
      <c r="GK61" s="10"/>
      <c r="GL61" s="10"/>
      <c r="GM61" s="10"/>
      <c r="GN61" s="10"/>
      <c r="GO61" s="10"/>
      <c r="GP61" s="10">
        <v>0</v>
      </c>
      <c r="GQ61" s="10"/>
      <c r="GR61" s="10"/>
      <c r="GS61" s="10"/>
      <c r="GT61" s="10"/>
      <c r="GU61" s="10"/>
      <c r="GV61" s="10"/>
      <c r="GW61" s="10"/>
      <c r="GX61" s="10"/>
      <c r="GY61" s="10">
        <v>0</v>
      </c>
      <c r="GZ61" s="10"/>
      <c r="HA61" s="10"/>
      <c r="HB61" s="10"/>
      <c r="HC61" s="10">
        <v>0</v>
      </c>
      <c r="HD61" s="10">
        <v>0</v>
      </c>
      <c r="HE61" s="10">
        <v>0</v>
      </c>
      <c r="HF61" s="10">
        <v>0</v>
      </c>
      <c r="HG61" s="13">
        <f t="shared" si="2"/>
        <v>3882249.6239999998</v>
      </c>
      <c r="HH61" s="26">
        <v>3638472</v>
      </c>
      <c r="HI61" s="10">
        <v>50000</v>
      </c>
      <c r="HJ61" s="10"/>
      <c r="HK61" s="10"/>
      <c r="HL61" s="10"/>
      <c r="HM61" s="10"/>
      <c r="HN61" s="10"/>
      <c r="HO61" s="10"/>
      <c r="HP61" s="10">
        <v>50000</v>
      </c>
      <c r="HQ61" s="10"/>
      <c r="HR61" s="10"/>
      <c r="HS61" s="10"/>
      <c r="HT61" s="10"/>
      <c r="HU61" s="10"/>
      <c r="HV61" s="10">
        <v>0</v>
      </c>
      <c r="HW61" s="10">
        <v>36198</v>
      </c>
      <c r="HX61" s="10">
        <v>19517</v>
      </c>
      <c r="HY61" s="10"/>
      <c r="HZ61" s="10">
        <v>321993</v>
      </c>
      <c r="IA61" s="10">
        <v>2246528</v>
      </c>
      <c r="IB61" s="10"/>
      <c r="IC61" s="10">
        <v>2246528</v>
      </c>
      <c r="ID61" s="10"/>
      <c r="IE61" s="26">
        <f t="shared" si="3"/>
        <v>3882249.6239999998</v>
      </c>
      <c r="IF61" s="29">
        <v>2674236</v>
      </c>
      <c r="IG61" s="10">
        <v>6312708</v>
      </c>
      <c r="IH61" s="10"/>
      <c r="II61" s="10"/>
      <c r="IJ61" s="10"/>
      <c r="IK61" s="10">
        <v>0</v>
      </c>
      <c r="IL61" s="10"/>
      <c r="IM61" s="10"/>
      <c r="IN61" s="10"/>
      <c r="IO61" s="10">
        <v>0</v>
      </c>
      <c r="IP61" s="43">
        <f t="shared" si="4"/>
        <v>2853409.8119999999</v>
      </c>
      <c r="IQ61" s="33">
        <f t="shared" si="5"/>
        <v>0.92275108891864499</v>
      </c>
      <c r="IR61" s="33">
        <f t="shared" si="6"/>
        <v>0.92275108891864499</v>
      </c>
      <c r="IS61" s="34">
        <f t="shared" si="7"/>
        <v>0.57637261219749114</v>
      </c>
      <c r="IT61" s="89">
        <f t="shared" si="8"/>
        <v>0.57637261219749114</v>
      </c>
      <c r="IU61" s="52">
        <f t="shared" si="11"/>
        <v>-281068000</v>
      </c>
      <c r="IV61" s="52">
        <f t="shared" si="9"/>
        <v>-299899555.99999988</v>
      </c>
    </row>
    <row r="62" spans="1:256" s="8" customFormat="1" x14ac:dyDescent="0.25">
      <c r="A62" s="19">
        <f t="shared" si="10"/>
        <v>54</v>
      </c>
      <c r="B62" s="8">
        <v>830074169</v>
      </c>
      <c r="C62" s="9">
        <v>42004</v>
      </c>
      <c r="D62" s="8" t="s">
        <v>78</v>
      </c>
      <c r="E62" s="8" t="s">
        <v>416</v>
      </c>
      <c r="F62" s="8" t="s">
        <v>421</v>
      </c>
      <c r="G62" s="8" t="s">
        <v>420</v>
      </c>
      <c r="H62" s="8" t="s">
        <v>429</v>
      </c>
      <c r="I62" s="8" t="s">
        <v>430</v>
      </c>
      <c r="J62" s="10">
        <v>4084</v>
      </c>
      <c r="K62" s="10">
        <v>18807</v>
      </c>
      <c r="L62" s="10"/>
      <c r="M62" s="10">
        <v>63995</v>
      </c>
      <c r="N62" s="10"/>
      <c r="O62" s="10">
        <v>86886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48212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42141</v>
      </c>
      <c r="AE62" s="10">
        <v>0</v>
      </c>
      <c r="AF62" s="10">
        <v>900</v>
      </c>
      <c r="AG62" s="10">
        <v>0</v>
      </c>
      <c r="AH62" s="10">
        <v>6805</v>
      </c>
      <c r="AI62" s="10">
        <v>0</v>
      </c>
      <c r="AJ62" s="10">
        <v>0</v>
      </c>
      <c r="AK62" s="10">
        <v>0</v>
      </c>
      <c r="AL62" s="10">
        <v>98058</v>
      </c>
      <c r="AM62" s="10">
        <v>0</v>
      </c>
      <c r="AN62" s="10">
        <v>0</v>
      </c>
      <c r="AO62" s="10">
        <v>0</v>
      </c>
      <c r="AP62" s="10">
        <v>0</v>
      </c>
      <c r="AQ62" s="10"/>
      <c r="AR62" s="10"/>
      <c r="AS62" s="10"/>
      <c r="AT62" s="10">
        <v>0</v>
      </c>
      <c r="AU62" s="10">
        <v>52200</v>
      </c>
      <c r="AV62" s="10">
        <v>0</v>
      </c>
      <c r="AW62" s="10"/>
      <c r="AX62" s="10">
        <v>0</v>
      </c>
      <c r="AY62" s="10"/>
      <c r="AZ62" s="10"/>
      <c r="BA62" s="10"/>
      <c r="BB62" s="10"/>
      <c r="BC62" s="10">
        <v>52200</v>
      </c>
      <c r="BD62" s="10"/>
      <c r="BE62" s="10">
        <v>49773</v>
      </c>
      <c r="BF62" s="10"/>
      <c r="BG62" s="10"/>
      <c r="BH62" s="10"/>
      <c r="BI62" s="10"/>
      <c r="BJ62" s="10">
        <v>49773</v>
      </c>
      <c r="BK62" s="17">
        <v>286917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10">
        <v>0</v>
      </c>
      <c r="CF62" s="10">
        <v>0</v>
      </c>
      <c r="CG62" s="10">
        <v>0</v>
      </c>
      <c r="CH62" s="10">
        <v>741208</v>
      </c>
      <c r="CI62" s="10"/>
      <c r="CJ62" s="10"/>
      <c r="CK62" s="10"/>
      <c r="CL62" s="10"/>
      <c r="CM62" s="10"/>
      <c r="CN62" s="10"/>
      <c r="CO62" s="10"/>
      <c r="CP62" s="10"/>
      <c r="CQ62" s="10"/>
      <c r="CR62" s="10">
        <v>0</v>
      </c>
      <c r="CS62" s="10"/>
      <c r="CT62" s="10"/>
      <c r="CU62" s="10"/>
      <c r="CV62" s="10"/>
      <c r="CW62" s="10"/>
      <c r="CX62" s="10"/>
      <c r="CY62" s="10">
        <v>0</v>
      </c>
      <c r="CZ62" s="10"/>
      <c r="DA62" s="10"/>
      <c r="DB62" s="10"/>
      <c r="DC62" s="10">
        <v>0</v>
      </c>
      <c r="DD62" s="10"/>
      <c r="DE62" s="10">
        <v>0</v>
      </c>
      <c r="DF62" s="10"/>
      <c r="DG62" s="10">
        <v>0</v>
      </c>
      <c r="DH62" s="10">
        <v>741208</v>
      </c>
      <c r="DI62" s="17">
        <f t="shared" si="0"/>
        <v>306140.43900000001</v>
      </c>
      <c r="DJ62" s="22">
        <v>1028125</v>
      </c>
      <c r="DK62" s="10">
        <v>129336</v>
      </c>
      <c r="DL62" s="10">
        <v>88036</v>
      </c>
      <c r="DM62" s="10"/>
      <c r="DN62" s="10"/>
      <c r="DO62" s="10"/>
      <c r="DP62" s="10"/>
      <c r="DQ62" s="10"/>
      <c r="DR62" s="10">
        <v>5133</v>
      </c>
      <c r="DS62" s="10"/>
      <c r="DT62" s="10"/>
      <c r="DU62" s="10"/>
      <c r="DV62" s="10"/>
      <c r="DW62" s="10"/>
      <c r="DX62" s="10"/>
      <c r="DY62" s="10">
        <v>6588</v>
      </c>
      <c r="DZ62" s="10"/>
      <c r="EA62" s="10">
        <v>279</v>
      </c>
      <c r="EB62" s="10">
        <v>1053</v>
      </c>
      <c r="EC62" s="10"/>
      <c r="ED62" s="10">
        <v>3728</v>
      </c>
      <c r="EE62" s="10">
        <v>16781</v>
      </c>
      <c r="EF62" s="10">
        <v>74064</v>
      </c>
      <c r="EG62" s="10">
        <v>24666</v>
      </c>
      <c r="EH62" s="10"/>
      <c r="EI62" s="10"/>
      <c r="EJ62" s="10"/>
      <c r="EK62" s="10">
        <v>0</v>
      </c>
      <c r="EL62" s="10"/>
      <c r="EM62" s="10"/>
      <c r="EN62" s="10"/>
      <c r="EO62" s="10"/>
      <c r="EP62" s="10"/>
      <c r="EQ62" s="10">
        <v>0</v>
      </c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>
        <v>0</v>
      </c>
      <c r="FC62" s="10"/>
      <c r="FD62" s="10"/>
      <c r="FE62" s="10"/>
      <c r="FF62" s="10">
        <v>0</v>
      </c>
      <c r="FG62" s="10">
        <v>0</v>
      </c>
      <c r="FH62" s="10">
        <v>0</v>
      </c>
      <c r="FI62" s="22">
        <f t="shared" si="1"/>
        <v>1097009.375</v>
      </c>
      <c r="FJ62" s="13">
        <v>332883</v>
      </c>
      <c r="FK62" s="10">
        <v>0</v>
      </c>
      <c r="FL62" s="10">
        <v>0</v>
      </c>
      <c r="FM62" s="10"/>
      <c r="FN62" s="10"/>
      <c r="FO62" s="10"/>
      <c r="FP62" s="10"/>
      <c r="FQ62" s="10"/>
      <c r="FR62" s="10"/>
      <c r="FS62" s="10"/>
      <c r="FT62" s="10">
        <v>113126</v>
      </c>
      <c r="FU62" s="10"/>
      <c r="FV62" s="10"/>
      <c r="FW62" s="10"/>
      <c r="FX62" s="10"/>
      <c r="FY62" s="10">
        <v>113126</v>
      </c>
      <c r="FZ62" s="10"/>
      <c r="GA62" s="10"/>
      <c r="GB62" s="10"/>
      <c r="GC62" s="10"/>
      <c r="GD62" s="10"/>
      <c r="GE62" s="10">
        <v>0</v>
      </c>
      <c r="GF62" s="10"/>
      <c r="GG62" s="10"/>
      <c r="GH62" s="10"/>
      <c r="GI62" s="10"/>
      <c r="GJ62" s="10">
        <v>0</v>
      </c>
      <c r="GK62" s="10"/>
      <c r="GL62" s="10"/>
      <c r="GM62" s="10"/>
      <c r="GN62" s="10"/>
      <c r="GO62" s="10"/>
      <c r="GP62" s="10">
        <v>0</v>
      </c>
      <c r="GQ62" s="10"/>
      <c r="GR62" s="10"/>
      <c r="GS62" s="10"/>
      <c r="GT62" s="10"/>
      <c r="GU62" s="10"/>
      <c r="GV62" s="10"/>
      <c r="GW62" s="10"/>
      <c r="GX62" s="10"/>
      <c r="GY62" s="10">
        <v>0</v>
      </c>
      <c r="GZ62" s="10"/>
      <c r="HA62" s="10"/>
      <c r="HB62" s="10"/>
      <c r="HC62" s="10">
        <v>0</v>
      </c>
      <c r="HD62" s="10">
        <v>0</v>
      </c>
      <c r="HE62" s="10">
        <v>0</v>
      </c>
      <c r="HF62" s="10">
        <v>113126</v>
      </c>
      <c r="HG62" s="13">
        <f t="shared" si="2"/>
        <v>355186.16100000002</v>
      </c>
      <c r="HH62" s="26">
        <v>446009</v>
      </c>
      <c r="HI62" s="10">
        <v>220000</v>
      </c>
      <c r="HJ62" s="10"/>
      <c r="HK62" s="10"/>
      <c r="HL62" s="10"/>
      <c r="HM62" s="10"/>
      <c r="HN62" s="10"/>
      <c r="HO62" s="10"/>
      <c r="HP62" s="10">
        <v>220000</v>
      </c>
      <c r="HQ62" s="10"/>
      <c r="HR62" s="10"/>
      <c r="HS62" s="10"/>
      <c r="HT62" s="10"/>
      <c r="HU62" s="10"/>
      <c r="HV62" s="10">
        <v>0</v>
      </c>
      <c r="HW62" s="10">
        <v>37402</v>
      </c>
      <c r="HX62" s="10">
        <v>106009</v>
      </c>
      <c r="HY62" s="10"/>
      <c r="HZ62" s="10">
        <v>55663</v>
      </c>
      <c r="IA62" s="10">
        <v>163042</v>
      </c>
      <c r="IB62" s="10"/>
      <c r="IC62" s="10">
        <v>163042</v>
      </c>
      <c r="ID62" s="10"/>
      <c r="IE62" s="26">
        <f t="shared" si="3"/>
        <v>475891.603</v>
      </c>
      <c r="IF62" s="29">
        <v>582116</v>
      </c>
      <c r="IG62" s="10">
        <v>1028125</v>
      </c>
      <c r="IH62" s="10"/>
      <c r="II62" s="10"/>
      <c r="IJ62" s="10"/>
      <c r="IK62" s="10">
        <v>0</v>
      </c>
      <c r="IL62" s="10"/>
      <c r="IM62" s="10"/>
      <c r="IN62" s="10"/>
      <c r="IO62" s="10">
        <v>0</v>
      </c>
      <c r="IP62" s="43">
        <f t="shared" si="4"/>
        <v>621117.772</v>
      </c>
      <c r="IQ62" s="33">
        <f t="shared" si="5"/>
        <v>0.86191544776993723</v>
      </c>
      <c r="IR62" s="33">
        <f t="shared" si="6"/>
        <v>0.86191544776993712</v>
      </c>
      <c r="IS62" s="34">
        <f t="shared" si="7"/>
        <v>0.43380814589665656</v>
      </c>
      <c r="IT62" s="34">
        <f t="shared" si="8"/>
        <v>0.43380814589665656</v>
      </c>
      <c r="IU62" s="52">
        <f t="shared" si="11"/>
        <v>-45966000</v>
      </c>
      <c r="IV62" s="52">
        <f t="shared" si="9"/>
        <v>-49045722.000000007</v>
      </c>
    </row>
    <row r="63" spans="1:256" s="8" customFormat="1" x14ac:dyDescent="0.25">
      <c r="A63" s="19">
        <f t="shared" si="10"/>
        <v>55</v>
      </c>
      <c r="B63" s="8">
        <v>830081427</v>
      </c>
      <c r="C63" s="9">
        <v>42004</v>
      </c>
      <c r="D63" s="8" t="s">
        <v>79</v>
      </c>
      <c r="E63" s="8" t="s">
        <v>416</v>
      </c>
      <c r="F63" s="8" t="s">
        <v>421</v>
      </c>
      <c r="G63" s="8" t="s">
        <v>420</v>
      </c>
      <c r="H63" s="8" t="s">
        <v>429</v>
      </c>
      <c r="I63" s="8" t="s">
        <v>430</v>
      </c>
      <c r="J63" s="10">
        <v>18144</v>
      </c>
      <c r="K63" s="10">
        <v>20836</v>
      </c>
      <c r="L63" s="10"/>
      <c r="M63" s="10">
        <v>5407</v>
      </c>
      <c r="N63" s="10">
        <v>2676293</v>
      </c>
      <c r="O63" s="10">
        <v>2720680</v>
      </c>
      <c r="P63" s="10">
        <v>0</v>
      </c>
      <c r="Q63" s="10">
        <v>417160</v>
      </c>
      <c r="R63" s="10">
        <v>0</v>
      </c>
      <c r="S63" s="10">
        <v>0</v>
      </c>
      <c r="T63" s="10">
        <v>0</v>
      </c>
      <c r="U63" s="10">
        <v>0</v>
      </c>
      <c r="V63" s="10">
        <v>99290</v>
      </c>
      <c r="W63" s="10">
        <v>0</v>
      </c>
      <c r="X63" s="10">
        <v>294879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843570</v>
      </c>
      <c r="AE63" s="10">
        <v>0</v>
      </c>
      <c r="AF63" s="10">
        <v>110198</v>
      </c>
      <c r="AG63" s="10">
        <v>0</v>
      </c>
      <c r="AH63" s="10">
        <v>796706</v>
      </c>
      <c r="AI63" s="10">
        <v>0</v>
      </c>
      <c r="AJ63" s="10">
        <v>0</v>
      </c>
      <c r="AK63" s="10">
        <v>1603</v>
      </c>
      <c r="AL63" s="10">
        <v>2560200</v>
      </c>
      <c r="AM63" s="10">
        <v>430123</v>
      </c>
      <c r="AN63" s="10">
        <v>114016</v>
      </c>
      <c r="AO63" s="10">
        <v>0</v>
      </c>
      <c r="AP63" s="10">
        <v>0</v>
      </c>
      <c r="AQ63" s="10"/>
      <c r="AR63" s="10"/>
      <c r="AS63" s="10"/>
      <c r="AT63" s="10">
        <v>1262</v>
      </c>
      <c r="AU63" s="10">
        <v>416579</v>
      </c>
      <c r="AV63" s="10">
        <v>0</v>
      </c>
      <c r="AW63" s="10"/>
      <c r="AX63" s="10">
        <v>0</v>
      </c>
      <c r="AY63" s="10">
        <v>434018</v>
      </c>
      <c r="AZ63" s="10">
        <v>57371</v>
      </c>
      <c r="BA63" s="10"/>
      <c r="BB63" s="10"/>
      <c r="BC63" s="10">
        <v>1453369</v>
      </c>
      <c r="BD63" s="10">
        <v>19311</v>
      </c>
      <c r="BE63" s="10">
        <v>3564</v>
      </c>
      <c r="BF63" s="10"/>
      <c r="BG63" s="10"/>
      <c r="BH63" s="10"/>
      <c r="BI63" s="10"/>
      <c r="BJ63" s="10">
        <v>22875</v>
      </c>
      <c r="BK63" s="17">
        <v>6757124</v>
      </c>
      <c r="BL63" s="10">
        <v>496030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0">
        <v>0</v>
      </c>
      <c r="BV63" s="10">
        <v>0</v>
      </c>
      <c r="BW63" s="10">
        <v>0</v>
      </c>
      <c r="BX63" s="10">
        <v>0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10">
        <v>0</v>
      </c>
      <c r="CF63" s="10">
        <v>0</v>
      </c>
      <c r="CG63" s="10">
        <v>0</v>
      </c>
      <c r="CH63" s="10">
        <v>4537996</v>
      </c>
      <c r="CI63" s="10"/>
      <c r="CJ63" s="10"/>
      <c r="CK63" s="10"/>
      <c r="CL63" s="10"/>
      <c r="CM63" s="10"/>
      <c r="CN63" s="10"/>
      <c r="CO63" s="10"/>
      <c r="CP63" s="10"/>
      <c r="CQ63" s="10"/>
      <c r="CR63" s="10">
        <v>0</v>
      </c>
      <c r="CS63" s="10"/>
      <c r="CT63" s="10">
        <v>3879430</v>
      </c>
      <c r="CU63" s="10"/>
      <c r="CV63" s="10"/>
      <c r="CW63" s="10"/>
      <c r="CX63" s="10"/>
      <c r="CY63" s="10">
        <v>3879430</v>
      </c>
      <c r="CZ63" s="10"/>
      <c r="DA63" s="10"/>
      <c r="DB63" s="10"/>
      <c r="DC63" s="10">
        <v>0</v>
      </c>
      <c r="DD63" s="10">
        <v>69601</v>
      </c>
      <c r="DE63" s="10">
        <v>0</v>
      </c>
      <c r="DF63" s="10"/>
      <c r="DG63" s="10">
        <v>69601</v>
      </c>
      <c r="DH63" s="10">
        <v>8983057</v>
      </c>
      <c r="DI63" s="17">
        <f t="shared" si="0"/>
        <v>7209851.3080000002</v>
      </c>
      <c r="DJ63" s="22">
        <v>15740181</v>
      </c>
      <c r="DK63" s="10">
        <v>1333272</v>
      </c>
      <c r="DL63" s="10">
        <v>2345670</v>
      </c>
      <c r="DM63" s="10"/>
      <c r="DN63" s="10"/>
      <c r="DO63" s="10"/>
      <c r="DP63" s="10">
        <v>231031</v>
      </c>
      <c r="DQ63" s="10"/>
      <c r="DR63" s="10">
        <v>1262172</v>
      </c>
      <c r="DS63" s="10"/>
      <c r="DT63" s="10"/>
      <c r="DU63" s="10"/>
      <c r="DV63" s="10">
        <v>268606</v>
      </c>
      <c r="DW63" s="10"/>
      <c r="DX63" s="10"/>
      <c r="DY63" s="10">
        <v>102058</v>
      </c>
      <c r="DZ63" s="10">
        <v>2140</v>
      </c>
      <c r="EA63" s="10">
        <v>8331</v>
      </c>
      <c r="EB63" s="10">
        <v>75592</v>
      </c>
      <c r="EC63" s="10"/>
      <c r="ED63" s="10">
        <v>127874</v>
      </c>
      <c r="EE63" s="10">
        <v>2077804</v>
      </c>
      <c r="EF63" s="10">
        <v>1392112</v>
      </c>
      <c r="EG63" s="10">
        <v>493475</v>
      </c>
      <c r="EH63" s="10">
        <v>87423</v>
      </c>
      <c r="EI63" s="10"/>
      <c r="EJ63" s="10"/>
      <c r="EK63" s="10">
        <v>0</v>
      </c>
      <c r="EL63" s="10"/>
      <c r="EM63" s="10"/>
      <c r="EN63" s="10"/>
      <c r="EO63" s="10"/>
      <c r="EP63" s="10"/>
      <c r="EQ63" s="10">
        <v>87423</v>
      </c>
      <c r="ER63" s="10"/>
      <c r="ES63" s="10">
        <v>16367</v>
      </c>
      <c r="ET63" s="10">
        <v>108525</v>
      </c>
      <c r="EU63" s="10">
        <v>235469</v>
      </c>
      <c r="EV63" s="10"/>
      <c r="EW63" s="10"/>
      <c r="EX63" s="10"/>
      <c r="EY63" s="10"/>
      <c r="EZ63" s="10">
        <v>5538959</v>
      </c>
      <c r="FA63" s="10"/>
      <c r="FB63" s="10">
        <v>5899320</v>
      </c>
      <c r="FC63" s="10"/>
      <c r="FD63" s="10"/>
      <c r="FE63" s="10"/>
      <c r="FF63" s="10">
        <v>0</v>
      </c>
      <c r="FG63" s="10">
        <v>0</v>
      </c>
      <c r="FH63" s="10">
        <v>0</v>
      </c>
      <c r="FI63" s="22">
        <f t="shared" si="1"/>
        <v>16794773.127</v>
      </c>
      <c r="FJ63" s="13">
        <v>13629076</v>
      </c>
      <c r="FK63" s="10">
        <v>0</v>
      </c>
      <c r="FL63" s="10">
        <v>0</v>
      </c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>
        <v>0</v>
      </c>
      <c r="FZ63" s="10"/>
      <c r="GA63" s="10"/>
      <c r="GB63" s="10"/>
      <c r="GC63" s="10"/>
      <c r="GD63" s="10"/>
      <c r="GE63" s="10">
        <v>0</v>
      </c>
      <c r="GF63" s="10"/>
      <c r="GG63" s="10"/>
      <c r="GH63" s="10"/>
      <c r="GI63" s="10"/>
      <c r="GJ63" s="10">
        <v>0</v>
      </c>
      <c r="GK63" s="10"/>
      <c r="GL63" s="10"/>
      <c r="GM63" s="10"/>
      <c r="GN63" s="10"/>
      <c r="GO63" s="10"/>
      <c r="GP63" s="10">
        <v>0</v>
      </c>
      <c r="GQ63" s="10"/>
      <c r="GR63" s="10"/>
      <c r="GS63" s="10"/>
      <c r="GT63" s="10"/>
      <c r="GU63" s="10"/>
      <c r="GV63" s="10"/>
      <c r="GW63" s="10"/>
      <c r="GX63" s="10"/>
      <c r="GY63" s="10">
        <v>0</v>
      </c>
      <c r="GZ63" s="10"/>
      <c r="HA63" s="10"/>
      <c r="HB63" s="10"/>
      <c r="HC63" s="10">
        <v>0</v>
      </c>
      <c r="HD63" s="10">
        <v>0</v>
      </c>
      <c r="HE63" s="10">
        <v>0</v>
      </c>
      <c r="HF63" s="10">
        <v>0</v>
      </c>
      <c r="HG63" s="13">
        <f t="shared" si="2"/>
        <v>14542224.092</v>
      </c>
      <c r="HH63" s="26">
        <v>13629076</v>
      </c>
      <c r="HI63" s="10">
        <v>130020</v>
      </c>
      <c r="HJ63" s="10"/>
      <c r="HK63" s="10"/>
      <c r="HL63" s="10"/>
      <c r="HM63" s="10"/>
      <c r="HN63" s="10"/>
      <c r="HO63" s="10"/>
      <c r="HP63" s="10">
        <v>130020</v>
      </c>
      <c r="HQ63" s="10"/>
      <c r="HR63" s="10"/>
      <c r="HS63" s="10"/>
      <c r="HT63" s="10"/>
      <c r="HU63" s="10"/>
      <c r="HV63" s="10">
        <v>0</v>
      </c>
      <c r="HW63" s="10">
        <v>284706</v>
      </c>
      <c r="HX63" s="10">
        <v>46667</v>
      </c>
      <c r="HY63" s="10"/>
      <c r="HZ63" s="10">
        <v>1044210</v>
      </c>
      <c r="IA63" s="10">
        <v>536262</v>
      </c>
      <c r="IB63" s="10">
        <v>361</v>
      </c>
      <c r="IC63" s="10">
        <v>535901</v>
      </c>
      <c r="ID63" s="10">
        <v>69601</v>
      </c>
      <c r="IE63" s="26">
        <f t="shared" si="3"/>
        <v>14542224.092</v>
      </c>
      <c r="IF63" s="29">
        <v>2111105</v>
      </c>
      <c r="IG63" s="10">
        <v>15740181</v>
      </c>
      <c r="IH63" s="10"/>
      <c r="II63" s="10"/>
      <c r="IJ63" s="10">
        <v>201495</v>
      </c>
      <c r="IK63" s="10">
        <v>5278</v>
      </c>
      <c r="IL63" s="10"/>
      <c r="IM63" s="10">
        <v>5278</v>
      </c>
      <c r="IN63" s="10"/>
      <c r="IO63" s="10">
        <v>201495</v>
      </c>
      <c r="IP63" s="43">
        <f t="shared" si="4"/>
        <v>2252549.0350000001</v>
      </c>
      <c r="IQ63" s="33">
        <f t="shared" si="5"/>
        <v>0.49578738866816796</v>
      </c>
      <c r="IR63" s="33">
        <f t="shared" si="6"/>
        <v>0.49578738866816796</v>
      </c>
      <c r="IS63" s="34">
        <f t="shared" si="7"/>
        <v>0.86587797179714765</v>
      </c>
      <c r="IT63" s="89">
        <f t="shared" si="8"/>
        <v>0.86587797179714765</v>
      </c>
      <c r="IU63" s="52">
        <f t="shared" si="11"/>
        <v>-6871952000</v>
      </c>
      <c r="IV63" s="52">
        <f t="shared" si="9"/>
        <v>-7332372784</v>
      </c>
    </row>
    <row r="64" spans="1:256" s="8" customFormat="1" x14ac:dyDescent="0.25">
      <c r="A64" s="19">
        <f t="shared" si="10"/>
        <v>56</v>
      </c>
      <c r="B64" s="8">
        <v>830083944</v>
      </c>
      <c r="C64" s="9">
        <v>42004</v>
      </c>
      <c r="D64" s="8" t="s">
        <v>80</v>
      </c>
      <c r="E64" s="8" t="s">
        <v>416</v>
      </c>
      <c r="F64" s="8" t="s">
        <v>421</v>
      </c>
      <c r="G64" s="8" t="s">
        <v>420</v>
      </c>
      <c r="H64" s="8" t="s">
        <v>429</v>
      </c>
      <c r="I64" s="8" t="s">
        <v>430</v>
      </c>
      <c r="J64" s="10">
        <v>201775</v>
      </c>
      <c r="K64" s="10">
        <v>58656</v>
      </c>
      <c r="L64" s="10">
        <v>0</v>
      </c>
      <c r="M64" s="10">
        <v>175719</v>
      </c>
      <c r="N64" s="10">
        <v>0</v>
      </c>
      <c r="O64" s="10">
        <v>436150</v>
      </c>
      <c r="P64" s="10">
        <v>0</v>
      </c>
      <c r="Q64" s="10">
        <v>6530</v>
      </c>
      <c r="R64" s="10">
        <v>274742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91469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372741</v>
      </c>
      <c r="AM64" s="10"/>
      <c r="AN64" s="10"/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81109</v>
      </c>
      <c r="AV64" s="10">
        <v>0</v>
      </c>
      <c r="AW64" s="10">
        <v>0</v>
      </c>
      <c r="AX64" s="10">
        <v>0</v>
      </c>
      <c r="AY64" s="10">
        <v>0</v>
      </c>
      <c r="AZ64" s="10">
        <v>1230</v>
      </c>
      <c r="BA64" s="10">
        <v>0</v>
      </c>
      <c r="BB64" s="10">
        <v>0</v>
      </c>
      <c r="BC64" s="10">
        <v>82339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7">
        <v>891230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10">
        <v>0</v>
      </c>
      <c r="BT64" s="10">
        <v>0</v>
      </c>
      <c r="BU64" s="10">
        <v>0</v>
      </c>
      <c r="BV64" s="10">
        <v>0</v>
      </c>
      <c r="BW64" s="10">
        <v>0</v>
      </c>
      <c r="BX64" s="10">
        <v>0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223499</v>
      </c>
      <c r="CI64" s="10"/>
      <c r="CJ64" s="10"/>
      <c r="CK64" s="10"/>
      <c r="CL64" s="10"/>
      <c r="CM64" s="10"/>
      <c r="CN64" s="10"/>
      <c r="CO64" s="10"/>
      <c r="CP64" s="10"/>
      <c r="CQ64" s="10"/>
      <c r="CR64" s="10">
        <v>0</v>
      </c>
      <c r="CS64" s="10"/>
      <c r="CT64" s="10"/>
      <c r="CU64" s="10"/>
      <c r="CV64" s="10"/>
      <c r="CW64" s="10"/>
      <c r="CX64" s="10"/>
      <c r="CY64" s="10">
        <v>0</v>
      </c>
      <c r="CZ64" s="10"/>
      <c r="DA64" s="10"/>
      <c r="DB64" s="10"/>
      <c r="DC64" s="10">
        <v>0</v>
      </c>
      <c r="DD64" s="10"/>
      <c r="DE64" s="10">
        <v>1144881</v>
      </c>
      <c r="DF64" s="10"/>
      <c r="DG64" s="10">
        <v>1144881</v>
      </c>
      <c r="DH64" s="10">
        <v>1368380</v>
      </c>
      <c r="DI64" s="17">
        <f t="shared" si="0"/>
        <v>950942.41</v>
      </c>
      <c r="DJ64" s="22">
        <v>2259610</v>
      </c>
      <c r="DK64" s="10">
        <v>43343</v>
      </c>
      <c r="DL64" s="10">
        <v>189225</v>
      </c>
      <c r="DM64" s="10">
        <v>19355</v>
      </c>
      <c r="DN64" s="10">
        <v>0</v>
      </c>
      <c r="DO64" s="10">
        <v>0</v>
      </c>
      <c r="DP64" s="10">
        <v>0</v>
      </c>
      <c r="DQ64" s="10">
        <v>0</v>
      </c>
      <c r="DR64" s="10">
        <v>30905</v>
      </c>
      <c r="DS64" s="10">
        <v>0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11130</v>
      </c>
      <c r="DZ64" s="10">
        <v>223</v>
      </c>
      <c r="EA64" s="10">
        <v>258</v>
      </c>
      <c r="EB64" s="10">
        <v>2965</v>
      </c>
      <c r="EC64" s="10">
        <v>0</v>
      </c>
      <c r="ED64" s="10">
        <v>5469</v>
      </c>
      <c r="EE64" s="10">
        <v>70305</v>
      </c>
      <c r="EF64" s="10">
        <v>220779</v>
      </c>
      <c r="EG64" s="10">
        <v>43066</v>
      </c>
      <c r="EH64" s="10">
        <v>0</v>
      </c>
      <c r="EI64" s="10">
        <v>0</v>
      </c>
      <c r="EJ64" s="10">
        <v>0</v>
      </c>
      <c r="EK64" s="10">
        <v>0</v>
      </c>
      <c r="EL64" s="10"/>
      <c r="EM64" s="10"/>
      <c r="EN64" s="10"/>
      <c r="EO64" s="10"/>
      <c r="EP64" s="10"/>
      <c r="EQ64" s="10">
        <v>0</v>
      </c>
      <c r="ER64" s="10">
        <v>0</v>
      </c>
      <c r="ES64" s="10">
        <v>2770</v>
      </c>
      <c r="ET64" s="10">
        <v>0</v>
      </c>
      <c r="EU64" s="10">
        <v>0</v>
      </c>
      <c r="EV64" s="10">
        <v>0</v>
      </c>
      <c r="EW64" s="10">
        <v>0</v>
      </c>
      <c r="EX64" s="10">
        <v>0</v>
      </c>
      <c r="EY64" s="10">
        <v>0</v>
      </c>
      <c r="EZ64" s="10">
        <v>0</v>
      </c>
      <c r="FA64" s="10">
        <v>0</v>
      </c>
      <c r="FB64" s="10">
        <v>2770</v>
      </c>
      <c r="FC64" s="10">
        <v>0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22">
        <f t="shared" si="1"/>
        <v>2411003.87</v>
      </c>
      <c r="FJ64" s="13">
        <v>569488</v>
      </c>
      <c r="FK64" s="10">
        <v>0</v>
      </c>
      <c r="FL64" s="10">
        <v>0</v>
      </c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>
        <v>0</v>
      </c>
      <c r="FZ64" s="10"/>
      <c r="GA64" s="10"/>
      <c r="GB64" s="10"/>
      <c r="GC64" s="10"/>
      <c r="GD64" s="10"/>
      <c r="GE64" s="10">
        <v>0</v>
      </c>
      <c r="GF64" s="10"/>
      <c r="GG64" s="10"/>
      <c r="GH64" s="10"/>
      <c r="GI64" s="10"/>
      <c r="GJ64" s="10">
        <v>0</v>
      </c>
      <c r="GK64" s="10"/>
      <c r="GL64" s="10"/>
      <c r="GM64" s="10"/>
      <c r="GN64" s="10"/>
      <c r="GO64" s="10"/>
      <c r="GP64" s="10">
        <v>0</v>
      </c>
      <c r="GQ64" s="10"/>
      <c r="GR64" s="10"/>
      <c r="GS64" s="10"/>
      <c r="GT64" s="10"/>
      <c r="GU64" s="10"/>
      <c r="GV64" s="10"/>
      <c r="GW64" s="10"/>
      <c r="GX64" s="10"/>
      <c r="GY64" s="10">
        <v>0</v>
      </c>
      <c r="GZ64" s="10"/>
      <c r="HA64" s="10"/>
      <c r="HB64" s="10"/>
      <c r="HC64" s="10">
        <v>0</v>
      </c>
      <c r="HD64" s="10">
        <v>0</v>
      </c>
      <c r="HE64" s="10">
        <v>0</v>
      </c>
      <c r="HF64" s="10">
        <v>0</v>
      </c>
      <c r="HG64" s="13">
        <f t="shared" si="2"/>
        <v>607643.696</v>
      </c>
      <c r="HH64" s="26">
        <v>569488</v>
      </c>
      <c r="HI64" s="10">
        <v>130000</v>
      </c>
      <c r="HJ64" s="10"/>
      <c r="HK64" s="10"/>
      <c r="HL64" s="10"/>
      <c r="HM64" s="10"/>
      <c r="HN64" s="10"/>
      <c r="HO64" s="10"/>
      <c r="HP64" s="10">
        <v>130000</v>
      </c>
      <c r="HQ64" s="10">
        <v>0</v>
      </c>
      <c r="HR64" s="10">
        <v>0</v>
      </c>
      <c r="HS64" s="10">
        <v>0</v>
      </c>
      <c r="HT64" s="10">
        <v>0</v>
      </c>
      <c r="HU64" s="10">
        <v>0</v>
      </c>
      <c r="HV64" s="10">
        <v>0</v>
      </c>
      <c r="HW64" s="10">
        <v>65000</v>
      </c>
      <c r="HX64" s="10">
        <v>86884</v>
      </c>
      <c r="HY64" s="10"/>
      <c r="HZ64" s="10">
        <v>263357</v>
      </c>
      <c r="IA64" s="10"/>
      <c r="IB64" s="10">
        <v>0</v>
      </c>
      <c r="IC64" s="10">
        <v>0</v>
      </c>
      <c r="ID64" s="10">
        <v>1144881</v>
      </c>
      <c r="IE64" s="26">
        <f t="shared" si="3"/>
        <v>607643.696</v>
      </c>
      <c r="IF64" s="29">
        <v>1690122</v>
      </c>
      <c r="IG64" s="10">
        <v>2259610</v>
      </c>
      <c r="IH64" s="10"/>
      <c r="II64" s="10"/>
      <c r="IJ64" s="10"/>
      <c r="IK64" s="10">
        <v>0</v>
      </c>
      <c r="IL64" s="10"/>
      <c r="IM64" s="10"/>
      <c r="IN64" s="10"/>
      <c r="IO64" s="10">
        <v>0</v>
      </c>
      <c r="IP64" s="43">
        <f t="shared" si="4"/>
        <v>1803360.1740000001</v>
      </c>
      <c r="IQ64" s="84">
        <f t="shared" si="5"/>
        <v>1.5649671283679376</v>
      </c>
      <c r="IR64" s="33">
        <f t="shared" si="6"/>
        <v>1.5649671283679376</v>
      </c>
      <c r="IS64" s="34">
        <f t="shared" si="7"/>
        <v>0.25202933249543064</v>
      </c>
      <c r="IT64" s="34">
        <f t="shared" si="8"/>
        <v>0.25202933249543064</v>
      </c>
      <c r="IU64" s="52">
        <f t="shared" si="11"/>
        <v>321742000</v>
      </c>
      <c r="IV64" s="52">
        <f t="shared" si="9"/>
        <v>343298714.00000006</v>
      </c>
    </row>
    <row r="65" spans="1:256" s="8" customFormat="1" x14ac:dyDescent="0.25">
      <c r="A65" s="19">
        <f t="shared" si="10"/>
        <v>57</v>
      </c>
      <c r="B65" s="8">
        <v>830092061</v>
      </c>
      <c r="C65" s="9">
        <v>42004</v>
      </c>
      <c r="D65" s="8" t="s">
        <v>82</v>
      </c>
      <c r="E65" s="8" t="s">
        <v>416</v>
      </c>
      <c r="F65" s="8" t="s">
        <v>421</v>
      </c>
      <c r="G65" s="8" t="s">
        <v>420</v>
      </c>
      <c r="H65" s="8" t="s">
        <v>429</v>
      </c>
      <c r="I65" s="8" t="s">
        <v>430</v>
      </c>
      <c r="J65" s="10">
        <v>38410</v>
      </c>
      <c r="K65" s="10">
        <v>3415</v>
      </c>
      <c r="L65" s="10"/>
      <c r="M65" s="10">
        <v>34211</v>
      </c>
      <c r="N65" s="10"/>
      <c r="O65" s="10">
        <v>76036</v>
      </c>
      <c r="P65" s="10">
        <v>0</v>
      </c>
      <c r="Q65" s="10">
        <v>0</v>
      </c>
      <c r="R65" s="10">
        <v>186536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38496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467085</v>
      </c>
      <c r="AE65" s="10">
        <v>0</v>
      </c>
      <c r="AF65" s="10">
        <v>1095</v>
      </c>
      <c r="AG65" s="10">
        <v>2914775</v>
      </c>
      <c r="AH65" s="10">
        <v>0</v>
      </c>
      <c r="AI65" s="10">
        <v>0</v>
      </c>
      <c r="AJ65" s="10">
        <v>0</v>
      </c>
      <c r="AK65" s="10">
        <v>0</v>
      </c>
      <c r="AL65" s="10">
        <v>3607987</v>
      </c>
      <c r="AM65" s="10">
        <v>143639</v>
      </c>
      <c r="AN65" s="10"/>
      <c r="AO65" s="10">
        <v>0</v>
      </c>
      <c r="AP65" s="10">
        <v>0</v>
      </c>
      <c r="AQ65" s="10"/>
      <c r="AR65" s="10"/>
      <c r="AS65" s="10"/>
      <c r="AT65" s="10"/>
      <c r="AU65" s="10">
        <v>210076</v>
      </c>
      <c r="AV65" s="10">
        <v>0</v>
      </c>
      <c r="AW65" s="10"/>
      <c r="AX65" s="10">
        <v>0</v>
      </c>
      <c r="AY65" s="10"/>
      <c r="AZ65" s="10"/>
      <c r="BA65" s="10"/>
      <c r="BB65" s="10"/>
      <c r="BC65" s="10">
        <v>353715</v>
      </c>
      <c r="BD65" s="10">
        <v>38796</v>
      </c>
      <c r="BE65" s="10"/>
      <c r="BF65" s="10"/>
      <c r="BG65" s="10"/>
      <c r="BH65" s="10"/>
      <c r="BI65" s="10"/>
      <c r="BJ65" s="10">
        <v>38796</v>
      </c>
      <c r="BK65" s="17">
        <v>4076534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0</v>
      </c>
      <c r="BW65" s="10">
        <v>0</v>
      </c>
      <c r="BX65" s="10">
        <v>0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10">
        <v>0</v>
      </c>
      <c r="CF65" s="10">
        <v>0</v>
      </c>
      <c r="CG65" s="10">
        <v>0</v>
      </c>
      <c r="CH65" s="10">
        <v>617749</v>
      </c>
      <c r="CI65" s="10"/>
      <c r="CJ65" s="10"/>
      <c r="CK65" s="10"/>
      <c r="CL65" s="10">
        <v>2030122</v>
      </c>
      <c r="CM65" s="10">
        <v>0</v>
      </c>
      <c r="CN65" s="10"/>
      <c r="CO65" s="10">
        <v>66743</v>
      </c>
      <c r="CP65" s="10">
        <v>1657736</v>
      </c>
      <c r="CQ65" s="10"/>
      <c r="CR65" s="10">
        <v>439129</v>
      </c>
      <c r="CS65" s="10"/>
      <c r="CT65" s="10">
        <v>3396939</v>
      </c>
      <c r="CU65" s="10"/>
      <c r="CV65" s="10"/>
      <c r="CW65" s="10"/>
      <c r="CX65" s="10">
        <v>0</v>
      </c>
      <c r="CY65" s="10">
        <v>3396939</v>
      </c>
      <c r="CZ65" s="10"/>
      <c r="DA65" s="10"/>
      <c r="DB65" s="10"/>
      <c r="DC65" s="10">
        <v>0</v>
      </c>
      <c r="DD65" s="10"/>
      <c r="DE65" s="10">
        <v>0</v>
      </c>
      <c r="DF65" s="10">
        <v>642491</v>
      </c>
      <c r="DG65" s="10">
        <v>642491</v>
      </c>
      <c r="DH65" s="10">
        <v>5096308</v>
      </c>
      <c r="DI65" s="17">
        <f t="shared" si="0"/>
        <v>4349661.7779999999</v>
      </c>
      <c r="DJ65" s="22">
        <v>9172842</v>
      </c>
      <c r="DK65" s="10">
        <v>336304</v>
      </c>
      <c r="DL65" s="10">
        <v>1201693</v>
      </c>
      <c r="DM65" s="10"/>
      <c r="DN65" s="10"/>
      <c r="DO65" s="10"/>
      <c r="DP65" s="10"/>
      <c r="DQ65" s="10"/>
      <c r="DR65" s="10">
        <v>1103061</v>
      </c>
      <c r="DS65" s="10"/>
      <c r="DT65" s="10"/>
      <c r="DU65" s="10"/>
      <c r="DV65" s="10"/>
      <c r="DW65" s="10"/>
      <c r="DX65" s="10"/>
      <c r="DY65" s="10">
        <v>82874</v>
      </c>
      <c r="DZ65" s="10">
        <v>25111</v>
      </c>
      <c r="EA65" s="10">
        <v>1911</v>
      </c>
      <c r="EB65" s="10">
        <v>7483</v>
      </c>
      <c r="EC65" s="10"/>
      <c r="ED65" s="10">
        <v>82031</v>
      </c>
      <c r="EE65" s="10">
        <v>1302471</v>
      </c>
      <c r="EF65" s="10">
        <v>626378</v>
      </c>
      <c r="EG65" s="10">
        <v>85834</v>
      </c>
      <c r="EH65" s="10">
        <v>89716</v>
      </c>
      <c r="EI65" s="10"/>
      <c r="EJ65" s="10"/>
      <c r="EK65" s="10">
        <v>0</v>
      </c>
      <c r="EL65" s="10"/>
      <c r="EM65" s="10"/>
      <c r="EN65" s="10"/>
      <c r="EO65" s="10"/>
      <c r="EP65" s="10"/>
      <c r="EQ65" s="10">
        <v>89716</v>
      </c>
      <c r="ER65" s="10"/>
      <c r="ES65" s="10">
        <v>30483</v>
      </c>
      <c r="ET65" s="10">
        <v>450328</v>
      </c>
      <c r="EU65" s="10"/>
      <c r="EV65" s="10"/>
      <c r="EW65" s="10"/>
      <c r="EX65" s="10"/>
      <c r="EY65" s="10"/>
      <c r="EZ65" s="10"/>
      <c r="FA65" s="10"/>
      <c r="FB65" s="10">
        <v>480811</v>
      </c>
      <c r="FC65" s="10"/>
      <c r="FD65" s="10"/>
      <c r="FE65" s="10"/>
      <c r="FF65" s="10">
        <v>0</v>
      </c>
      <c r="FG65" s="10">
        <v>0</v>
      </c>
      <c r="FH65" s="10">
        <v>0</v>
      </c>
      <c r="FI65" s="22">
        <f t="shared" si="1"/>
        <v>9787422.4140000008</v>
      </c>
      <c r="FJ65" s="13">
        <v>4123207</v>
      </c>
      <c r="FK65" s="10">
        <v>4343000</v>
      </c>
      <c r="FL65" s="10">
        <v>0</v>
      </c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>
        <v>0</v>
      </c>
      <c r="FZ65" s="10"/>
      <c r="GA65" s="10"/>
      <c r="GB65" s="10"/>
      <c r="GC65" s="10"/>
      <c r="GD65" s="10"/>
      <c r="GE65" s="10">
        <v>0</v>
      </c>
      <c r="GF65" s="10"/>
      <c r="GG65" s="10"/>
      <c r="GH65" s="10"/>
      <c r="GI65" s="10"/>
      <c r="GJ65" s="10">
        <v>0</v>
      </c>
      <c r="GK65" s="10"/>
      <c r="GL65" s="10"/>
      <c r="GM65" s="10"/>
      <c r="GN65" s="10"/>
      <c r="GO65" s="10"/>
      <c r="GP65" s="10">
        <v>0</v>
      </c>
      <c r="GQ65" s="10"/>
      <c r="GR65" s="10"/>
      <c r="GS65" s="10"/>
      <c r="GT65" s="10"/>
      <c r="GU65" s="10"/>
      <c r="GV65" s="10"/>
      <c r="GW65" s="10"/>
      <c r="GX65" s="10"/>
      <c r="GY65" s="10">
        <v>0</v>
      </c>
      <c r="GZ65" s="10"/>
      <c r="HA65" s="10"/>
      <c r="HB65" s="10"/>
      <c r="HC65" s="10">
        <v>0</v>
      </c>
      <c r="HD65" s="10">
        <v>0</v>
      </c>
      <c r="HE65" s="10">
        <v>0</v>
      </c>
      <c r="HF65" s="10">
        <v>4343000</v>
      </c>
      <c r="HG65" s="13">
        <f t="shared" si="2"/>
        <v>4399461.8689999999</v>
      </c>
      <c r="HH65" s="26">
        <v>8466207</v>
      </c>
      <c r="HI65" s="10">
        <v>306507</v>
      </c>
      <c r="HJ65" s="10"/>
      <c r="HK65" s="10"/>
      <c r="HL65" s="10"/>
      <c r="HM65" s="10"/>
      <c r="HN65" s="10"/>
      <c r="HO65" s="10"/>
      <c r="HP65" s="10">
        <v>306507</v>
      </c>
      <c r="HQ65" s="10"/>
      <c r="HR65" s="10"/>
      <c r="HS65" s="10"/>
      <c r="HT65" s="10"/>
      <c r="HU65" s="10"/>
      <c r="HV65" s="10">
        <v>0</v>
      </c>
      <c r="HW65" s="10">
        <v>92488</v>
      </c>
      <c r="HX65" s="10">
        <v>512468</v>
      </c>
      <c r="HY65" s="10"/>
      <c r="HZ65" s="10">
        <v>-245909</v>
      </c>
      <c r="IA65" s="10"/>
      <c r="IB65" s="10">
        <v>601410</v>
      </c>
      <c r="IC65" s="10">
        <v>-601410</v>
      </c>
      <c r="ID65" s="10">
        <v>642491</v>
      </c>
      <c r="IE65" s="26">
        <f t="shared" si="3"/>
        <v>9033442.8690000009</v>
      </c>
      <c r="IF65" s="29">
        <v>706635</v>
      </c>
      <c r="IG65" s="10">
        <v>9172842</v>
      </c>
      <c r="IH65" s="10"/>
      <c r="II65" s="10"/>
      <c r="IJ65" s="10"/>
      <c r="IK65" s="10">
        <v>0</v>
      </c>
      <c r="IL65" s="10"/>
      <c r="IM65" s="10"/>
      <c r="IN65" s="10"/>
      <c r="IO65" s="10">
        <v>0</v>
      </c>
      <c r="IP65" s="43">
        <f t="shared" si="4"/>
        <v>753979.54500000004</v>
      </c>
      <c r="IQ65" s="33">
        <f t="shared" si="5"/>
        <v>0.98868041308622145</v>
      </c>
      <c r="IR65" s="33">
        <f t="shared" si="6"/>
        <v>0.98868041308622145</v>
      </c>
      <c r="IS65" s="34">
        <f t="shared" si="7"/>
        <v>0.92296444220885954</v>
      </c>
      <c r="IT65" s="89">
        <f t="shared" si="8"/>
        <v>0.92296444220885965</v>
      </c>
      <c r="IU65" s="52">
        <f t="shared" si="11"/>
        <v>-46673000</v>
      </c>
      <c r="IV65" s="52">
        <f t="shared" si="9"/>
        <v>-49800091.000000015</v>
      </c>
    </row>
    <row r="66" spans="1:256" s="8" customFormat="1" x14ac:dyDescent="0.25">
      <c r="A66" s="19">
        <f t="shared" si="10"/>
        <v>58</v>
      </c>
      <c r="B66" s="8">
        <v>830093773</v>
      </c>
      <c r="C66" s="9">
        <v>42004</v>
      </c>
      <c r="D66" s="8" t="s">
        <v>83</v>
      </c>
      <c r="E66" s="8" t="s">
        <v>416</v>
      </c>
      <c r="F66" s="8" t="s">
        <v>421</v>
      </c>
      <c r="G66" s="8" t="s">
        <v>420</v>
      </c>
      <c r="H66" s="8" t="s">
        <v>429</v>
      </c>
      <c r="I66" s="8" t="s">
        <v>430</v>
      </c>
      <c r="J66" s="10">
        <v>60020</v>
      </c>
      <c r="K66" s="10">
        <v>751642</v>
      </c>
      <c r="L66" s="10"/>
      <c r="M66" s="10"/>
      <c r="N66" s="10"/>
      <c r="O66" s="10">
        <v>811662</v>
      </c>
      <c r="P66" s="10">
        <v>0</v>
      </c>
      <c r="Q66" s="10">
        <v>17885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72270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134236</v>
      </c>
      <c r="AE66" s="10">
        <v>0</v>
      </c>
      <c r="AF66" s="10">
        <v>7095</v>
      </c>
      <c r="AG66" s="10">
        <v>250000</v>
      </c>
      <c r="AH66" s="10">
        <v>19</v>
      </c>
      <c r="AI66" s="10">
        <v>0</v>
      </c>
      <c r="AJ66" s="10">
        <v>4724</v>
      </c>
      <c r="AK66" s="10">
        <v>1575</v>
      </c>
      <c r="AL66" s="10">
        <v>484654</v>
      </c>
      <c r="AM66" s="10">
        <v>60225</v>
      </c>
      <c r="AN66" s="10"/>
      <c r="AO66" s="10">
        <v>0</v>
      </c>
      <c r="AP66" s="10">
        <v>0</v>
      </c>
      <c r="AQ66" s="10"/>
      <c r="AR66" s="10"/>
      <c r="AS66" s="10"/>
      <c r="AT66" s="10"/>
      <c r="AU66" s="10">
        <v>40414</v>
      </c>
      <c r="AV66" s="10">
        <v>0</v>
      </c>
      <c r="AW66" s="10"/>
      <c r="AX66" s="10">
        <v>0</v>
      </c>
      <c r="AY66" s="10"/>
      <c r="AZ66" s="10">
        <v>32050</v>
      </c>
      <c r="BA66" s="10"/>
      <c r="BB66" s="10"/>
      <c r="BC66" s="10">
        <v>132689</v>
      </c>
      <c r="BD66" s="10"/>
      <c r="BE66" s="10">
        <v>75219</v>
      </c>
      <c r="BF66" s="10"/>
      <c r="BG66" s="10"/>
      <c r="BH66" s="10"/>
      <c r="BI66" s="10"/>
      <c r="BJ66" s="10">
        <v>75219</v>
      </c>
      <c r="BK66" s="17">
        <v>1504224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742049</v>
      </c>
      <c r="CI66" s="10"/>
      <c r="CJ66" s="10"/>
      <c r="CK66" s="10"/>
      <c r="CL66" s="10"/>
      <c r="CM66" s="10"/>
      <c r="CN66" s="10"/>
      <c r="CO66" s="10"/>
      <c r="CP66" s="10"/>
      <c r="CQ66" s="10"/>
      <c r="CR66" s="10">
        <v>0</v>
      </c>
      <c r="CS66" s="10"/>
      <c r="CT66" s="10"/>
      <c r="CU66" s="10"/>
      <c r="CV66" s="10"/>
      <c r="CW66" s="10"/>
      <c r="CX66" s="10"/>
      <c r="CY66" s="10">
        <v>0</v>
      </c>
      <c r="CZ66" s="10"/>
      <c r="DA66" s="10"/>
      <c r="DB66" s="10"/>
      <c r="DC66" s="10">
        <v>0</v>
      </c>
      <c r="DD66" s="10"/>
      <c r="DE66" s="10">
        <v>118428</v>
      </c>
      <c r="DF66" s="10"/>
      <c r="DG66" s="10">
        <v>118428</v>
      </c>
      <c r="DH66" s="10">
        <v>860477</v>
      </c>
      <c r="DI66" s="17">
        <f t="shared" si="0"/>
        <v>1605007.0079999999</v>
      </c>
      <c r="DJ66" s="22">
        <v>2364701</v>
      </c>
      <c r="DK66" s="10">
        <v>0</v>
      </c>
      <c r="DL66" s="10">
        <v>368916</v>
      </c>
      <c r="DM66" s="10"/>
      <c r="DN66" s="10"/>
      <c r="DO66" s="10"/>
      <c r="DP66" s="10"/>
      <c r="DQ66" s="10"/>
      <c r="DR66" s="10">
        <v>80298</v>
      </c>
      <c r="DS66" s="10"/>
      <c r="DT66" s="10"/>
      <c r="DU66" s="10"/>
      <c r="DV66" s="10">
        <v>206354</v>
      </c>
      <c r="DW66" s="10"/>
      <c r="DX66" s="10"/>
      <c r="DY66" s="10">
        <v>11130</v>
      </c>
      <c r="DZ66" s="10">
        <v>672</v>
      </c>
      <c r="EA66" s="10">
        <v>463</v>
      </c>
      <c r="EB66" s="10">
        <v>10513</v>
      </c>
      <c r="EC66" s="10"/>
      <c r="ED66" s="10">
        <v>13003</v>
      </c>
      <c r="EE66" s="10">
        <v>322433</v>
      </c>
      <c r="EF66" s="10">
        <v>196646</v>
      </c>
      <c r="EG66" s="10">
        <v>128519</v>
      </c>
      <c r="EH66" s="10"/>
      <c r="EI66" s="10"/>
      <c r="EJ66" s="10"/>
      <c r="EK66" s="10">
        <v>0</v>
      </c>
      <c r="EL66" s="10"/>
      <c r="EM66" s="10"/>
      <c r="EN66" s="10"/>
      <c r="EO66" s="10"/>
      <c r="EP66" s="10"/>
      <c r="EQ66" s="10">
        <v>0</v>
      </c>
      <c r="ER66" s="10"/>
      <c r="ES66" s="10">
        <v>9440</v>
      </c>
      <c r="ET66" s="10"/>
      <c r="EU66" s="10">
        <v>45167</v>
      </c>
      <c r="EV66" s="10"/>
      <c r="EW66" s="10"/>
      <c r="EX66" s="10"/>
      <c r="EY66" s="10"/>
      <c r="EZ66" s="10"/>
      <c r="FA66" s="10"/>
      <c r="FB66" s="10">
        <v>54607</v>
      </c>
      <c r="FC66" s="10"/>
      <c r="FD66" s="10"/>
      <c r="FE66" s="10"/>
      <c r="FF66" s="10">
        <v>0</v>
      </c>
      <c r="FG66" s="10">
        <v>0</v>
      </c>
      <c r="FH66" s="10">
        <v>0</v>
      </c>
      <c r="FI66" s="22">
        <f t="shared" si="1"/>
        <v>2523135.9670000002</v>
      </c>
      <c r="FJ66" s="13">
        <v>1071121</v>
      </c>
      <c r="FK66" s="10">
        <v>0</v>
      </c>
      <c r="FL66" s="10">
        <v>0</v>
      </c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>
        <v>0</v>
      </c>
      <c r="FZ66" s="10"/>
      <c r="GA66" s="10"/>
      <c r="GB66" s="10"/>
      <c r="GC66" s="10"/>
      <c r="GD66" s="10"/>
      <c r="GE66" s="10">
        <v>0</v>
      </c>
      <c r="GF66" s="10"/>
      <c r="GG66" s="10"/>
      <c r="GH66" s="10"/>
      <c r="GI66" s="10"/>
      <c r="GJ66" s="10">
        <v>0</v>
      </c>
      <c r="GK66" s="10"/>
      <c r="GL66" s="10"/>
      <c r="GM66" s="10"/>
      <c r="GN66" s="10"/>
      <c r="GO66" s="10"/>
      <c r="GP66" s="10">
        <v>0</v>
      </c>
      <c r="GQ66" s="10"/>
      <c r="GR66" s="10"/>
      <c r="GS66" s="10"/>
      <c r="GT66" s="10"/>
      <c r="GU66" s="10"/>
      <c r="GV66" s="10"/>
      <c r="GW66" s="10"/>
      <c r="GX66" s="10"/>
      <c r="GY66" s="10">
        <v>0</v>
      </c>
      <c r="GZ66" s="10"/>
      <c r="HA66" s="10"/>
      <c r="HB66" s="10"/>
      <c r="HC66" s="10">
        <v>0</v>
      </c>
      <c r="HD66" s="10">
        <v>0</v>
      </c>
      <c r="HE66" s="10">
        <v>0</v>
      </c>
      <c r="HF66" s="10">
        <v>0</v>
      </c>
      <c r="HG66" s="13">
        <f t="shared" si="2"/>
        <v>1142886.1070000001</v>
      </c>
      <c r="HH66" s="26">
        <v>1071121</v>
      </c>
      <c r="HI66" s="10">
        <v>200000</v>
      </c>
      <c r="HJ66" s="10"/>
      <c r="HK66" s="10"/>
      <c r="HL66" s="10"/>
      <c r="HM66" s="10"/>
      <c r="HN66" s="10"/>
      <c r="HO66" s="10"/>
      <c r="HP66" s="10">
        <v>200000</v>
      </c>
      <c r="HQ66" s="10"/>
      <c r="HR66" s="10"/>
      <c r="HS66" s="10"/>
      <c r="HT66" s="10"/>
      <c r="HU66" s="10"/>
      <c r="HV66" s="10">
        <v>0</v>
      </c>
      <c r="HW66" s="10">
        <v>87563</v>
      </c>
      <c r="HX66" s="10">
        <v>41649</v>
      </c>
      <c r="HY66" s="10"/>
      <c r="HZ66" s="10">
        <v>176486</v>
      </c>
      <c r="IA66" s="10">
        <v>669454</v>
      </c>
      <c r="IB66" s="10"/>
      <c r="IC66" s="10">
        <v>669454</v>
      </c>
      <c r="ID66" s="10">
        <v>118428</v>
      </c>
      <c r="IE66" s="26">
        <f t="shared" si="3"/>
        <v>1142886.1070000001</v>
      </c>
      <c r="IF66" s="29">
        <v>1293580</v>
      </c>
      <c r="IG66" s="10">
        <v>2364701</v>
      </c>
      <c r="IH66" s="10"/>
      <c r="II66" s="10"/>
      <c r="IJ66" s="10"/>
      <c r="IK66" s="10">
        <v>0</v>
      </c>
      <c r="IL66" s="10"/>
      <c r="IM66" s="10"/>
      <c r="IN66" s="10"/>
      <c r="IO66" s="10">
        <v>0</v>
      </c>
      <c r="IP66" s="43">
        <f t="shared" si="4"/>
        <v>1380249.86</v>
      </c>
      <c r="IQ66" s="33">
        <f t="shared" si="5"/>
        <v>1.4043455407932437</v>
      </c>
      <c r="IR66" s="33">
        <f t="shared" si="6"/>
        <v>1.4043455407932435</v>
      </c>
      <c r="IS66" s="34">
        <f t="shared" si="7"/>
        <v>0.45296255213661263</v>
      </c>
      <c r="IT66" s="34">
        <f t="shared" si="8"/>
        <v>0.45296255213661263</v>
      </c>
      <c r="IU66" s="52">
        <f t="shared" si="11"/>
        <v>433103000</v>
      </c>
      <c r="IV66" s="52">
        <f t="shared" si="9"/>
        <v>462120900.99999982</v>
      </c>
    </row>
    <row r="67" spans="1:256" s="8" customFormat="1" x14ac:dyDescent="0.25">
      <c r="A67" s="19">
        <f t="shared" si="10"/>
        <v>59</v>
      </c>
      <c r="B67" s="8">
        <v>830094751</v>
      </c>
      <c r="C67" s="9">
        <v>42004</v>
      </c>
      <c r="D67" s="8" t="s">
        <v>84</v>
      </c>
      <c r="E67" s="8" t="s">
        <v>416</v>
      </c>
      <c r="F67" s="8" t="s">
        <v>421</v>
      </c>
      <c r="G67" s="8" t="s">
        <v>420</v>
      </c>
      <c r="H67" s="8" t="s">
        <v>429</v>
      </c>
      <c r="I67" s="8" t="s">
        <v>430</v>
      </c>
      <c r="J67" s="10">
        <v>197864</v>
      </c>
      <c r="K67" s="10">
        <v>92892</v>
      </c>
      <c r="L67" s="10"/>
      <c r="M67" s="10">
        <v>84346</v>
      </c>
      <c r="N67" s="10"/>
      <c r="O67" s="10">
        <v>375102</v>
      </c>
      <c r="P67" s="10">
        <v>0</v>
      </c>
      <c r="Q67" s="10">
        <v>687270</v>
      </c>
      <c r="R67" s="10">
        <v>0</v>
      </c>
      <c r="S67" s="10">
        <v>0</v>
      </c>
      <c r="T67" s="10">
        <v>0</v>
      </c>
      <c r="U67" s="10">
        <v>0</v>
      </c>
      <c r="V67" s="10">
        <v>388869</v>
      </c>
      <c r="W67" s="10">
        <v>0</v>
      </c>
      <c r="X67" s="10">
        <v>96346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95747</v>
      </c>
      <c r="AE67" s="10">
        <v>0</v>
      </c>
      <c r="AF67" s="10">
        <v>101819</v>
      </c>
      <c r="AG67" s="10">
        <v>0</v>
      </c>
      <c r="AH67" s="10">
        <v>198292</v>
      </c>
      <c r="AI67" s="10">
        <v>0</v>
      </c>
      <c r="AJ67" s="10">
        <v>0</v>
      </c>
      <c r="AK67" s="10">
        <v>3911</v>
      </c>
      <c r="AL67" s="10">
        <v>1564432</v>
      </c>
      <c r="AM67" s="10"/>
      <c r="AN67" s="10">
        <v>572</v>
      </c>
      <c r="AO67" s="10">
        <v>0</v>
      </c>
      <c r="AP67" s="10">
        <v>0</v>
      </c>
      <c r="AQ67" s="10"/>
      <c r="AR67" s="10"/>
      <c r="AS67" s="10"/>
      <c r="AT67" s="10">
        <v>28904</v>
      </c>
      <c r="AU67" s="10">
        <v>963613</v>
      </c>
      <c r="AV67" s="10">
        <v>0</v>
      </c>
      <c r="AW67" s="10"/>
      <c r="AX67" s="10">
        <v>0</v>
      </c>
      <c r="AY67" s="10"/>
      <c r="AZ67" s="10">
        <v>118345</v>
      </c>
      <c r="BA67" s="10"/>
      <c r="BB67" s="10"/>
      <c r="BC67" s="10">
        <v>1111434</v>
      </c>
      <c r="BD67" s="10">
        <v>74535</v>
      </c>
      <c r="BE67" s="10"/>
      <c r="BF67" s="10"/>
      <c r="BG67" s="10"/>
      <c r="BH67" s="10"/>
      <c r="BI67" s="10"/>
      <c r="BJ67" s="10">
        <v>74535</v>
      </c>
      <c r="BK67" s="17">
        <v>3125503</v>
      </c>
      <c r="BL67" s="10">
        <v>0</v>
      </c>
      <c r="BM67" s="10">
        <v>0</v>
      </c>
      <c r="BN67" s="10">
        <v>0</v>
      </c>
      <c r="BO67" s="10">
        <v>0</v>
      </c>
      <c r="BP67" s="10">
        <v>3866654</v>
      </c>
      <c r="BQ67" s="10">
        <v>0</v>
      </c>
      <c r="BR67" s="10">
        <v>0</v>
      </c>
      <c r="BS67" s="10">
        <v>0</v>
      </c>
      <c r="BT67" s="10">
        <v>0</v>
      </c>
      <c r="BU67" s="10">
        <v>38000</v>
      </c>
      <c r="BV67" s="10">
        <v>0</v>
      </c>
      <c r="BW67" s="10">
        <v>0</v>
      </c>
      <c r="BX67" s="10">
        <v>0</v>
      </c>
      <c r="BY67" s="10">
        <v>0</v>
      </c>
      <c r="BZ67" s="10">
        <v>0</v>
      </c>
      <c r="CA67" s="10">
        <v>0</v>
      </c>
      <c r="CB67" s="10">
        <v>0</v>
      </c>
      <c r="CC67" s="10">
        <v>0</v>
      </c>
      <c r="CD67" s="10">
        <v>0</v>
      </c>
      <c r="CE67" s="10">
        <v>0</v>
      </c>
      <c r="CF67" s="10">
        <v>0</v>
      </c>
      <c r="CG67" s="10">
        <v>3904654</v>
      </c>
      <c r="CH67" s="10">
        <v>5805948</v>
      </c>
      <c r="CI67" s="10"/>
      <c r="CJ67" s="10"/>
      <c r="CK67" s="10"/>
      <c r="CL67" s="10"/>
      <c r="CM67" s="10">
        <v>3806921</v>
      </c>
      <c r="CN67" s="10"/>
      <c r="CO67" s="10"/>
      <c r="CP67" s="10"/>
      <c r="CQ67" s="10"/>
      <c r="CR67" s="10">
        <v>3806921</v>
      </c>
      <c r="CS67" s="10"/>
      <c r="CT67" s="10">
        <v>2504728</v>
      </c>
      <c r="CU67" s="10"/>
      <c r="CV67" s="10"/>
      <c r="CW67" s="10"/>
      <c r="CX67" s="10"/>
      <c r="CY67" s="10">
        <v>2504728</v>
      </c>
      <c r="CZ67" s="10"/>
      <c r="DA67" s="10"/>
      <c r="DB67" s="10"/>
      <c r="DC67" s="10">
        <v>0</v>
      </c>
      <c r="DD67" s="10"/>
      <c r="DE67" s="10">
        <v>3637177</v>
      </c>
      <c r="DF67" s="10"/>
      <c r="DG67" s="10">
        <v>3637177</v>
      </c>
      <c r="DH67" s="10">
        <v>19659428</v>
      </c>
      <c r="DI67" s="17">
        <f t="shared" si="0"/>
        <v>3334911.7009999999</v>
      </c>
      <c r="DJ67" s="22">
        <v>22784931</v>
      </c>
      <c r="DK67" s="10">
        <v>1373110</v>
      </c>
      <c r="DL67" s="10">
        <v>1052940</v>
      </c>
      <c r="DM67" s="10"/>
      <c r="DN67" s="10"/>
      <c r="DO67" s="10"/>
      <c r="DP67" s="10"/>
      <c r="DQ67" s="10"/>
      <c r="DR67" s="10">
        <v>1189422</v>
      </c>
      <c r="DS67" s="10"/>
      <c r="DT67" s="10"/>
      <c r="DU67" s="10"/>
      <c r="DV67" s="10"/>
      <c r="DW67" s="10">
        <v>1885</v>
      </c>
      <c r="DX67" s="10"/>
      <c r="DY67" s="10">
        <v>80517</v>
      </c>
      <c r="DZ67" s="10">
        <v>1624</v>
      </c>
      <c r="EA67" s="10"/>
      <c r="EB67" s="10">
        <v>45361</v>
      </c>
      <c r="EC67" s="10"/>
      <c r="ED67" s="10">
        <v>79497</v>
      </c>
      <c r="EE67" s="10">
        <v>1398306</v>
      </c>
      <c r="EF67" s="10">
        <v>765674</v>
      </c>
      <c r="EG67" s="10">
        <v>1081327</v>
      </c>
      <c r="EH67" s="10"/>
      <c r="EI67" s="10"/>
      <c r="EJ67" s="10"/>
      <c r="EK67" s="10">
        <v>0</v>
      </c>
      <c r="EL67" s="10"/>
      <c r="EM67" s="10"/>
      <c r="EN67" s="10"/>
      <c r="EO67" s="10"/>
      <c r="EP67" s="10">
        <v>45683</v>
      </c>
      <c r="EQ67" s="10">
        <v>45683</v>
      </c>
      <c r="ER67" s="10"/>
      <c r="ES67" s="10"/>
      <c r="ET67" s="10"/>
      <c r="EU67" s="10">
        <v>146112</v>
      </c>
      <c r="EV67" s="10"/>
      <c r="EW67" s="10"/>
      <c r="EX67" s="10"/>
      <c r="EY67" s="10"/>
      <c r="EZ67" s="10"/>
      <c r="FA67" s="10"/>
      <c r="FB67" s="10">
        <v>146112</v>
      </c>
      <c r="FC67" s="10"/>
      <c r="FD67" s="10"/>
      <c r="FE67" s="10"/>
      <c r="FF67" s="10">
        <v>0</v>
      </c>
      <c r="FG67" s="10">
        <v>0</v>
      </c>
      <c r="FH67" s="10">
        <v>0</v>
      </c>
      <c r="FI67" s="22">
        <f t="shared" si="1"/>
        <v>24311521.377</v>
      </c>
      <c r="FJ67" s="13">
        <v>5863152</v>
      </c>
      <c r="FK67" s="10">
        <v>3285447</v>
      </c>
      <c r="FL67" s="10">
        <v>0</v>
      </c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>
        <v>0</v>
      </c>
      <c r="FZ67" s="10"/>
      <c r="GA67" s="10"/>
      <c r="GB67" s="10"/>
      <c r="GC67" s="10"/>
      <c r="GD67" s="10"/>
      <c r="GE67" s="10">
        <v>0</v>
      </c>
      <c r="GF67" s="10"/>
      <c r="GG67" s="10"/>
      <c r="GH67" s="10"/>
      <c r="GI67" s="10"/>
      <c r="GJ67" s="10">
        <v>0</v>
      </c>
      <c r="GK67" s="10"/>
      <c r="GL67" s="10"/>
      <c r="GM67" s="10"/>
      <c r="GN67" s="10"/>
      <c r="GO67" s="10">
        <v>603135</v>
      </c>
      <c r="GP67" s="10">
        <v>603135</v>
      </c>
      <c r="GQ67" s="10"/>
      <c r="GR67" s="10"/>
      <c r="GS67" s="10"/>
      <c r="GT67" s="10"/>
      <c r="GU67" s="10"/>
      <c r="GV67" s="10"/>
      <c r="GW67" s="10"/>
      <c r="GX67" s="10"/>
      <c r="GY67" s="10">
        <v>0</v>
      </c>
      <c r="GZ67" s="10"/>
      <c r="HA67" s="10"/>
      <c r="HB67" s="10"/>
      <c r="HC67" s="10">
        <v>0</v>
      </c>
      <c r="HD67" s="10">
        <v>0</v>
      </c>
      <c r="HE67" s="10">
        <v>0</v>
      </c>
      <c r="HF67" s="10">
        <v>3888582</v>
      </c>
      <c r="HG67" s="13">
        <f t="shared" si="2"/>
        <v>6255983.1840000004</v>
      </c>
      <c r="HH67" s="26">
        <v>9751734</v>
      </c>
      <c r="HI67" s="10">
        <v>500000</v>
      </c>
      <c r="HJ67" s="10"/>
      <c r="HK67" s="10"/>
      <c r="HL67" s="10"/>
      <c r="HM67" s="10"/>
      <c r="HN67" s="10"/>
      <c r="HO67" s="10"/>
      <c r="HP67" s="10">
        <v>500000</v>
      </c>
      <c r="HQ67" s="10">
        <v>5908000</v>
      </c>
      <c r="HR67" s="10"/>
      <c r="HS67" s="10"/>
      <c r="HT67" s="10"/>
      <c r="HU67" s="10"/>
      <c r="HV67" s="10">
        <v>5908000</v>
      </c>
      <c r="HW67" s="10">
        <v>1337476</v>
      </c>
      <c r="HX67" s="10">
        <v>16146</v>
      </c>
      <c r="HY67" s="10"/>
      <c r="HZ67" s="10">
        <v>291099</v>
      </c>
      <c r="IA67" s="10">
        <v>1343299</v>
      </c>
      <c r="IB67" s="10"/>
      <c r="IC67" s="10">
        <v>1343299</v>
      </c>
      <c r="ID67" s="10">
        <v>3637177</v>
      </c>
      <c r="IE67" s="26">
        <f t="shared" si="3"/>
        <v>10405100.177999999</v>
      </c>
      <c r="IF67" s="29">
        <v>13033197</v>
      </c>
      <c r="IG67" s="10">
        <v>22784931</v>
      </c>
      <c r="IH67" s="10"/>
      <c r="II67" s="10"/>
      <c r="IJ67" s="10">
        <v>1083749</v>
      </c>
      <c r="IK67" s="10">
        <v>1083749</v>
      </c>
      <c r="IL67" s="10"/>
      <c r="IM67" s="10"/>
      <c r="IN67" s="10">
        <v>1083749</v>
      </c>
      <c r="IO67" s="10">
        <v>1083749</v>
      </c>
      <c r="IP67" s="43">
        <f t="shared" si="4"/>
        <v>13906421.199000001</v>
      </c>
      <c r="IQ67" s="33">
        <f t="shared" si="5"/>
        <v>0.53307555390001826</v>
      </c>
      <c r="IR67" s="33">
        <f t="shared" si="6"/>
        <v>0.53307555390001826</v>
      </c>
      <c r="IS67" s="34">
        <f t="shared" si="7"/>
        <v>0.42799049951040008</v>
      </c>
      <c r="IT67" s="34">
        <f t="shared" si="8"/>
        <v>0.42799049951040008</v>
      </c>
      <c r="IU67" s="52">
        <f t="shared" si="11"/>
        <v>-2737649000</v>
      </c>
      <c r="IV67" s="52">
        <f t="shared" si="9"/>
        <v>-2921071483.0000005</v>
      </c>
    </row>
    <row r="68" spans="1:256" s="8" customFormat="1" x14ac:dyDescent="0.25">
      <c r="A68" s="19">
        <f t="shared" si="10"/>
        <v>60</v>
      </c>
      <c r="B68" s="8">
        <v>830101778</v>
      </c>
      <c r="C68" s="9">
        <v>42004</v>
      </c>
      <c r="D68" s="8" t="s">
        <v>86</v>
      </c>
      <c r="E68" s="8" t="s">
        <v>416</v>
      </c>
      <c r="F68" s="8" t="s">
        <v>421</v>
      </c>
      <c r="G68" s="8" t="s">
        <v>420</v>
      </c>
      <c r="H68" s="8" t="s">
        <v>429</v>
      </c>
      <c r="I68" s="8" t="s">
        <v>430</v>
      </c>
      <c r="J68" s="10">
        <v>365640</v>
      </c>
      <c r="K68" s="10">
        <v>458998</v>
      </c>
      <c r="L68" s="10"/>
      <c r="M68" s="10">
        <v>132399</v>
      </c>
      <c r="N68" s="10">
        <v>155474</v>
      </c>
      <c r="O68" s="10">
        <v>1112511</v>
      </c>
      <c r="P68" s="10">
        <v>0</v>
      </c>
      <c r="Q68" s="10">
        <v>551576</v>
      </c>
      <c r="R68" s="10">
        <v>351866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10954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1595831</v>
      </c>
      <c r="AE68" s="10">
        <v>21528</v>
      </c>
      <c r="AF68" s="10">
        <v>23803</v>
      </c>
      <c r="AG68" s="10">
        <v>0</v>
      </c>
      <c r="AH68" s="10">
        <v>115462</v>
      </c>
      <c r="AI68" s="10">
        <v>0</v>
      </c>
      <c r="AJ68" s="10">
        <v>0</v>
      </c>
      <c r="AK68" s="10">
        <v>0</v>
      </c>
      <c r="AL68" s="10">
        <v>2671020</v>
      </c>
      <c r="AM68" s="10">
        <v>286922</v>
      </c>
      <c r="AN68" s="10"/>
      <c r="AO68" s="10">
        <v>0</v>
      </c>
      <c r="AP68" s="10">
        <v>0</v>
      </c>
      <c r="AQ68" s="10"/>
      <c r="AR68" s="10"/>
      <c r="AS68" s="10"/>
      <c r="AT68" s="10">
        <v>478367</v>
      </c>
      <c r="AU68" s="10">
        <v>2036764</v>
      </c>
      <c r="AV68" s="10">
        <v>0</v>
      </c>
      <c r="AW68" s="10"/>
      <c r="AX68" s="10">
        <v>0</v>
      </c>
      <c r="AY68" s="10"/>
      <c r="AZ68" s="10"/>
      <c r="BA68" s="10"/>
      <c r="BB68" s="10"/>
      <c r="BC68" s="10">
        <v>2802053</v>
      </c>
      <c r="BD68" s="10">
        <v>14552</v>
      </c>
      <c r="BE68" s="10"/>
      <c r="BF68" s="10"/>
      <c r="BG68" s="10"/>
      <c r="BH68" s="10"/>
      <c r="BI68" s="10"/>
      <c r="BJ68" s="10">
        <v>14552</v>
      </c>
      <c r="BK68" s="17">
        <v>6600136</v>
      </c>
      <c r="BL68" s="10">
        <v>6055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10">
        <v>0</v>
      </c>
      <c r="BT68" s="10">
        <v>0</v>
      </c>
      <c r="BU68" s="10">
        <v>109578</v>
      </c>
      <c r="BV68" s="10">
        <v>0</v>
      </c>
      <c r="BW68" s="10">
        <v>0</v>
      </c>
      <c r="BX68" s="10">
        <v>0</v>
      </c>
      <c r="BY68" s="10">
        <v>0</v>
      </c>
      <c r="BZ68" s="10">
        <v>0</v>
      </c>
      <c r="CA68" s="10">
        <v>0</v>
      </c>
      <c r="CB68" s="10">
        <v>0</v>
      </c>
      <c r="CC68" s="10">
        <v>0</v>
      </c>
      <c r="CD68" s="10">
        <v>0</v>
      </c>
      <c r="CE68" s="10">
        <v>0</v>
      </c>
      <c r="CF68" s="10">
        <v>0</v>
      </c>
      <c r="CG68" s="10">
        <v>109578</v>
      </c>
      <c r="CH68" s="10">
        <v>8313099</v>
      </c>
      <c r="CI68" s="10">
        <v>41155966</v>
      </c>
      <c r="CJ68" s="10">
        <v>4215833</v>
      </c>
      <c r="CK68" s="10"/>
      <c r="CL68" s="10"/>
      <c r="CM68" s="10">
        <v>5587152</v>
      </c>
      <c r="CN68" s="10"/>
      <c r="CO68" s="10"/>
      <c r="CP68" s="10">
        <v>8664049</v>
      </c>
      <c r="CQ68" s="10"/>
      <c r="CR68" s="10">
        <v>42294902</v>
      </c>
      <c r="CS68" s="10"/>
      <c r="CT68" s="10">
        <v>6751846</v>
      </c>
      <c r="CU68" s="10"/>
      <c r="CV68" s="10"/>
      <c r="CW68" s="10"/>
      <c r="CX68" s="10"/>
      <c r="CY68" s="10">
        <v>6751846</v>
      </c>
      <c r="CZ68" s="10"/>
      <c r="DA68" s="10"/>
      <c r="DB68" s="10"/>
      <c r="DC68" s="10">
        <v>0</v>
      </c>
      <c r="DD68" s="10">
        <v>5434</v>
      </c>
      <c r="DE68" s="10">
        <v>7931691</v>
      </c>
      <c r="DF68" s="10"/>
      <c r="DG68" s="10">
        <v>7937125</v>
      </c>
      <c r="DH68" s="10">
        <v>65412605</v>
      </c>
      <c r="DI68" s="17">
        <f t="shared" si="0"/>
        <v>7042345.1119999997</v>
      </c>
      <c r="DJ68" s="22">
        <v>72012741</v>
      </c>
      <c r="DK68" s="10">
        <v>11301781</v>
      </c>
      <c r="DL68" s="10">
        <v>4768075</v>
      </c>
      <c r="DM68" s="10"/>
      <c r="DN68" s="10"/>
      <c r="DO68" s="10"/>
      <c r="DP68" s="10"/>
      <c r="DQ68" s="10"/>
      <c r="DR68" s="10">
        <v>6515600</v>
      </c>
      <c r="DS68" s="10"/>
      <c r="DT68" s="10"/>
      <c r="DU68" s="10"/>
      <c r="DV68" s="10"/>
      <c r="DW68" s="10"/>
      <c r="DX68" s="10"/>
      <c r="DY68" s="10">
        <v>137252</v>
      </c>
      <c r="DZ68" s="10">
        <v>52417</v>
      </c>
      <c r="EA68" s="10">
        <v>40080</v>
      </c>
      <c r="EB68" s="10">
        <v>327018</v>
      </c>
      <c r="EC68" s="10"/>
      <c r="ED68" s="10">
        <v>4801460</v>
      </c>
      <c r="EE68" s="10">
        <v>11873827</v>
      </c>
      <c r="EF68" s="10">
        <v>1849677</v>
      </c>
      <c r="EG68" s="10">
        <v>1362258</v>
      </c>
      <c r="EH68" s="10">
        <v>159383</v>
      </c>
      <c r="EI68" s="10"/>
      <c r="EJ68" s="10"/>
      <c r="EK68" s="10">
        <v>0</v>
      </c>
      <c r="EL68" s="10"/>
      <c r="EM68" s="10"/>
      <c r="EN68" s="10"/>
      <c r="EO68" s="10"/>
      <c r="EP68" s="10"/>
      <c r="EQ68" s="10">
        <v>159383</v>
      </c>
      <c r="ER68" s="10"/>
      <c r="ES68" s="10">
        <v>196075</v>
      </c>
      <c r="ET68" s="10"/>
      <c r="EU68" s="10"/>
      <c r="EV68" s="10"/>
      <c r="EW68" s="10"/>
      <c r="EX68" s="10"/>
      <c r="EY68" s="10"/>
      <c r="EZ68" s="10"/>
      <c r="FA68" s="10"/>
      <c r="FB68" s="10">
        <v>196075</v>
      </c>
      <c r="FC68" s="10"/>
      <c r="FD68" s="10"/>
      <c r="FE68" s="10"/>
      <c r="FF68" s="10">
        <v>0</v>
      </c>
      <c r="FG68" s="10">
        <v>0</v>
      </c>
      <c r="FH68" s="10">
        <v>0</v>
      </c>
      <c r="FI68" s="22">
        <f t="shared" si="1"/>
        <v>76837594.647</v>
      </c>
      <c r="FJ68" s="13">
        <v>31511076</v>
      </c>
      <c r="FK68" s="10">
        <v>21676854</v>
      </c>
      <c r="FL68" s="10">
        <v>0</v>
      </c>
      <c r="FM68" s="10"/>
      <c r="FN68" s="10">
        <v>11516986</v>
      </c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>
        <v>11516986</v>
      </c>
      <c r="FZ68" s="10"/>
      <c r="GA68" s="10"/>
      <c r="GB68" s="10"/>
      <c r="GC68" s="10"/>
      <c r="GD68" s="10"/>
      <c r="GE68" s="10">
        <v>0</v>
      </c>
      <c r="GF68" s="10"/>
      <c r="GG68" s="10"/>
      <c r="GH68" s="10"/>
      <c r="GI68" s="10"/>
      <c r="GJ68" s="10">
        <v>0</v>
      </c>
      <c r="GK68" s="10"/>
      <c r="GL68" s="10"/>
      <c r="GM68" s="10"/>
      <c r="GN68" s="10"/>
      <c r="GO68" s="10"/>
      <c r="GP68" s="10">
        <v>0</v>
      </c>
      <c r="GQ68" s="10"/>
      <c r="GR68" s="10">
        <v>816985</v>
      </c>
      <c r="GS68" s="10"/>
      <c r="GT68" s="10"/>
      <c r="GU68" s="10"/>
      <c r="GV68" s="10"/>
      <c r="GW68" s="10"/>
      <c r="GX68" s="10"/>
      <c r="GY68" s="10">
        <v>816985</v>
      </c>
      <c r="GZ68" s="10"/>
      <c r="HA68" s="10"/>
      <c r="HB68" s="10"/>
      <c r="HC68" s="10">
        <v>0</v>
      </c>
      <c r="HD68" s="10">
        <v>0</v>
      </c>
      <c r="HE68" s="10">
        <v>0</v>
      </c>
      <c r="HF68" s="10">
        <v>34010825</v>
      </c>
      <c r="HG68" s="13">
        <f t="shared" si="2"/>
        <v>33622318.092</v>
      </c>
      <c r="HH68" s="26">
        <v>65521901</v>
      </c>
      <c r="HI68" s="10">
        <v>21020000</v>
      </c>
      <c r="HJ68" s="10"/>
      <c r="HK68" s="10"/>
      <c r="HL68" s="10"/>
      <c r="HM68" s="10"/>
      <c r="HN68" s="10"/>
      <c r="HO68" s="10"/>
      <c r="HP68" s="10">
        <v>21020000</v>
      </c>
      <c r="HQ68" s="10"/>
      <c r="HR68" s="10"/>
      <c r="HS68" s="10"/>
      <c r="HT68" s="10"/>
      <c r="HU68" s="10"/>
      <c r="HV68" s="10">
        <v>0</v>
      </c>
      <c r="HW68" s="10">
        <v>0</v>
      </c>
      <c r="HX68" s="10">
        <v>0</v>
      </c>
      <c r="HY68" s="10"/>
      <c r="HZ68" s="10">
        <v>-10141934</v>
      </c>
      <c r="IA68" s="10"/>
      <c r="IB68" s="10">
        <v>9805992</v>
      </c>
      <c r="IC68" s="10">
        <v>-9805992</v>
      </c>
      <c r="ID68" s="10">
        <v>5418766</v>
      </c>
      <c r="IE68" s="26">
        <f t="shared" si="3"/>
        <v>69911868.366999999</v>
      </c>
      <c r="IF68" s="29">
        <v>6490840</v>
      </c>
      <c r="IG68" s="10">
        <v>72012741</v>
      </c>
      <c r="IH68" s="10">
        <v>5000000</v>
      </c>
      <c r="II68" s="10">
        <v>14959354</v>
      </c>
      <c r="IJ68" s="10">
        <v>5619854</v>
      </c>
      <c r="IK68" s="10">
        <v>25579208</v>
      </c>
      <c r="IL68" s="10">
        <v>5000000</v>
      </c>
      <c r="IM68" s="10">
        <v>14959354</v>
      </c>
      <c r="IN68" s="10">
        <v>5619854</v>
      </c>
      <c r="IO68" s="10">
        <v>25579208</v>
      </c>
      <c r="IP68" s="43">
        <f t="shared" si="4"/>
        <v>6925726.2800000003</v>
      </c>
      <c r="IQ68" s="33">
        <f t="shared" si="5"/>
        <v>0.20945447879977186</v>
      </c>
      <c r="IR68" s="33">
        <f t="shared" si="6"/>
        <v>0.20945447879977186</v>
      </c>
      <c r="IS68" s="34">
        <f t="shared" si="7"/>
        <v>0.90986539451400694</v>
      </c>
      <c r="IT68" s="89">
        <f t="shared" si="8"/>
        <v>0.90986539451400694</v>
      </c>
      <c r="IU68" s="52">
        <f t="shared" si="11"/>
        <v>-24910940000</v>
      </c>
      <c r="IV68" s="52">
        <f t="shared" si="9"/>
        <v>-26579972980</v>
      </c>
    </row>
    <row r="69" spans="1:256" s="8" customFormat="1" x14ac:dyDescent="0.25">
      <c r="A69" s="19">
        <f t="shared" si="10"/>
        <v>61</v>
      </c>
      <c r="B69" s="8">
        <v>830103515</v>
      </c>
      <c r="C69" s="9">
        <v>42004</v>
      </c>
      <c r="D69" s="8" t="s">
        <v>87</v>
      </c>
      <c r="E69" s="8" t="s">
        <v>416</v>
      </c>
      <c r="F69" s="8" t="s">
        <v>421</v>
      </c>
      <c r="G69" s="8" t="s">
        <v>420</v>
      </c>
      <c r="H69" s="8" t="s">
        <v>429</v>
      </c>
      <c r="I69" s="8" t="s">
        <v>430</v>
      </c>
      <c r="J69" s="10">
        <v>2088861</v>
      </c>
      <c r="K69" s="10">
        <v>1026402</v>
      </c>
      <c r="L69" s="10"/>
      <c r="M69" s="10">
        <v>117981</v>
      </c>
      <c r="N69" s="10">
        <v>660868</v>
      </c>
      <c r="O69" s="10">
        <v>3894112</v>
      </c>
      <c r="P69" s="10">
        <v>0</v>
      </c>
      <c r="Q69" s="10">
        <v>497386</v>
      </c>
      <c r="R69" s="10">
        <v>0</v>
      </c>
      <c r="S69" s="10">
        <v>0</v>
      </c>
      <c r="T69" s="10">
        <v>0</v>
      </c>
      <c r="U69" s="10">
        <v>0</v>
      </c>
      <c r="V69" s="10">
        <v>112068</v>
      </c>
      <c r="W69" s="10">
        <v>0</v>
      </c>
      <c r="X69" s="10">
        <v>227313</v>
      </c>
      <c r="Y69" s="10">
        <v>0</v>
      </c>
      <c r="Z69" s="10">
        <v>0</v>
      </c>
      <c r="AA69" s="10">
        <v>47037</v>
      </c>
      <c r="AB69" s="10">
        <v>625055</v>
      </c>
      <c r="AC69" s="10">
        <v>0</v>
      </c>
      <c r="AD69" s="10">
        <v>616581</v>
      </c>
      <c r="AE69" s="10">
        <v>66560</v>
      </c>
      <c r="AF69" s="10">
        <v>0</v>
      </c>
      <c r="AG69" s="10">
        <v>571000</v>
      </c>
      <c r="AH69" s="10">
        <v>93188</v>
      </c>
      <c r="AI69" s="10">
        <v>0</v>
      </c>
      <c r="AJ69" s="10">
        <v>0</v>
      </c>
      <c r="AK69" s="10">
        <v>0</v>
      </c>
      <c r="AL69" s="10">
        <v>2856188</v>
      </c>
      <c r="AM69" s="10">
        <v>417273</v>
      </c>
      <c r="AN69" s="10"/>
      <c r="AO69" s="10">
        <v>0</v>
      </c>
      <c r="AP69" s="10">
        <v>0</v>
      </c>
      <c r="AQ69" s="10"/>
      <c r="AR69" s="10"/>
      <c r="AS69" s="10"/>
      <c r="AT69" s="10">
        <v>531618</v>
      </c>
      <c r="AU69" s="10">
        <v>93022</v>
      </c>
      <c r="AV69" s="10">
        <v>0</v>
      </c>
      <c r="AW69" s="10"/>
      <c r="AX69" s="10">
        <v>0</v>
      </c>
      <c r="AY69" s="10">
        <v>2057000</v>
      </c>
      <c r="AZ69" s="10">
        <v>441629</v>
      </c>
      <c r="BA69" s="10"/>
      <c r="BB69" s="10">
        <v>2369</v>
      </c>
      <c r="BC69" s="10">
        <v>3538173</v>
      </c>
      <c r="BD69" s="10">
        <v>209178</v>
      </c>
      <c r="BE69" s="10">
        <v>2645447</v>
      </c>
      <c r="BF69" s="10"/>
      <c r="BG69" s="10"/>
      <c r="BH69" s="10"/>
      <c r="BI69" s="10"/>
      <c r="BJ69" s="10">
        <v>2854625</v>
      </c>
      <c r="BK69" s="17">
        <v>13143098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0</v>
      </c>
      <c r="BU69" s="10">
        <v>0</v>
      </c>
      <c r="BV69" s="10">
        <v>0</v>
      </c>
      <c r="BW69" s="10">
        <v>0</v>
      </c>
      <c r="BX69" s="10">
        <v>0</v>
      </c>
      <c r="BY69" s="10">
        <v>0</v>
      </c>
      <c r="BZ69" s="10">
        <v>0</v>
      </c>
      <c r="CA69" s="10">
        <v>0</v>
      </c>
      <c r="CB69" s="10">
        <v>0</v>
      </c>
      <c r="CC69" s="10">
        <v>0</v>
      </c>
      <c r="CD69" s="10">
        <v>0</v>
      </c>
      <c r="CE69" s="10">
        <v>0</v>
      </c>
      <c r="CF69" s="10">
        <v>0</v>
      </c>
      <c r="CG69" s="10">
        <v>0</v>
      </c>
      <c r="CH69" s="10">
        <v>10070209</v>
      </c>
      <c r="CI69" s="10"/>
      <c r="CJ69" s="10"/>
      <c r="CK69" s="10"/>
      <c r="CL69" s="10"/>
      <c r="CM69" s="10"/>
      <c r="CN69" s="10"/>
      <c r="CO69" s="10"/>
      <c r="CP69" s="10"/>
      <c r="CQ69" s="10"/>
      <c r="CR69" s="10">
        <v>0</v>
      </c>
      <c r="CS69" s="10"/>
      <c r="CT69" s="10"/>
      <c r="CU69" s="10"/>
      <c r="CV69" s="10"/>
      <c r="CW69" s="10"/>
      <c r="CX69" s="10"/>
      <c r="CY69" s="10">
        <v>0</v>
      </c>
      <c r="CZ69" s="10">
        <v>28834</v>
      </c>
      <c r="DA69" s="10"/>
      <c r="DB69" s="10"/>
      <c r="DC69" s="10">
        <v>28834</v>
      </c>
      <c r="DD69" s="10"/>
      <c r="DE69" s="10">
        <v>24995734</v>
      </c>
      <c r="DF69" s="10"/>
      <c r="DG69" s="10">
        <v>24995734</v>
      </c>
      <c r="DH69" s="10">
        <v>35094777</v>
      </c>
      <c r="DI69" s="17">
        <f t="shared" si="0"/>
        <v>14023685.566</v>
      </c>
      <c r="DJ69" s="22">
        <v>48237875</v>
      </c>
      <c r="DK69" s="10">
        <v>3928565</v>
      </c>
      <c r="DL69" s="10">
        <v>3218052</v>
      </c>
      <c r="DM69" s="10"/>
      <c r="DN69" s="10"/>
      <c r="DO69" s="10"/>
      <c r="DP69" s="10">
        <v>896315</v>
      </c>
      <c r="DQ69" s="10"/>
      <c r="DR69" s="10">
        <v>1197599</v>
      </c>
      <c r="DS69" s="10"/>
      <c r="DT69" s="10"/>
      <c r="DU69" s="10"/>
      <c r="DV69" s="10"/>
      <c r="DW69" s="10"/>
      <c r="DX69" s="10"/>
      <c r="DY69" s="10">
        <v>180499</v>
      </c>
      <c r="DZ69" s="10">
        <v>34775</v>
      </c>
      <c r="EA69" s="10">
        <v>35545</v>
      </c>
      <c r="EB69" s="10">
        <v>214002</v>
      </c>
      <c r="EC69" s="10"/>
      <c r="ED69" s="10">
        <v>281412</v>
      </c>
      <c r="EE69" s="10">
        <v>2840147</v>
      </c>
      <c r="EF69" s="10">
        <v>1954885</v>
      </c>
      <c r="EG69" s="10">
        <v>1644508</v>
      </c>
      <c r="EH69" s="10">
        <v>125253</v>
      </c>
      <c r="EI69" s="10"/>
      <c r="EJ69" s="10">
        <v>108094</v>
      </c>
      <c r="EK69" s="10">
        <v>0</v>
      </c>
      <c r="EL69" s="10"/>
      <c r="EM69" s="10"/>
      <c r="EN69" s="10">
        <v>5000</v>
      </c>
      <c r="EO69" s="10"/>
      <c r="EP69" s="10">
        <v>40430</v>
      </c>
      <c r="EQ69" s="10">
        <v>278777</v>
      </c>
      <c r="ER69" s="10"/>
      <c r="ES69" s="10">
        <v>21582</v>
      </c>
      <c r="ET69" s="10"/>
      <c r="EU69" s="10"/>
      <c r="EV69" s="10"/>
      <c r="EW69" s="10"/>
      <c r="EX69" s="10"/>
      <c r="EY69" s="10"/>
      <c r="EZ69" s="10"/>
      <c r="FA69" s="10"/>
      <c r="FB69" s="10">
        <v>21582</v>
      </c>
      <c r="FC69" s="10"/>
      <c r="FD69" s="10"/>
      <c r="FE69" s="10"/>
      <c r="FF69" s="10">
        <v>0</v>
      </c>
      <c r="FG69" s="10">
        <v>0</v>
      </c>
      <c r="FH69" s="10">
        <v>0</v>
      </c>
      <c r="FI69" s="22">
        <f t="shared" si="1"/>
        <v>51469812.625</v>
      </c>
      <c r="FJ69" s="13">
        <v>13886516</v>
      </c>
      <c r="FK69" s="10">
        <v>0</v>
      </c>
      <c r="FL69" s="10">
        <v>0</v>
      </c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>
        <v>0</v>
      </c>
      <c r="FZ69" s="10"/>
      <c r="GA69" s="10"/>
      <c r="GB69" s="10"/>
      <c r="GC69" s="10"/>
      <c r="GD69" s="10"/>
      <c r="GE69" s="10">
        <v>0</v>
      </c>
      <c r="GF69" s="10"/>
      <c r="GG69" s="10"/>
      <c r="GH69" s="10"/>
      <c r="GI69" s="10"/>
      <c r="GJ69" s="10">
        <v>0</v>
      </c>
      <c r="GK69" s="10"/>
      <c r="GL69" s="10"/>
      <c r="GM69" s="10"/>
      <c r="GN69" s="10"/>
      <c r="GO69" s="10"/>
      <c r="GP69" s="10">
        <v>0</v>
      </c>
      <c r="GQ69" s="10"/>
      <c r="GR69" s="10"/>
      <c r="GS69" s="10"/>
      <c r="GT69" s="10"/>
      <c r="GU69" s="10"/>
      <c r="GV69" s="10"/>
      <c r="GW69" s="10"/>
      <c r="GX69" s="10"/>
      <c r="GY69" s="10">
        <v>0</v>
      </c>
      <c r="GZ69" s="10"/>
      <c r="HA69" s="10"/>
      <c r="HB69" s="10"/>
      <c r="HC69" s="10">
        <v>0</v>
      </c>
      <c r="HD69" s="10">
        <v>0</v>
      </c>
      <c r="HE69" s="10">
        <v>0</v>
      </c>
      <c r="HF69" s="10">
        <v>0</v>
      </c>
      <c r="HG69" s="13">
        <f t="shared" si="2"/>
        <v>14816912.572000001</v>
      </c>
      <c r="HH69" s="26">
        <v>13886516</v>
      </c>
      <c r="HI69" s="10">
        <v>2905220</v>
      </c>
      <c r="HJ69" s="10"/>
      <c r="HK69" s="10"/>
      <c r="HL69" s="10"/>
      <c r="HM69" s="10"/>
      <c r="HN69" s="10"/>
      <c r="HO69" s="10"/>
      <c r="HP69" s="10">
        <v>2905220</v>
      </c>
      <c r="HQ69" s="10">
        <v>8</v>
      </c>
      <c r="HR69" s="10"/>
      <c r="HS69" s="10"/>
      <c r="HT69" s="10"/>
      <c r="HU69" s="10"/>
      <c r="HV69" s="10">
        <v>8</v>
      </c>
      <c r="HW69" s="10">
        <v>1425476</v>
      </c>
      <c r="HX69" s="10">
        <v>5842780</v>
      </c>
      <c r="HY69" s="10"/>
      <c r="HZ69" s="10">
        <v>1375393</v>
      </c>
      <c r="IA69" s="10"/>
      <c r="IB69" s="10">
        <v>2193252</v>
      </c>
      <c r="IC69" s="10">
        <v>-2193252</v>
      </c>
      <c r="ID69" s="10">
        <v>24995734</v>
      </c>
      <c r="IE69" s="26">
        <f t="shared" si="3"/>
        <v>14816912.572000001</v>
      </c>
      <c r="IF69" s="29">
        <v>34351359</v>
      </c>
      <c r="IG69" s="10">
        <v>48237875</v>
      </c>
      <c r="IH69" s="10"/>
      <c r="II69" s="10"/>
      <c r="IJ69" s="10"/>
      <c r="IK69" s="10">
        <v>0</v>
      </c>
      <c r="IL69" s="10"/>
      <c r="IM69" s="10"/>
      <c r="IN69" s="10"/>
      <c r="IO69" s="10">
        <v>0</v>
      </c>
      <c r="IP69" s="43">
        <f t="shared" si="4"/>
        <v>36652900.053000003</v>
      </c>
      <c r="IQ69" s="33">
        <f t="shared" si="5"/>
        <v>0.94646475761090831</v>
      </c>
      <c r="IR69" s="33">
        <f t="shared" si="6"/>
        <v>0.9464647576109082</v>
      </c>
      <c r="IS69" s="34">
        <f t="shared" si="7"/>
        <v>0.28787578225616284</v>
      </c>
      <c r="IT69" s="34">
        <f t="shared" si="8"/>
        <v>0.28787578225616284</v>
      </c>
      <c r="IU69" s="52">
        <f t="shared" si="11"/>
        <v>-743418000</v>
      </c>
      <c r="IV69" s="52">
        <f t="shared" si="9"/>
        <v>-793227006.00000095</v>
      </c>
    </row>
    <row r="70" spans="1:256" s="8" customFormat="1" x14ac:dyDescent="0.25">
      <c r="A70" s="19">
        <f t="shared" si="10"/>
        <v>62</v>
      </c>
      <c r="B70" s="8">
        <v>830112878</v>
      </c>
      <c r="C70" s="9">
        <v>42004</v>
      </c>
      <c r="D70" s="8" t="s">
        <v>88</v>
      </c>
      <c r="E70" s="8" t="s">
        <v>416</v>
      </c>
      <c r="F70" s="8" t="s">
        <v>421</v>
      </c>
      <c r="G70" s="8" t="s">
        <v>420</v>
      </c>
      <c r="H70" s="8" t="s">
        <v>429</v>
      </c>
      <c r="I70" s="8" t="s">
        <v>430</v>
      </c>
      <c r="J70" s="10">
        <v>5500</v>
      </c>
      <c r="K70" s="10">
        <v>57347</v>
      </c>
      <c r="L70" s="10"/>
      <c r="M70" s="10"/>
      <c r="N70" s="10"/>
      <c r="O70" s="10">
        <v>62847</v>
      </c>
      <c r="P70" s="10">
        <v>1277901</v>
      </c>
      <c r="Q70" s="10">
        <v>2876109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84387</v>
      </c>
      <c r="Y70" s="10">
        <v>0</v>
      </c>
      <c r="Z70" s="10">
        <v>0</v>
      </c>
      <c r="AA70" s="10">
        <v>150000</v>
      </c>
      <c r="AB70" s="10">
        <v>0</v>
      </c>
      <c r="AC70" s="10">
        <v>0</v>
      </c>
      <c r="AD70" s="10">
        <v>291216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94855</v>
      </c>
      <c r="AL70" s="10">
        <v>3306857</v>
      </c>
      <c r="AM70" s="10">
        <v>13959</v>
      </c>
      <c r="AN70" s="10"/>
      <c r="AO70" s="10">
        <v>0</v>
      </c>
      <c r="AP70" s="10">
        <v>0</v>
      </c>
      <c r="AQ70" s="10">
        <v>109570</v>
      </c>
      <c r="AR70" s="10"/>
      <c r="AS70" s="10"/>
      <c r="AT70" s="10"/>
      <c r="AU70" s="10"/>
      <c r="AV70" s="10">
        <v>0</v>
      </c>
      <c r="AW70" s="10"/>
      <c r="AX70" s="10">
        <v>0</v>
      </c>
      <c r="AY70" s="10">
        <v>3549</v>
      </c>
      <c r="AZ70" s="10"/>
      <c r="BA70" s="10"/>
      <c r="BB70" s="10"/>
      <c r="BC70" s="10">
        <v>127078</v>
      </c>
      <c r="BD70" s="10"/>
      <c r="BE70" s="10">
        <v>28750</v>
      </c>
      <c r="BF70" s="10"/>
      <c r="BG70" s="10"/>
      <c r="BH70" s="10"/>
      <c r="BI70" s="10"/>
      <c r="BJ70" s="10">
        <v>28750</v>
      </c>
      <c r="BK70" s="17">
        <v>4803433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220039</v>
      </c>
      <c r="CI70" s="10"/>
      <c r="CJ70" s="10"/>
      <c r="CK70" s="10"/>
      <c r="CL70" s="10"/>
      <c r="CM70" s="10"/>
      <c r="CN70" s="10"/>
      <c r="CO70" s="10"/>
      <c r="CP70" s="10"/>
      <c r="CQ70" s="10"/>
      <c r="CR70" s="10">
        <v>0</v>
      </c>
      <c r="CS70" s="10"/>
      <c r="CT70" s="10"/>
      <c r="CU70" s="10"/>
      <c r="CV70" s="10"/>
      <c r="CW70" s="10"/>
      <c r="CX70" s="10"/>
      <c r="CY70" s="10">
        <v>0</v>
      </c>
      <c r="CZ70" s="10"/>
      <c r="DA70" s="10"/>
      <c r="DB70" s="10"/>
      <c r="DC70" s="10">
        <v>0</v>
      </c>
      <c r="DD70" s="10">
        <v>651729</v>
      </c>
      <c r="DE70" s="10">
        <v>443993</v>
      </c>
      <c r="DF70" s="10"/>
      <c r="DG70" s="10">
        <v>1095722</v>
      </c>
      <c r="DH70" s="10">
        <v>1315761</v>
      </c>
      <c r="DI70" s="17">
        <f t="shared" si="0"/>
        <v>5125263.0109999999</v>
      </c>
      <c r="DJ70" s="22">
        <v>6119194</v>
      </c>
      <c r="DK70" s="10">
        <v>350246</v>
      </c>
      <c r="DL70" s="10">
        <v>841275</v>
      </c>
      <c r="DM70" s="10"/>
      <c r="DN70" s="10"/>
      <c r="DO70" s="10"/>
      <c r="DP70" s="10"/>
      <c r="DQ70" s="10"/>
      <c r="DR70" s="10">
        <v>41620</v>
      </c>
      <c r="DS70" s="10"/>
      <c r="DT70" s="10"/>
      <c r="DU70" s="10"/>
      <c r="DV70" s="10"/>
      <c r="DW70" s="10"/>
      <c r="DX70" s="10">
        <v>75000</v>
      </c>
      <c r="DY70" s="10">
        <v>13326</v>
      </c>
      <c r="DZ70" s="10">
        <v>591</v>
      </c>
      <c r="EA70" s="10">
        <v>215</v>
      </c>
      <c r="EB70" s="10">
        <v>2543</v>
      </c>
      <c r="EC70" s="10"/>
      <c r="ED70" s="10">
        <v>4167</v>
      </c>
      <c r="EE70" s="10">
        <v>137462</v>
      </c>
      <c r="EF70" s="10">
        <v>260372</v>
      </c>
      <c r="EG70" s="10">
        <v>164681</v>
      </c>
      <c r="EH70" s="10"/>
      <c r="EI70" s="10">
        <v>0</v>
      </c>
      <c r="EJ70" s="10">
        <v>118531</v>
      </c>
      <c r="EK70" s="10">
        <v>0</v>
      </c>
      <c r="EL70" s="10"/>
      <c r="EM70" s="10"/>
      <c r="EN70" s="10">
        <v>75762</v>
      </c>
      <c r="EO70" s="10"/>
      <c r="EP70" s="10"/>
      <c r="EQ70" s="10">
        <v>194293</v>
      </c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>
        <v>0</v>
      </c>
      <c r="FC70" s="10"/>
      <c r="FD70" s="10"/>
      <c r="FE70" s="10"/>
      <c r="FF70" s="10">
        <v>0</v>
      </c>
      <c r="FG70" s="10">
        <v>0</v>
      </c>
      <c r="FH70" s="10">
        <v>0</v>
      </c>
      <c r="FI70" s="22">
        <f t="shared" si="1"/>
        <v>6529179.9979999997</v>
      </c>
      <c r="FJ70" s="13">
        <v>1948329</v>
      </c>
      <c r="FK70" s="10">
        <v>0</v>
      </c>
      <c r="FL70" s="10">
        <v>0</v>
      </c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>
        <v>0</v>
      </c>
      <c r="FZ70" s="10"/>
      <c r="GA70" s="10"/>
      <c r="GB70" s="10"/>
      <c r="GC70" s="10"/>
      <c r="GD70" s="10"/>
      <c r="GE70" s="10">
        <v>0</v>
      </c>
      <c r="GF70" s="10"/>
      <c r="GG70" s="10"/>
      <c r="GH70" s="10"/>
      <c r="GI70" s="10"/>
      <c r="GJ70" s="10">
        <v>0</v>
      </c>
      <c r="GK70" s="10"/>
      <c r="GL70" s="10"/>
      <c r="GM70" s="10"/>
      <c r="GN70" s="10"/>
      <c r="GO70" s="10"/>
      <c r="GP70" s="10">
        <v>0</v>
      </c>
      <c r="GQ70" s="10"/>
      <c r="GR70" s="10"/>
      <c r="GS70" s="10"/>
      <c r="GT70" s="10"/>
      <c r="GU70" s="10"/>
      <c r="GV70" s="10"/>
      <c r="GW70" s="10"/>
      <c r="GX70" s="10"/>
      <c r="GY70" s="10">
        <v>0</v>
      </c>
      <c r="GZ70" s="10"/>
      <c r="HA70" s="10"/>
      <c r="HB70" s="10"/>
      <c r="HC70" s="10">
        <v>0</v>
      </c>
      <c r="HD70" s="10">
        <v>0</v>
      </c>
      <c r="HE70" s="10">
        <v>0</v>
      </c>
      <c r="HF70" s="10">
        <v>0</v>
      </c>
      <c r="HG70" s="13">
        <f t="shared" si="2"/>
        <v>2078867.0430000001</v>
      </c>
      <c r="HH70" s="26">
        <v>1948329</v>
      </c>
      <c r="HI70" s="10">
        <v>2025000</v>
      </c>
      <c r="HJ70" s="10"/>
      <c r="HK70" s="10"/>
      <c r="HL70" s="10"/>
      <c r="HM70" s="10"/>
      <c r="HN70" s="10"/>
      <c r="HO70" s="10"/>
      <c r="HP70" s="10">
        <v>2025000</v>
      </c>
      <c r="HQ70" s="10"/>
      <c r="HR70" s="10"/>
      <c r="HS70" s="10"/>
      <c r="HT70" s="10"/>
      <c r="HU70" s="10"/>
      <c r="HV70" s="10">
        <v>0</v>
      </c>
      <c r="HW70" s="10">
        <v>678765</v>
      </c>
      <c r="HX70" s="10">
        <v>0</v>
      </c>
      <c r="HY70" s="10"/>
      <c r="HZ70" s="10">
        <v>371377</v>
      </c>
      <c r="IA70" s="10"/>
      <c r="IB70" s="10"/>
      <c r="IC70" s="10">
        <v>0</v>
      </c>
      <c r="ID70" s="10">
        <v>1095723</v>
      </c>
      <c r="IE70" s="26">
        <f t="shared" si="3"/>
        <v>2078867.0430000001</v>
      </c>
      <c r="IF70" s="29">
        <v>4170865</v>
      </c>
      <c r="IG70" s="10">
        <v>6119194</v>
      </c>
      <c r="IH70" s="10">
        <v>0</v>
      </c>
      <c r="II70" s="10">
        <v>472427</v>
      </c>
      <c r="IJ70" s="10">
        <v>421485</v>
      </c>
      <c r="IK70" s="10">
        <v>0</v>
      </c>
      <c r="IL70" s="10"/>
      <c r="IM70" s="10">
        <v>0</v>
      </c>
      <c r="IN70" s="10"/>
      <c r="IO70" s="10">
        <v>893912</v>
      </c>
      <c r="IP70" s="43">
        <f t="shared" si="4"/>
        <v>4450312.9550000001</v>
      </c>
      <c r="IQ70" s="84">
        <f t="shared" si="5"/>
        <v>2.4654116424895385</v>
      </c>
      <c r="IR70" s="33">
        <f t="shared" si="6"/>
        <v>2.4654116424895385</v>
      </c>
      <c r="IS70" s="34">
        <f t="shared" si="7"/>
        <v>0.31839634435515529</v>
      </c>
      <c r="IT70" s="34">
        <f t="shared" si="8"/>
        <v>0.31839634435515529</v>
      </c>
      <c r="IU70" s="52">
        <f t="shared" si="11"/>
        <v>2855104000</v>
      </c>
      <c r="IV70" s="35">
        <f t="shared" si="9"/>
        <v>3046395968</v>
      </c>
    </row>
    <row r="71" spans="1:256" s="8" customFormat="1" x14ac:dyDescent="0.25">
      <c r="A71" s="19">
        <f t="shared" si="10"/>
        <v>63</v>
      </c>
      <c r="B71" s="8">
        <v>830115239</v>
      </c>
      <c r="C71" s="9">
        <v>42004</v>
      </c>
      <c r="D71" s="8" t="s">
        <v>89</v>
      </c>
      <c r="E71" s="8" t="s">
        <v>416</v>
      </c>
      <c r="F71" s="8" t="s">
        <v>421</v>
      </c>
      <c r="G71" s="8" t="s">
        <v>420</v>
      </c>
      <c r="H71" s="8" t="s">
        <v>429</v>
      </c>
      <c r="I71" s="8" t="s">
        <v>430</v>
      </c>
      <c r="J71" s="10">
        <v>112380</v>
      </c>
      <c r="K71" s="10">
        <v>576569</v>
      </c>
      <c r="L71" s="10"/>
      <c r="M71" s="10"/>
      <c r="N71" s="10"/>
      <c r="O71" s="10">
        <v>688949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204534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258264</v>
      </c>
      <c r="AE71" s="10">
        <v>0</v>
      </c>
      <c r="AF71" s="10">
        <v>0</v>
      </c>
      <c r="AG71" s="10">
        <v>1000</v>
      </c>
      <c r="AH71" s="10">
        <v>84675</v>
      </c>
      <c r="AI71" s="10">
        <v>0</v>
      </c>
      <c r="AJ71" s="10">
        <v>0</v>
      </c>
      <c r="AK71" s="10">
        <v>0</v>
      </c>
      <c r="AL71" s="10">
        <v>548473</v>
      </c>
      <c r="AM71" s="10">
        <v>15971</v>
      </c>
      <c r="AN71" s="10"/>
      <c r="AO71" s="10">
        <v>0</v>
      </c>
      <c r="AP71" s="10">
        <v>0</v>
      </c>
      <c r="AQ71" s="10"/>
      <c r="AR71" s="10"/>
      <c r="AS71" s="10"/>
      <c r="AT71" s="10"/>
      <c r="AU71" s="10"/>
      <c r="AV71" s="10">
        <v>0</v>
      </c>
      <c r="AW71" s="10"/>
      <c r="AX71" s="10">
        <v>0</v>
      </c>
      <c r="AY71" s="10"/>
      <c r="AZ71" s="10"/>
      <c r="BA71" s="10"/>
      <c r="BB71" s="10"/>
      <c r="BC71" s="10">
        <v>15971</v>
      </c>
      <c r="BD71" s="10"/>
      <c r="BE71" s="10"/>
      <c r="BF71" s="10"/>
      <c r="BG71" s="10"/>
      <c r="BH71" s="10"/>
      <c r="BI71" s="10"/>
      <c r="BJ71" s="10">
        <v>0</v>
      </c>
      <c r="BK71" s="17">
        <v>1253393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350000</v>
      </c>
      <c r="BS71" s="10">
        <v>0</v>
      </c>
      <c r="BT71" s="10">
        <v>0</v>
      </c>
      <c r="BU71" s="10">
        <v>0</v>
      </c>
      <c r="BV71" s="10">
        <v>0</v>
      </c>
      <c r="BW71" s="10">
        <v>0</v>
      </c>
      <c r="BX71" s="10">
        <v>0</v>
      </c>
      <c r="BY71" s="10">
        <v>0</v>
      </c>
      <c r="BZ71" s="10">
        <v>0</v>
      </c>
      <c r="CA71" s="10">
        <v>0</v>
      </c>
      <c r="CB71" s="10">
        <v>0</v>
      </c>
      <c r="CC71" s="10">
        <v>0</v>
      </c>
      <c r="CD71" s="10">
        <v>0</v>
      </c>
      <c r="CE71" s="10">
        <v>0</v>
      </c>
      <c r="CF71" s="10">
        <v>0</v>
      </c>
      <c r="CG71" s="10">
        <v>350000</v>
      </c>
      <c r="CH71" s="10">
        <v>955241</v>
      </c>
      <c r="CI71" s="10"/>
      <c r="CJ71" s="10"/>
      <c r="CK71" s="10"/>
      <c r="CL71" s="10"/>
      <c r="CM71" s="10"/>
      <c r="CN71" s="10"/>
      <c r="CO71" s="10"/>
      <c r="CP71" s="10"/>
      <c r="CQ71" s="10"/>
      <c r="CR71" s="10">
        <v>0</v>
      </c>
      <c r="CS71" s="10"/>
      <c r="CT71" s="10"/>
      <c r="CU71" s="10"/>
      <c r="CV71" s="10"/>
      <c r="CW71" s="10"/>
      <c r="CX71" s="10"/>
      <c r="CY71" s="10">
        <v>0</v>
      </c>
      <c r="CZ71" s="10"/>
      <c r="DA71" s="10"/>
      <c r="DB71" s="10"/>
      <c r="DC71" s="10">
        <v>0</v>
      </c>
      <c r="DD71" s="10"/>
      <c r="DE71" s="10">
        <v>0</v>
      </c>
      <c r="DF71" s="10"/>
      <c r="DG71" s="10">
        <v>0</v>
      </c>
      <c r="DH71" s="10">
        <v>1305241</v>
      </c>
      <c r="DI71" s="17">
        <f t="shared" si="0"/>
        <v>1337370.331</v>
      </c>
      <c r="DJ71" s="22">
        <v>2558634</v>
      </c>
      <c r="DK71" s="10">
        <v>0</v>
      </c>
      <c r="DL71" s="10">
        <v>191405</v>
      </c>
      <c r="DM71" s="10"/>
      <c r="DN71" s="10"/>
      <c r="DO71" s="10"/>
      <c r="DP71" s="10"/>
      <c r="DQ71" s="10"/>
      <c r="DR71" s="10">
        <v>254545</v>
      </c>
      <c r="DS71" s="10"/>
      <c r="DT71" s="10"/>
      <c r="DU71" s="10"/>
      <c r="DV71" s="10"/>
      <c r="DW71" s="10"/>
      <c r="DX71" s="10"/>
      <c r="DY71" s="10">
        <v>56691</v>
      </c>
      <c r="DZ71" s="10"/>
      <c r="EA71" s="10">
        <v>2531</v>
      </c>
      <c r="EB71" s="10">
        <v>12356</v>
      </c>
      <c r="EC71" s="10"/>
      <c r="ED71" s="10">
        <v>52788</v>
      </c>
      <c r="EE71" s="10">
        <v>378911</v>
      </c>
      <c r="EF71" s="10">
        <v>548456</v>
      </c>
      <c r="EG71" s="10">
        <v>206139</v>
      </c>
      <c r="EH71" s="10"/>
      <c r="EI71" s="10"/>
      <c r="EJ71" s="10"/>
      <c r="EK71" s="10">
        <v>0</v>
      </c>
      <c r="EL71" s="10"/>
      <c r="EM71" s="10"/>
      <c r="EN71" s="10"/>
      <c r="EO71" s="10"/>
      <c r="EP71" s="10"/>
      <c r="EQ71" s="10">
        <v>0</v>
      </c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>
        <v>0</v>
      </c>
      <c r="FC71" s="10"/>
      <c r="FD71" s="10"/>
      <c r="FE71" s="10"/>
      <c r="FF71" s="10">
        <v>0</v>
      </c>
      <c r="FG71" s="10">
        <v>0</v>
      </c>
      <c r="FH71" s="10">
        <v>0</v>
      </c>
      <c r="FI71" s="22">
        <f t="shared" si="1"/>
        <v>2730062.4780000001</v>
      </c>
      <c r="FJ71" s="13">
        <v>1324911</v>
      </c>
      <c r="FK71" s="10">
        <v>0</v>
      </c>
      <c r="FL71" s="10">
        <v>0</v>
      </c>
      <c r="FM71" s="10"/>
      <c r="FN71" s="10"/>
      <c r="FO71" s="10"/>
      <c r="FP71" s="10"/>
      <c r="FQ71" s="10"/>
      <c r="FR71" s="10"/>
      <c r="FS71" s="10"/>
      <c r="FT71" s="10">
        <v>14882</v>
      </c>
      <c r="FU71" s="10"/>
      <c r="FV71" s="10"/>
      <c r="FW71" s="10"/>
      <c r="FX71" s="10"/>
      <c r="FY71" s="10">
        <v>14882</v>
      </c>
      <c r="FZ71" s="10"/>
      <c r="GA71" s="10"/>
      <c r="GB71" s="10"/>
      <c r="GC71" s="10"/>
      <c r="GD71" s="10"/>
      <c r="GE71" s="10">
        <v>0</v>
      </c>
      <c r="GF71" s="10"/>
      <c r="GG71" s="10"/>
      <c r="GH71" s="10"/>
      <c r="GI71" s="10"/>
      <c r="GJ71" s="10">
        <v>0</v>
      </c>
      <c r="GK71" s="10"/>
      <c r="GL71" s="10"/>
      <c r="GM71" s="10"/>
      <c r="GN71" s="10"/>
      <c r="GO71" s="10"/>
      <c r="GP71" s="10">
        <v>0</v>
      </c>
      <c r="GQ71" s="10"/>
      <c r="GR71" s="10"/>
      <c r="GS71" s="10"/>
      <c r="GT71" s="10"/>
      <c r="GU71" s="10"/>
      <c r="GV71" s="10"/>
      <c r="GW71" s="10"/>
      <c r="GX71" s="10"/>
      <c r="GY71" s="10">
        <v>0</v>
      </c>
      <c r="GZ71" s="10"/>
      <c r="HA71" s="10"/>
      <c r="HB71" s="10"/>
      <c r="HC71" s="10">
        <v>0</v>
      </c>
      <c r="HD71" s="10">
        <v>0</v>
      </c>
      <c r="HE71" s="10">
        <v>0</v>
      </c>
      <c r="HF71" s="10">
        <v>14882</v>
      </c>
      <c r="HG71" s="13">
        <f t="shared" si="2"/>
        <v>1413680.037</v>
      </c>
      <c r="HH71" s="26">
        <v>1339793</v>
      </c>
      <c r="HI71" s="10">
        <v>614000</v>
      </c>
      <c r="HJ71" s="10"/>
      <c r="HK71" s="10"/>
      <c r="HL71" s="10"/>
      <c r="HM71" s="10"/>
      <c r="HN71" s="10"/>
      <c r="HO71" s="10"/>
      <c r="HP71" s="10">
        <v>614000</v>
      </c>
      <c r="HQ71" s="10"/>
      <c r="HR71" s="10"/>
      <c r="HS71" s="10"/>
      <c r="HT71" s="10"/>
      <c r="HU71" s="10"/>
      <c r="HV71" s="10">
        <v>0</v>
      </c>
      <c r="HW71" s="10">
        <v>56737</v>
      </c>
      <c r="HX71" s="10">
        <v>5394</v>
      </c>
      <c r="HY71" s="10"/>
      <c r="HZ71" s="10">
        <v>402689</v>
      </c>
      <c r="IA71" s="10">
        <v>140021</v>
      </c>
      <c r="IB71" s="10"/>
      <c r="IC71" s="10">
        <v>140021</v>
      </c>
      <c r="ID71" s="10"/>
      <c r="IE71" s="26">
        <f t="shared" si="3"/>
        <v>1429559.1310000001</v>
      </c>
      <c r="IF71" s="29">
        <v>1218841</v>
      </c>
      <c r="IG71" s="10">
        <v>2558634</v>
      </c>
      <c r="IH71" s="10"/>
      <c r="II71" s="10"/>
      <c r="IJ71" s="10"/>
      <c r="IK71" s="10">
        <v>0</v>
      </c>
      <c r="IL71" s="10"/>
      <c r="IM71" s="10"/>
      <c r="IN71" s="10"/>
      <c r="IO71" s="10">
        <v>0</v>
      </c>
      <c r="IP71" s="43">
        <f t="shared" si="4"/>
        <v>1300503.3470000001</v>
      </c>
      <c r="IQ71" s="33">
        <f t="shared" si="5"/>
        <v>0.94602052515225554</v>
      </c>
      <c r="IR71" s="33">
        <f t="shared" si="6"/>
        <v>0.94602052515225554</v>
      </c>
      <c r="IS71" s="34">
        <f t="shared" si="7"/>
        <v>0.52363604954831366</v>
      </c>
      <c r="IT71" s="89">
        <f t="shared" si="8"/>
        <v>0.52363604954831366</v>
      </c>
      <c r="IU71" s="52">
        <f t="shared" si="11"/>
        <v>-71518000</v>
      </c>
      <c r="IV71" s="52">
        <f t="shared" si="9"/>
        <v>-76309706</v>
      </c>
    </row>
    <row r="72" spans="1:256" s="8" customFormat="1" x14ac:dyDescent="0.25">
      <c r="A72" s="19">
        <f t="shared" si="10"/>
        <v>64</v>
      </c>
      <c r="B72" s="8">
        <v>830128070</v>
      </c>
      <c r="C72" s="9">
        <v>42004</v>
      </c>
      <c r="D72" s="8" t="s">
        <v>90</v>
      </c>
      <c r="E72" s="8" t="s">
        <v>416</v>
      </c>
      <c r="F72" s="8" t="s">
        <v>421</v>
      </c>
      <c r="G72" s="8" t="s">
        <v>420</v>
      </c>
      <c r="H72" s="8" t="s">
        <v>429</v>
      </c>
      <c r="I72" s="8" t="s">
        <v>430</v>
      </c>
      <c r="J72" s="10">
        <v>23422</v>
      </c>
      <c r="K72" s="10">
        <v>44663</v>
      </c>
      <c r="L72" s="10">
        <v>17825</v>
      </c>
      <c r="M72" s="10">
        <v>0</v>
      </c>
      <c r="N72" s="10">
        <v>0</v>
      </c>
      <c r="O72" s="10">
        <v>85910</v>
      </c>
      <c r="P72" s="10">
        <v>0</v>
      </c>
      <c r="Q72" s="10">
        <v>418659</v>
      </c>
      <c r="R72" s="10">
        <v>0</v>
      </c>
      <c r="S72" s="10">
        <v>0</v>
      </c>
      <c r="T72" s="10">
        <v>88206</v>
      </c>
      <c r="U72" s="10">
        <v>0</v>
      </c>
      <c r="V72" s="10">
        <v>437102</v>
      </c>
      <c r="W72" s="10">
        <v>0</v>
      </c>
      <c r="X72" s="10">
        <v>124748</v>
      </c>
      <c r="Y72" s="10">
        <v>0</v>
      </c>
      <c r="Z72" s="10">
        <v>0</v>
      </c>
      <c r="AA72" s="10">
        <v>0</v>
      </c>
      <c r="AB72" s="10">
        <v>11811</v>
      </c>
      <c r="AC72" s="10">
        <v>0</v>
      </c>
      <c r="AD72" s="10">
        <v>236273</v>
      </c>
      <c r="AE72" s="10">
        <v>0</v>
      </c>
      <c r="AF72" s="10">
        <v>25475</v>
      </c>
      <c r="AG72" s="10">
        <v>0</v>
      </c>
      <c r="AH72" s="10">
        <v>48281</v>
      </c>
      <c r="AI72" s="10">
        <v>0</v>
      </c>
      <c r="AJ72" s="10">
        <v>255677</v>
      </c>
      <c r="AK72" s="10">
        <v>100128</v>
      </c>
      <c r="AL72" s="10">
        <v>1546104</v>
      </c>
      <c r="AM72" s="10">
        <v>938083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938083</v>
      </c>
      <c r="BD72" s="10">
        <v>5354</v>
      </c>
      <c r="BE72" s="10">
        <v>1424340</v>
      </c>
      <c r="BF72" s="10">
        <v>0</v>
      </c>
      <c r="BG72" s="10">
        <v>0</v>
      </c>
      <c r="BH72" s="10">
        <v>0</v>
      </c>
      <c r="BI72" s="10">
        <v>0</v>
      </c>
      <c r="BJ72" s="10">
        <v>1429694</v>
      </c>
      <c r="BK72" s="17">
        <v>3999791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10">
        <v>0</v>
      </c>
      <c r="BV72" s="10">
        <v>0</v>
      </c>
      <c r="BW72" s="10">
        <v>0</v>
      </c>
      <c r="BX72" s="10">
        <v>0</v>
      </c>
      <c r="BY72" s="10">
        <v>0</v>
      </c>
      <c r="BZ72" s="10">
        <v>0</v>
      </c>
      <c r="CA72" s="10">
        <v>0</v>
      </c>
      <c r="CB72" s="10">
        <v>0</v>
      </c>
      <c r="CC72" s="10">
        <v>0</v>
      </c>
      <c r="CD72" s="10">
        <v>0</v>
      </c>
      <c r="CE72" s="10">
        <v>0</v>
      </c>
      <c r="CF72" s="10">
        <v>0</v>
      </c>
      <c r="CG72" s="10">
        <v>0</v>
      </c>
      <c r="CH72" s="10">
        <v>344436</v>
      </c>
      <c r="CI72" s="10">
        <v>0</v>
      </c>
      <c r="CJ72" s="10">
        <v>139144</v>
      </c>
      <c r="CK72" s="10">
        <v>0</v>
      </c>
      <c r="CL72" s="10">
        <v>0</v>
      </c>
      <c r="CM72" s="10">
        <v>1657227</v>
      </c>
      <c r="CN72" s="10">
        <v>0</v>
      </c>
      <c r="CO72" s="10">
        <v>6936</v>
      </c>
      <c r="CP72" s="10">
        <v>147954</v>
      </c>
      <c r="CQ72" s="10">
        <v>0</v>
      </c>
      <c r="CR72" s="10">
        <v>1655353</v>
      </c>
      <c r="CS72" s="10">
        <v>0</v>
      </c>
      <c r="CT72" s="10">
        <v>0</v>
      </c>
      <c r="CU72" s="10">
        <v>0</v>
      </c>
      <c r="CV72" s="10">
        <v>0</v>
      </c>
      <c r="CW72" s="10">
        <v>0</v>
      </c>
      <c r="CX72" s="10">
        <v>0</v>
      </c>
      <c r="CY72" s="10">
        <v>0</v>
      </c>
      <c r="CZ72" s="10">
        <v>0</v>
      </c>
      <c r="DA72" s="10">
        <v>0</v>
      </c>
      <c r="DB72" s="10">
        <v>0</v>
      </c>
      <c r="DC72" s="10">
        <v>0</v>
      </c>
      <c r="DD72" s="10">
        <v>0</v>
      </c>
      <c r="DE72" s="10">
        <v>0</v>
      </c>
      <c r="DF72" s="10">
        <v>0</v>
      </c>
      <c r="DG72" s="10">
        <v>0</v>
      </c>
      <c r="DH72" s="10">
        <v>1999789</v>
      </c>
      <c r="DI72" s="17">
        <f t="shared" si="0"/>
        <v>4267776.9970000004</v>
      </c>
      <c r="DJ72" s="22">
        <v>5999580</v>
      </c>
      <c r="DK72" s="10">
        <v>1557205</v>
      </c>
      <c r="DL72" s="10">
        <v>787408</v>
      </c>
      <c r="DM72" s="10">
        <v>0</v>
      </c>
      <c r="DN72" s="10">
        <v>0</v>
      </c>
      <c r="DO72" s="10">
        <v>0</v>
      </c>
      <c r="DP72" s="10">
        <v>0</v>
      </c>
      <c r="DQ72" s="10">
        <v>0</v>
      </c>
      <c r="DR72" s="10">
        <v>438801</v>
      </c>
      <c r="DS72" s="10">
        <v>0</v>
      </c>
      <c r="DT72" s="10">
        <v>0</v>
      </c>
      <c r="DU72" s="10">
        <v>0</v>
      </c>
      <c r="DV72" s="10">
        <v>535855</v>
      </c>
      <c r="DW72" s="10">
        <v>0</v>
      </c>
      <c r="DX72" s="10">
        <v>0</v>
      </c>
      <c r="DY72" s="10">
        <v>22862</v>
      </c>
      <c r="DZ72" s="10">
        <v>0</v>
      </c>
      <c r="EA72" s="10">
        <v>0</v>
      </c>
      <c r="EB72" s="10">
        <v>11431</v>
      </c>
      <c r="EC72" s="10">
        <v>0</v>
      </c>
      <c r="ED72" s="10">
        <v>79581</v>
      </c>
      <c r="EE72" s="10">
        <v>1088530</v>
      </c>
      <c r="EF72" s="10">
        <v>330296</v>
      </c>
      <c r="EG72" s="10">
        <v>130458</v>
      </c>
      <c r="EH72" s="10">
        <v>16653</v>
      </c>
      <c r="EI72" s="10">
        <v>0</v>
      </c>
      <c r="EJ72" s="10">
        <v>10760</v>
      </c>
      <c r="EK72" s="10">
        <v>0</v>
      </c>
      <c r="EL72" s="10">
        <v>0</v>
      </c>
      <c r="EM72" s="10">
        <v>0</v>
      </c>
      <c r="EN72" s="10">
        <v>0</v>
      </c>
      <c r="EO72" s="10">
        <v>0</v>
      </c>
      <c r="EP72" s="10">
        <v>36806</v>
      </c>
      <c r="EQ72" s="10">
        <v>64219</v>
      </c>
      <c r="ER72" s="10">
        <v>0</v>
      </c>
      <c r="ES72" s="10">
        <v>63626</v>
      </c>
      <c r="ET72" s="10">
        <v>0</v>
      </c>
      <c r="EU72" s="10">
        <v>16426</v>
      </c>
      <c r="EV72" s="10">
        <v>0</v>
      </c>
      <c r="EW72" s="10">
        <v>0</v>
      </c>
      <c r="EX72" s="10">
        <v>0</v>
      </c>
      <c r="EY72" s="10">
        <v>0</v>
      </c>
      <c r="EZ72" s="10">
        <v>0</v>
      </c>
      <c r="FA72" s="10">
        <v>0</v>
      </c>
      <c r="FB72" s="10">
        <v>80052</v>
      </c>
      <c r="FC72" s="10">
        <v>0</v>
      </c>
      <c r="FD72" s="10">
        <v>0</v>
      </c>
      <c r="FE72" s="10">
        <v>0</v>
      </c>
      <c r="FF72" s="10">
        <v>0</v>
      </c>
      <c r="FG72" s="10">
        <v>0</v>
      </c>
      <c r="FH72" s="10">
        <v>0</v>
      </c>
      <c r="FI72" s="22">
        <f t="shared" si="1"/>
        <v>6401551.8600000003</v>
      </c>
      <c r="FJ72" s="13">
        <v>4038168</v>
      </c>
      <c r="FK72" s="10">
        <v>1502017</v>
      </c>
      <c r="FL72" s="10">
        <v>0</v>
      </c>
      <c r="FM72" s="10">
        <v>0</v>
      </c>
      <c r="FN72" s="10">
        <v>0</v>
      </c>
      <c r="FO72" s="10">
        <v>0</v>
      </c>
      <c r="FP72" s="10">
        <v>0</v>
      </c>
      <c r="FQ72" s="10">
        <v>0</v>
      </c>
      <c r="FR72" s="10">
        <v>0</v>
      </c>
      <c r="FS72" s="10">
        <v>0</v>
      </c>
      <c r="FT72" s="10">
        <v>0</v>
      </c>
      <c r="FU72" s="10">
        <v>0</v>
      </c>
      <c r="FV72" s="10">
        <v>0</v>
      </c>
      <c r="FW72" s="10">
        <v>0</v>
      </c>
      <c r="FX72" s="10">
        <v>0</v>
      </c>
      <c r="FY72" s="10">
        <v>0</v>
      </c>
      <c r="FZ72" s="10">
        <v>0</v>
      </c>
      <c r="GA72" s="10">
        <v>0</v>
      </c>
      <c r="GB72" s="10">
        <v>0</v>
      </c>
      <c r="GC72" s="10">
        <v>0</v>
      </c>
      <c r="GD72" s="10">
        <v>0</v>
      </c>
      <c r="GE72" s="10">
        <v>0</v>
      </c>
      <c r="GF72" s="10">
        <v>0</v>
      </c>
      <c r="GG72" s="10">
        <v>0</v>
      </c>
      <c r="GH72" s="10">
        <v>0</v>
      </c>
      <c r="GI72" s="10">
        <v>0</v>
      </c>
      <c r="GJ72" s="10">
        <v>0</v>
      </c>
      <c r="GK72" s="10">
        <v>0</v>
      </c>
      <c r="GL72" s="10">
        <v>0</v>
      </c>
      <c r="GM72" s="10">
        <v>0</v>
      </c>
      <c r="GN72" s="10">
        <v>0</v>
      </c>
      <c r="GO72" s="10">
        <v>0</v>
      </c>
      <c r="GP72" s="10">
        <v>0</v>
      </c>
      <c r="GQ72" s="10">
        <v>0</v>
      </c>
      <c r="GR72" s="10">
        <v>0</v>
      </c>
      <c r="GS72" s="10">
        <v>0</v>
      </c>
      <c r="GT72" s="10">
        <v>0</v>
      </c>
      <c r="GU72" s="10">
        <v>0</v>
      </c>
      <c r="GV72" s="10">
        <v>0</v>
      </c>
      <c r="GW72" s="10">
        <v>0</v>
      </c>
      <c r="GX72" s="10">
        <v>0</v>
      </c>
      <c r="GY72" s="10">
        <v>0</v>
      </c>
      <c r="GZ72" s="10">
        <v>0</v>
      </c>
      <c r="HA72" s="10">
        <v>0</v>
      </c>
      <c r="HB72" s="10">
        <v>0</v>
      </c>
      <c r="HC72" s="10">
        <v>0</v>
      </c>
      <c r="HD72" s="10">
        <v>0</v>
      </c>
      <c r="HE72" s="10">
        <v>0</v>
      </c>
      <c r="HF72" s="10">
        <v>1502017</v>
      </c>
      <c r="HG72" s="13">
        <f t="shared" si="2"/>
        <v>4308725.2560000001</v>
      </c>
      <c r="HH72" s="26">
        <v>5540185</v>
      </c>
      <c r="HI72" s="10">
        <v>50000</v>
      </c>
      <c r="HJ72" s="10"/>
      <c r="HK72" s="10"/>
      <c r="HL72" s="10"/>
      <c r="HM72" s="10"/>
      <c r="HN72" s="10"/>
      <c r="HO72" s="10"/>
      <c r="HP72" s="10">
        <v>50000</v>
      </c>
      <c r="HQ72" s="10">
        <v>0</v>
      </c>
      <c r="HR72" s="10">
        <v>0</v>
      </c>
      <c r="HS72" s="10">
        <v>0</v>
      </c>
      <c r="HT72" s="10">
        <v>0</v>
      </c>
      <c r="HU72" s="10">
        <v>0</v>
      </c>
      <c r="HV72" s="10">
        <v>0</v>
      </c>
      <c r="HW72" s="10">
        <v>69918</v>
      </c>
      <c r="HX72" s="10">
        <v>67716</v>
      </c>
      <c r="HY72" s="10">
        <v>0</v>
      </c>
      <c r="HZ72" s="10">
        <v>107843</v>
      </c>
      <c r="IA72" s="10">
        <v>163918</v>
      </c>
      <c r="IB72" s="10">
        <v>0</v>
      </c>
      <c r="IC72" s="10">
        <v>163918</v>
      </c>
      <c r="ID72" s="10">
        <v>0</v>
      </c>
      <c r="IE72" s="26">
        <f t="shared" si="3"/>
        <v>5911377.3949999996</v>
      </c>
      <c r="IF72" s="29">
        <v>459395</v>
      </c>
      <c r="IG72" s="10">
        <v>5999580</v>
      </c>
      <c r="IH72" s="10">
        <v>0</v>
      </c>
      <c r="II72" s="10">
        <v>0</v>
      </c>
      <c r="IJ72" s="10">
        <v>0</v>
      </c>
      <c r="IK72" s="10">
        <v>0</v>
      </c>
      <c r="IL72" s="10">
        <v>0</v>
      </c>
      <c r="IM72" s="10">
        <v>0</v>
      </c>
      <c r="IN72" s="10">
        <v>0</v>
      </c>
      <c r="IO72" s="10">
        <v>0</v>
      </c>
      <c r="IP72" s="43">
        <f t="shared" si="4"/>
        <v>490174.46500000003</v>
      </c>
      <c r="IQ72" s="33">
        <f t="shared" si="5"/>
        <v>0.99049643303597079</v>
      </c>
      <c r="IR72" s="33">
        <f t="shared" si="6"/>
        <v>0.9904964330359709</v>
      </c>
      <c r="IS72" s="34">
        <f t="shared" si="7"/>
        <v>0.92342880668313454</v>
      </c>
      <c r="IT72" s="89">
        <f t="shared" si="8"/>
        <v>0.92342880668313432</v>
      </c>
      <c r="IU72" s="52">
        <f t="shared" si="11"/>
        <v>-38377000</v>
      </c>
      <c r="IV72" s="52">
        <f t="shared" si="9"/>
        <v>-40948258.999999613</v>
      </c>
    </row>
    <row r="73" spans="1:256" s="8" customFormat="1" x14ac:dyDescent="0.25">
      <c r="A73" s="19">
        <f t="shared" si="10"/>
        <v>65</v>
      </c>
      <c r="B73" s="8">
        <v>830129394</v>
      </c>
      <c r="C73" s="9">
        <v>42004</v>
      </c>
      <c r="D73" s="8" t="s">
        <v>91</v>
      </c>
      <c r="E73" s="8" t="s">
        <v>416</v>
      </c>
      <c r="F73" s="8" t="s">
        <v>421</v>
      </c>
      <c r="G73" s="8" t="s">
        <v>420</v>
      </c>
      <c r="H73" s="8" t="s">
        <v>429</v>
      </c>
      <c r="I73" s="8" t="s">
        <v>430</v>
      </c>
      <c r="J73" s="10">
        <v>140228</v>
      </c>
      <c r="K73" s="10">
        <v>211314</v>
      </c>
      <c r="L73" s="10"/>
      <c r="M73" s="10"/>
      <c r="N73" s="10"/>
      <c r="O73" s="10">
        <v>351542</v>
      </c>
      <c r="P73" s="10">
        <v>0</v>
      </c>
      <c r="Q73" s="10">
        <v>2061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14869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233321</v>
      </c>
      <c r="AE73" s="10">
        <v>0</v>
      </c>
      <c r="AF73" s="10">
        <v>8475</v>
      </c>
      <c r="AG73" s="10">
        <v>0</v>
      </c>
      <c r="AH73" s="10">
        <v>210456</v>
      </c>
      <c r="AI73" s="10">
        <v>0</v>
      </c>
      <c r="AJ73" s="10">
        <v>0</v>
      </c>
      <c r="AK73" s="10">
        <v>0</v>
      </c>
      <c r="AL73" s="10">
        <v>469182</v>
      </c>
      <c r="AM73" s="10"/>
      <c r="AN73" s="10"/>
      <c r="AO73" s="10">
        <v>0</v>
      </c>
      <c r="AP73" s="10">
        <v>0</v>
      </c>
      <c r="AQ73" s="10"/>
      <c r="AR73" s="10"/>
      <c r="AS73" s="10"/>
      <c r="AT73" s="10">
        <v>347314</v>
      </c>
      <c r="AU73" s="10"/>
      <c r="AV73" s="10">
        <v>0</v>
      </c>
      <c r="AW73" s="10"/>
      <c r="AX73" s="10">
        <v>0</v>
      </c>
      <c r="AY73" s="10"/>
      <c r="AZ73" s="10"/>
      <c r="BA73" s="10"/>
      <c r="BB73" s="10"/>
      <c r="BC73" s="10">
        <v>347314</v>
      </c>
      <c r="BD73" s="10">
        <v>93605</v>
      </c>
      <c r="BE73" s="10">
        <v>2486582</v>
      </c>
      <c r="BF73" s="10"/>
      <c r="BG73" s="10"/>
      <c r="BH73" s="10"/>
      <c r="BI73" s="10"/>
      <c r="BJ73" s="10">
        <v>2580187</v>
      </c>
      <c r="BK73" s="17">
        <v>3748225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0</v>
      </c>
      <c r="BS73" s="10">
        <v>0</v>
      </c>
      <c r="BT73" s="10">
        <v>0</v>
      </c>
      <c r="BU73" s="10">
        <v>0</v>
      </c>
      <c r="BV73" s="10">
        <v>0</v>
      </c>
      <c r="BW73" s="10">
        <v>0</v>
      </c>
      <c r="BX73" s="10">
        <v>0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10">
        <v>0</v>
      </c>
      <c r="CE73" s="10">
        <v>0</v>
      </c>
      <c r="CF73" s="10">
        <v>0</v>
      </c>
      <c r="CG73" s="10">
        <v>0</v>
      </c>
      <c r="CH73" s="10">
        <v>1191640</v>
      </c>
      <c r="CI73" s="10"/>
      <c r="CJ73" s="10">
        <v>1953196</v>
      </c>
      <c r="CK73" s="10"/>
      <c r="CL73" s="10"/>
      <c r="CM73" s="10">
        <v>6023</v>
      </c>
      <c r="CN73" s="10"/>
      <c r="CO73" s="10"/>
      <c r="CP73" s="10"/>
      <c r="CQ73" s="10"/>
      <c r="CR73" s="10">
        <v>1959219</v>
      </c>
      <c r="CS73" s="10"/>
      <c r="CT73" s="10"/>
      <c r="CU73" s="10"/>
      <c r="CV73" s="10"/>
      <c r="CW73" s="10"/>
      <c r="CX73" s="10"/>
      <c r="CY73" s="10">
        <v>0</v>
      </c>
      <c r="CZ73" s="10"/>
      <c r="DA73" s="10"/>
      <c r="DB73" s="10"/>
      <c r="DC73" s="10">
        <v>0</v>
      </c>
      <c r="DD73" s="10"/>
      <c r="DE73" s="10">
        <v>0</v>
      </c>
      <c r="DF73" s="10"/>
      <c r="DG73" s="10">
        <v>0</v>
      </c>
      <c r="DH73" s="10">
        <v>3150859</v>
      </c>
      <c r="DI73" s="17">
        <f t="shared" si="0"/>
        <v>3999356.0750000002</v>
      </c>
      <c r="DJ73" s="22">
        <v>6899084</v>
      </c>
      <c r="DK73" s="10">
        <v>1210473</v>
      </c>
      <c r="DL73" s="10">
        <v>1046605</v>
      </c>
      <c r="DM73" s="10"/>
      <c r="DN73" s="10"/>
      <c r="DO73" s="10"/>
      <c r="DP73" s="10"/>
      <c r="DQ73" s="10"/>
      <c r="DR73" s="10">
        <v>260802</v>
      </c>
      <c r="DS73" s="10">
        <v>6894</v>
      </c>
      <c r="DT73" s="10">
        <v>11969</v>
      </c>
      <c r="DU73" s="10"/>
      <c r="DV73" s="10"/>
      <c r="DW73" s="10"/>
      <c r="DX73" s="10">
        <v>18442</v>
      </c>
      <c r="DY73" s="10">
        <v>39886</v>
      </c>
      <c r="DZ73" s="10">
        <v>3931</v>
      </c>
      <c r="EA73" s="10">
        <v>766</v>
      </c>
      <c r="EB73" s="10">
        <v>23932</v>
      </c>
      <c r="EC73" s="10"/>
      <c r="ED73" s="10">
        <v>36478</v>
      </c>
      <c r="EE73" s="10">
        <v>403100</v>
      </c>
      <c r="EF73" s="10">
        <v>474737</v>
      </c>
      <c r="EG73" s="10">
        <v>244623</v>
      </c>
      <c r="EH73" s="10"/>
      <c r="EI73" s="10"/>
      <c r="EJ73" s="10"/>
      <c r="EK73" s="10">
        <v>0</v>
      </c>
      <c r="EL73" s="10"/>
      <c r="EM73" s="10"/>
      <c r="EN73" s="10"/>
      <c r="EO73" s="10"/>
      <c r="EP73" s="10"/>
      <c r="EQ73" s="10">
        <v>0</v>
      </c>
      <c r="ER73" s="10"/>
      <c r="ES73" s="10"/>
      <c r="ET73" s="10"/>
      <c r="EU73" s="10"/>
      <c r="EV73" s="10"/>
      <c r="EW73" s="10">
        <v>5000</v>
      </c>
      <c r="EX73" s="10"/>
      <c r="EY73" s="10"/>
      <c r="EZ73" s="10"/>
      <c r="FA73" s="10"/>
      <c r="FB73" s="10">
        <v>5000</v>
      </c>
      <c r="FC73" s="10"/>
      <c r="FD73" s="10"/>
      <c r="FE73" s="10"/>
      <c r="FF73" s="10">
        <v>0</v>
      </c>
      <c r="FG73" s="10">
        <v>0</v>
      </c>
      <c r="FH73" s="10">
        <v>0</v>
      </c>
      <c r="FI73" s="22">
        <f t="shared" si="1"/>
        <v>7361322.6280000005</v>
      </c>
      <c r="FJ73" s="13">
        <v>3384538</v>
      </c>
      <c r="FK73" s="10">
        <v>490676</v>
      </c>
      <c r="FL73" s="10">
        <v>0</v>
      </c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>
        <v>0</v>
      </c>
      <c r="FZ73" s="10"/>
      <c r="GA73" s="10"/>
      <c r="GB73" s="10"/>
      <c r="GC73" s="10"/>
      <c r="GD73" s="10"/>
      <c r="GE73" s="10">
        <v>0</v>
      </c>
      <c r="GF73" s="10"/>
      <c r="GG73" s="10"/>
      <c r="GH73" s="10"/>
      <c r="GI73" s="10"/>
      <c r="GJ73" s="10">
        <v>0</v>
      </c>
      <c r="GK73" s="10"/>
      <c r="GL73" s="10"/>
      <c r="GM73" s="10"/>
      <c r="GN73" s="10"/>
      <c r="GO73" s="10"/>
      <c r="GP73" s="10">
        <v>0</v>
      </c>
      <c r="GQ73" s="10"/>
      <c r="GR73" s="10"/>
      <c r="GS73" s="10"/>
      <c r="GT73" s="10"/>
      <c r="GU73" s="10"/>
      <c r="GV73" s="10"/>
      <c r="GW73" s="10"/>
      <c r="GX73" s="10"/>
      <c r="GY73" s="10">
        <v>0</v>
      </c>
      <c r="GZ73" s="10"/>
      <c r="HA73" s="10"/>
      <c r="HB73" s="10"/>
      <c r="HC73" s="10">
        <v>0</v>
      </c>
      <c r="HD73" s="10">
        <v>0</v>
      </c>
      <c r="HE73" s="10">
        <v>0</v>
      </c>
      <c r="HF73" s="10">
        <v>490676</v>
      </c>
      <c r="HG73" s="13">
        <f t="shared" si="2"/>
        <v>3611302.0460000001</v>
      </c>
      <c r="HH73" s="26">
        <v>3875214</v>
      </c>
      <c r="HI73" s="10">
        <v>1110000</v>
      </c>
      <c r="HJ73" s="10"/>
      <c r="HK73" s="10"/>
      <c r="HL73" s="10"/>
      <c r="HM73" s="10"/>
      <c r="HN73" s="10"/>
      <c r="HO73" s="10"/>
      <c r="HP73" s="10">
        <v>1110000</v>
      </c>
      <c r="HQ73" s="10">
        <v>1500000</v>
      </c>
      <c r="HR73" s="10"/>
      <c r="HS73" s="10"/>
      <c r="HT73" s="10"/>
      <c r="HU73" s="10"/>
      <c r="HV73" s="10">
        <v>1500000</v>
      </c>
      <c r="HW73" s="10">
        <v>106492</v>
      </c>
      <c r="HX73" s="10">
        <v>38177</v>
      </c>
      <c r="HY73" s="10"/>
      <c r="HZ73" s="10">
        <v>150051</v>
      </c>
      <c r="IA73" s="10">
        <v>119150</v>
      </c>
      <c r="IB73" s="10"/>
      <c r="IC73" s="10">
        <v>119150</v>
      </c>
      <c r="ID73" s="10"/>
      <c r="IE73" s="26">
        <f t="shared" si="3"/>
        <v>4134853.338</v>
      </c>
      <c r="IF73" s="29">
        <v>3023870</v>
      </c>
      <c r="IG73" s="10">
        <v>6899084</v>
      </c>
      <c r="IH73" s="10"/>
      <c r="II73" s="10"/>
      <c r="IJ73" s="10"/>
      <c r="IK73" s="10">
        <v>0</v>
      </c>
      <c r="IL73" s="10"/>
      <c r="IM73" s="10"/>
      <c r="IN73" s="10"/>
      <c r="IO73" s="10">
        <v>0</v>
      </c>
      <c r="IP73" s="43">
        <f t="shared" si="4"/>
        <v>3226469.29</v>
      </c>
      <c r="IQ73" s="33">
        <f t="shared" si="5"/>
        <v>1.1074554340946978</v>
      </c>
      <c r="IR73" s="33">
        <f t="shared" si="6"/>
        <v>1.1074554340946978</v>
      </c>
      <c r="IS73" s="34">
        <f t="shared" si="7"/>
        <v>0.56169978507291696</v>
      </c>
      <c r="IT73" s="89">
        <f t="shared" si="8"/>
        <v>0.56169978507291685</v>
      </c>
      <c r="IU73" s="52">
        <f t="shared" si="11"/>
        <v>363687000</v>
      </c>
      <c r="IV73" s="52">
        <f t="shared" si="9"/>
        <v>388054029.00000012</v>
      </c>
    </row>
    <row r="74" spans="1:256" s="8" customFormat="1" x14ac:dyDescent="0.25">
      <c r="A74" s="19">
        <f t="shared" si="10"/>
        <v>66</v>
      </c>
      <c r="B74" s="8">
        <v>830129418</v>
      </c>
      <c r="C74" s="9">
        <v>42004</v>
      </c>
      <c r="D74" s="8" t="s">
        <v>92</v>
      </c>
      <c r="E74" s="8" t="s">
        <v>416</v>
      </c>
      <c r="F74" s="8" t="s">
        <v>421</v>
      </c>
      <c r="G74" s="8" t="s">
        <v>420</v>
      </c>
      <c r="H74" s="8" t="s">
        <v>429</v>
      </c>
      <c r="I74" s="8" t="s">
        <v>430</v>
      </c>
      <c r="J74" s="10">
        <v>1464</v>
      </c>
      <c r="K74" s="10">
        <v>3026</v>
      </c>
      <c r="L74" s="10">
        <v>0</v>
      </c>
      <c r="M74" s="10">
        <v>0</v>
      </c>
      <c r="N74" s="10">
        <v>1201</v>
      </c>
      <c r="O74" s="10">
        <v>5691</v>
      </c>
      <c r="P74" s="10">
        <v>1355</v>
      </c>
      <c r="Q74" s="10">
        <v>5115</v>
      </c>
      <c r="R74" s="10">
        <v>0</v>
      </c>
      <c r="S74" s="10">
        <v>0</v>
      </c>
      <c r="T74" s="10">
        <v>0</v>
      </c>
      <c r="U74" s="10">
        <v>0</v>
      </c>
      <c r="V74" s="10">
        <v>26494</v>
      </c>
      <c r="W74" s="10">
        <v>0</v>
      </c>
      <c r="X74" s="10">
        <v>249395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88144</v>
      </c>
      <c r="AE74" s="10">
        <v>0</v>
      </c>
      <c r="AF74" s="10">
        <v>1106</v>
      </c>
      <c r="AG74" s="10">
        <v>0</v>
      </c>
      <c r="AH74" s="10">
        <v>5961</v>
      </c>
      <c r="AI74" s="10">
        <v>0</v>
      </c>
      <c r="AJ74" s="10">
        <v>0</v>
      </c>
      <c r="AK74" s="10">
        <v>787</v>
      </c>
      <c r="AL74" s="10">
        <v>375428</v>
      </c>
      <c r="AM74" s="10">
        <v>82385</v>
      </c>
      <c r="AN74" s="10"/>
      <c r="AO74" s="10">
        <v>0</v>
      </c>
      <c r="AP74" s="10">
        <v>0</v>
      </c>
      <c r="AQ74" s="10"/>
      <c r="AR74" s="10"/>
      <c r="AS74" s="10"/>
      <c r="AT74" s="10"/>
      <c r="AU74" s="10"/>
      <c r="AV74" s="10">
        <v>0</v>
      </c>
      <c r="AW74" s="10"/>
      <c r="AX74" s="10">
        <v>0</v>
      </c>
      <c r="AY74" s="10"/>
      <c r="AZ74" s="10"/>
      <c r="BA74" s="10"/>
      <c r="BB74" s="10"/>
      <c r="BC74" s="10">
        <v>82385</v>
      </c>
      <c r="BD74" s="10">
        <v>299</v>
      </c>
      <c r="BE74" s="10">
        <v>417318</v>
      </c>
      <c r="BF74" s="10"/>
      <c r="BG74" s="10"/>
      <c r="BH74" s="10"/>
      <c r="BI74" s="10"/>
      <c r="BJ74" s="10">
        <v>417617</v>
      </c>
      <c r="BK74" s="17">
        <v>882476</v>
      </c>
      <c r="BL74" s="10">
        <v>1000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0</v>
      </c>
      <c r="CB74" s="10">
        <v>0</v>
      </c>
      <c r="CC74" s="10">
        <v>0</v>
      </c>
      <c r="CD74" s="10">
        <v>0</v>
      </c>
      <c r="CE74" s="10">
        <v>0</v>
      </c>
      <c r="CF74" s="10">
        <v>0</v>
      </c>
      <c r="CG74" s="10">
        <v>0</v>
      </c>
      <c r="CH74" s="10">
        <v>385174</v>
      </c>
      <c r="CI74" s="10"/>
      <c r="CJ74" s="10">
        <v>0</v>
      </c>
      <c r="CK74" s="10"/>
      <c r="CL74" s="10"/>
      <c r="CM74" s="10">
        <v>250088</v>
      </c>
      <c r="CN74" s="10"/>
      <c r="CO74" s="10"/>
      <c r="CP74" s="10">
        <v>3545</v>
      </c>
      <c r="CQ74" s="10"/>
      <c r="CR74" s="10">
        <v>246543</v>
      </c>
      <c r="CS74" s="10"/>
      <c r="CT74" s="10">
        <v>836517</v>
      </c>
      <c r="CU74" s="10"/>
      <c r="CV74" s="10"/>
      <c r="CW74" s="10"/>
      <c r="CX74" s="10"/>
      <c r="CY74" s="10">
        <v>836517</v>
      </c>
      <c r="CZ74" s="10"/>
      <c r="DA74" s="10"/>
      <c r="DB74" s="10"/>
      <c r="DC74" s="10">
        <v>0</v>
      </c>
      <c r="DD74" s="10"/>
      <c r="DE74" s="10">
        <v>0</v>
      </c>
      <c r="DF74" s="10"/>
      <c r="DG74" s="10">
        <v>0</v>
      </c>
      <c r="DH74" s="10">
        <v>1469234</v>
      </c>
      <c r="DI74" s="17">
        <f t="shared" ref="DI74:DI137" si="12">((BK74*0.067))+$BK74</f>
        <v>941601.89199999999</v>
      </c>
      <c r="DJ74" s="22">
        <v>2351710</v>
      </c>
      <c r="DK74" s="10">
        <v>146770</v>
      </c>
      <c r="DL74" s="10">
        <v>454430</v>
      </c>
      <c r="DM74" s="10">
        <v>440748</v>
      </c>
      <c r="DN74" s="10"/>
      <c r="DO74" s="10"/>
      <c r="DP74" s="10"/>
      <c r="DQ74" s="10"/>
      <c r="DR74" s="10">
        <v>216647</v>
      </c>
      <c r="DS74" s="10"/>
      <c r="DT74" s="10"/>
      <c r="DU74" s="10"/>
      <c r="DV74" s="10">
        <v>66626</v>
      </c>
      <c r="DW74" s="10"/>
      <c r="DX74" s="10">
        <v>0</v>
      </c>
      <c r="DY74" s="10">
        <v>21059</v>
      </c>
      <c r="DZ74" s="10">
        <v>1948</v>
      </c>
      <c r="EA74" s="10">
        <v>1373</v>
      </c>
      <c r="EB74" s="10">
        <v>3701</v>
      </c>
      <c r="EC74" s="10"/>
      <c r="ED74" s="10">
        <v>116666</v>
      </c>
      <c r="EE74" s="10">
        <v>868768</v>
      </c>
      <c r="EF74" s="10">
        <v>110478</v>
      </c>
      <c r="EG74" s="10">
        <v>39958</v>
      </c>
      <c r="EH74" s="10">
        <v>339</v>
      </c>
      <c r="EI74" s="10"/>
      <c r="EJ74" s="10"/>
      <c r="EK74" s="10">
        <v>0</v>
      </c>
      <c r="EL74" s="10"/>
      <c r="EM74" s="10"/>
      <c r="EN74" s="10"/>
      <c r="EO74" s="10"/>
      <c r="EP74" s="10">
        <v>0</v>
      </c>
      <c r="EQ74" s="10">
        <v>339</v>
      </c>
      <c r="ER74" s="10"/>
      <c r="ES74" s="10">
        <v>16096</v>
      </c>
      <c r="ET74" s="10">
        <v>950</v>
      </c>
      <c r="EU74" s="10">
        <v>7419</v>
      </c>
      <c r="EV74" s="10"/>
      <c r="EW74" s="10"/>
      <c r="EX74" s="10"/>
      <c r="EY74" s="10"/>
      <c r="EZ74" s="10"/>
      <c r="FA74" s="10"/>
      <c r="FB74" s="10">
        <v>24465</v>
      </c>
      <c r="FC74" s="10"/>
      <c r="FD74" s="10"/>
      <c r="FE74" s="10"/>
      <c r="FF74" s="10">
        <v>0</v>
      </c>
      <c r="FG74" s="10">
        <v>0</v>
      </c>
      <c r="FH74" s="10">
        <v>0</v>
      </c>
      <c r="FI74" s="22">
        <f t="shared" ref="FI74:FI137" si="13">((DJ74*0.067))+$DJ74</f>
        <v>2509274.5699999998</v>
      </c>
      <c r="FJ74" s="13">
        <v>1645208</v>
      </c>
      <c r="FK74" s="10">
        <v>250070</v>
      </c>
      <c r="FL74" s="10">
        <v>0</v>
      </c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>
        <v>0</v>
      </c>
      <c r="FZ74" s="10"/>
      <c r="GA74" s="10"/>
      <c r="GB74" s="10"/>
      <c r="GC74" s="10"/>
      <c r="GD74" s="10"/>
      <c r="GE74" s="10">
        <v>0</v>
      </c>
      <c r="GF74" s="10"/>
      <c r="GG74" s="10"/>
      <c r="GH74" s="10"/>
      <c r="GI74" s="10"/>
      <c r="GJ74" s="10">
        <v>0</v>
      </c>
      <c r="GK74" s="10"/>
      <c r="GL74" s="10"/>
      <c r="GM74" s="10"/>
      <c r="GN74" s="10"/>
      <c r="GO74" s="10"/>
      <c r="GP74" s="10">
        <v>0</v>
      </c>
      <c r="GQ74" s="10"/>
      <c r="GR74" s="10"/>
      <c r="GS74" s="10"/>
      <c r="GT74" s="10"/>
      <c r="GU74" s="10"/>
      <c r="GV74" s="10"/>
      <c r="GW74" s="10"/>
      <c r="GX74" s="10"/>
      <c r="GY74" s="10">
        <v>0</v>
      </c>
      <c r="GZ74" s="10"/>
      <c r="HA74" s="10"/>
      <c r="HB74" s="10"/>
      <c r="HC74" s="10">
        <v>0</v>
      </c>
      <c r="HD74" s="10">
        <v>0</v>
      </c>
      <c r="HE74" s="10">
        <v>0</v>
      </c>
      <c r="HF74" s="10">
        <v>250070</v>
      </c>
      <c r="HG74" s="13">
        <f t="shared" ref="HG74:HG137" si="14">((FJ74*0.067))+$FJ74</f>
        <v>1755436.936</v>
      </c>
      <c r="HH74" s="26">
        <v>1895278</v>
      </c>
      <c r="HI74" s="10">
        <v>100000</v>
      </c>
      <c r="HJ74" s="10"/>
      <c r="HK74" s="10"/>
      <c r="HL74" s="10"/>
      <c r="HM74" s="10"/>
      <c r="HN74" s="10"/>
      <c r="HO74" s="10"/>
      <c r="HP74" s="10">
        <v>100000</v>
      </c>
      <c r="HQ74" s="10"/>
      <c r="HR74" s="10"/>
      <c r="HS74" s="10"/>
      <c r="HT74" s="10"/>
      <c r="HU74" s="10"/>
      <c r="HV74" s="10">
        <v>0</v>
      </c>
      <c r="HW74" s="10">
        <v>66214</v>
      </c>
      <c r="HX74" s="10">
        <v>7938</v>
      </c>
      <c r="HY74" s="10"/>
      <c r="HZ74" s="10">
        <v>27179</v>
      </c>
      <c r="IA74" s="10">
        <v>331479</v>
      </c>
      <c r="IB74" s="10">
        <v>76378</v>
      </c>
      <c r="IC74" s="10">
        <v>255101</v>
      </c>
      <c r="ID74" s="10"/>
      <c r="IE74" s="26">
        <f t="shared" ref="IE74:IE137" si="15">((HH74*0.067))+$HH74</f>
        <v>2022261.6259999999</v>
      </c>
      <c r="IF74" s="29">
        <v>456432</v>
      </c>
      <c r="IG74" s="10">
        <v>2351710</v>
      </c>
      <c r="IH74" s="10"/>
      <c r="II74" s="10"/>
      <c r="IJ74" s="10"/>
      <c r="IK74" s="10">
        <v>0</v>
      </c>
      <c r="IL74" s="10"/>
      <c r="IM74" s="10"/>
      <c r="IN74" s="10"/>
      <c r="IO74" s="10">
        <v>0</v>
      </c>
      <c r="IP74" s="43">
        <f t="shared" ref="IP74:IP137" si="16">((IF74*0.067))+$IF74</f>
        <v>487012.94400000002</v>
      </c>
      <c r="IQ74" s="33">
        <f t="shared" ref="IQ74:IQ137" si="17">BK74/FJ74</f>
        <v>0.53639175107342052</v>
      </c>
      <c r="IR74" s="33">
        <f t="shared" ref="IR74:IR137" si="18">DI74/HG74</f>
        <v>0.53639175107342052</v>
      </c>
      <c r="IS74" s="34">
        <f t="shared" ref="IS74:IS137" si="19">HH74/DJ74</f>
        <v>0.80591484494261623</v>
      </c>
      <c r="IT74" s="89">
        <f t="shared" ref="IT74:IT137" si="20">IE74/FI74</f>
        <v>0.80591484494261623</v>
      </c>
      <c r="IU74" s="52">
        <f t="shared" si="11"/>
        <v>-762732000</v>
      </c>
      <c r="IV74" s="52">
        <f t="shared" ref="IV74:IV137" si="21">(DI74-HG74)*1000</f>
        <v>-813835044</v>
      </c>
    </row>
    <row r="75" spans="1:256" s="8" customFormat="1" x14ac:dyDescent="0.25">
      <c r="A75" s="19">
        <f t="shared" ref="A75:A138" si="22">+A74+1</f>
        <v>67</v>
      </c>
      <c r="B75" s="8">
        <v>830134854</v>
      </c>
      <c r="C75" s="9">
        <v>42004</v>
      </c>
      <c r="D75" s="8" t="s">
        <v>93</v>
      </c>
      <c r="E75" s="8" t="s">
        <v>416</v>
      </c>
      <c r="F75" s="8" t="s">
        <v>421</v>
      </c>
      <c r="G75" s="8" t="s">
        <v>420</v>
      </c>
      <c r="H75" s="8" t="s">
        <v>429</v>
      </c>
      <c r="I75" s="8" t="s">
        <v>430</v>
      </c>
      <c r="J75" s="10">
        <v>1149</v>
      </c>
      <c r="K75" s="10">
        <v>93055</v>
      </c>
      <c r="L75" s="10"/>
      <c r="M75" s="10">
        <v>2494</v>
      </c>
      <c r="N75" s="10"/>
      <c r="O75" s="10">
        <v>96698</v>
      </c>
      <c r="P75" s="10">
        <v>17999</v>
      </c>
      <c r="Q75" s="10">
        <v>63485</v>
      </c>
      <c r="R75" s="10">
        <v>0</v>
      </c>
      <c r="S75" s="10">
        <v>0</v>
      </c>
      <c r="T75" s="10">
        <v>0</v>
      </c>
      <c r="U75" s="10">
        <v>0</v>
      </c>
      <c r="V75" s="10">
        <v>150000</v>
      </c>
      <c r="W75" s="10">
        <v>0</v>
      </c>
      <c r="X75" s="10">
        <v>27175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108048</v>
      </c>
      <c r="AE75" s="10">
        <v>0</v>
      </c>
      <c r="AF75" s="10">
        <v>10056</v>
      </c>
      <c r="AG75" s="10">
        <v>0</v>
      </c>
      <c r="AH75" s="10">
        <v>5018</v>
      </c>
      <c r="AI75" s="10">
        <v>0</v>
      </c>
      <c r="AJ75" s="10">
        <v>15220</v>
      </c>
      <c r="AK75" s="10">
        <v>9052</v>
      </c>
      <c r="AL75" s="10">
        <v>369950</v>
      </c>
      <c r="AM75" s="10">
        <v>109275</v>
      </c>
      <c r="AN75" s="10"/>
      <c r="AO75" s="10">
        <v>0</v>
      </c>
      <c r="AP75" s="10">
        <v>0</v>
      </c>
      <c r="AQ75" s="10"/>
      <c r="AR75" s="10"/>
      <c r="AS75" s="10"/>
      <c r="AT75" s="10"/>
      <c r="AU75" s="10"/>
      <c r="AV75" s="10">
        <v>0</v>
      </c>
      <c r="AW75" s="10"/>
      <c r="AX75" s="10">
        <v>0</v>
      </c>
      <c r="AY75" s="10"/>
      <c r="AZ75" s="10"/>
      <c r="BA75" s="10"/>
      <c r="BB75" s="10"/>
      <c r="BC75" s="10">
        <v>109275</v>
      </c>
      <c r="BD75" s="10">
        <v>4386</v>
      </c>
      <c r="BE75" s="10">
        <v>215851</v>
      </c>
      <c r="BF75" s="10"/>
      <c r="BG75" s="10"/>
      <c r="BH75" s="10"/>
      <c r="BI75" s="10"/>
      <c r="BJ75" s="10">
        <v>220237</v>
      </c>
      <c r="BK75" s="17">
        <v>814159</v>
      </c>
      <c r="BL75" s="10">
        <v>0</v>
      </c>
      <c r="BM75" s="10">
        <v>0</v>
      </c>
      <c r="BN75" s="10">
        <v>0</v>
      </c>
      <c r="BO75" s="10">
        <v>0</v>
      </c>
      <c r="BP75" s="10">
        <v>0</v>
      </c>
      <c r="BQ75" s="10">
        <v>0</v>
      </c>
      <c r="BR75" s="10">
        <v>0</v>
      </c>
      <c r="BS75" s="10">
        <v>0</v>
      </c>
      <c r="BT75" s="10">
        <v>0</v>
      </c>
      <c r="BU75" s="10">
        <v>0</v>
      </c>
      <c r="BV75" s="10">
        <v>0</v>
      </c>
      <c r="BW75" s="10">
        <v>0</v>
      </c>
      <c r="BX75" s="10">
        <v>0</v>
      </c>
      <c r="BY75" s="10">
        <v>0</v>
      </c>
      <c r="BZ75" s="10">
        <v>0</v>
      </c>
      <c r="CA75" s="10">
        <v>0</v>
      </c>
      <c r="CB75" s="10">
        <v>0</v>
      </c>
      <c r="CC75" s="10">
        <v>0</v>
      </c>
      <c r="CD75" s="10">
        <v>0</v>
      </c>
      <c r="CE75" s="10">
        <v>0</v>
      </c>
      <c r="CF75" s="10">
        <v>0</v>
      </c>
      <c r="CG75" s="10">
        <v>0</v>
      </c>
      <c r="CH75" s="10">
        <v>239727</v>
      </c>
      <c r="CI75" s="10"/>
      <c r="CJ75" s="10"/>
      <c r="CK75" s="10"/>
      <c r="CL75" s="10"/>
      <c r="CM75" s="10"/>
      <c r="CN75" s="10"/>
      <c r="CO75" s="10"/>
      <c r="CP75" s="10"/>
      <c r="CQ75" s="10"/>
      <c r="CR75" s="10">
        <v>0</v>
      </c>
      <c r="CS75" s="10"/>
      <c r="CT75" s="10"/>
      <c r="CU75" s="10"/>
      <c r="CV75" s="10"/>
      <c r="CW75" s="10"/>
      <c r="CX75" s="10"/>
      <c r="CY75" s="10">
        <v>0</v>
      </c>
      <c r="CZ75" s="10"/>
      <c r="DA75" s="10"/>
      <c r="DB75" s="10"/>
      <c r="DC75" s="10">
        <v>0</v>
      </c>
      <c r="DD75" s="10"/>
      <c r="DE75" s="10">
        <v>0</v>
      </c>
      <c r="DF75" s="10"/>
      <c r="DG75" s="10">
        <v>0</v>
      </c>
      <c r="DH75" s="10">
        <v>239727</v>
      </c>
      <c r="DI75" s="17">
        <f t="shared" si="12"/>
        <v>868707.65300000005</v>
      </c>
      <c r="DJ75" s="22">
        <v>1053886</v>
      </c>
      <c r="DK75" s="10">
        <v>793</v>
      </c>
      <c r="DL75" s="10">
        <v>115213</v>
      </c>
      <c r="DM75" s="10"/>
      <c r="DN75" s="10"/>
      <c r="DO75" s="10"/>
      <c r="DP75" s="10"/>
      <c r="DQ75" s="10"/>
      <c r="DR75" s="10">
        <v>27523</v>
      </c>
      <c r="DS75" s="10"/>
      <c r="DT75" s="10">
        <v>0</v>
      </c>
      <c r="DU75" s="10">
        <v>21751</v>
      </c>
      <c r="DV75" s="10"/>
      <c r="DW75" s="10"/>
      <c r="DX75" s="10"/>
      <c r="DY75" s="10">
        <v>10427</v>
      </c>
      <c r="DZ75" s="10"/>
      <c r="EA75" s="10"/>
      <c r="EB75" s="10">
        <v>5489</v>
      </c>
      <c r="EC75" s="10"/>
      <c r="ED75" s="10">
        <v>5860</v>
      </c>
      <c r="EE75" s="10">
        <v>71050</v>
      </c>
      <c r="EF75" s="10">
        <v>62181</v>
      </c>
      <c r="EG75" s="10">
        <v>74618</v>
      </c>
      <c r="EH75" s="10"/>
      <c r="EI75" s="10"/>
      <c r="EJ75" s="10"/>
      <c r="EK75" s="10">
        <v>0</v>
      </c>
      <c r="EL75" s="10"/>
      <c r="EM75" s="10"/>
      <c r="EN75" s="10"/>
      <c r="EO75" s="10"/>
      <c r="EP75" s="10"/>
      <c r="EQ75" s="10">
        <v>0</v>
      </c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>
        <v>0</v>
      </c>
      <c r="FC75" s="10"/>
      <c r="FD75" s="10"/>
      <c r="FE75" s="10"/>
      <c r="FF75" s="10">
        <v>0</v>
      </c>
      <c r="FG75" s="10">
        <v>0</v>
      </c>
      <c r="FH75" s="10">
        <v>0</v>
      </c>
      <c r="FI75" s="22">
        <f t="shared" si="13"/>
        <v>1124496.362</v>
      </c>
      <c r="FJ75" s="13">
        <v>323855</v>
      </c>
      <c r="FK75" s="10">
        <v>0</v>
      </c>
      <c r="FL75" s="10">
        <v>0</v>
      </c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>
        <v>0</v>
      </c>
      <c r="FZ75" s="10"/>
      <c r="GA75" s="10"/>
      <c r="GB75" s="10">
        <v>1854</v>
      </c>
      <c r="GC75" s="10"/>
      <c r="GD75" s="10">
        <v>481</v>
      </c>
      <c r="GE75" s="10">
        <v>0</v>
      </c>
      <c r="GF75" s="10"/>
      <c r="GG75" s="10"/>
      <c r="GH75" s="10"/>
      <c r="GI75" s="10">
        <v>4683</v>
      </c>
      <c r="GJ75" s="10">
        <v>7018</v>
      </c>
      <c r="GK75" s="10">
        <v>1757</v>
      </c>
      <c r="GL75" s="10"/>
      <c r="GM75" s="10"/>
      <c r="GN75" s="10"/>
      <c r="GO75" s="10"/>
      <c r="GP75" s="10">
        <v>1757</v>
      </c>
      <c r="GQ75" s="10"/>
      <c r="GR75" s="10"/>
      <c r="GS75" s="10"/>
      <c r="GT75" s="10"/>
      <c r="GU75" s="10"/>
      <c r="GV75" s="10"/>
      <c r="GW75" s="10"/>
      <c r="GX75" s="10"/>
      <c r="GY75" s="10">
        <v>0</v>
      </c>
      <c r="GZ75" s="10"/>
      <c r="HA75" s="10"/>
      <c r="HB75" s="10"/>
      <c r="HC75" s="10">
        <v>0</v>
      </c>
      <c r="HD75" s="10">
        <v>0</v>
      </c>
      <c r="HE75" s="10">
        <v>0</v>
      </c>
      <c r="HF75" s="10">
        <v>8775</v>
      </c>
      <c r="HG75" s="13">
        <f t="shared" si="14"/>
        <v>345553.28499999997</v>
      </c>
      <c r="HH75" s="26">
        <v>332630</v>
      </c>
      <c r="HI75" s="10">
        <v>100000</v>
      </c>
      <c r="HJ75" s="10"/>
      <c r="HK75" s="10"/>
      <c r="HL75" s="10"/>
      <c r="HM75" s="10"/>
      <c r="HN75" s="10"/>
      <c r="HO75" s="10"/>
      <c r="HP75" s="10">
        <v>100000</v>
      </c>
      <c r="HQ75" s="10">
        <v>944392</v>
      </c>
      <c r="HR75" s="10"/>
      <c r="HS75" s="10"/>
      <c r="HT75" s="10"/>
      <c r="HU75" s="10"/>
      <c r="HV75" s="10">
        <v>944392</v>
      </c>
      <c r="HW75" s="10">
        <v>839</v>
      </c>
      <c r="HX75" s="10">
        <v>3145</v>
      </c>
      <c r="HY75" s="10"/>
      <c r="HZ75" s="10">
        <v>-369046</v>
      </c>
      <c r="IA75" s="10">
        <v>41926</v>
      </c>
      <c r="IB75" s="10"/>
      <c r="IC75" s="10">
        <v>41926</v>
      </c>
      <c r="ID75" s="10"/>
      <c r="IE75" s="26">
        <f t="shared" si="15"/>
        <v>354916.21</v>
      </c>
      <c r="IF75" s="29">
        <v>721256</v>
      </c>
      <c r="IG75" s="10">
        <v>1053886</v>
      </c>
      <c r="IH75" s="10"/>
      <c r="II75" s="10"/>
      <c r="IJ75" s="10"/>
      <c r="IK75" s="10">
        <v>0</v>
      </c>
      <c r="IL75" s="10"/>
      <c r="IM75" s="10"/>
      <c r="IN75" s="10"/>
      <c r="IO75" s="10">
        <v>0</v>
      </c>
      <c r="IP75" s="43">
        <f t="shared" si="16"/>
        <v>769580.152</v>
      </c>
      <c r="IQ75" s="84">
        <f t="shared" si="17"/>
        <v>2.5139614951135538</v>
      </c>
      <c r="IR75" s="33">
        <f t="shared" si="18"/>
        <v>2.5139614951135543</v>
      </c>
      <c r="IS75" s="34">
        <f t="shared" si="19"/>
        <v>0.3156223728183124</v>
      </c>
      <c r="IT75" s="34">
        <f t="shared" si="20"/>
        <v>0.31562237281831246</v>
      </c>
      <c r="IU75" s="52">
        <f t="shared" ref="IU75:IU138" si="23">(BK75-FJ75)*1000</f>
        <v>490304000</v>
      </c>
      <c r="IV75" s="52">
        <f t="shared" si="21"/>
        <v>523154368.00000006</v>
      </c>
    </row>
    <row r="76" spans="1:256" s="8" customFormat="1" x14ac:dyDescent="0.25">
      <c r="A76" s="19">
        <f t="shared" si="22"/>
        <v>68</v>
      </c>
      <c r="B76" s="8">
        <v>830135186</v>
      </c>
      <c r="C76" s="9">
        <v>42004</v>
      </c>
      <c r="D76" s="8" t="s">
        <v>94</v>
      </c>
      <c r="E76" s="8" t="s">
        <v>416</v>
      </c>
      <c r="F76" s="8" t="s">
        <v>421</v>
      </c>
      <c r="G76" s="8" t="s">
        <v>420</v>
      </c>
      <c r="H76" s="8" t="s">
        <v>429</v>
      </c>
      <c r="I76" s="8" t="s">
        <v>430</v>
      </c>
      <c r="J76" s="10">
        <v>33810</v>
      </c>
      <c r="K76" s="10">
        <v>21824</v>
      </c>
      <c r="L76" s="10"/>
      <c r="M76" s="10"/>
      <c r="N76" s="10"/>
      <c r="O76" s="10">
        <v>55634</v>
      </c>
      <c r="P76" s="10">
        <v>162916</v>
      </c>
      <c r="Q76" s="10">
        <v>7379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2150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170815</v>
      </c>
      <c r="AE76" s="10">
        <v>17101</v>
      </c>
      <c r="AF76" s="10">
        <v>0</v>
      </c>
      <c r="AG76" s="10">
        <v>0</v>
      </c>
      <c r="AH76" s="10">
        <v>26517</v>
      </c>
      <c r="AI76" s="10">
        <v>0</v>
      </c>
      <c r="AJ76" s="10">
        <v>0</v>
      </c>
      <c r="AK76" s="10">
        <v>0</v>
      </c>
      <c r="AL76" s="10">
        <v>223962</v>
      </c>
      <c r="AM76" s="10"/>
      <c r="AN76" s="10"/>
      <c r="AO76" s="10">
        <v>0</v>
      </c>
      <c r="AP76" s="10">
        <v>0</v>
      </c>
      <c r="AQ76" s="10"/>
      <c r="AR76" s="10"/>
      <c r="AS76" s="10"/>
      <c r="AT76" s="10"/>
      <c r="AU76" s="10">
        <v>377026</v>
      </c>
      <c r="AV76" s="10">
        <v>0</v>
      </c>
      <c r="AW76" s="10"/>
      <c r="AX76" s="10">
        <v>0</v>
      </c>
      <c r="AY76" s="10"/>
      <c r="AZ76" s="10"/>
      <c r="BA76" s="10"/>
      <c r="BB76" s="10"/>
      <c r="BC76" s="10">
        <v>377026</v>
      </c>
      <c r="BD76" s="10">
        <v>5517</v>
      </c>
      <c r="BE76" s="10">
        <v>24234</v>
      </c>
      <c r="BF76" s="10"/>
      <c r="BG76" s="10"/>
      <c r="BH76" s="10"/>
      <c r="BI76" s="10"/>
      <c r="BJ76" s="10">
        <v>29751</v>
      </c>
      <c r="BK76" s="17">
        <v>849289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10">
        <v>0</v>
      </c>
      <c r="BT76" s="10">
        <v>0</v>
      </c>
      <c r="BU76" s="10">
        <v>0</v>
      </c>
      <c r="BV76" s="10">
        <v>0</v>
      </c>
      <c r="BW76" s="10">
        <v>0</v>
      </c>
      <c r="BX76" s="10">
        <v>0</v>
      </c>
      <c r="BY76" s="10">
        <v>0</v>
      </c>
      <c r="BZ76" s="10">
        <v>0</v>
      </c>
      <c r="CA76" s="10">
        <v>0</v>
      </c>
      <c r="CB76" s="10">
        <v>0</v>
      </c>
      <c r="CC76" s="10">
        <v>0</v>
      </c>
      <c r="CD76" s="10">
        <v>0</v>
      </c>
      <c r="CE76" s="10">
        <v>0</v>
      </c>
      <c r="CF76" s="10">
        <v>0</v>
      </c>
      <c r="CG76" s="10">
        <v>0</v>
      </c>
      <c r="CH76" s="10">
        <v>1814826</v>
      </c>
      <c r="CI76" s="10"/>
      <c r="CJ76" s="10">
        <v>40902</v>
      </c>
      <c r="CK76" s="10"/>
      <c r="CL76" s="10"/>
      <c r="CM76" s="10"/>
      <c r="CN76" s="10"/>
      <c r="CO76" s="10"/>
      <c r="CP76" s="10"/>
      <c r="CQ76" s="10"/>
      <c r="CR76" s="10">
        <v>40902</v>
      </c>
      <c r="CS76" s="10"/>
      <c r="CT76" s="10"/>
      <c r="CU76" s="10"/>
      <c r="CV76" s="10"/>
      <c r="CW76" s="10"/>
      <c r="CX76" s="10"/>
      <c r="CY76" s="10">
        <v>0</v>
      </c>
      <c r="CZ76" s="10"/>
      <c r="DA76" s="10"/>
      <c r="DB76" s="10"/>
      <c r="DC76" s="10">
        <v>0</v>
      </c>
      <c r="DD76" s="10"/>
      <c r="DE76" s="10">
        <v>0</v>
      </c>
      <c r="DF76" s="10"/>
      <c r="DG76" s="10">
        <v>0</v>
      </c>
      <c r="DH76" s="10">
        <v>1855728</v>
      </c>
      <c r="DI76" s="17">
        <f t="shared" si="12"/>
        <v>906191.36300000001</v>
      </c>
      <c r="DJ76" s="22">
        <v>2705017</v>
      </c>
      <c r="DK76" s="10">
        <v>458166</v>
      </c>
      <c r="DL76" s="10">
        <v>329940</v>
      </c>
      <c r="DM76" s="10"/>
      <c r="DN76" s="10"/>
      <c r="DO76" s="10"/>
      <c r="DP76" s="10"/>
      <c r="DQ76" s="10">
        <v>3641</v>
      </c>
      <c r="DR76" s="10">
        <v>75657</v>
      </c>
      <c r="DS76" s="10"/>
      <c r="DT76" s="10"/>
      <c r="DU76" s="10"/>
      <c r="DV76" s="10"/>
      <c r="DW76" s="10"/>
      <c r="DX76" s="10"/>
      <c r="DY76" s="10">
        <v>15315</v>
      </c>
      <c r="DZ76" s="10"/>
      <c r="EA76" s="10"/>
      <c r="EB76" s="10">
        <v>10602</v>
      </c>
      <c r="EC76" s="10"/>
      <c r="ED76" s="10">
        <v>16291</v>
      </c>
      <c r="EE76" s="10">
        <v>121506</v>
      </c>
      <c r="EF76" s="10">
        <v>143608</v>
      </c>
      <c r="EG76" s="10">
        <v>174532</v>
      </c>
      <c r="EH76" s="10"/>
      <c r="EI76" s="10"/>
      <c r="EJ76" s="10"/>
      <c r="EK76" s="10">
        <v>0</v>
      </c>
      <c r="EL76" s="10"/>
      <c r="EM76" s="10"/>
      <c r="EN76" s="10"/>
      <c r="EO76" s="10"/>
      <c r="EP76" s="10"/>
      <c r="EQ76" s="10">
        <v>0</v>
      </c>
      <c r="ER76" s="10"/>
      <c r="ES76" s="10">
        <v>2720</v>
      </c>
      <c r="ET76" s="10"/>
      <c r="EU76" s="10">
        <v>38328</v>
      </c>
      <c r="EV76" s="10"/>
      <c r="EW76" s="10"/>
      <c r="EX76" s="10"/>
      <c r="EY76" s="10"/>
      <c r="EZ76" s="10"/>
      <c r="FA76" s="10"/>
      <c r="FB76" s="10">
        <v>41048</v>
      </c>
      <c r="FC76" s="10"/>
      <c r="FD76" s="10"/>
      <c r="FE76" s="10"/>
      <c r="FF76" s="10">
        <v>0</v>
      </c>
      <c r="FG76" s="10">
        <v>0</v>
      </c>
      <c r="FH76" s="10">
        <v>0</v>
      </c>
      <c r="FI76" s="22">
        <f t="shared" si="13"/>
        <v>2886253.139</v>
      </c>
      <c r="FJ76" s="13">
        <v>1268800</v>
      </c>
      <c r="FK76" s="10">
        <v>0</v>
      </c>
      <c r="FL76" s="10">
        <v>0</v>
      </c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>
        <v>0</v>
      </c>
      <c r="FZ76" s="10"/>
      <c r="GA76" s="10"/>
      <c r="GB76" s="10"/>
      <c r="GC76" s="10"/>
      <c r="GD76" s="10"/>
      <c r="GE76" s="10">
        <v>0</v>
      </c>
      <c r="GF76" s="10"/>
      <c r="GG76" s="10"/>
      <c r="GH76" s="10"/>
      <c r="GI76" s="10"/>
      <c r="GJ76" s="10">
        <v>0</v>
      </c>
      <c r="GK76" s="10"/>
      <c r="GL76" s="10"/>
      <c r="GM76" s="10"/>
      <c r="GN76" s="10"/>
      <c r="GO76" s="10"/>
      <c r="GP76" s="10">
        <v>0</v>
      </c>
      <c r="GQ76" s="10"/>
      <c r="GR76" s="10"/>
      <c r="GS76" s="10"/>
      <c r="GT76" s="10"/>
      <c r="GU76" s="10"/>
      <c r="GV76" s="10"/>
      <c r="GW76" s="10"/>
      <c r="GX76" s="10"/>
      <c r="GY76" s="10">
        <v>0</v>
      </c>
      <c r="GZ76" s="10"/>
      <c r="HA76" s="10"/>
      <c r="HB76" s="10"/>
      <c r="HC76" s="10">
        <v>0</v>
      </c>
      <c r="HD76" s="10">
        <v>0</v>
      </c>
      <c r="HE76" s="10">
        <v>0</v>
      </c>
      <c r="HF76" s="10">
        <v>0</v>
      </c>
      <c r="HG76" s="13">
        <f t="shared" si="14"/>
        <v>1353809.6</v>
      </c>
      <c r="HH76" s="26">
        <v>1268800</v>
      </c>
      <c r="HI76" s="10">
        <v>450000</v>
      </c>
      <c r="HJ76" s="10"/>
      <c r="HK76" s="10"/>
      <c r="HL76" s="10"/>
      <c r="HM76" s="10"/>
      <c r="HN76" s="10"/>
      <c r="HO76" s="10"/>
      <c r="HP76" s="10">
        <v>450000</v>
      </c>
      <c r="HQ76" s="10">
        <v>540000</v>
      </c>
      <c r="HR76" s="10"/>
      <c r="HS76" s="10"/>
      <c r="HT76" s="10"/>
      <c r="HU76" s="10"/>
      <c r="HV76" s="10">
        <v>540000</v>
      </c>
      <c r="HW76" s="10">
        <v>49051</v>
      </c>
      <c r="HX76" s="10">
        <v>13190</v>
      </c>
      <c r="HY76" s="10"/>
      <c r="HZ76" s="10">
        <v>-109416</v>
      </c>
      <c r="IA76" s="10">
        <v>493392</v>
      </c>
      <c r="IB76" s="10"/>
      <c r="IC76" s="10">
        <v>493392</v>
      </c>
      <c r="ID76" s="10"/>
      <c r="IE76" s="26">
        <f t="shared" si="15"/>
        <v>1353809.6</v>
      </c>
      <c r="IF76" s="29">
        <v>1436217</v>
      </c>
      <c r="IG76" s="10">
        <v>2705017</v>
      </c>
      <c r="IH76" s="10">
        <v>13294</v>
      </c>
      <c r="II76" s="10"/>
      <c r="IJ76" s="10"/>
      <c r="IK76" s="10">
        <v>13294</v>
      </c>
      <c r="IL76" s="10">
        <v>13294</v>
      </c>
      <c r="IM76" s="10"/>
      <c r="IN76" s="10"/>
      <c r="IO76" s="10">
        <v>13294</v>
      </c>
      <c r="IP76" s="43">
        <f t="shared" si="16"/>
        <v>1532443.5390000001</v>
      </c>
      <c r="IQ76" s="33">
        <f t="shared" si="17"/>
        <v>0.6693639659520807</v>
      </c>
      <c r="IR76" s="33">
        <f t="shared" si="18"/>
        <v>0.6693639659520807</v>
      </c>
      <c r="IS76" s="34">
        <f t="shared" si="19"/>
        <v>0.46905435344768626</v>
      </c>
      <c r="IT76" s="34">
        <f t="shared" si="20"/>
        <v>0.46905435344768631</v>
      </c>
      <c r="IU76" s="52">
        <f t="shared" si="23"/>
        <v>-419511000</v>
      </c>
      <c r="IV76" s="52">
        <f t="shared" si="21"/>
        <v>-447618237.00000006</v>
      </c>
    </row>
    <row r="77" spans="1:256" s="8" customFormat="1" x14ac:dyDescent="0.25">
      <c r="A77" s="19">
        <f t="shared" si="22"/>
        <v>69</v>
      </c>
      <c r="B77" s="8">
        <v>830136548</v>
      </c>
      <c r="C77" s="9">
        <v>42004</v>
      </c>
      <c r="D77" s="8" t="s">
        <v>95</v>
      </c>
      <c r="E77" s="8" t="s">
        <v>416</v>
      </c>
      <c r="F77" s="8" t="s">
        <v>421</v>
      </c>
      <c r="G77" s="8" t="s">
        <v>420</v>
      </c>
      <c r="H77" s="8" t="s">
        <v>429</v>
      </c>
      <c r="I77" s="8" t="s">
        <v>430</v>
      </c>
      <c r="J77" s="10">
        <v>4900</v>
      </c>
      <c r="K77" s="10">
        <v>104732</v>
      </c>
      <c r="L77" s="10">
        <v>0</v>
      </c>
      <c r="M77" s="10">
        <v>3206</v>
      </c>
      <c r="N77" s="10">
        <v>0</v>
      </c>
      <c r="O77" s="10">
        <v>112838</v>
      </c>
      <c r="P77" s="10">
        <v>16024</v>
      </c>
      <c r="Q77" s="10">
        <v>34539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120378</v>
      </c>
      <c r="AE77" s="10">
        <v>0</v>
      </c>
      <c r="AF77" s="10">
        <v>8546</v>
      </c>
      <c r="AG77" s="10">
        <v>0</v>
      </c>
      <c r="AH77" s="10">
        <v>100000</v>
      </c>
      <c r="AI77" s="10">
        <v>0</v>
      </c>
      <c r="AJ77" s="10">
        <v>0</v>
      </c>
      <c r="AK77" s="10">
        <v>0</v>
      </c>
      <c r="AL77" s="10">
        <v>263463</v>
      </c>
      <c r="AM77" s="10">
        <v>196347</v>
      </c>
      <c r="AN77" s="10">
        <v>0</v>
      </c>
      <c r="AO77" s="10">
        <v>0</v>
      </c>
      <c r="AP77" s="10">
        <v>0</v>
      </c>
      <c r="AQ77" s="10"/>
      <c r="AR77" s="10"/>
      <c r="AS77" s="10"/>
      <c r="AT77" s="10">
        <v>0</v>
      </c>
      <c r="AU77" s="10">
        <v>0</v>
      </c>
      <c r="AV77" s="10">
        <v>0</v>
      </c>
      <c r="AW77" s="10"/>
      <c r="AX77" s="10">
        <v>0</v>
      </c>
      <c r="AY77" s="10"/>
      <c r="AZ77" s="10"/>
      <c r="BA77" s="10"/>
      <c r="BB77" s="10"/>
      <c r="BC77" s="10">
        <v>196347</v>
      </c>
      <c r="BD77" s="10"/>
      <c r="BE77" s="10">
        <v>6998</v>
      </c>
      <c r="BF77" s="10"/>
      <c r="BG77" s="10"/>
      <c r="BH77" s="10"/>
      <c r="BI77" s="10"/>
      <c r="BJ77" s="10">
        <v>6998</v>
      </c>
      <c r="BK77" s="17">
        <v>595670</v>
      </c>
      <c r="BL77" s="10">
        <v>0</v>
      </c>
      <c r="BM77" s="10">
        <v>0</v>
      </c>
      <c r="BN77" s="10">
        <v>0</v>
      </c>
      <c r="BO77" s="10">
        <v>0</v>
      </c>
      <c r="BP77" s="10">
        <v>0</v>
      </c>
      <c r="BQ77" s="10">
        <v>0</v>
      </c>
      <c r="BR77" s="10">
        <v>0</v>
      </c>
      <c r="BS77" s="10">
        <v>0</v>
      </c>
      <c r="BT77" s="10">
        <v>0</v>
      </c>
      <c r="BU77" s="10">
        <v>0</v>
      </c>
      <c r="BV77" s="10">
        <v>0</v>
      </c>
      <c r="BW77" s="10">
        <v>0</v>
      </c>
      <c r="BX77" s="10">
        <v>0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0</v>
      </c>
      <c r="CE77" s="10">
        <v>0</v>
      </c>
      <c r="CF77" s="10">
        <v>0</v>
      </c>
      <c r="CG77" s="10">
        <v>0</v>
      </c>
      <c r="CH77" s="10">
        <v>51051</v>
      </c>
      <c r="CI77" s="10"/>
      <c r="CJ77" s="10"/>
      <c r="CK77" s="10"/>
      <c r="CL77" s="10"/>
      <c r="CM77" s="10"/>
      <c r="CN77" s="10"/>
      <c r="CO77" s="10"/>
      <c r="CP77" s="10"/>
      <c r="CQ77" s="10"/>
      <c r="CR77" s="10">
        <v>0</v>
      </c>
      <c r="CS77" s="10"/>
      <c r="CT77" s="10"/>
      <c r="CU77" s="10"/>
      <c r="CV77" s="10"/>
      <c r="CW77" s="10"/>
      <c r="CX77" s="10"/>
      <c r="CY77" s="10">
        <v>0</v>
      </c>
      <c r="CZ77" s="10"/>
      <c r="DA77" s="10"/>
      <c r="DB77" s="10"/>
      <c r="DC77" s="10">
        <v>0</v>
      </c>
      <c r="DD77" s="10"/>
      <c r="DE77" s="10">
        <v>0</v>
      </c>
      <c r="DF77" s="10"/>
      <c r="DG77" s="10">
        <v>0</v>
      </c>
      <c r="DH77" s="10">
        <v>51051</v>
      </c>
      <c r="DI77" s="17">
        <f t="shared" si="12"/>
        <v>635579.89</v>
      </c>
      <c r="DJ77" s="22">
        <v>646721</v>
      </c>
      <c r="DK77" s="10">
        <v>302</v>
      </c>
      <c r="DL77" s="10">
        <v>151441</v>
      </c>
      <c r="DM77" s="10"/>
      <c r="DN77" s="10"/>
      <c r="DO77" s="10"/>
      <c r="DP77" s="10"/>
      <c r="DQ77" s="10"/>
      <c r="DR77" s="10">
        <v>22714</v>
      </c>
      <c r="DS77" s="10"/>
      <c r="DT77" s="10"/>
      <c r="DU77" s="10"/>
      <c r="DV77" s="10"/>
      <c r="DW77" s="10"/>
      <c r="DX77" s="10"/>
      <c r="DY77" s="10">
        <v>5318</v>
      </c>
      <c r="DZ77" s="10"/>
      <c r="EA77" s="10">
        <v>540</v>
      </c>
      <c r="EB77" s="10">
        <v>0</v>
      </c>
      <c r="EC77" s="10"/>
      <c r="ED77" s="10">
        <v>32646</v>
      </c>
      <c r="EE77" s="10">
        <v>61218</v>
      </c>
      <c r="EF77" s="10">
        <v>58611</v>
      </c>
      <c r="EG77" s="10">
        <v>34563</v>
      </c>
      <c r="EH77" s="10">
        <v>0</v>
      </c>
      <c r="EI77" s="10">
        <v>0</v>
      </c>
      <c r="EJ77" s="10">
        <v>0</v>
      </c>
      <c r="EK77" s="10">
        <v>0</v>
      </c>
      <c r="EL77" s="10"/>
      <c r="EM77" s="10"/>
      <c r="EN77" s="10"/>
      <c r="EO77" s="10"/>
      <c r="EP77" s="10"/>
      <c r="EQ77" s="10">
        <v>0</v>
      </c>
      <c r="ER77" s="10"/>
      <c r="ES77" s="10">
        <v>5989</v>
      </c>
      <c r="ET77" s="10"/>
      <c r="EU77" s="10"/>
      <c r="EV77" s="10"/>
      <c r="EW77" s="10"/>
      <c r="EX77" s="10"/>
      <c r="EY77" s="10"/>
      <c r="EZ77" s="10"/>
      <c r="FA77" s="10"/>
      <c r="FB77" s="10">
        <v>5989</v>
      </c>
      <c r="FC77" s="10"/>
      <c r="FD77" s="10"/>
      <c r="FE77" s="10"/>
      <c r="FF77" s="10">
        <v>0</v>
      </c>
      <c r="FG77" s="10">
        <v>0</v>
      </c>
      <c r="FH77" s="10">
        <v>0</v>
      </c>
      <c r="FI77" s="22">
        <f t="shared" si="13"/>
        <v>690051.30700000003</v>
      </c>
      <c r="FJ77" s="13">
        <v>312124</v>
      </c>
      <c r="FK77" s="10">
        <v>0</v>
      </c>
      <c r="FL77" s="10">
        <v>0</v>
      </c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>
        <v>0</v>
      </c>
      <c r="FZ77" s="10"/>
      <c r="GA77" s="10"/>
      <c r="GB77" s="10"/>
      <c r="GC77" s="10"/>
      <c r="GD77" s="10"/>
      <c r="GE77" s="10">
        <v>0</v>
      </c>
      <c r="GF77" s="10"/>
      <c r="GG77" s="10"/>
      <c r="GH77" s="10"/>
      <c r="GI77" s="10"/>
      <c r="GJ77" s="10">
        <v>0</v>
      </c>
      <c r="GK77" s="10"/>
      <c r="GL77" s="10"/>
      <c r="GM77" s="10"/>
      <c r="GN77" s="10"/>
      <c r="GO77" s="10"/>
      <c r="GP77" s="10">
        <v>0</v>
      </c>
      <c r="GQ77" s="10"/>
      <c r="GR77" s="10"/>
      <c r="GS77" s="10"/>
      <c r="GT77" s="10"/>
      <c r="GU77" s="10"/>
      <c r="GV77" s="10"/>
      <c r="GW77" s="10"/>
      <c r="GX77" s="10"/>
      <c r="GY77" s="10">
        <v>0</v>
      </c>
      <c r="GZ77" s="10"/>
      <c r="HA77" s="10"/>
      <c r="HB77" s="10"/>
      <c r="HC77" s="10">
        <v>0</v>
      </c>
      <c r="HD77" s="10">
        <v>0</v>
      </c>
      <c r="HE77" s="10">
        <v>0</v>
      </c>
      <c r="HF77" s="10">
        <v>0</v>
      </c>
      <c r="HG77" s="13">
        <f t="shared" si="14"/>
        <v>333036.30800000002</v>
      </c>
      <c r="HH77" s="26">
        <v>312124</v>
      </c>
      <c r="HI77" s="10"/>
      <c r="HJ77" s="10">
        <v>700000</v>
      </c>
      <c r="HK77" s="10"/>
      <c r="HL77" s="10"/>
      <c r="HM77" s="10"/>
      <c r="HN77" s="10"/>
      <c r="HO77" s="10"/>
      <c r="HP77" s="10">
        <v>700000</v>
      </c>
      <c r="HQ77" s="10"/>
      <c r="HR77" s="10"/>
      <c r="HS77" s="10"/>
      <c r="HT77" s="10"/>
      <c r="HU77" s="10"/>
      <c r="HV77" s="10">
        <v>0</v>
      </c>
      <c r="HW77" s="10">
        <v>35544</v>
      </c>
      <c r="HX77" s="10">
        <v>-24757</v>
      </c>
      <c r="HY77" s="10"/>
      <c r="HZ77" s="10">
        <v>-300271</v>
      </c>
      <c r="IA77" s="10">
        <v>0</v>
      </c>
      <c r="IB77" s="10">
        <v>75919</v>
      </c>
      <c r="IC77" s="10">
        <v>-75919</v>
      </c>
      <c r="ID77" s="10"/>
      <c r="IE77" s="26">
        <f t="shared" si="15"/>
        <v>333036.30800000002</v>
      </c>
      <c r="IF77" s="29">
        <v>334597</v>
      </c>
      <c r="IG77" s="10">
        <v>646721</v>
      </c>
      <c r="IH77" s="10"/>
      <c r="II77" s="10"/>
      <c r="IJ77" s="10">
        <v>0</v>
      </c>
      <c r="IK77" s="10">
        <v>0</v>
      </c>
      <c r="IL77" s="10"/>
      <c r="IM77" s="10"/>
      <c r="IN77" s="10"/>
      <c r="IO77" s="10">
        <v>0</v>
      </c>
      <c r="IP77" s="43">
        <f t="shared" si="16"/>
        <v>357014.99900000001</v>
      </c>
      <c r="IQ77" s="84">
        <f t="shared" si="17"/>
        <v>1.9084402352911023</v>
      </c>
      <c r="IR77" s="33">
        <f t="shared" si="18"/>
        <v>1.9084402352911023</v>
      </c>
      <c r="IS77" s="34">
        <f t="shared" si="19"/>
        <v>0.48262542889437637</v>
      </c>
      <c r="IT77" s="34">
        <f t="shared" si="20"/>
        <v>0.48262542889437643</v>
      </c>
      <c r="IU77" s="52">
        <f t="shared" si="23"/>
        <v>283546000</v>
      </c>
      <c r="IV77" s="52">
        <f t="shared" si="21"/>
        <v>302543582</v>
      </c>
    </row>
    <row r="78" spans="1:256" s="8" customFormat="1" x14ac:dyDescent="0.25">
      <c r="A78" s="19">
        <f t="shared" si="22"/>
        <v>70</v>
      </c>
      <c r="B78" s="8">
        <v>830144056</v>
      </c>
      <c r="C78" s="9">
        <v>42004</v>
      </c>
      <c r="D78" s="8" t="s">
        <v>96</v>
      </c>
      <c r="E78" s="8" t="s">
        <v>416</v>
      </c>
      <c r="F78" s="8" t="s">
        <v>421</v>
      </c>
      <c r="G78" s="8" t="s">
        <v>420</v>
      </c>
      <c r="H78" s="8" t="s">
        <v>429</v>
      </c>
      <c r="I78" s="8" t="s">
        <v>430</v>
      </c>
      <c r="J78" s="10">
        <v>804713</v>
      </c>
      <c r="K78" s="10">
        <v>356230</v>
      </c>
      <c r="L78" s="10"/>
      <c r="M78" s="10"/>
      <c r="N78" s="10"/>
      <c r="O78" s="10">
        <v>1160943</v>
      </c>
      <c r="P78" s="10">
        <v>500199</v>
      </c>
      <c r="Q78" s="10">
        <v>0</v>
      </c>
      <c r="R78" s="10">
        <v>35178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25321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248511</v>
      </c>
      <c r="AE78" s="10">
        <v>7737</v>
      </c>
      <c r="AF78" s="10">
        <v>32284</v>
      </c>
      <c r="AG78" s="10">
        <v>500000</v>
      </c>
      <c r="AH78" s="10">
        <v>84242</v>
      </c>
      <c r="AI78" s="10">
        <v>0</v>
      </c>
      <c r="AJ78" s="10">
        <v>0</v>
      </c>
      <c r="AK78" s="10">
        <v>0</v>
      </c>
      <c r="AL78" s="10">
        <v>933273</v>
      </c>
      <c r="AM78" s="10">
        <v>175815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/>
      <c r="AT78" s="10">
        <v>0</v>
      </c>
      <c r="AU78" s="10">
        <v>62434</v>
      </c>
      <c r="AV78" s="10">
        <v>0</v>
      </c>
      <c r="AW78" s="10"/>
      <c r="AX78" s="10">
        <v>0</v>
      </c>
      <c r="AY78" s="10"/>
      <c r="AZ78" s="10"/>
      <c r="BA78" s="10"/>
      <c r="BB78" s="10"/>
      <c r="BC78" s="10">
        <v>238249</v>
      </c>
      <c r="BD78" s="10"/>
      <c r="BE78" s="10"/>
      <c r="BF78" s="10"/>
      <c r="BG78" s="10"/>
      <c r="BH78" s="10"/>
      <c r="BI78" s="10"/>
      <c r="BJ78" s="10">
        <v>0</v>
      </c>
      <c r="BK78" s="17">
        <v>2832664</v>
      </c>
      <c r="BL78" s="10">
        <v>124220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0</v>
      </c>
      <c r="BX78" s="10">
        <v>0</v>
      </c>
      <c r="BY78" s="10">
        <v>0</v>
      </c>
      <c r="BZ78" s="10">
        <v>0</v>
      </c>
      <c r="CA78" s="10">
        <v>0</v>
      </c>
      <c r="CB78" s="10">
        <v>0</v>
      </c>
      <c r="CC78" s="10">
        <v>0</v>
      </c>
      <c r="CD78" s="10">
        <v>0</v>
      </c>
      <c r="CE78" s="10">
        <v>0</v>
      </c>
      <c r="CF78" s="10">
        <v>0</v>
      </c>
      <c r="CG78" s="10">
        <v>0</v>
      </c>
      <c r="CH78" s="10">
        <v>2073853</v>
      </c>
      <c r="CI78" s="10"/>
      <c r="CJ78" s="10"/>
      <c r="CK78" s="10"/>
      <c r="CL78" s="10"/>
      <c r="CM78" s="10"/>
      <c r="CN78" s="10"/>
      <c r="CO78" s="10"/>
      <c r="CP78" s="10"/>
      <c r="CQ78" s="10"/>
      <c r="CR78" s="10">
        <v>0</v>
      </c>
      <c r="CS78" s="10"/>
      <c r="CT78" s="10">
        <v>119255</v>
      </c>
      <c r="CU78" s="10"/>
      <c r="CV78" s="10"/>
      <c r="CW78" s="10"/>
      <c r="CX78" s="10"/>
      <c r="CY78" s="10">
        <v>119255</v>
      </c>
      <c r="CZ78" s="10"/>
      <c r="DA78" s="10">
        <v>5064</v>
      </c>
      <c r="DB78" s="10"/>
      <c r="DC78" s="10">
        <v>5064</v>
      </c>
      <c r="DD78" s="10"/>
      <c r="DE78" s="10">
        <v>0</v>
      </c>
      <c r="DF78" s="10"/>
      <c r="DG78" s="10">
        <v>0</v>
      </c>
      <c r="DH78" s="10">
        <v>2322392</v>
      </c>
      <c r="DI78" s="17">
        <f t="shared" si="12"/>
        <v>3022452.4879999999</v>
      </c>
      <c r="DJ78" s="22">
        <v>5155056</v>
      </c>
      <c r="DK78" s="10">
        <v>242143</v>
      </c>
      <c r="DL78" s="10">
        <v>757961</v>
      </c>
      <c r="DM78" s="10"/>
      <c r="DN78" s="10"/>
      <c r="DO78" s="10"/>
      <c r="DP78" s="10"/>
      <c r="DQ78" s="10"/>
      <c r="DR78" s="10">
        <v>303295</v>
      </c>
      <c r="DS78" s="10"/>
      <c r="DT78" s="10"/>
      <c r="DU78" s="10"/>
      <c r="DV78" s="10"/>
      <c r="DW78" s="10"/>
      <c r="DX78" s="10"/>
      <c r="DY78" s="10">
        <v>36086</v>
      </c>
      <c r="DZ78" s="10"/>
      <c r="EA78" s="10">
        <v>5530</v>
      </c>
      <c r="EB78" s="10">
        <v>14114</v>
      </c>
      <c r="EC78" s="10"/>
      <c r="ED78" s="10">
        <v>25244</v>
      </c>
      <c r="EE78" s="10">
        <v>384269</v>
      </c>
      <c r="EF78" s="10">
        <v>454442</v>
      </c>
      <c r="EG78" s="10">
        <v>167870</v>
      </c>
      <c r="EH78" s="10"/>
      <c r="EI78" s="10"/>
      <c r="EJ78" s="10"/>
      <c r="EK78" s="10">
        <v>0</v>
      </c>
      <c r="EL78" s="10"/>
      <c r="EM78" s="10"/>
      <c r="EN78" s="10"/>
      <c r="EO78" s="10"/>
      <c r="EP78" s="10"/>
      <c r="EQ78" s="10">
        <v>0</v>
      </c>
      <c r="ER78" s="10"/>
      <c r="ES78" s="10"/>
      <c r="ET78" s="10"/>
      <c r="EU78" s="10">
        <v>51211</v>
      </c>
      <c r="EV78" s="10"/>
      <c r="EW78" s="10"/>
      <c r="EX78" s="10"/>
      <c r="EY78" s="10"/>
      <c r="EZ78" s="10"/>
      <c r="FA78" s="10"/>
      <c r="FB78" s="10">
        <v>51211</v>
      </c>
      <c r="FC78" s="10"/>
      <c r="FD78" s="10"/>
      <c r="FE78" s="10"/>
      <c r="FF78" s="10">
        <v>0</v>
      </c>
      <c r="FG78" s="10">
        <v>0</v>
      </c>
      <c r="FH78" s="10">
        <v>0</v>
      </c>
      <c r="FI78" s="22">
        <f t="shared" si="13"/>
        <v>5500444.7520000003</v>
      </c>
      <c r="FJ78" s="13">
        <v>2057896</v>
      </c>
      <c r="FK78" s="10">
        <v>1778000</v>
      </c>
      <c r="FL78" s="10">
        <v>0</v>
      </c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>
        <v>0</v>
      </c>
      <c r="FZ78" s="10"/>
      <c r="GA78" s="10"/>
      <c r="GB78" s="10"/>
      <c r="GC78" s="10"/>
      <c r="GD78" s="10"/>
      <c r="GE78" s="10">
        <v>0</v>
      </c>
      <c r="GF78" s="10"/>
      <c r="GG78" s="10"/>
      <c r="GH78" s="10"/>
      <c r="GI78" s="10"/>
      <c r="GJ78" s="10">
        <v>0</v>
      </c>
      <c r="GK78" s="10"/>
      <c r="GL78" s="10"/>
      <c r="GM78" s="10"/>
      <c r="GN78" s="10"/>
      <c r="GO78" s="10"/>
      <c r="GP78" s="10">
        <v>0</v>
      </c>
      <c r="GQ78" s="10"/>
      <c r="GR78" s="10"/>
      <c r="GS78" s="10"/>
      <c r="GT78" s="10"/>
      <c r="GU78" s="10"/>
      <c r="GV78" s="10"/>
      <c r="GW78" s="10"/>
      <c r="GX78" s="10"/>
      <c r="GY78" s="10">
        <v>0</v>
      </c>
      <c r="GZ78" s="10"/>
      <c r="HA78" s="10"/>
      <c r="HB78" s="10"/>
      <c r="HC78" s="10">
        <v>0</v>
      </c>
      <c r="HD78" s="10">
        <v>0</v>
      </c>
      <c r="HE78" s="10">
        <v>0</v>
      </c>
      <c r="HF78" s="10">
        <v>1778000</v>
      </c>
      <c r="HG78" s="13">
        <f t="shared" si="14"/>
        <v>2195775.0320000001</v>
      </c>
      <c r="HH78" s="26">
        <v>3835896</v>
      </c>
      <c r="HI78" s="10">
        <v>1000000</v>
      </c>
      <c r="HJ78" s="10"/>
      <c r="HK78" s="10"/>
      <c r="HL78" s="10"/>
      <c r="HM78" s="10"/>
      <c r="HN78" s="10"/>
      <c r="HO78" s="10"/>
      <c r="HP78" s="10">
        <v>1000000</v>
      </c>
      <c r="HQ78" s="10"/>
      <c r="HR78" s="10"/>
      <c r="HS78" s="10"/>
      <c r="HT78" s="10"/>
      <c r="HU78" s="10"/>
      <c r="HV78" s="10">
        <v>0</v>
      </c>
      <c r="HW78" s="10">
        <v>110772</v>
      </c>
      <c r="HX78" s="10">
        <v>3769</v>
      </c>
      <c r="HY78" s="10"/>
      <c r="HZ78" s="10">
        <v>196523</v>
      </c>
      <c r="IA78" s="10">
        <v>8096</v>
      </c>
      <c r="IB78" s="10"/>
      <c r="IC78" s="10">
        <v>8096</v>
      </c>
      <c r="ID78" s="10"/>
      <c r="IE78" s="26">
        <f t="shared" si="15"/>
        <v>4092901.0320000001</v>
      </c>
      <c r="IF78" s="29">
        <v>1319160</v>
      </c>
      <c r="IG78" s="10">
        <v>5155056</v>
      </c>
      <c r="IH78" s="10"/>
      <c r="II78" s="10"/>
      <c r="IJ78" s="10"/>
      <c r="IK78" s="10">
        <v>0</v>
      </c>
      <c r="IL78" s="10"/>
      <c r="IM78" s="10"/>
      <c r="IN78" s="10"/>
      <c r="IO78" s="10">
        <v>0</v>
      </c>
      <c r="IP78" s="43">
        <f t="shared" si="16"/>
        <v>1407543.72</v>
      </c>
      <c r="IQ78" s="33">
        <f t="shared" si="17"/>
        <v>1.3764854978094132</v>
      </c>
      <c r="IR78" s="33">
        <f t="shared" si="18"/>
        <v>1.376485497809413</v>
      </c>
      <c r="IS78" s="34">
        <f t="shared" si="19"/>
        <v>0.74410365280221979</v>
      </c>
      <c r="IT78" s="89">
        <f t="shared" si="20"/>
        <v>0.74410365280221979</v>
      </c>
      <c r="IU78" s="52">
        <f t="shared" si="23"/>
        <v>774768000</v>
      </c>
      <c r="IV78" s="52">
        <f t="shared" si="21"/>
        <v>826677455.99999976</v>
      </c>
    </row>
    <row r="79" spans="1:256" s="8" customFormat="1" x14ac:dyDescent="0.25">
      <c r="A79" s="19">
        <f t="shared" si="22"/>
        <v>71</v>
      </c>
      <c r="B79" s="8">
        <v>830144557</v>
      </c>
      <c r="C79" s="9">
        <v>42004</v>
      </c>
      <c r="D79" s="8" t="s">
        <v>97</v>
      </c>
      <c r="E79" s="8" t="s">
        <v>416</v>
      </c>
      <c r="F79" s="8" t="s">
        <v>421</v>
      </c>
      <c r="G79" s="8" t="s">
        <v>420</v>
      </c>
      <c r="H79" s="8" t="s">
        <v>429</v>
      </c>
      <c r="I79" s="8" t="s">
        <v>430</v>
      </c>
      <c r="J79" s="10">
        <v>10850</v>
      </c>
      <c r="K79" s="10">
        <v>110104</v>
      </c>
      <c r="L79" s="10"/>
      <c r="M79" s="10"/>
      <c r="N79" s="10"/>
      <c r="O79" s="10">
        <v>120954</v>
      </c>
      <c r="P79" s="10">
        <v>82512</v>
      </c>
      <c r="Q79" s="10">
        <v>628969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7263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  <c r="AD79" s="10">
        <v>978588</v>
      </c>
      <c r="AE79" s="10">
        <v>0</v>
      </c>
      <c r="AF79" s="10">
        <v>450</v>
      </c>
      <c r="AG79" s="10">
        <v>0</v>
      </c>
      <c r="AH79" s="10">
        <v>5500</v>
      </c>
      <c r="AI79" s="10">
        <v>0</v>
      </c>
      <c r="AJ79" s="10">
        <v>0</v>
      </c>
      <c r="AK79" s="10">
        <v>0</v>
      </c>
      <c r="AL79" s="10">
        <v>1620770</v>
      </c>
      <c r="AM79" s="10">
        <v>475100</v>
      </c>
      <c r="AN79" s="10">
        <v>0</v>
      </c>
      <c r="AO79" s="10">
        <v>0</v>
      </c>
      <c r="AP79" s="10">
        <v>0</v>
      </c>
      <c r="AQ79" s="10"/>
      <c r="AR79" s="10"/>
      <c r="AS79" s="10"/>
      <c r="AT79" s="10">
        <v>0</v>
      </c>
      <c r="AU79" s="10">
        <v>0</v>
      </c>
      <c r="AV79" s="10">
        <v>0</v>
      </c>
      <c r="AW79" s="10"/>
      <c r="AX79" s="10">
        <v>0</v>
      </c>
      <c r="AY79" s="10"/>
      <c r="AZ79" s="10"/>
      <c r="BA79" s="10"/>
      <c r="BB79" s="10"/>
      <c r="BC79" s="10">
        <v>475100</v>
      </c>
      <c r="BD79" s="10"/>
      <c r="BE79" s="10">
        <v>24154</v>
      </c>
      <c r="BF79" s="10"/>
      <c r="BG79" s="10"/>
      <c r="BH79" s="10"/>
      <c r="BI79" s="10"/>
      <c r="BJ79" s="10">
        <v>24154</v>
      </c>
      <c r="BK79" s="17">
        <v>2323490</v>
      </c>
      <c r="BL79" s="10">
        <v>0</v>
      </c>
      <c r="BM79" s="10">
        <v>0</v>
      </c>
      <c r="BN79" s="10">
        <v>0</v>
      </c>
      <c r="BO79" s="10">
        <v>0</v>
      </c>
      <c r="BP79" s="10">
        <v>0</v>
      </c>
      <c r="BQ79" s="10">
        <v>0</v>
      </c>
      <c r="BR79" s="10">
        <v>0</v>
      </c>
      <c r="BS79" s="10">
        <v>0</v>
      </c>
      <c r="BT79" s="10">
        <v>0</v>
      </c>
      <c r="BU79" s="10">
        <v>0</v>
      </c>
      <c r="BV79" s="10">
        <v>0</v>
      </c>
      <c r="BW79" s="10">
        <v>0</v>
      </c>
      <c r="BX79" s="10">
        <v>0</v>
      </c>
      <c r="BY79" s="10">
        <v>0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10">
        <v>0</v>
      </c>
      <c r="CF79" s="10">
        <v>0</v>
      </c>
      <c r="CG79" s="10">
        <v>0</v>
      </c>
      <c r="CH79" s="10">
        <v>5359229</v>
      </c>
      <c r="CI79" s="10"/>
      <c r="CJ79" s="10"/>
      <c r="CK79" s="10"/>
      <c r="CL79" s="10"/>
      <c r="CM79" s="10">
        <v>36027</v>
      </c>
      <c r="CN79" s="10"/>
      <c r="CO79" s="10"/>
      <c r="CP79" s="10"/>
      <c r="CQ79" s="10"/>
      <c r="CR79" s="10">
        <v>36027</v>
      </c>
      <c r="CS79" s="10"/>
      <c r="CT79" s="10"/>
      <c r="CU79" s="10"/>
      <c r="CV79" s="10"/>
      <c r="CW79" s="10"/>
      <c r="CX79" s="10"/>
      <c r="CY79" s="10">
        <v>0</v>
      </c>
      <c r="CZ79" s="10"/>
      <c r="DA79" s="10"/>
      <c r="DB79" s="10"/>
      <c r="DC79" s="10">
        <v>0</v>
      </c>
      <c r="DD79" s="10">
        <v>57193</v>
      </c>
      <c r="DE79" s="10">
        <v>0</v>
      </c>
      <c r="DF79" s="10"/>
      <c r="DG79" s="10">
        <v>57193</v>
      </c>
      <c r="DH79" s="10">
        <v>5452449</v>
      </c>
      <c r="DI79" s="17">
        <f t="shared" si="12"/>
        <v>2479163.83</v>
      </c>
      <c r="DJ79" s="22">
        <v>7775939</v>
      </c>
      <c r="DK79" s="10">
        <v>124679</v>
      </c>
      <c r="DL79" s="10">
        <v>829510</v>
      </c>
      <c r="DM79" s="10"/>
      <c r="DN79" s="10"/>
      <c r="DO79" s="10"/>
      <c r="DP79" s="10"/>
      <c r="DQ79" s="10"/>
      <c r="DR79" s="10">
        <v>25243</v>
      </c>
      <c r="DS79" s="10"/>
      <c r="DT79" s="10"/>
      <c r="DU79" s="10"/>
      <c r="DV79" s="10"/>
      <c r="DW79" s="10"/>
      <c r="DX79" s="10">
        <v>1486107</v>
      </c>
      <c r="DY79" s="10">
        <v>49622</v>
      </c>
      <c r="DZ79" s="10">
        <v>16065</v>
      </c>
      <c r="EA79" s="10">
        <v>14152</v>
      </c>
      <c r="EB79" s="10">
        <v>24865</v>
      </c>
      <c r="EC79" s="10"/>
      <c r="ED79" s="10">
        <v>40806</v>
      </c>
      <c r="EE79" s="10">
        <v>1656860</v>
      </c>
      <c r="EF79" s="10">
        <v>1662559</v>
      </c>
      <c r="EG79" s="10">
        <v>371031</v>
      </c>
      <c r="EH79" s="10">
        <v>44035</v>
      </c>
      <c r="EI79" s="10">
        <v>0</v>
      </c>
      <c r="EJ79" s="10">
        <v>0</v>
      </c>
      <c r="EK79" s="10">
        <v>0</v>
      </c>
      <c r="EL79" s="10">
        <v>0</v>
      </c>
      <c r="EM79" s="10">
        <v>0</v>
      </c>
      <c r="EN79" s="10">
        <v>0</v>
      </c>
      <c r="EO79" s="10">
        <v>0</v>
      </c>
      <c r="EP79" s="10">
        <v>0</v>
      </c>
      <c r="EQ79" s="10">
        <v>44035</v>
      </c>
      <c r="ER79" s="10"/>
      <c r="ES79" s="10">
        <v>163003</v>
      </c>
      <c r="ET79" s="10"/>
      <c r="EU79" s="10">
        <v>171586</v>
      </c>
      <c r="EV79" s="10"/>
      <c r="EW79" s="10"/>
      <c r="EX79" s="10"/>
      <c r="EY79" s="10"/>
      <c r="EZ79" s="10"/>
      <c r="FA79" s="10"/>
      <c r="FB79" s="10">
        <v>334589</v>
      </c>
      <c r="FC79" s="10"/>
      <c r="FD79" s="10"/>
      <c r="FE79" s="10"/>
      <c r="FF79" s="10">
        <v>0</v>
      </c>
      <c r="FG79" s="10">
        <v>0</v>
      </c>
      <c r="FH79" s="10">
        <v>0</v>
      </c>
      <c r="FI79" s="22">
        <f t="shared" si="13"/>
        <v>8296926.9129999997</v>
      </c>
      <c r="FJ79" s="13">
        <v>5023263</v>
      </c>
      <c r="FK79" s="10">
        <v>0</v>
      </c>
      <c r="FL79" s="10">
        <v>0</v>
      </c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>
        <v>0</v>
      </c>
      <c r="FZ79" s="10"/>
      <c r="GA79" s="10"/>
      <c r="GB79" s="10"/>
      <c r="GC79" s="10"/>
      <c r="GD79" s="10"/>
      <c r="GE79" s="10">
        <v>0</v>
      </c>
      <c r="GF79" s="10"/>
      <c r="GG79" s="10"/>
      <c r="GH79" s="10"/>
      <c r="GI79" s="10"/>
      <c r="GJ79" s="10">
        <v>0</v>
      </c>
      <c r="GK79" s="10"/>
      <c r="GL79" s="10"/>
      <c r="GM79" s="10"/>
      <c r="GN79" s="10"/>
      <c r="GO79" s="10"/>
      <c r="GP79" s="10">
        <v>0</v>
      </c>
      <c r="GQ79" s="10"/>
      <c r="GR79" s="10"/>
      <c r="GS79" s="10"/>
      <c r="GT79" s="10"/>
      <c r="GU79" s="10"/>
      <c r="GV79" s="10"/>
      <c r="GW79" s="10"/>
      <c r="GX79" s="10"/>
      <c r="GY79" s="10">
        <v>0</v>
      </c>
      <c r="GZ79" s="10"/>
      <c r="HA79" s="10"/>
      <c r="HB79" s="10"/>
      <c r="HC79" s="10">
        <v>0</v>
      </c>
      <c r="HD79" s="10">
        <v>0</v>
      </c>
      <c r="HE79" s="10">
        <v>0</v>
      </c>
      <c r="HF79" s="10">
        <v>0</v>
      </c>
      <c r="HG79" s="13">
        <f t="shared" si="14"/>
        <v>5359821.6210000003</v>
      </c>
      <c r="HH79" s="26">
        <v>5023263</v>
      </c>
      <c r="HI79" s="10">
        <v>538000</v>
      </c>
      <c r="HJ79" s="10"/>
      <c r="HK79" s="10"/>
      <c r="HL79" s="10"/>
      <c r="HM79" s="10"/>
      <c r="HN79" s="10"/>
      <c r="HO79" s="10"/>
      <c r="HP79" s="10">
        <v>538000</v>
      </c>
      <c r="HQ79" s="10"/>
      <c r="HR79" s="10"/>
      <c r="HS79" s="10"/>
      <c r="HT79" s="10"/>
      <c r="HU79" s="10"/>
      <c r="HV79" s="10">
        <v>0</v>
      </c>
      <c r="HW79" s="10">
        <v>108294</v>
      </c>
      <c r="HX79" s="10">
        <v>8880</v>
      </c>
      <c r="HY79" s="10"/>
      <c r="HZ79" s="10">
        <v>2040309</v>
      </c>
      <c r="IA79" s="10"/>
      <c r="IB79" s="10"/>
      <c r="IC79" s="10">
        <v>0</v>
      </c>
      <c r="ID79" s="10">
        <v>57193</v>
      </c>
      <c r="IE79" s="26">
        <f t="shared" si="15"/>
        <v>5359821.6210000003</v>
      </c>
      <c r="IF79" s="29">
        <v>2752676</v>
      </c>
      <c r="IG79" s="10">
        <v>7775939</v>
      </c>
      <c r="IH79" s="10"/>
      <c r="II79" s="10">
        <v>440603</v>
      </c>
      <c r="IJ79" s="10">
        <v>43304</v>
      </c>
      <c r="IK79" s="10">
        <v>100271</v>
      </c>
      <c r="IL79" s="10">
        <v>100271</v>
      </c>
      <c r="IM79" s="10"/>
      <c r="IN79" s="10"/>
      <c r="IO79" s="10">
        <v>483907</v>
      </c>
      <c r="IP79" s="43">
        <f t="shared" si="16"/>
        <v>2937105.2919999999</v>
      </c>
      <c r="IQ79" s="33">
        <f t="shared" si="17"/>
        <v>0.4625459586726795</v>
      </c>
      <c r="IR79" s="33">
        <f t="shared" si="18"/>
        <v>0.4625459586726795</v>
      </c>
      <c r="IS79" s="34">
        <f t="shared" si="19"/>
        <v>0.64600082382333501</v>
      </c>
      <c r="IT79" s="89">
        <f t="shared" si="20"/>
        <v>0.64600082382333512</v>
      </c>
      <c r="IU79" s="52">
        <f t="shared" si="23"/>
        <v>-2699773000</v>
      </c>
      <c r="IV79" s="52">
        <f t="shared" si="21"/>
        <v>-2880657791</v>
      </c>
    </row>
    <row r="80" spans="1:256" s="8" customFormat="1" x14ac:dyDescent="0.25">
      <c r="A80" s="19">
        <f t="shared" si="22"/>
        <v>72</v>
      </c>
      <c r="B80" s="8">
        <v>830505410</v>
      </c>
      <c r="C80" s="9">
        <v>42004</v>
      </c>
      <c r="D80" s="8" t="s">
        <v>98</v>
      </c>
      <c r="E80" s="8" t="s">
        <v>416</v>
      </c>
      <c r="F80" s="8" t="s">
        <v>421</v>
      </c>
      <c r="G80" s="8" t="s">
        <v>420</v>
      </c>
      <c r="H80" s="8" t="s">
        <v>429</v>
      </c>
      <c r="I80" s="8" t="s">
        <v>430</v>
      </c>
      <c r="J80" s="10">
        <v>83119</v>
      </c>
      <c r="K80" s="10">
        <v>3126</v>
      </c>
      <c r="L80" s="10"/>
      <c r="M80" s="10"/>
      <c r="N80" s="10"/>
      <c r="O80" s="10">
        <v>86245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0">
        <v>0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0">
        <v>0</v>
      </c>
      <c r="AJ80" s="10">
        <v>0</v>
      </c>
      <c r="AK80" s="10">
        <v>0</v>
      </c>
      <c r="AL80" s="10">
        <v>0</v>
      </c>
      <c r="AM80" s="10">
        <v>201897</v>
      </c>
      <c r="AN80" s="10">
        <v>0</v>
      </c>
      <c r="AO80" s="10">
        <v>0</v>
      </c>
      <c r="AP80" s="10">
        <v>0</v>
      </c>
      <c r="AQ80" s="10"/>
      <c r="AR80" s="10"/>
      <c r="AS80" s="10"/>
      <c r="AT80" s="10">
        <v>0</v>
      </c>
      <c r="AU80" s="10">
        <v>0</v>
      </c>
      <c r="AV80" s="10">
        <v>0</v>
      </c>
      <c r="AW80" s="10"/>
      <c r="AX80" s="10">
        <v>0</v>
      </c>
      <c r="AY80" s="10">
        <v>88409</v>
      </c>
      <c r="AZ80" s="10"/>
      <c r="BA80" s="10">
        <v>30797</v>
      </c>
      <c r="BB80" s="10"/>
      <c r="BC80" s="10">
        <v>321103</v>
      </c>
      <c r="BD80" s="10"/>
      <c r="BE80" s="10"/>
      <c r="BF80" s="10"/>
      <c r="BG80" s="10"/>
      <c r="BH80" s="10"/>
      <c r="BI80" s="10"/>
      <c r="BJ80" s="10">
        <v>0</v>
      </c>
      <c r="BK80" s="17">
        <v>407348</v>
      </c>
      <c r="BL80" s="10">
        <v>0</v>
      </c>
      <c r="BM80" s="10">
        <v>0</v>
      </c>
      <c r="BN80" s="10">
        <v>300000</v>
      </c>
      <c r="BO80" s="10">
        <v>0</v>
      </c>
      <c r="BP80" s="10">
        <v>0</v>
      </c>
      <c r="BQ80" s="10">
        <v>0</v>
      </c>
      <c r="BR80" s="10">
        <v>0</v>
      </c>
      <c r="BS80" s="10">
        <v>44510</v>
      </c>
      <c r="BT80" s="10">
        <v>0</v>
      </c>
      <c r="BU80" s="10">
        <v>100720</v>
      </c>
      <c r="BV80" s="10">
        <v>0</v>
      </c>
      <c r="BW80" s="10">
        <v>0</v>
      </c>
      <c r="BX80" s="10">
        <v>0</v>
      </c>
      <c r="BY80" s="10">
        <v>59551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10">
        <v>0</v>
      </c>
      <c r="CF80" s="10">
        <v>0</v>
      </c>
      <c r="CG80" s="10">
        <v>504781</v>
      </c>
      <c r="CH80" s="10">
        <v>742091</v>
      </c>
      <c r="CI80" s="10"/>
      <c r="CJ80" s="10"/>
      <c r="CK80" s="10"/>
      <c r="CL80" s="10"/>
      <c r="CM80" s="10"/>
      <c r="CN80" s="10"/>
      <c r="CO80" s="10"/>
      <c r="CP80" s="10"/>
      <c r="CQ80" s="10"/>
      <c r="CR80" s="10">
        <v>0</v>
      </c>
      <c r="CS80" s="10"/>
      <c r="CT80" s="10"/>
      <c r="CU80" s="10"/>
      <c r="CV80" s="10"/>
      <c r="CW80" s="10"/>
      <c r="CX80" s="10"/>
      <c r="CY80" s="10">
        <v>0</v>
      </c>
      <c r="CZ80" s="10"/>
      <c r="DA80" s="10"/>
      <c r="DB80" s="10"/>
      <c r="DC80" s="10">
        <v>0</v>
      </c>
      <c r="DD80" s="10"/>
      <c r="DE80" s="10">
        <v>0</v>
      </c>
      <c r="DF80" s="10"/>
      <c r="DG80" s="10">
        <v>0</v>
      </c>
      <c r="DH80" s="10">
        <v>1246872</v>
      </c>
      <c r="DI80" s="17">
        <f t="shared" si="12"/>
        <v>434640.31599999999</v>
      </c>
      <c r="DJ80" s="22">
        <v>1654220</v>
      </c>
      <c r="DK80" s="10">
        <v>14840</v>
      </c>
      <c r="DL80" s="10">
        <v>76404</v>
      </c>
      <c r="DM80" s="10"/>
      <c r="DN80" s="10"/>
      <c r="DO80" s="10"/>
      <c r="DP80" s="10"/>
      <c r="DQ80" s="10"/>
      <c r="DR80" s="10">
        <v>459</v>
      </c>
      <c r="DS80" s="10"/>
      <c r="DT80" s="10"/>
      <c r="DU80" s="10"/>
      <c r="DV80" s="10"/>
      <c r="DW80" s="10"/>
      <c r="DX80" s="10"/>
      <c r="DY80" s="10">
        <v>2088</v>
      </c>
      <c r="DZ80" s="10"/>
      <c r="EA80" s="10">
        <v>1401</v>
      </c>
      <c r="EB80" s="10">
        <v>3533</v>
      </c>
      <c r="EC80" s="10"/>
      <c r="ED80" s="10">
        <v>6280</v>
      </c>
      <c r="EE80" s="10">
        <v>13761</v>
      </c>
      <c r="EF80" s="10">
        <v>39220</v>
      </c>
      <c r="EG80" s="10">
        <v>47500</v>
      </c>
      <c r="EH80" s="10"/>
      <c r="EI80" s="10"/>
      <c r="EJ80" s="10"/>
      <c r="EK80" s="10">
        <v>0</v>
      </c>
      <c r="EL80" s="10"/>
      <c r="EM80" s="10"/>
      <c r="EN80" s="10"/>
      <c r="EO80" s="10"/>
      <c r="EP80" s="10"/>
      <c r="EQ80" s="10">
        <v>0</v>
      </c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>
        <v>0</v>
      </c>
      <c r="FC80" s="10"/>
      <c r="FD80" s="10"/>
      <c r="FE80" s="10"/>
      <c r="FF80" s="10">
        <v>0</v>
      </c>
      <c r="FG80" s="10">
        <v>0</v>
      </c>
      <c r="FH80" s="10">
        <v>0</v>
      </c>
      <c r="FI80" s="22">
        <f t="shared" si="13"/>
        <v>1765052.74</v>
      </c>
      <c r="FJ80" s="13">
        <v>191725</v>
      </c>
      <c r="FK80" s="10">
        <v>0</v>
      </c>
      <c r="FL80" s="10">
        <v>0</v>
      </c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>
        <v>0</v>
      </c>
      <c r="FZ80" s="10"/>
      <c r="GA80" s="10"/>
      <c r="GB80" s="10"/>
      <c r="GC80" s="10"/>
      <c r="GD80" s="10"/>
      <c r="GE80" s="10">
        <v>0</v>
      </c>
      <c r="GF80" s="10"/>
      <c r="GG80" s="10"/>
      <c r="GH80" s="10"/>
      <c r="GI80" s="10"/>
      <c r="GJ80" s="10">
        <v>0</v>
      </c>
      <c r="GK80" s="10"/>
      <c r="GL80" s="10"/>
      <c r="GM80" s="10"/>
      <c r="GN80" s="10"/>
      <c r="GO80" s="10"/>
      <c r="GP80" s="10">
        <v>0</v>
      </c>
      <c r="GQ80" s="10"/>
      <c r="GR80" s="10"/>
      <c r="GS80" s="10"/>
      <c r="GT80" s="10"/>
      <c r="GU80" s="10"/>
      <c r="GV80" s="10"/>
      <c r="GW80" s="10"/>
      <c r="GX80" s="10"/>
      <c r="GY80" s="10">
        <v>0</v>
      </c>
      <c r="GZ80" s="10"/>
      <c r="HA80" s="10"/>
      <c r="HB80" s="10"/>
      <c r="HC80" s="10">
        <v>0</v>
      </c>
      <c r="HD80" s="10">
        <v>0</v>
      </c>
      <c r="HE80" s="10">
        <v>0</v>
      </c>
      <c r="HF80" s="10">
        <v>0</v>
      </c>
      <c r="HG80" s="13">
        <f t="shared" si="14"/>
        <v>204570.57500000001</v>
      </c>
      <c r="HH80" s="26">
        <v>191725</v>
      </c>
      <c r="HI80" s="10">
        <v>107143</v>
      </c>
      <c r="HJ80" s="10"/>
      <c r="HK80" s="10"/>
      <c r="HL80" s="10"/>
      <c r="HM80" s="10"/>
      <c r="HN80" s="10"/>
      <c r="HO80" s="10"/>
      <c r="HP80" s="10">
        <v>107143</v>
      </c>
      <c r="HQ80" s="10"/>
      <c r="HR80" s="10"/>
      <c r="HS80" s="10"/>
      <c r="HT80" s="10"/>
      <c r="HU80" s="10"/>
      <c r="HV80" s="10">
        <v>0</v>
      </c>
      <c r="HW80" s="10">
        <v>18996</v>
      </c>
      <c r="HX80" s="10">
        <v>0</v>
      </c>
      <c r="HY80" s="10"/>
      <c r="HZ80" s="10">
        <v>201712</v>
      </c>
      <c r="IA80" s="10">
        <v>1193464</v>
      </c>
      <c r="IB80" s="10">
        <v>70233</v>
      </c>
      <c r="IC80" s="10">
        <v>1123231</v>
      </c>
      <c r="ID80" s="10">
        <v>11413</v>
      </c>
      <c r="IE80" s="26">
        <f t="shared" si="15"/>
        <v>204570.57500000001</v>
      </c>
      <c r="IF80" s="29">
        <v>1462495</v>
      </c>
      <c r="IG80" s="10">
        <v>1654220</v>
      </c>
      <c r="IH80" s="10"/>
      <c r="II80" s="10"/>
      <c r="IJ80" s="10"/>
      <c r="IK80" s="10">
        <v>0</v>
      </c>
      <c r="IL80" s="10"/>
      <c r="IM80" s="10"/>
      <c r="IN80" s="10"/>
      <c r="IO80" s="10">
        <v>0</v>
      </c>
      <c r="IP80" s="43">
        <f t="shared" si="16"/>
        <v>1560482.165</v>
      </c>
      <c r="IQ80" s="84">
        <f t="shared" si="17"/>
        <v>2.1246472812622246</v>
      </c>
      <c r="IR80" s="33">
        <f t="shared" si="18"/>
        <v>2.1246472812622246</v>
      </c>
      <c r="IS80" s="34">
        <f t="shared" si="19"/>
        <v>0.11590054527209198</v>
      </c>
      <c r="IT80" s="34">
        <f t="shared" si="20"/>
        <v>0.115900545272092</v>
      </c>
      <c r="IU80" s="52">
        <f t="shared" si="23"/>
        <v>215623000</v>
      </c>
      <c r="IV80" s="52">
        <f t="shared" si="21"/>
        <v>230069740.99999997</v>
      </c>
    </row>
    <row r="81" spans="1:256" s="8" customFormat="1" x14ac:dyDescent="0.25">
      <c r="A81" s="19">
        <f t="shared" si="22"/>
        <v>73</v>
      </c>
      <c r="B81" s="8">
        <v>830507165</v>
      </c>
      <c r="C81" s="9">
        <v>42004</v>
      </c>
      <c r="D81" s="8" t="s">
        <v>99</v>
      </c>
      <c r="E81" s="8" t="s">
        <v>416</v>
      </c>
      <c r="F81" s="8" t="s">
        <v>421</v>
      </c>
      <c r="G81" s="8" t="s">
        <v>420</v>
      </c>
      <c r="H81" s="8" t="s">
        <v>429</v>
      </c>
      <c r="I81" s="8" t="s">
        <v>430</v>
      </c>
      <c r="J81" s="10">
        <v>39679</v>
      </c>
      <c r="K81" s="10">
        <v>830027</v>
      </c>
      <c r="L81" s="10"/>
      <c r="M81" s="10">
        <v>57316</v>
      </c>
      <c r="N81" s="10"/>
      <c r="O81" s="10">
        <v>927022</v>
      </c>
      <c r="P81" s="10">
        <v>173288</v>
      </c>
      <c r="Q81" s="10">
        <v>120264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119044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13686</v>
      </c>
      <c r="AE81" s="10">
        <v>0</v>
      </c>
      <c r="AF81" s="10">
        <v>9706</v>
      </c>
      <c r="AG81" s="10">
        <v>0</v>
      </c>
      <c r="AH81" s="10">
        <v>1274235</v>
      </c>
      <c r="AI81" s="10">
        <v>0</v>
      </c>
      <c r="AJ81" s="10">
        <v>0</v>
      </c>
      <c r="AK81" s="10">
        <v>0</v>
      </c>
      <c r="AL81" s="10">
        <v>1536935</v>
      </c>
      <c r="AM81" s="10">
        <v>164758</v>
      </c>
      <c r="AN81" s="10"/>
      <c r="AO81" s="10">
        <v>135000</v>
      </c>
      <c r="AP81" s="10">
        <v>0</v>
      </c>
      <c r="AQ81" s="10"/>
      <c r="AR81" s="10"/>
      <c r="AS81" s="10"/>
      <c r="AT81" s="10"/>
      <c r="AU81" s="10"/>
      <c r="AV81" s="10">
        <v>0</v>
      </c>
      <c r="AW81" s="10"/>
      <c r="AX81" s="10">
        <v>0</v>
      </c>
      <c r="AY81" s="10"/>
      <c r="AZ81" s="10"/>
      <c r="BA81" s="10"/>
      <c r="BB81" s="10"/>
      <c r="BC81" s="10">
        <v>299758</v>
      </c>
      <c r="BD81" s="10">
        <v>7927</v>
      </c>
      <c r="BE81" s="10">
        <v>11164</v>
      </c>
      <c r="BF81" s="10"/>
      <c r="BG81" s="10"/>
      <c r="BH81" s="10"/>
      <c r="BI81" s="10"/>
      <c r="BJ81" s="10">
        <v>19091</v>
      </c>
      <c r="BK81" s="17">
        <v>2956094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10">
        <v>0</v>
      </c>
      <c r="BV81" s="10">
        <v>0</v>
      </c>
      <c r="BW81" s="10">
        <v>0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889803</v>
      </c>
      <c r="CI81" s="10"/>
      <c r="CJ81" s="10"/>
      <c r="CK81" s="10"/>
      <c r="CL81" s="10"/>
      <c r="CM81" s="10"/>
      <c r="CN81" s="10"/>
      <c r="CO81" s="10">
        <v>48674</v>
      </c>
      <c r="CP81" s="10"/>
      <c r="CQ81" s="10"/>
      <c r="CR81" s="10">
        <v>48674</v>
      </c>
      <c r="CS81" s="10"/>
      <c r="CT81" s="10"/>
      <c r="CU81" s="10"/>
      <c r="CV81" s="10"/>
      <c r="CW81" s="10"/>
      <c r="CX81" s="10"/>
      <c r="CY81" s="10">
        <v>0</v>
      </c>
      <c r="CZ81" s="10"/>
      <c r="DA81" s="10"/>
      <c r="DB81" s="10"/>
      <c r="DC81" s="10">
        <v>0</v>
      </c>
      <c r="DD81" s="10">
        <v>181</v>
      </c>
      <c r="DE81" s="10">
        <v>0</v>
      </c>
      <c r="DF81" s="10"/>
      <c r="DG81" s="10">
        <v>181</v>
      </c>
      <c r="DH81" s="10">
        <v>938658</v>
      </c>
      <c r="DI81" s="17">
        <f t="shared" si="12"/>
        <v>3154152.298</v>
      </c>
      <c r="DJ81" s="22">
        <v>3894752</v>
      </c>
      <c r="DK81" s="10">
        <v>627332</v>
      </c>
      <c r="DL81" s="10">
        <v>282907</v>
      </c>
      <c r="DM81" s="10"/>
      <c r="DN81" s="10"/>
      <c r="DO81" s="10"/>
      <c r="DP81" s="10"/>
      <c r="DQ81" s="10"/>
      <c r="DR81" s="10">
        <v>532334</v>
      </c>
      <c r="DS81" s="10"/>
      <c r="DT81" s="10"/>
      <c r="DU81" s="10"/>
      <c r="DV81" s="10"/>
      <c r="DW81" s="10"/>
      <c r="DX81" s="10"/>
      <c r="DY81" s="10"/>
      <c r="DZ81" s="10"/>
      <c r="EA81" s="10"/>
      <c r="EB81" s="10">
        <v>12308</v>
      </c>
      <c r="EC81" s="10"/>
      <c r="ED81" s="10">
        <v>19515</v>
      </c>
      <c r="EE81" s="10">
        <v>564157</v>
      </c>
      <c r="EF81" s="10">
        <v>40822</v>
      </c>
      <c r="EG81" s="10">
        <v>222578</v>
      </c>
      <c r="EH81" s="10"/>
      <c r="EI81" s="10"/>
      <c r="EJ81" s="10"/>
      <c r="EK81" s="10">
        <v>0</v>
      </c>
      <c r="EL81" s="10"/>
      <c r="EM81" s="10"/>
      <c r="EN81" s="10"/>
      <c r="EO81" s="10"/>
      <c r="EP81" s="10"/>
      <c r="EQ81" s="10">
        <v>0</v>
      </c>
      <c r="ER81" s="10">
        <v>17350</v>
      </c>
      <c r="ES81" s="10">
        <v>1004330</v>
      </c>
      <c r="ET81" s="10"/>
      <c r="EU81" s="10">
        <v>84362</v>
      </c>
      <c r="EV81" s="10"/>
      <c r="EW81" s="10"/>
      <c r="EX81" s="10"/>
      <c r="EY81" s="10"/>
      <c r="EZ81" s="10"/>
      <c r="FA81" s="10"/>
      <c r="FB81" s="10">
        <v>1088692</v>
      </c>
      <c r="FC81" s="10"/>
      <c r="FD81" s="10"/>
      <c r="FE81" s="10"/>
      <c r="FF81" s="10">
        <v>0</v>
      </c>
      <c r="FG81" s="10">
        <v>0</v>
      </c>
      <c r="FH81" s="10">
        <v>0</v>
      </c>
      <c r="FI81" s="22">
        <f t="shared" si="13"/>
        <v>4155700.3840000001</v>
      </c>
      <c r="FJ81" s="13">
        <v>2843838</v>
      </c>
      <c r="FK81" s="10">
        <v>0</v>
      </c>
      <c r="FL81" s="10">
        <v>0</v>
      </c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>
        <v>0</v>
      </c>
      <c r="FZ81" s="10"/>
      <c r="GA81" s="10"/>
      <c r="GB81" s="10"/>
      <c r="GC81" s="10"/>
      <c r="GD81" s="10"/>
      <c r="GE81" s="10">
        <v>0</v>
      </c>
      <c r="GF81" s="10"/>
      <c r="GG81" s="10"/>
      <c r="GH81" s="10"/>
      <c r="GI81" s="10"/>
      <c r="GJ81" s="10">
        <v>0</v>
      </c>
      <c r="GK81" s="10"/>
      <c r="GL81" s="10"/>
      <c r="GM81" s="10"/>
      <c r="GN81" s="10"/>
      <c r="GO81" s="10"/>
      <c r="GP81" s="10">
        <v>0</v>
      </c>
      <c r="GQ81" s="10"/>
      <c r="GR81" s="10"/>
      <c r="GS81" s="10"/>
      <c r="GT81" s="10"/>
      <c r="GU81" s="10"/>
      <c r="GV81" s="10"/>
      <c r="GW81" s="10"/>
      <c r="GX81" s="10"/>
      <c r="GY81" s="10">
        <v>0</v>
      </c>
      <c r="GZ81" s="10"/>
      <c r="HA81" s="10"/>
      <c r="HB81" s="10"/>
      <c r="HC81" s="10">
        <v>0</v>
      </c>
      <c r="HD81" s="10">
        <v>0</v>
      </c>
      <c r="HE81" s="10">
        <v>0</v>
      </c>
      <c r="HF81" s="10">
        <v>0</v>
      </c>
      <c r="HG81" s="13">
        <f t="shared" si="14"/>
        <v>3034375.1460000002</v>
      </c>
      <c r="HH81" s="26">
        <v>2843838</v>
      </c>
      <c r="HI81" s="10">
        <v>30000</v>
      </c>
      <c r="HJ81" s="10"/>
      <c r="HK81" s="10"/>
      <c r="HL81" s="10"/>
      <c r="HM81" s="10"/>
      <c r="HN81" s="10"/>
      <c r="HO81" s="10"/>
      <c r="HP81" s="10">
        <v>30000</v>
      </c>
      <c r="HQ81" s="10">
        <v>499800</v>
      </c>
      <c r="HR81" s="10"/>
      <c r="HS81" s="10"/>
      <c r="HT81" s="10"/>
      <c r="HU81" s="10"/>
      <c r="HV81" s="10">
        <v>499800</v>
      </c>
      <c r="HW81" s="10">
        <v>0</v>
      </c>
      <c r="HX81" s="10">
        <v>-1118</v>
      </c>
      <c r="HY81" s="10"/>
      <c r="HZ81" s="10">
        <v>169083</v>
      </c>
      <c r="IA81" s="10">
        <v>352968</v>
      </c>
      <c r="IB81" s="10"/>
      <c r="IC81" s="10">
        <v>352968</v>
      </c>
      <c r="ID81" s="10">
        <v>181</v>
      </c>
      <c r="IE81" s="26">
        <f t="shared" si="15"/>
        <v>3034375.1460000002</v>
      </c>
      <c r="IF81" s="29">
        <v>1050914</v>
      </c>
      <c r="IG81" s="10">
        <v>3894752</v>
      </c>
      <c r="IH81" s="10"/>
      <c r="II81" s="10"/>
      <c r="IJ81" s="10"/>
      <c r="IK81" s="10">
        <v>0</v>
      </c>
      <c r="IL81" s="10"/>
      <c r="IM81" s="10"/>
      <c r="IN81" s="10"/>
      <c r="IO81" s="10">
        <v>0</v>
      </c>
      <c r="IP81" s="43">
        <f t="shared" si="16"/>
        <v>1121325.2379999999</v>
      </c>
      <c r="IQ81" s="33">
        <f t="shared" si="17"/>
        <v>1.0394734158556149</v>
      </c>
      <c r="IR81" s="33">
        <f t="shared" si="18"/>
        <v>1.0394734158556147</v>
      </c>
      <c r="IS81" s="34">
        <f t="shared" si="19"/>
        <v>0.73017177987199189</v>
      </c>
      <c r="IT81" s="89">
        <f t="shared" si="20"/>
        <v>0.73017177987199189</v>
      </c>
      <c r="IU81" s="52">
        <f t="shared" si="23"/>
        <v>112256000</v>
      </c>
      <c r="IV81" s="52">
        <f t="shared" si="21"/>
        <v>119777151.99999976</v>
      </c>
    </row>
    <row r="82" spans="1:256" s="8" customFormat="1" x14ac:dyDescent="0.25">
      <c r="A82" s="19">
        <f t="shared" si="22"/>
        <v>74</v>
      </c>
      <c r="B82" s="8">
        <v>830507982</v>
      </c>
      <c r="C82" s="9">
        <v>42004</v>
      </c>
      <c r="D82" s="8" t="s">
        <v>100</v>
      </c>
      <c r="E82" s="8" t="s">
        <v>416</v>
      </c>
      <c r="F82" s="8" t="s">
        <v>421</v>
      </c>
      <c r="G82" s="8" t="s">
        <v>420</v>
      </c>
      <c r="H82" s="8" t="s">
        <v>429</v>
      </c>
      <c r="I82" s="8" t="s">
        <v>430</v>
      </c>
      <c r="J82" s="10"/>
      <c r="K82" s="10">
        <v>31805</v>
      </c>
      <c r="L82" s="10"/>
      <c r="M82" s="10"/>
      <c r="N82" s="10"/>
      <c r="O82" s="10">
        <v>31805</v>
      </c>
      <c r="P82" s="10">
        <v>0</v>
      </c>
      <c r="Q82" s="10">
        <v>184998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15378</v>
      </c>
      <c r="Y82" s="10">
        <v>0</v>
      </c>
      <c r="Z82" s="10">
        <v>10000</v>
      </c>
      <c r="AA82" s="10">
        <v>0</v>
      </c>
      <c r="AB82" s="10">
        <v>0</v>
      </c>
      <c r="AC82" s="10">
        <v>0</v>
      </c>
      <c r="AD82" s="10">
        <v>167796</v>
      </c>
      <c r="AE82" s="10">
        <v>0</v>
      </c>
      <c r="AF82" s="10">
        <v>0</v>
      </c>
      <c r="AG82" s="10">
        <v>0</v>
      </c>
      <c r="AH82" s="10">
        <v>16697</v>
      </c>
      <c r="AI82" s="10">
        <v>0</v>
      </c>
      <c r="AJ82" s="10">
        <v>0</v>
      </c>
      <c r="AK82" s="10">
        <v>0</v>
      </c>
      <c r="AL82" s="10">
        <v>394869</v>
      </c>
      <c r="AM82" s="10">
        <v>5862</v>
      </c>
      <c r="AN82" s="10"/>
      <c r="AO82" s="10">
        <v>0</v>
      </c>
      <c r="AP82" s="10">
        <v>0</v>
      </c>
      <c r="AQ82" s="10"/>
      <c r="AR82" s="10"/>
      <c r="AS82" s="10"/>
      <c r="AT82" s="10"/>
      <c r="AU82" s="10">
        <v>31181</v>
      </c>
      <c r="AV82" s="10">
        <v>0</v>
      </c>
      <c r="AW82" s="10"/>
      <c r="AX82" s="10">
        <v>0</v>
      </c>
      <c r="AY82" s="10"/>
      <c r="AZ82" s="10"/>
      <c r="BA82" s="10"/>
      <c r="BB82" s="10"/>
      <c r="BC82" s="10">
        <v>37043</v>
      </c>
      <c r="BD82" s="10">
        <v>6956</v>
      </c>
      <c r="BE82" s="10"/>
      <c r="BF82" s="10"/>
      <c r="BG82" s="10"/>
      <c r="BH82" s="10"/>
      <c r="BI82" s="10"/>
      <c r="BJ82" s="10">
        <v>6956</v>
      </c>
      <c r="BK82" s="17">
        <v>470673</v>
      </c>
      <c r="BL82" s="10">
        <v>167473</v>
      </c>
      <c r="BM82" s="10">
        <v>0</v>
      </c>
      <c r="BN82" s="10">
        <v>0</v>
      </c>
      <c r="BO82" s="10">
        <v>0</v>
      </c>
      <c r="BP82" s="10">
        <v>0</v>
      </c>
      <c r="BQ82" s="10">
        <v>0</v>
      </c>
      <c r="BR82" s="10">
        <v>0</v>
      </c>
      <c r="BS82" s="10">
        <v>0</v>
      </c>
      <c r="BT82" s="10">
        <v>0</v>
      </c>
      <c r="BU82" s="10">
        <v>0</v>
      </c>
      <c r="BV82" s="10">
        <v>0</v>
      </c>
      <c r="BW82" s="10">
        <v>0</v>
      </c>
      <c r="BX82" s="10">
        <v>0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162149</v>
      </c>
      <c r="CI82" s="10"/>
      <c r="CJ82" s="10"/>
      <c r="CK82" s="10"/>
      <c r="CL82" s="10"/>
      <c r="CM82" s="10"/>
      <c r="CN82" s="10"/>
      <c r="CO82" s="10"/>
      <c r="CP82" s="10"/>
      <c r="CQ82" s="10"/>
      <c r="CR82" s="10">
        <v>0</v>
      </c>
      <c r="CS82" s="10"/>
      <c r="CT82" s="10">
        <v>147131</v>
      </c>
      <c r="CU82" s="10"/>
      <c r="CV82" s="10"/>
      <c r="CW82" s="10"/>
      <c r="CX82" s="10"/>
      <c r="CY82" s="10">
        <v>147131</v>
      </c>
      <c r="CZ82" s="10"/>
      <c r="DA82" s="10"/>
      <c r="DB82" s="10"/>
      <c r="DC82" s="10">
        <v>0</v>
      </c>
      <c r="DD82" s="10"/>
      <c r="DE82" s="10">
        <v>0</v>
      </c>
      <c r="DF82" s="10"/>
      <c r="DG82" s="10">
        <v>0</v>
      </c>
      <c r="DH82" s="10">
        <v>476753</v>
      </c>
      <c r="DI82" s="17">
        <f t="shared" si="12"/>
        <v>502208.09100000001</v>
      </c>
      <c r="DJ82" s="22">
        <v>947426</v>
      </c>
      <c r="DK82" s="10">
        <v>35100</v>
      </c>
      <c r="DL82" s="10">
        <v>707129</v>
      </c>
      <c r="DM82" s="10"/>
      <c r="DN82" s="10"/>
      <c r="DO82" s="10"/>
      <c r="DP82" s="10"/>
      <c r="DQ82" s="10"/>
      <c r="DR82" s="10">
        <v>6576</v>
      </c>
      <c r="DS82" s="10"/>
      <c r="DT82" s="10"/>
      <c r="DU82" s="10"/>
      <c r="DV82" s="10"/>
      <c r="DW82" s="10"/>
      <c r="DX82" s="10"/>
      <c r="DY82" s="10">
        <v>4211</v>
      </c>
      <c r="DZ82" s="10"/>
      <c r="EA82" s="10">
        <v>399</v>
      </c>
      <c r="EB82" s="10">
        <v>1265</v>
      </c>
      <c r="EC82" s="10"/>
      <c r="ED82" s="10">
        <v>113678</v>
      </c>
      <c r="EE82" s="10">
        <v>126129</v>
      </c>
      <c r="EF82" s="10">
        <v>38327</v>
      </c>
      <c r="EG82" s="10">
        <v>7088</v>
      </c>
      <c r="EH82" s="10"/>
      <c r="EI82" s="10"/>
      <c r="EJ82" s="10"/>
      <c r="EK82" s="10">
        <v>0</v>
      </c>
      <c r="EL82" s="10"/>
      <c r="EM82" s="10"/>
      <c r="EN82" s="10"/>
      <c r="EO82" s="10"/>
      <c r="EP82" s="10"/>
      <c r="EQ82" s="10">
        <v>0</v>
      </c>
      <c r="ER82" s="10"/>
      <c r="ES82" s="10"/>
      <c r="ET82" s="10"/>
      <c r="EU82" s="10">
        <v>7980</v>
      </c>
      <c r="EV82" s="10"/>
      <c r="EW82" s="10"/>
      <c r="EX82" s="10"/>
      <c r="EY82" s="10"/>
      <c r="EZ82" s="10"/>
      <c r="FA82" s="10"/>
      <c r="FB82" s="10">
        <v>7980</v>
      </c>
      <c r="FC82" s="10"/>
      <c r="FD82" s="10"/>
      <c r="FE82" s="10"/>
      <c r="FF82" s="10">
        <v>0</v>
      </c>
      <c r="FG82" s="10">
        <v>0</v>
      </c>
      <c r="FH82" s="10">
        <v>0</v>
      </c>
      <c r="FI82" s="22">
        <f t="shared" si="13"/>
        <v>1010903.542</v>
      </c>
      <c r="FJ82" s="13">
        <v>921753</v>
      </c>
      <c r="FK82" s="10">
        <v>0</v>
      </c>
      <c r="FL82" s="10">
        <v>0</v>
      </c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>
        <v>0</v>
      </c>
      <c r="FZ82" s="10"/>
      <c r="GA82" s="10"/>
      <c r="GB82" s="10"/>
      <c r="GC82" s="10"/>
      <c r="GD82" s="10"/>
      <c r="GE82" s="10">
        <v>0</v>
      </c>
      <c r="GF82" s="10"/>
      <c r="GG82" s="10"/>
      <c r="GH82" s="10"/>
      <c r="GI82" s="10"/>
      <c r="GJ82" s="10">
        <v>0</v>
      </c>
      <c r="GK82" s="10"/>
      <c r="GL82" s="10"/>
      <c r="GM82" s="10"/>
      <c r="GN82" s="10"/>
      <c r="GO82" s="10"/>
      <c r="GP82" s="10">
        <v>0</v>
      </c>
      <c r="GQ82" s="10"/>
      <c r="GR82" s="10"/>
      <c r="GS82" s="10"/>
      <c r="GT82" s="10"/>
      <c r="GU82" s="10"/>
      <c r="GV82" s="10"/>
      <c r="GW82" s="10"/>
      <c r="GX82" s="10"/>
      <c r="GY82" s="10">
        <v>0</v>
      </c>
      <c r="GZ82" s="10"/>
      <c r="HA82" s="10"/>
      <c r="HB82" s="10"/>
      <c r="HC82" s="10">
        <v>0</v>
      </c>
      <c r="HD82" s="10">
        <v>0</v>
      </c>
      <c r="HE82" s="10">
        <v>0</v>
      </c>
      <c r="HF82" s="10">
        <v>0</v>
      </c>
      <c r="HG82" s="13">
        <f t="shared" si="14"/>
        <v>983510.451</v>
      </c>
      <c r="HH82" s="26">
        <v>921753</v>
      </c>
      <c r="HI82" s="10">
        <v>360000</v>
      </c>
      <c r="HJ82" s="10"/>
      <c r="HK82" s="10"/>
      <c r="HL82" s="10"/>
      <c r="HM82" s="10"/>
      <c r="HN82" s="10"/>
      <c r="HO82" s="10"/>
      <c r="HP82" s="10">
        <v>360000</v>
      </c>
      <c r="HQ82" s="10"/>
      <c r="HR82" s="10"/>
      <c r="HS82" s="10"/>
      <c r="HT82" s="10"/>
      <c r="HU82" s="10"/>
      <c r="HV82" s="10">
        <v>0</v>
      </c>
      <c r="HW82" s="10">
        <v>114856</v>
      </c>
      <c r="HX82" s="10">
        <v>8478</v>
      </c>
      <c r="HY82" s="10"/>
      <c r="HZ82" s="10">
        <v>-210664</v>
      </c>
      <c r="IA82" s="10">
        <v>39136</v>
      </c>
      <c r="IB82" s="10">
        <v>286133</v>
      </c>
      <c r="IC82" s="10">
        <v>-246997</v>
      </c>
      <c r="ID82" s="10"/>
      <c r="IE82" s="26">
        <f t="shared" si="15"/>
        <v>983510.451</v>
      </c>
      <c r="IF82" s="29">
        <v>25673</v>
      </c>
      <c r="IG82" s="10">
        <v>947426</v>
      </c>
      <c r="IH82" s="10"/>
      <c r="II82" s="10"/>
      <c r="IJ82" s="10"/>
      <c r="IK82" s="10">
        <v>0</v>
      </c>
      <c r="IL82" s="10"/>
      <c r="IM82" s="10"/>
      <c r="IN82" s="10"/>
      <c r="IO82" s="10">
        <v>0</v>
      </c>
      <c r="IP82" s="43">
        <f t="shared" si="16"/>
        <v>27393.091</v>
      </c>
      <c r="IQ82" s="33">
        <f t="shared" si="17"/>
        <v>0.51062811837878475</v>
      </c>
      <c r="IR82" s="33">
        <f t="shared" si="18"/>
        <v>0.51062811837878475</v>
      </c>
      <c r="IS82" s="34">
        <f t="shared" si="19"/>
        <v>0.97290236915600792</v>
      </c>
      <c r="IT82" s="89">
        <f t="shared" si="20"/>
        <v>0.97290236915600792</v>
      </c>
      <c r="IU82" s="52">
        <f t="shared" si="23"/>
        <v>-451080000</v>
      </c>
      <c r="IV82" s="52">
        <f t="shared" si="21"/>
        <v>-481302360</v>
      </c>
    </row>
    <row r="83" spans="1:256" s="8" customFormat="1" x14ac:dyDescent="0.25">
      <c r="A83" s="19">
        <f t="shared" si="22"/>
        <v>75</v>
      </c>
      <c r="B83" s="8">
        <v>860005140</v>
      </c>
      <c r="C83" s="9">
        <v>42004</v>
      </c>
      <c r="D83" s="8" t="s">
        <v>102</v>
      </c>
      <c r="E83" s="8" t="s">
        <v>416</v>
      </c>
      <c r="F83" s="8" t="s">
        <v>421</v>
      </c>
      <c r="G83" s="8" t="s">
        <v>420</v>
      </c>
      <c r="H83" s="8" t="s">
        <v>429</v>
      </c>
      <c r="I83" s="8" t="s">
        <v>430</v>
      </c>
      <c r="J83" s="10">
        <v>2187</v>
      </c>
      <c r="K83" s="10">
        <v>11148</v>
      </c>
      <c r="L83" s="10">
        <v>0</v>
      </c>
      <c r="M83" s="10">
        <v>7213</v>
      </c>
      <c r="N83" s="10">
        <v>0</v>
      </c>
      <c r="O83" s="10">
        <v>20548</v>
      </c>
      <c r="P83" s="10">
        <v>4928</v>
      </c>
      <c r="Q83" s="10">
        <v>51128</v>
      </c>
      <c r="R83" s="10">
        <v>0</v>
      </c>
      <c r="S83" s="10">
        <v>0</v>
      </c>
      <c r="T83" s="10">
        <v>0</v>
      </c>
      <c r="U83" s="10">
        <v>0</v>
      </c>
      <c r="V83" s="10">
        <v>14614</v>
      </c>
      <c r="W83" s="10">
        <v>0</v>
      </c>
      <c r="X83" s="10">
        <v>4352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32391</v>
      </c>
      <c r="AE83" s="10">
        <v>0</v>
      </c>
      <c r="AF83" s="10">
        <v>33464</v>
      </c>
      <c r="AG83" s="10">
        <v>0</v>
      </c>
      <c r="AH83" s="10">
        <v>9554</v>
      </c>
      <c r="AI83" s="10">
        <v>0</v>
      </c>
      <c r="AJ83" s="10">
        <v>0</v>
      </c>
      <c r="AK83" s="10">
        <v>0</v>
      </c>
      <c r="AL83" s="10">
        <v>145503</v>
      </c>
      <c r="AM83" s="10">
        <v>2593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11892</v>
      </c>
      <c r="AV83" s="10">
        <v>0</v>
      </c>
      <c r="AW83" s="10">
        <v>0</v>
      </c>
      <c r="AX83" s="10">
        <v>0</v>
      </c>
      <c r="AY83" s="10">
        <v>0</v>
      </c>
      <c r="AZ83" s="10">
        <v>14355</v>
      </c>
      <c r="BA83" s="10">
        <v>0</v>
      </c>
      <c r="BB83" s="10">
        <v>0</v>
      </c>
      <c r="BC83" s="10">
        <v>28840</v>
      </c>
      <c r="BD83" s="10">
        <v>26733</v>
      </c>
      <c r="BE83" s="10">
        <v>4859</v>
      </c>
      <c r="BF83" s="10">
        <v>0</v>
      </c>
      <c r="BG83" s="10">
        <v>0</v>
      </c>
      <c r="BH83" s="10">
        <v>0</v>
      </c>
      <c r="BI83" s="10">
        <v>0</v>
      </c>
      <c r="BJ83" s="10">
        <v>31592</v>
      </c>
      <c r="BK83" s="17">
        <v>231411</v>
      </c>
      <c r="BL83" s="10">
        <v>0</v>
      </c>
      <c r="BM83" s="10">
        <v>0</v>
      </c>
      <c r="BN83" s="10">
        <v>0</v>
      </c>
      <c r="BO83" s="10">
        <v>0</v>
      </c>
      <c r="BP83" s="10">
        <v>0</v>
      </c>
      <c r="BQ83" s="10">
        <v>0</v>
      </c>
      <c r="BR83" s="10">
        <v>0</v>
      </c>
      <c r="BS83" s="10">
        <v>0</v>
      </c>
      <c r="BT83" s="10">
        <v>0</v>
      </c>
      <c r="BU83" s="10">
        <v>0</v>
      </c>
      <c r="BV83" s="10">
        <v>0</v>
      </c>
      <c r="BW83" s="10">
        <v>0</v>
      </c>
      <c r="BX83" s="10">
        <v>0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201998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12101</v>
      </c>
      <c r="CP83" s="10">
        <v>0</v>
      </c>
      <c r="CQ83" s="10">
        <v>0</v>
      </c>
      <c r="CR83" s="10">
        <v>12101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0</v>
      </c>
      <c r="CZ83" s="10">
        <v>0</v>
      </c>
      <c r="DA83" s="10">
        <v>0</v>
      </c>
      <c r="DB83" s="10">
        <v>0</v>
      </c>
      <c r="DC83" s="10">
        <v>0</v>
      </c>
      <c r="DD83" s="10">
        <v>0</v>
      </c>
      <c r="DE83" s="10">
        <v>248833</v>
      </c>
      <c r="DF83" s="10"/>
      <c r="DG83" s="10">
        <v>248833</v>
      </c>
      <c r="DH83" s="10">
        <v>462932</v>
      </c>
      <c r="DI83" s="17">
        <f t="shared" si="12"/>
        <v>246915.53700000001</v>
      </c>
      <c r="DJ83" s="22">
        <v>694343</v>
      </c>
      <c r="DK83" s="10">
        <v>45942</v>
      </c>
      <c r="DL83" s="10">
        <v>176237</v>
      </c>
      <c r="DM83" s="10">
        <v>0</v>
      </c>
      <c r="DN83" s="10">
        <v>0</v>
      </c>
      <c r="DO83" s="10">
        <v>0</v>
      </c>
      <c r="DP83" s="10">
        <v>0</v>
      </c>
      <c r="DQ83" s="10">
        <v>0</v>
      </c>
      <c r="DR83" s="10">
        <v>51410</v>
      </c>
      <c r="DS83" s="10">
        <v>0</v>
      </c>
      <c r="DT83" s="10">
        <v>0</v>
      </c>
      <c r="DU83" s="10">
        <v>0</v>
      </c>
      <c r="DV83" s="10">
        <v>0</v>
      </c>
      <c r="DW83" s="10">
        <v>0</v>
      </c>
      <c r="DX83" s="10">
        <v>29843</v>
      </c>
      <c r="DY83" s="10">
        <v>8559</v>
      </c>
      <c r="DZ83" s="10">
        <v>0</v>
      </c>
      <c r="EA83" s="10">
        <v>93</v>
      </c>
      <c r="EB83" s="10">
        <v>4150</v>
      </c>
      <c r="EC83" s="10">
        <v>0</v>
      </c>
      <c r="ED83" s="10">
        <v>5260</v>
      </c>
      <c r="EE83" s="10">
        <v>99315</v>
      </c>
      <c r="EF83" s="10">
        <v>117370</v>
      </c>
      <c r="EG83" s="10">
        <v>145071</v>
      </c>
      <c r="EH83" s="10">
        <v>0</v>
      </c>
      <c r="EI83" s="10">
        <v>0</v>
      </c>
      <c r="EJ83" s="10">
        <v>0</v>
      </c>
      <c r="EK83" s="10">
        <v>0</v>
      </c>
      <c r="EL83" s="10">
        <v>0</v>
      </c>
      <c r="EM83" s="10">
        <v>0</v>
      </c>
      <c r="EN83" s="10">
        <v>0</v>
      </c>
      <c r="EO83" s="10">
        <v>0</v>
      </c>
      <c r="EP83" s="10">
        <v>0</v>
      </c>
      <c r="EQ83" s="10">
        <v>0</v>
      </c>
      <c r="ER83" s="10">
        <v>0</v>
      </c>
      <c r="ES83" s="10">
        <v>0</v>
      </c>
      <c r="ET83" s="10">
        <v>0</v>
      </c>
      <c r="EU83" s="10">
        <v>0</v>
      </c>
      <c r="EV83" s="10">
        <v>0</v>
      </c>
      <c r="EW83" s="10">
        <v>0</v>
      </c>
      <c r="EX83" s="10">
        <v>0</v>
      </c>
      <c r="EY83" s="10">
        <v>0</v>
      </c>
      <c r="EZ83" s="10">
        <v>0</v>
      </c>
      <c r="FA83" s="10">
        <v>0</v>
      </c>
      <c r="FB83" s="10">
        <v>0</v>
      </c>
      <c r="FC83" s="10">
        <v>0</v>
      </c>
      <c r="FD83" s="10">
        <v>0</v>
      </c>
      <c r="FE83" s="10">
        <v>0</v>
      </c>
      <c r="FF83" s="10">
        <v>0</v>
      </c>
      <c r="FG83" s="10">
        <v>0</v>
      </c>
      <c r="FH83" s="10">
        <v>0</v>
      </c>
      <c r="FI83" s="22">
        <f t="shared" si="13"/>
        <v>740863.98100000003</v>
      </c>
      <c r="FJ83" s="13">
        <v>583935</v>
      </c>
      <c r="FK83" s="10">
        <v>61337</v>
      </c>
      <c r="FL83" s="10">
        <v>0</v>
      </c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>
        <v>0</v>
      </c>
      <c r="FZ83" s="10"/>
      <c r="GA83" s="10"/>
      <c r="GB83" s="10"/>
      <c r="GC83" s="10"/>
      <c r="GD83" s="10"/>
      <c r="GE83" s="10">
        <v>0</v>
      </c>
      <c r="GF83" s="10"/>
      <c r="GG83" s="10"/>
      <c r="GH83" s="10"/>
      <c r="GI83" s="10"/>
      <c r="GJ83" s="10">
        <v>0</v>
      </c>
      <c r="GK83" s="10"/>
      <c r="GL83" s="10"/>
      <c r="GM83" s="10"/>
      <c r="GN83" s="10"/>
      <c r="GO83" s="10"/>
      <c r="GP83" s="10">
        <v>0</v>
      </c>
      <c r="GQ83" s="10"/>
      <c r="GR83" s="10"/>
      <c r="GS83" s="10"/>
      <c r="GT83" s="10"/>
      <c r="GU83" s="10"/>
      <c r="GV83" s="10"/>
      <c r="GW83" s="10"/>
      <c r="GX83" s="10"/>
      <c r="GY83" s="10">
        <v>0</v>
      </c>
      <c r="GZ83" s="10"/>
      <c r="HA83" s="10"/>
      <c r="HB83" s="10"/>
      <c r="HC83" s="10">
        <v>0</v>
      </c>
      <c r="HD83" s="10">
        <v>0</v>
      </c>
      <c r="HE83" s="10">
        <v>0</v>
      </c>
      <c r="HF83" s="10">
        <v>61337</v>
      </c>
      <c r="HG83" s="13">
        <f t="shared" si="14"/>
        <v>623058.64500000002</v>
      </c>
      <c r="HH83" s="26">
        <v>645272</v>
      </c>
      <c r="HI83" s="10"/>
      <c r="HJ83" s="10">
        <v>60000</v>
      </c>
      <c r="HK83" s="10">
        <v>0</v>
      </c>
      <c r="HL83" s="10">
        <v>0</v>
      </c>
      <c r="HM83" s="10">
        <v>0</v>
      </c>
      <c r="HN83" s="10">
        <v>0</v>
      </c>
      <c r="HO83" s="10">
        <v>0</v>
      </c>
      <c r="HP83" s="10">
        <v>60000</v>
      </c>
      <c r="HQ83" s="10">
        <v>0</v>
      </c>
      <c r="HR83" s="10">
        <v>0</v>
      </c>
      <c r="HS83" s="10">
        <v>0</v>
      </c>
      <c r="HT83" s="10">
        <v>0</v>
      </c>
      <c r="HU83" s="10">
        <v>0</v>
      </c>
      <c r="HV83" s="10">
        <v>0</v>
      </c>
      <c r="HW83" s="10">
        <v>30000</v>
      </c>
      <c r="HX83" s="10">
        <v>251626</v>
      </c>
      <c r="HY83" s="10">
        <v>0</v>
      </c>
      <c r="HZ83" s="10">
        <v>12769</v>
      </c>
      <c r="IA83" s="10">
        <v>0</v>
      </c>
      <c r="IB83" s="10">
        <v>554157</v>
      </c>
      <c r="IC83" s="10">
        <v>-554157</v>
      </c>
      <c r="ID83" s="10">
        <v>248833</v>
      </c>
      <c r="IE83" s="26">
        <f t="shared" si="15"/>
        <v>688505.22400000005</v>
      </c>
      <c r="IF83" s="29">
        <v>49071</v>
      </c>
      <c r="IG83" s="10">
        <v>694343</v>
      </c>
      <c r="IH83" s="10">
        <v>0</v>
      </c>
      <c r="II83" s="10">
        <v>0</v>
      </c>
      <c r="IJ83" s="10">
        <v>4027</v>
      </c>
      <c r="IK83" s="10">
        <v>0</v>
      </c>
      <c r="IL83" s="10">
        <v>0</v>
      </c>
      <c r="IM83" s="10">
        <v>0</v>
      </c>
      <c r="IN83" s="10">
        <v>0</v>
      </c>
      <c r="IO83" s="10">
        <v>4027</v>
      </c>
      <c r="IP83" s="43">
        <f t="shared" si="16"/>
        <v>52358.756999999998</v>
      </c>
      <c r="IQ83" s="33">
        <f t="shared" si="17"/>
        <v>0.3962958205964705</v>
      </c>
      <c r="IR83" s="33">
        <f t="shared" si="18"/>
        <v>0.3962958205964705</v>
      </c>
      <c r="IS83" s="34">
        <f t="shared" si="19"/>
        <v>0.92932743615187308</v>
      </c>
      <c r="IT83" s="89">
        <f t="shared" si="20"/>
        <v>0.92932743615187308</v>
      </c>
      <c r="IU83" s="52">
        <f t="shared" si="23"/>
        <v>-352524000</v>
      </c>
      <c r="IV83" s="52">
        <f t="shared" si="21"/>
        <v>-376143108</v>
      </c>
    </row>
    <row r="84" spans="1:256" s="8" customFormat="1" x14ac:dyDescent="0.25">
      <c r="A84" s="19">
        <f t="shared" si="22"/>
        <v>76</v>
      </c>
      <c r="B84" s="8">
        <v>860025461</v>
      </c>
      <c r="C84" s="9">
        <v>42004</v>
      </c>
      <c r="D84" s="8" t="s">
        <v>103</v>
      </c>
      <c r="E84" s="8" t="s">
        <v>416</v>
      </c>
      <c r="F84" s="8" t="s">
        <v>421</v>
      </c>
      <c r="G84" s="8" t="s">
        <v>420</v>
      </c>
      <c r="H84" s="8" t="s">
        <v>429</v>
      </c>
      <c r="I84" s="8" t="s">
        <v>430</v>
      </c>
      <c r="J84" s="10">
        <v>1267356</v>
      </c>
      <c r="K84" s="10">
        <v>145378</v>
      </c>
      <c r="L84" s="10"/>
      <c r="M84" s="10">
        <v>372604</v>
      </c>
      <c r="N84" s="10"/>
      <c r="O84" s="10">
        <v>1785338</v>
      </c>
      <c r="P84" s="10">
        <v>597092</v>
      </c>
      <c r="Q84" s="10">
        <v>6449389</v>
      </c>
      <c r="R84" s="10">
        <v>7288400</v>
      </c>
      <c r="S84" s="10">
        <v>0</v>
      </c>
      <c r="T84" s="10">
        <v>1094</v>
      </c>
      <c r="U84" s="10">
        <v>0</v>
      </c>
      <c r="V84" s="10">
        <v>0</v>
      </c>
      <c r="W84" s="10">
        <v>0</v>
      </c>
      <c r="X84" s="10">
        <v>901550</v>
      </c>
      <c r="Y84" s="10">
        <v>0</v>
      </c>
      <c r="Z84" s="10">
        <v>1253826</v>
      </c>
      <c r="AA84" s="10">
        <v>0</v>
      </c>
      <c r="AB84" s="10">
        <v>136963</v>
      </c>
      <c r="AC84" s="10">
        <v>0</v>
      </c>
      <c r="AD84" s="10">
        <v>2318127</v>
      </c>
      <c r="AE84" s="10">
        <v>165355</v>
      </c>
      <c r="AF84" s="10">
        <v>60360</v>
      </c>
      <c r="AG84" s="10">
        <v>0</v>
      </c>
      <c r="AH84" s="10">
        <v>78559</v>
      </c>
      <c r="AI84" s="10">
        <v>0</v>
      </c>
      <c r="AJ84" s="10">
        <v>173802</v>
      </c>
      <c r="AK84" s="10">
        <v>500517</v>
      </c>
      <c r="AL84" s="10">
        <v>18326908</v>
      </c>
      <c r="AM84" s="10">
        <v>1119890</v>
      </c>
      <c r="AN84" s="10">
        <v>239984</v>
      </c>
      <c r="AO84" s="10">
        <v>0</v>
      </c>
      <c r="AP84" s="10">
        <v>0</v>
      </c>
      <c r="AQ84" s="10"/>
      <c r="AR84" s="10"/>
      <c r="AS84" s="10"/>
      <c r="AT84" s="10">
        <v>2249508</v>
      </c>
      <c r="AU84" s="10">
        <v>2424242</v>
      </c>
      <c r="AV84" s="10">
        <v>0</v>
      </c>
      <c r="AW84" s="10"/>
      <c r="AX84" s="10">
        <v>0</v>
      </c>
      <c r="AY84" s="10">
        <v>456388</v>
      </c>
      <c r="AZ84" s="10">
        <v>1158860</v>
      </c>
      <c r="BA84" s="10"/>
      <c r="BB84" s="10">
        <v>206254</v>
      </c>
      <c r="BC84" s="10">
        <v>7442618</v>
      </c>
      <c r="BD84" s="10">
        <v>47860</v>
      </c>
      <c r="BE84" s="10"/>
      <c r="BF84" s="10"/>
      <c r="BG84" s="10"/>
      <c r="BH84" s="10"/>
      <c r="BI84" s="10"/>
      <c r="BJ84" s="10">
        <v>47860</v>
      </c>
      <c r="BK84" s="17">
        <v>28199816</v>
      </c>
      <c r="BL84" s="10">
        <v>1780177</v>
      </c>
      <c r="BM84" s="10">
        <v>0</v>
      </c>
      <c r="BN84" s="10">
        <v>0</v>
      </c>
      <c r="BO84" s="10">
        <v>0</v>
      </c>
      <c r="BP84" s="10">
        <v>0</v>
      </c>
      <c r="BQ84" s="10">
        <v>0</v>
      </c>
      <c r="BR84" s="10">
        <v>0</v>
      </c>
      <c r="BS84" s="10">
        <v>0</v>
      </c>
      <c r="BT84" s="10">
        <v>0</v>
      </c>
      <c r="BU84" s="10">
        <v>0</v>
      </c>
      <c r="BV84" s="10">
        <v>0</v>
      </c>
      <c r="BW84" s="10">
        <v>0</v>
      </c>
      <c r="BX84" s="10">
        <v>0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21881437</v>
      </c>
      <c r="CI84" s="10">
        <v>3131961</v>
      </c>
      <c r="CJ84" s="10"/>
      <c r="CK84" s="10"/>
      <c r="CL84" s="10"/>
      <c r="CM84" s="10"/>
      <c r="CN84" s="10"/>
      <c r="CO84" s="10"/>
      <c r="CP84" s="10"/>
      <c r="CQ84" s="10"/>
      <c r="CR84" s="10">
        <v>3131961</v>
      </c>
      <c r="CS84" s="10"/>
      <c r="CT84" s="10">
        <v>10900959</v>
      </c>
      <c r="CU84" s="10"/>
      <c r="CV84" s="10"/>
      <c r="CW84" s="10"/>
      <c r="CX84" s="10"/>
      <c r="CY84" s="10">
        <v>10900959</v>
      </c>
      <c r="CZ84" s="10">
        <v>55530</v>
      </c>
      <c r="DA84" s="10"/>
      <c r="DB84" s="10"/>
      <c r="DC84" s="10">
        <v>55530</v>
      </c>
      <c r="DD84" s="10"/>
      <c r="DE84" s="10">
        <v>0</v>
      </c>
      <c r="DF84" s="10">
        <v>45152</v>
      </c>
      <c r="DG84" s="10">
        <v>45152</v>
      </c>
      <c r="DH84" s="10">
        <v>37795216</v>
      </c>
      <c r="DI84" s="17">
        <f t="shared" si="12"/>
        <v>30089203.671999998</v>
      </c>
      <c r="DJ84" s="22">
        <v>65995032</v>
      </c>
      <c r="DK84" s="10">
        <v>14465129</v>
      </c>
      <c r="DL84" s="10">
        <v>6832011</v>
      </c>
      <c r="DM84" s="10"/>
      <c r="DN84" s="10"/>
      <c r="DO84" s="10"/>
      <c r="DP84" s="10"/>
      <c r="DQ84" s="10"/>
      <c r="DR84" s="10">
        <v>3753543</v>
      </c>
      <c r="DS84" s="10"/>
      <c r="DT84" s="10"/>
      <c r="DU84" s="10"/>
      <c r="DV84" s="10"/>
      <c r="DW84" s="10"/>
      <c r="DX84" s="10"/>
      <c r="DY84" s="10">
        <v>415011</v>
      </c>
      <c r="DZ84" s="10">
        <v>73858</v>
      </c>
      <c r="EA84" s="10">
        <v>80483</v>
      </c>
      <c r="EB84" s="10">
        <v>377004</v>
      </c>
      <c r="EC84" s="10"/>
      <c r="ED84" s="10">
        <v>518954</v>
      </c>
      <c r="EE84" s="10">
        <v>5218853</v>
      </c>
      <c r="EF84" s="10">
        <v>3416115</v>
      </c>
      <c r="EG84" s="10">
        <v>2484615</v>
      </c>
      <c r="EH84" s="10">
        <v>1341457</v>
      </c>
      <c r="EI84" s="10">
        <v>75121</v>
      </c>
      <c r="EJ84" s="10"/>
      <c r="EK84" s="10">
        <v>0</v>
      </c>
      <c r="EL84" s="10"/>
      <c r="EM84" s="10"/>
      <c r="EN84" s="10"/>
      <c r="EO84" s="10"/>
      <c r="EP84" s="10"/>
      <c r="EQ84" s="10">
        <v>1416578</v>
      </c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>
        <v>0</v>
      </c>
      <c r="FC84" s="10"/>
      <c r="FD84" s="10"/>
      <c r="FE84" s="10"/>
      <c r="FF84" s="10">
        <v>0</v>
      </c>
      <c r="FG84" s="10">
        <v>0</v>
      </c>
      <c r="FH84" s="10">
        <v>0</v>
      </c>
      <c r="FI84" s="22">
        <f t="shared" si="13"/>
        <v>70416699.143999994</v>
      </c>
      <c r="FJ84" s="13">
        <v>33833301</v>
      </c>
      <c r="FK84" s="10">
        <v>20594130</v>
      </c>
      <c r="FL84" s="10">
        <v>0</v>
      </c>
      <c r="FM84" s="10"/>
      <c r="FN84" s="10"/>
      <c r="FO84" s="10"/>
      <c r="FP84" s="10"/>
      <c r="FQ84" s="10">
        <v>68300</v>
      </c>
      <c r="FR84" s="10"/>
      <c r="FS84" s="10"/>
      <c r="FT84" s="10"/>
      <c r="FU84" s="10"/>
      <c r="FV84" s="10"/>
      <c r="FW84" s="10"/>
      <c r="FX84" s="10"/>
      <c r="FY84" s="10">
        <v>68300</v>
      </c>
      <c r="FZ84" s="10"/>
      <c r="GA84" s="10"/>
      <c r="GB84" s="10">
        <v>170354</v>
      </c>
      <c r="GC84" s="10"/>
      <c r="GD84" s="10"/>
      <c r="GE84" s="10">
        <v>0</v>
      </c>
      <c r="GF84" s="10"/>
      <c r="GG84" s="10"/>
      <c r="GH84" s="10"/>
      <c r="GI84" s="10"/>
      <c r="GJ84" s="10">
        <v>170354</v>
      </c>
      <c r="GK84" s="10">
        <v>188600</v>
      </c>
      <c r="GL84" s="10"/>
      <c r="GM84" s="10"/>
      <c r="GN84" s="10"/>
      <c r="GO84" s="10"/>
      <c r="GP84" s="10">
        <v>188600</v>
      </c>
      <c r="GQ84" s="10">
        <v>525865</v>
      </c>
      <c r="GR84" s="10"/>
      <c r="GS84" s="10">
        <v>279063</v>
      </c>
      <c r="GT84" s="10"/>
      <c r="GU84" s="10"/>
      <c r="GV84" s="10"/>
      <c r="GW84" s="10"/>
      <c r="GX84" s="10"/>
      <c r="GY84" s="10">
        <v>804928</v>
      </c>
      <c r="GZ84" s="10"/>
      <c r="HA84" s="10"/>
      <c r="HB84" s="10"/>
      <c r="HC84" s="10">
        <v>0</v>
      </c>
      <c r="HD84" s="10">
        <v>0</v>
      </c>
      <c r="HE84" s="10">
        <v>0</v>
      </c>
      <c r="HF84" s="10">
        <v>21826312</v>
      </c>
      <c r="HG84" s="13">
        <f t="shared" si="14"/>
        <v>36100132.167000003</v>
      </c>
      <c r="HH84" s="26">
        <v>55659613</v>
      </c>
      <c r="HI84" s="10">
        <v>19106826</v>
      </c>
      <c r="HJ84" s="10"/>
      <c r="HK84" s="10"/>
      <c r="HL84" s="10"/>
      <c r="HM84" s="10"/>
      <c r="HN84" s="10"/>
      <c r="HO84" s="10"/>
      <c r="HP84" s="10">
        <v>19106826</v>
      </c>
      <c r="HQ84" s="10">
        <v>1822946</v>
      </c>
      <c r="HR84" s="10"/>
      <c r="HS84" s="10"/>
      <c r="HT84" s="10"/>
      <c r="HU84" s="10"/>
      <c r="HV84" s="10">
        <v>1822946</v>
      </c>
      <c r="HW84" s="10">
        <v>9819812</v>
      </c>
      <c r="HX84" s="10">
        <v>0</v>
      </c>
      <c r="HY84" s="10"/>
      <c r="HZ84" s="10">
        <v>-15202645</v>
      </c>
      <c r="IA84" s="10"/>
      <c r="IB84" s="10">
        <v>5256672</v>
      </c>
      <c r="IC84" s="10">
        <v>-5256672</v>
      </c>
      <c r="ID84" s="10">
        <v>45152</v>
      </c>
      <c r="IE84" s="26">
        <f t="shared" si="15"/>
        <v>59388807.071000002</v>
      </c>
      <c r="IF84" s="29">
        <v>10335419</v>
      </c>
      <c r="IG84" s="10">
        <v>65995032</v>
      </c>
      <c r="IH84" s="10"/>
      <c r="II84" s="10">
        <v>29298188</v>
      </c>
      <c r="IJ84" s="10">
        <v>954441</v>
      </c>
      <c r="IK84" s="10">
        <v>2024904</v>
      </c>
      <c r="IL84" s="10">
        <v>309186</v>
      </c>
      <c r="IM84" s="10">
        <v>1510327</v>
      </c>
      <c r="IN84" s="10">
        <v>205391</v>
      </c>
      <c r="IO84" s="10">
        <v>30252629</v>
      </c>
      <c r="IP84" s="43">
        <f t="shared" si="16"/>
        <v>11027892.073000001</v>
      </c>
      <c r="IQ84" s="33">
        <f t="shared" si="17"/>
        <v>0.83349289506217561</v>
      </c>
      <c r="IR84" s="33">
        <f t="shared" si="18"/>
        <v>0.8334928950621755</v>
      </c>
      <c r="IS84" s="34">
        <f t="shared" si="19"/>
        <v>0.84339095403423703</v>
      </c>
      <c r="IT84" s="89">
        <f t="shared" si="20"/>
        <v>0.84339095403423714</v>
      </c>
      <c r="IU84" s="52">
        <f t="shared" si="23"/>
        <v>-5633485000</v>
      </c>
      <c r="IV84" s="52">
        <f t="shared" si="21"/>
        <v>-6010928495.0000048</v>
      </c>
    </row>
    <row r="85" spans="1:256" s="8" customFormat="1" x14ac:dyDescent="0.25">
      <c r="A85" s="19">
        <f t="shared" si="22"/>
        <v>77</v>
      </c>
      <c r="B85" s="8">
        <v>860047599</v>
      </c>
      <c r="C85" s="9">
        <v>42004</v>
      </c>
      <c r="D85" s="8" t="s">
        <v>104</v>
      </c>
      <c r="E85" s="8" t="s">
        <v>416</v>
      </c>
      <c r="F85" s="8" t="s">
        <v>421</v>
      </c>
      <c r="G85" s="8" t="s">
        <v>420</v>
      </c>
      <c r="H85" s="8" t="s">
        <v>429</v>
      </c>
      <c r="I85" s="8" t="s">
        <v>430</v>
      </c>
      <c r="J85" s="10">
        <v>4516</v>
      </c>
      <c r="K85" s="10">
        <v>63275</v>
      </c>
      <c r="L85" s="10"/>
      <c r="M85" s="10"/>
      <c r="N85" s="10"/>
      <c r="O85" s="10">
        <v>67791</v>
      </c>
      <c r="P85" s="10">
        <v>1200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28165</v>
      </c>
      <c r="Y85" s="10">
        <v>0</v>
      </c>
      <c r="Z85" s="10">
        <v>0</v>
      </c>
      <c r="AA85" s="10">
        <v>0</v>
      </c>
      <c r="AB85" s="10">
        <v>0</v>
      </c>
      <c r="AC85" s="10">
        <v>0</v>
      </c>
      <c r="AD85" s="10">
        <v>4845</v>
      </c>
      <c r="AE85" s="10">
        <v>0</v>
      </c>
      <c r="AF85" s="10">
        <v>481</v>
      </c>
      <c r="AG85" s="10">
        <v>0</v>
      </c>
      <c r="AH85" s="10">
        <v>0</v>
      </c>
      <c r="AI85" s="10">
        <v>0</v>
      </c>
      <c r="AJ85" s="10">
        <v>0</v>
      </c>
      <c r="AK85" s="10">
        <v>0</v>
      </c>
      <c r="AL85" s="10">
        <v>33491</v>
      </c>
      <c r="AM85" s="10">
        <v>6150</v>
      </c>
      <c r="AN85" s="10">
        <v>0</v>
      </c>
      <c r="AO85" s="10">
        <v>0</v>
      </c>
      <c r="AP85" s="10">
        <v>0</v>
      </c>
      <c r="AQ85" s="10"/>
      <c r="AR85" s="10"/>
      <c r="AS85" s="10"/>
      <c r="AT85" s="10">
        <v>0</v>
      </c>
      <c r="AU85" s="10">
        <v>0</v>
      </c>
      <c r="AV85" s="10">
        <v>0</v>
      </c>
      <c r="AW85" s="10"/>
      <c r="AX85" s="10">
        <v>0</v>
      </c>
      <c r="AY85" s="10"/>
      <c r="AZ85" s="10"/>
      <c r="BA85" s="10"/>
      <c r="BB85" s="10"/>
      <c r="BC85" s="10">
        <v>6150</v>
      </c>
      <c r="BD85" s="10"/>
      <c r="BE85" s="10"/>
      <c r="BF85" s="10"/>
      <c r="BG85" s="10"/>
      <c r="BH85" s="10"/>
      <c r="BI85" s="10"/>
      <c r="BJ85" s="10">
        <v>0</v>
      </c>
      <c r="BK85" s="17">
        <v>108632</v>
      </c>
      <c r="BL85" s="10">
        <v>0</v>
      </c>
      <c r="BM85" s="10">
        <v>0</v>
      </c>
      <c r="BN85" s="10">
        <v>0</v>
      </c>
      <c r="BO85" s="10">
        <v>0</v>
      </c>
      <c r="BP85" s="10">
        <v>0</v>
      </c>
      <c r="BQ85" s="10">
        <v>0</v>
      </c>
      <c r="BR85" s="10">
        <v>0</v>
      </c>
      <c r="BS85" s="10">
        <v>0</v>
      </c>
      <c r="BT85" s="10">
        <v>0</v>
      </c>
      <c r="BU85" s="10">
        <v>0</v>
      </c>
      <c r="BV85" s="10">
        <v>0</v>
      </c>
      <c r="BW85" s="10">
        <v>0</v>
      </c>
      <c r="BX85" s="10">
        <v>0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137130</v>
      </c>
      <c r="CI85" s="10"/>
      <c r="CJ85" s="10"/>
      <c r="CK85" s="10"/>
      <c r="CL85" s="10"/>
      <c r="CM85" s="10"/>
      <c r="CN85" s="10"/>
      <c r="CO85" s="10"/>
      <c r="CP85" s="10"/>
      <c r="CQ85" s="10"/>
      <c r="CR85" s="10">
        <v>0</v>
      </c>
      <c r="CS85" s="10"/>
      <c r="CT85" s="10">
        <v>12506</v>
      </c>
      <c r="CU85" s="10"/>
      <c r="CV85" s="10"/>
      <c r="CW85" s="10"/>
      <c r="CX85" s="10"/>
      <c r="CY85" s="10">
        <v>12506</v>
      </c>
      <c r="CZ85" s="10"/>
      <c r="DA85" s="10"/>
      <c r="DB85" s="10"/>
      <c r="DC85" s="10">
        <v>0</v>
      </c>
      <c r="DD85" s="10"/>
      <c r="DE85" s="10">
        <v>254758</v>
      </c>
      <c r="DF85" s="10"/>
      <c r="DG85" s="10">
        <v>254758</v>
      </c>
      <c r="DH85" s="10">
        <v>404394</v>
      </c>
      <c r="DI85" s="17">
        <f t="shared" si="12"/>
        <v>115910.344</v>
      </c>
      <c r="DJ85" s="22">
        <v>513026</v>
      </c>
      <c r="DK85" s="10">
        <v>0</v>
      </c>
      <c r="DL85" s="10">
        <v>0</v>
      </c>
      <c r="DM85" s="10"/>
      <c r="DN85" s="10"/>
      <c r="DO85" s="10"/>
      <c r="DP85" s="10"/>
      <c r="DQ85" s="10"/>
      <c r="DR85" s="10">
        <v>41823</v>
      </c>
      <c r="DS85" s="10"/>
      <c r="DT85" s="10"/>
      <c r="DU85" s="10"/>
      <c r="DV85" s="10"/>
      <c r="DW85" s="10"/>
      <c r="DX85" s="10"/>
      <c r="DY85" s="10"/>
      <c r="DZ85" s="10"/>
      <c r="EA85" s="10"/>
      <c r="EB85" s="10">
        <v>5562</v>
      </c>
      <c r="EC85" s="10"/>
      <c r="ED85" s="10"/>
      <c r="EE85" s="10">
        <v>47385</v>
      </c>
      <c r="EF85" s="10">
        <v>51705</v>
      </c>
      <c r="EG85" s="10"/>
      <c r="EH85" s="10"/>
      <c r="EI85" s="10">
        <v>19886</v>
      </c>
      <c r="EJ85" s="10"/>
      <c r="EK85" s="10">
        <v>0</v>
      </c>
      <c r="EL85" s="10"/>
      <c r="EM85" s="10"/>
      <c r="EN85" s="10"/>
      <c r="EO85" s="10"/>
      <c r="EP85" s="10"/>
      <c r="EQ85" s="10">
        <v>19886</v>
      </c>
      <c r="ER85" s="10"/>
      <c r="ES85" s="10"/>
      <c r="ET85" s="10">
        <v>100000</v>
      </c>
      <c r="EU85" s="10"/>
      <c r="EV85" s="10"/>
      <c r="EW85" s="10"/>
      <c r="EX85" s="10"/>
      <c r="EY85" s="10"/>
      <c r="EZ85" s="10"/>
      <c r="FA85" s="10"/>
      <c r="FB85" s="10">
        <v>100000</v>
      </c>
      <c r="FC85" s="10"/>
      <c r="FD85" s="10"/>
      <c r="FE85" s="10"/>
      <c r="FF85" s="10">
        <v>0</v>
      </c>
      <c r="FG85" s="10">
        <v>0</v>
      </c>
      <c r="FH85" s="10">
        <v>0</v>
      </c>
      <c r="FI85" s="22">
        <f t="shared" si="13"/>
        <v>547398.74199999997</v>
      </c>
      <c r="FJ85" s="13">
        <v>218976</v>
      </c>
      <c r="FK85" s="10">
        <v>0</v>
      </c>
      <c r="FL85" s="10">
        <v>0</v>
      </c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>
        <v>0</v>
      </c>
      <c r="FZ85" s="10"/>
      <c r="GA85" s="10"/>
      <c r="GB85" s="10"/>
      <c r="GC85" s="10"/>
      <c r="GD85" s="10"/>
      <c r="GE85" s="10">
        <v>0</v>
      </c>
      <c r="GF85" s="10"/>
      <c r="GG85" s="10"/>
      <c r="GH85" s="10"/>
      <c r="GI85" s="10"/>
      <c r="GJ85" s="10">
        <v>0</v>
      </c>
      <c r="GK85" s="10"/>
      <c r="GL85" s="10"/>
      <c r="GM85" s="10"/>
      <c r="GN85" s="10"/>
      <c r="GO85" s="10"/>
      <c r="GP85" s="10">
        <v>0</v>
      </c>
      <c r="GQ85" s="10"/>
      <c r="GR85" s="10"/>
      <c r="GS85" s="10"/>
      <c r="GT85" s="10"/>
      <c r="GU85" s="10"/>
      <c r="GV85" s="10"/>
      <c r="GW85" s="10"/>
      <c r="GX85" s="10"/>
      <c r="GY85" s="10">
        <v>0</v>
      </c>
      <c r="GZ85" s="10"/>
      <c r="HA85" s="10"/>
      <c r="HB85" s="10"/>
      <c r="HC85" s="10">
        <v>0</v>
      </c>
      <c r="HD85" s="10">
        <v>0</v>
      </c>
      <c r="HE85" s="10">
        <v>0</v>
      </c>
      <c r="HF85" s="10">
        <v>0</v>
      </c>
      <c r="HG85" s="13">
        <f t="shared" si="14"/>
        <v>233647.39199999999</v>
      </c>
      <c r="HH85" s="26">
        <v>218976</v>
      </c>
      <c r="HI85" s="10"/>
      <c r="HJ85" s="10">
        <v>300</v>
      </c>
      <c r="HK85" s="10"/>
      <c r="HL85" s="10"/>
      <c r="HM85" s="10"/>
      <c r="HN85" s="10"/>
      <c r="HO85" s="10"/>
      <c r="HP85" s="10">
        <v>300</v>
      </c>
      <c r="HQ85" s="10"/>
      <c r="HR85" s="10"/>
      <c r="HS85" s="10"/>
      <c r="HT85" s="10"/>
      <c r="HU85" s="10"/>
      <c r="HV85" s="10">
        <v>0</v>
      </c>
      <c r="HW85" s="10">
        <v>300</v>
      </c>
      <c r="HX85" s="10">
        <v>-7418</v>
      </c>
      <c r="HY85" s="10"/>
      <c r="HZ85" s="10">
        <v>34567</v>
      </c>
      <c r="IA85" s="10">
        <v>81053</v>
      </c>
      <c r="IB85" s="10">
        <v>69510</v>
      </c>
      <c r="IC85" s="10">
        <v>11543</v>
      </c>
      <c r="ID85" s="10">
        <v>254758</v>
      </c>
      <c r="IE85" s="26">
        <f t="shared" si="15"/>
        <v>233647.39199999999</v>
      </c>
      <c r="IF85" s="29">
        <v>294050</v>
      </c>
      <c r="IG85" s="10">
        <v>513026</v>
      </c>
      <c r="IH85" s="10"/>
      <c r="II85" s="10"/>
      <c r="IJ85" s="10"/>
      <c r="IK85" s="10">
        <v>0</v>
      </c>
      <c r="IL85" s="10"/>
      <c r="IM85" s="10"/>
      <c r="IN85" s="10"/>
      <c r="IO85" s="10">
        <v>0</v>
      </c>
      <c r="IP85" s="43">
        <f t="shared" si="16"/>
        <v>313751.34999999998</v>
      </c>
      <c r="IQ85" s="33">
        <f t="shared" si="17"/>
        <v>0.49609089580593307</v>
      </c>
      <c r="IR85" s="33">
        <f t="shared" si="18"/>
        <v>0.49609089580593307</v>
      </c>
      <c r="IS85" s="34">
        <f t="shared" si="19"/>
        <v>0.42683216835014209</v>
      </c>
      <c r="IT85" s="34">
        <f t="shared" si="20"/>
        <v>0.42683216835014209</v>
      </c>
      <c r="IU85" s="52">
        <f t="shared" si="23"/>
        <v>-110344000</v>
      </c>
      <c r="IV85" s="52">
        <f t="shared" si="21"/>
        <v>-117737048</v>
      </c>
    </row>
    <row r="86" spans="1:256" s="8" customFormat="1" x14ac:dyDescent="0.25">
      <c r="A86" s="19">
        <f t="shared" si="22"/>
        <v>78</v>
      </c>
      <c r="B86" s="8">
        <v>860049026</v>
      </c>
      <c r="C86" s="9">
        <v>42004</v>
      </c>
      <c r="D86" s="8" t="s">
        <v>105</v>
      </c>
      <c r="E86" s="8" t="s">
        <v>416</v>
      </c>
      <c r="F86" s="8" t="s">
        <v>421</v>
      </c>
      <c r="G86" s="8" t="s">
        <v>420</v>
      </c>
      <c r="H86" s="8" t="s">
        <v>429</v>
      </c>
      <c r="I86" s="8" t="s">
        <v>430</v>
      </c>
      <c r="J86" s="10">
        <v>11915</v>
      </c>
      <c r="K86" s="10">
        <v>42594</v>
      </c>
      <c r="L86" s="10">
        <v>0</v>
      </c>
      <c r="M86" s="10">
        <v>5699</v>
      </c>
      <c r="N86" s="10"/>
      <c r="O86" s="10">
        <v>60208</v>
      </c>
      <c r="P86" s="10">
        <v>582</v>
      </c>
      <c r="Q86" s="10">
        <v>11073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814</v>
      </c>
      <c r="Y86" s="10">
        <v>0</v>
      </c>
      <c r="Z86" s="10">
        <v>0</v>
      </c>
      <c r="AA86" s="10">
        <v>0</v>
      </c>
      <c r="AB86" s="10">
        <v>28703</v>
      </c>
      <c r="AC86" s="10">
        <v>0</v>
      </c>
      <c r="AD86" s="10">
        <v>70904</v>
      </c>
      <c r="AE86" s="10">
        <v>0</v>
      </c>
      <c r="AF86" s="10">
        <v>230</v>
      </c>
      <c r="AG86" s="10">
        <v>0</v>
      </c>
      <c r="AH86" s="10">
        <v>0</v>
      </c>
      <c r="AI86" s="10">
        <v>0</v>
      </c>
      <c r="AJ86" s="10">
        <v>0</v>
      </c>
      <c r="AK86" s="10">
        <v>5264</v>
      </c>
      <c r="AL86" s="10">
        <v>106460</v>
      </c>
      <c r="AM86" s="10">
        <v>90543</v>
      </c>
      <c r="AN86" s="10"/>
      <c r="AO86" s="10">
        <v>0</v>
      </c>
      <c r="AP86" s="10">
        <v>0</v>
      </c>
      <c r="AQ86" s="10"/>
      <c r="AR86" s="10"/>
      <c r="AS86" s="10"/>
      <c r="AT86" s="10"/>
      <c r="AU86" s="10"/>
      <c r="AV86" s="10">
        <v>0</v>
      </c>
      <c r="AW86" s="10"/>
      <c r="AX86" s="10">
        <v>0</v>
      </c>
      <c r="AY86" s="10"/>
      <c r="AZ86" s="10"/>
      <c r="BA86" s="10"/>
      <c r="BB86" s="10"/>
      <c r="BC86" s="10">
        <v>90543</v>
      </c>
      <c r="BD86" s="10"/>
      <c r="BE86" s="10">
        <v>143471</v>
      </c>
      <c r="BF86" s="10"/>
      <c r="BG86" s="10"/>
      <c r="BH86" s="10"/>
      <c r="BI86" s="10"/>
      <c r="BJ86" s="10">
        <v>143471</v>
      </c>
      <c r="BK86" s="17">
        <v>401264</v>
      </c>
      <c r="BL86" s="10">
        <v>0</v>
      </c>
      <c r="BM86" s="10">
        <v>0</v>
      </c>
      <c r="BN86" s="10">
        <v>0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238861</v>
      </c>
      <c r="CI86" s="10"/>
      <c r="CJ86" s="10"/>
      <c r="CK86" s="10"/>
      <c r="CL86" s="10"/>
      <c r="CM86" s="10"/>
      <c r="CN86" s="10"/>
      <c r="CO86" s="10">
        <v>10239</v>
      </c>
      <c r="CP86" s="10"/>
      <c r="CQ86" s="10"/>
      <c r="CR86" s="10">
        <v>10239</v>
      </c>
      <c r="CS86" s="10"/>
      <c r="CT86" s="10"/>
      <c r="CU86" s="10"/>
      <c r="CV86" s="10"/>
      <c r="CW86" s="10"/>
      <c r="CX86" s="10"/>
      <c r="CY86" s="10">
        <v>0</v>
      </c>
      <c r="CZ86" s="10"/>
      <c r="DA86" s="10"/>
      <c r="DB86" s="10"/>
      <c r="DC86" s="10">
        <v>0</v>
      </c>
      <c r="DD86" s="10"/>
      <c r="DE86" s="10">
        <v>6973842</v>
      </c>
      <c r="DF86" s="10"/>
      <c r="DG86" s="10">
        <v>6973842</v>
      </c>
      <c r="DH86" s="10">
        <v>7222942</v>
      </c>
      <c r="DI86" s="17">
        <f t="shared" si="12"/>
        <v>428148.68800000002</v>
      </c>
      <c r="DJ86" s="22">
        <v>7624206</v>
      </c>
      <c r="DK86" s="10">
        <v>5500</v>
      </c>
      <c r="DL86" s="10">
        <v>358394</v>
      </c>
      <c r="DM86" s="10"/>
      <c r="DN86" s="10"/>
      <c r="DO86" s="10"/>
      <c r="DP86" s="10"/>
      <c r="DQ86" s="10"/>
      <c r="DR86" s="10">
        <v>236862</v>
      </c>
      <c r="DS86" s="10"/>
      <c r="DT86" s="10"/>
      <c r="DU86" s="10"/>
      <c r="DV86" s="10">
        <v>18987</v>
      </c>
      <c r="DW86" s="10"/>
      <c r="DX86" s="10"/>
      <c r="DY86" s="10">
        <v>8497</v>
      </c>
      <c r="DZ86" s="10"/>
      <c r="EA86" s="10">
        <v>1433</v>
      </c>
      <c r="EB86" s="10">
        <v>8724</v>
      </c>
      <c r="EC86" s="10"/>
      <c r="ED86" s="10">
        <v>15403</v>
      </c>
      <c r="EE86" s="10">
        <v>289906</v>
      </c>
      <c r="EF86" s="10">
        <v>387619</v>
      </c>
      <c r="EG86" s="10">
        <v>141715</v>
      </c>
      <c r="EH86" s="10"/>
      <c r="EI86" s="10"/>
      <c r="EJ86" s="10"/>
      <c r="EK86" s="10">
        <v>0</v>
      </c>
      <c r="EL86" s="10"/>
      <c r="EM86" s="10"/>
      <c r="EN86" s="10"/>
      <c r="EO86" s="10"/>
      <c r="EP86" s="10"/>
      <c r="EQ86" s="10">
        <v>0</v>
      </c>
      <c r="ER86" s="10"/>
      <c r="ES86" s="10">
        <v>2132</v>
      </c>
      <c r="ET86" s="10"/>
      <c r="EU86" s="10"/>
      <c r="EV86" s="10"/>
      <c r="EW86" s="10"/>
      <c r="EX86" s="10"/>
      <c r="EY86" s="10"/>
      <c r="EZ86" s="10"/>
      <c r="FA86" s="10"/>
      <c r="FB86" s="10">
        <v>2132</v>
      </c>
      <c r="FC86" s="10"/>
      <c r="FD86" s="10"/>
      <c r="FE86" s="10"/>
      <c r="FF86" s="10">
        <v>0</v>
      </c>
      <c r="FG86" s="10">
        <v>0</v>
      </c>
      <c r="FH86" s="10">
        <v>0</v>
      </c>
      <c r="FI86" s="22">
        <f t="shared" si="13"/>
        <v>8135027.8020000001</v>
      </c>
      <c r="FJ86" s="13">
        <v>1185266</v>
      </c>
      <c r="FK86" s="10">
        <v>0</v>
      </c>
      <c r="FL86" s="10">
        <v>0</v>
      </c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>
        <v>0</v>
      </c>
      <c r="FZ86" s="10"/>
      <c r="GA86" s="10"/>
      <c r="GB86" s="10"/>
      <c r="GC86" s="10"/>
      <c r="GD86" s="10"/>
      <c r="GE86" s="10">
        <v>0</v>
      </c>
      <c r="GF86" s="10"/>
      <c r="GG86" s="10"/>
      <c r="GH86" s="10"/>
      <c r="GI86" s="10"/>
      <c r="GJ86" s="10">
        <v>0</v>
      </c>
      <c r="GK86" s="10"/>
      <c r="GL86" s="10"/>
      <c r="GM86" s="10"/>
      <c r="GN86" s="10"/>
      <c r="GO86" s="10"/>
      <c r="GP86" s="10">
        <v>0</v>
      </c>
      <c r="GQ86" s="10"/>
      <c r="GR86" s="10"/>
      <c r="GS86" s="10"/>
      <c r="GT86" s="10"/>
      <c r="GU86" s="10"/>
      <c r="GV86" s="10"/>
      <c r="GW86" s="10"/>
      <c r="GX86" s="10"/>
      <c r="GY86" s="10">
        <v>0</v>
      </c>
      <c r="GZ86" s="10"/>
      <c r="HA86" s="10"/>
      <c r="HB86" s="10"/>
      <c r="HC86" s="10">
        <v>0</v>
      </c>
      <c r="HD86" s="10">
        <v>0</v>
      </c>
      <c r="HE86" s="10">
        <v>0</v>
      </c>
      <c r="HF86" s="10">
        <v>0</v>
      </c>
      <c r="HG86" s="13">
        <f t="shared" si="14"/>
        <v>1264678.8219999999</v>
      </c>
      <c r="HH86" s="26">
        <v>1185266</v>
      </c>
      <c r="HI86" s="10">
        <v>73500</v>
      </c>
      <c r="HJ86" s="10"/>
      <c r="HK86" s="10"/>
      <c r="HL86" s="10"/>
      <c r="HM86" s="10"/>
      <c r="HN86" s="10"/>
      <c r="HO86" s="10"/>
      <c r="HP86" s="10">
        <v>73500</v>
      </c>
      <c r="HQ86" s="10"/>
      <c r="HR86" s="10"/>
      <c r="HS86" s="10"/>
      <c r="HT86" s="10"/>
      <c r="HU86" s="10"/>
      <c r="HV86" s="10">
        <v>0</v>
      </c>
      <c r="HW86" s="10">
        <v>47788</v>
      </c>
      <c r="HX86" s="10">
        <v>434739</v>
      </c>
      <c r="HY86" s="10"/>
      <c r="HZ86" s="10">
        <v>502151</v>
      </c>
      <c r="IA86" s="10">
        <v>539962</v>
      </c>
      <c r="IB86" s="10">
        <v>2133042</v>
      </c>
      <c r="IC86" s="10">
        <v>-1593080</v>
      </c>
      <c r="ID86" s="10">
        <v>6973842</v>
      </c>
      <c r="IE86" s="26">
        <f t="shared" si="15"/>
        <v>1264678.8219999999</v>
      </c>
      <c r="IF86" s="29">
        <v>6438940</v>
      </c>
      <c r="IG86" s="10">
        <v>7624206</v>
      </c>
      <c r="IH86" s="10"/>
      <c r="II86" s="10">
        <v>143518</v>
      </c>
      <c r="IJ86" s="10"/>
      <c r="IK86" s="10">
        <v>109203</v>
      </c>
      <c r="IL86" s="10"/>
      <c r="IM86" s="10"/>
      <c r="IN86" s="10">
        <v>109203</v>
      </c>
      <c r="IO86" s="10">
        <v>143518</v>
      </c>
      <c r="IP86" s="43">
        <f t="shared" si="16"/>
        <v>6870348.9800000004</v>
      </c>
      <c r="IQ86" s="33">
        <f t="shared" si="17"/>
        <v>0.33854341557085077</v>
      </c>
      <c r="IR86" s="33">
        <f t="shared" si="18"/>
        <v>0.33854341557085083</v>
      </c>
      <c r="IS86" s="34">
        <f t="shared" si="19"/>
        <v>0.15546090963439341</v>
      </c>
      <c r="IT86" s="34">
        <f t="shared" si="20"/>
        <v>0.15546090963439338</v>
      </c>
      <c r="IU86" s="52">
        <f t="shared" si="23"/>
        <v>-784002000</v>
      </c>
      <c r="IV86" s="52">
        <f t="shared" si="21"/>
        <v>-836530133.99999988</v>
      </c>
    </row>
    <row r="87" spans="1:256" s="8" customFormat="1" x14ac:dyDescent="0.25">
      <c r="A87" s="19">
        <f t="shared" si="22"/>
        <v>79</v>
      </c>
      <c r="B87" s="8">
        <v>860049609</v>
      </c>
      <c r="C87" s="9">
        <v>42004</v>
      </c>
      <c r="D87" s="8" t="s">
        <v>106</v>
      </c>
      <c r="E87" s="8" t="s">
        <v>416</v>
      </c>
      <c r="F87" s="8" t="s">
        <v>421</v>
      </c>
      <c r="G87" s="8" t="s">
        <v>420</v>
      </c>
      <c r="H87" s="8" t="s">
        <v>429</v>
      </c>
      <c r="I87" s="8" t="s">
        <v>430</v>
      </c>
      <c r="J87" s="10">
        <v>100755</v>
      </c>
      <c r="K87" s="10">
        <v>53138</v>
      </c>
      <c r="L87" s="10"/>
      <c r="M87" s="10">
        <v>90266</v>
      </c>
      <c r="N87" s="10"/>
      <c r="O87" s="10">
        <v>244159</v>
      </c>
      <c r="P87" s="10">
        <v>542843</v>
      </c>
      <c r="Q87" s="10">
        <v>87063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1135755</v>
      </c>
      <c r="Y87" s="10">
        <v>0</v>
      </c>
      <c r="Z87" s="10">
        <v>0</v>
      </c>
      <c r="AA87" s="10">
        <v>0</v>
      </c>
      <c r="AB87" s="10">
        <v>0</v>
      </c>
      <c r="AC87" s="10">
        <v>0</v>
      </c>
      <c r="AD87" s="10">
        <v>69094</v>
      </c>
      <c r="AE87" s="10">
        <v>0</v>
      </c>
      <c r="AF87" s="10">
        <v>2350</v>
      </c>
      <c r="AG87" s="10">
        <v>0</v>
      </c>
      <c r="AH87" s="10">
        <v>81265</v>
      </c>
      <c r="AI87" s="10">
        <v>0</v>
      </c>
      <c r="AJ87" s="10">
        <v>0</v>
      </c>
      <c r="AK87" s="10">
        <v>0</v>
      </c>
      <c r="AL87" s="10">
        <v>1375527</v>
      </c>
      <c r="AM87" s="10">
        <v>142900</v>
      </c>
      <c r="AN87" s="10"/>
      <c r="AO87" s="10">
        <v>0</v>
      </c>
      <c r="AP87" s="10">
        <v>0</v>
      </c>
      <c r="AQ87" s="10"/>
      <c r="AR87" s="10"/>
      <c r="AS87" s="10"/>
      <c r="AT87" s="10"/>
      <c r="AU87" s="10"/>
      <c r="AV87" s="10">
        <v>0</v>
      </c>
      <c r="AW87" s="10"/>
      <c r="AX87" s="10">
        <v>0</v>
      </c>
      <c r="AY87" s="10"/>
      <c r="AZ87" s="10"/>
      <c r="BA87" s="10"/>
      <c r="BB87" s="10"/>
      <c r="BC87" s="10">
        <v>142900</v>
      </c>
      <c r="BD87" s="10">
        <v>392137</v>
      </c>
      <c r="BE87" s="10"/>
      <c r="BF87" s="10"/>
      <c r="BG87" s="10"/>
      <c r="BH87" s="10"/>
      <c r="BI87" s="10"/>
      <c r="BJ87" s="10">
        <v>392137</v>
      </c>
      <c r="BK87" s="17">
        <v>2697566</v>
      </c>
      <c r="BL87" s="10">
        <v>0</v>
      </c>
      <c r="BM87" s="10">
        <v>0</v>
      </c>
      <c r="BN87" s="10">
        <v>0</v>
      </c>
      <c r="BO87" s="10">
        <v>0</v>
      </c>
      <c r="BP87" s="10">
        <v>0</v>
      </c>
      <c r="BQ87" s="10">
        <v>0</v>
      </c>
      <c r="BR87" s="10">
        <v>0</v>
      </c>
      <c r="BS87" s="10">
        <v>0</v>
      </c>
      <c r="BT87" s="10">
        <v>0</v>
      </c>
      <c r="BU87" s="10">
        <v>0</v>
      </c>
      <c r="BV87" s="10">
        <v>0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870620</v>
      </c>
      <c r="CI87" s="10"/>
      <c r="CJ87" s="10"/>
      <c r="CK87" s="10"/>
      <c r="CL87" s="10"/>
      <c r="CM87" s="10">
        <v>5539982</v>
      </c>
      <c r="CN87" s="10"/>
      <c r="CO87" s="10"/>
      <c r="CP87" s="10">
        <v>213745</v>
      </c>
      <c r="CQ87" s="10"/>
      <c r="CR87" s="10">
        <v>5326237</v>
      </c>
      <c r="CS87" s="10"/>
      <c r="CT87" s="10"/>
      <c r="CU87" s="10"/>
      <c r="CV87" s="10"/>
      <c r="CW87" s="10"/>
      <c r="CX87" s="10"/>
      <c r="CY87" s="10">
        <v>0</v>
      </c>
      <c r="CZ87" s="10"/>
      <c r="DA87" s="10"/>
      <c r="DB87" s="10"/>
      <c r="DC87" s="10">
        <v>0</v>
      </c>
      <c r="DD87" s="10"/>
      <c r="DE87" s="10">
        <v>0</v>
      </c>
      <c r="DF87" s="10"/>
      <c r="DG87" s="10">
        <v>0</v>
      </c>
      <c r="DH87" s="10">
        <v>6196857</v>
      </c>
      <c r="DI87" s="17">
        <f t="shared" si="12"/>
        <v>2878302.9220000003</v>
      </c>
      <c r="DJ87" s="22">
        <v>8894423</v>
      </c>
      <c r="DK87" s="10">
        <v>2095</v>
      </c>
      <c r="DL87" s="10">
        <v>209518</v>
      </c>
      <c r="DM87" s="10"/>
      <c r="DN87" s="10"/>
      <c r="DO87" s="10"/>
      <c r="DP87" s="10"/>
      <c r="DQ87" s="10"/>
      <c r="DR87" s="10">
        <v>194023</v>
      </c>
      <c r="DS87" s="10"/>
      <c r="DT87" s="10"/>
      <c r="DU87" s="10"/>
      <c r="DV87" s="10">
        <v>1373422</v>
      </c>
      <c r="DW87" s="10"/>
      <c r="DX87" s="10"/>
      <c r="DY87" s="10">
        <v>26324</v>
      </c>
      <c r="DZ87" s="10"/>
      <c r="EA87" s="10">
        <v>961</v>
      </c>
      <c r="EB87" s="10">
        <v>6314</v>
      </c>
      <c r="EC87" s="10"/>
      <c r="ED87" s="10">
        <v>108533</v>
      </c>
      <c r="EE87" s="10">
        <v>1709577</v>
      </c>
      <c r="EF87" s="10">
        <v>195973</v>
      </c>
      <c r="EG87" s="10">
        <v>249118</v>
      </c>
      <c r="EH87" s="10"/>
      <c r="EI87" s="10"/>
      <c r="EJ87" s="10"/>
      <c r="EK87" s="10">
        <v>0</v>
      </c>
      <c r="EL87" s="10"/>
      <c r="EM87" s="10"/>
      <c r="EN87" s="10"/>
      <c r="EO87" s="10"/>
      <c r="EP87" s="10"/>
      <c r="EQ87" s="10">
        <v>0</v>
      </c>
      <c r="ER87" s="10"/>
      <c r="ES87" s="10">
        <v>160</v>
      </c>
      <c r="ET87" s="10">
        <v>4387</v>
      </c>
      <c r="EU87" s="10"/>
      <c r="EV87" s="10"/>
      <c r="EW87" s="10"/>
      <c r="EX87" s="10"/>
      <c r="EY87" s="10"/>
      <c r="EZ87" s="10"/>
      <c r="FA87" s="10"/>
      <c r="FB87" s="10">
        <v>4547</v>
      </c>
      <c r="FC87" s="10"/>
      <c r="FD87" s="10"/>
      <c r="FE87" s="10"/>
      <c r="FF87" s="10">
        <v>0</v>
      </c>
      <c r="FG87" s="10">
        <v>0</v>
      </c>
      <c r="FH87" s="10">
        <v>0</v>
      </c>
      <c r="FI87" s="22">
        <f t="shared" si="13"/>
        <v>9490349.341</v>
      </c>
      <c r="FJ87" s="13">
        <v>2370828</v>
      </c>
      <c r="FK87" s="10">
        <v>5326238</v>
      </c>
      <c r="FL87" s="10">
        <v>0</v>
      </c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>
        <v>0</v>
      </c>
      <c r="FZ87" s="10"/>
      <c r="GA87" s="10"/>
      <c r="GB87" s="10"/>
      <c r="GC87" s="10"/>
      <c r="GD87" s="10"/>
      <c r="GE87" s="10">
        <v>0</v>
      </c>
      <c r="GF87" s="10"/>
      <c r="GG87" s="10"/>
      <c r="GH87" s="10"/>
      <c r="GI87" s="10"/>
      <c r="GJ87" s="10">
        <v>0</v>
      </c>
      <c r="GK87" s="10"/>
      <c r="GL87" s="10"/>
      <c r="GM87" s="10"/>
      <c r="GN87" s="10"/>
      <c r="GO87" s="10"/>
      <c r="GP87" s="10">
        <v>0</v>
      </c>
      <c r="GQ87" s="10"/>
      <c r="GR87" s="10"/>
      <c r="GS87" s="10"/>
      <c r="GT87" s="10"/>
      <c r="GU87" s="10"/>
      <c r="GV87" s="10"/>
      <c r="GW87" s="10"/>
      <c r="GX87" s="10"/>
      <c r="GY87" s="10">
        <v>0</v>
      </c>
      <c r="GZ87" s="10"/>
      <c r="HA87" s="10"/>
      <c r="HB87" s="10"/>
      <c r="HC87" s="10">
        <v>0</v>
      </c>
      <c r="HD87" s="10">
        <v>0</v>
      </c>
      <c r="HE87" s="10">
        <v>0</v>
      </c>
      <c r="HF87" s="10">
        <v>5326238</v>
      </c>
      <c r="HG87" s="13">
        <f t="shared" si="14"/>
        <v>2529673.4759999998</v>
      </c>
      <c r="HH87" s="26">
        <v>7697066</v>
      </c>
      <c r="HI87" s="10">
        <v>500000</v>
      </c>
      <c r="HJ87" s="10"/>
      <c r="HK87" s="10"/>
      <c r="HL87" s="10"/>
      <c r="HM87" s="10"/>
      <c r="HN87" s="10"/>
      <c r="HO87" s="10"/>
      <c r="HP87" s="10">
        <v>500000</v>
      </c>
      <c r="HQ87" s="10"/>
      <c r="HR87" s="10"/>
      <c r="HS87" s="10"/>
      <c r="HT87" s="10"/>
      <c r="HU87" s="10"/>
      <c r="HV87" s="10">
        <v>0</v>
      </c>
      <c r="HW87" s="10">
        <v>98733</v>
      </c>
      <c r="HX87" s="10">
        <v>465649</v>
      </c>
      <c r="HY87" s="10"/>
      <c r="HZ87" s="10">
        <v>167619</v>
      </c>
      <c r="IA87" s="10"/>
      <c r="IB87" s="10">
        <v>34644</v>
      </c>
      <c r="IC87" s="10">
        <v>-34644</v>
      </c>
      <c r="ID87" s="10"/>
      <c r="IE87" s="26">
        <f t="shared" si="15"/>
        <v>8212769.4220000003</v>
      </c>
      <c r="IF87" s="29">
        <v>1197357</v>
      </c>
      <c r="IG87" s="10">
        <v>8894423</v>
      </c>
      <c r="IH87" s="10"/>
      <c r="II87" s="10"/>
      <c r="IJ87" s="10">
        <v>82949</v>
      </c>
      <c r="IK87" s="10">
        <v>82949</v>
      </c>
      <c r="IL87" s="10"/>
      <c r="IM87" s="10"/>
      <c r="IN87" s="10">
        <v>82949</v>
      </c>
      <c r="IO87" s="10">
        <v>82949</v>
      </c>
      <c r="IP87" s="43">
        <f t="shared" si="16"/>
        <v>1277579.919</v>
      </c>
      <c r="IQ87" s="33">
        <f t="shared" si="17"/>
        <v>1.1378159866510771</v>
      </c>
      <c r="IR87" s="33">
        <f t="shared" si="18"/>
        <v>1.1378159866510773</v>
      </c>
      <c r="IS87" s="34">
        <f t="shared" si="19"/>
        <v>0.86538114951357725</v>
      </c>
      <c r="IT87" s="89">
        <f t="shared" si="20"/>
        <v>0.86538114951357725</v>
      </c>
      <c r="IU87" s="52">
        <f t="shared" si="23"/>
        <v>326738000</v>
      </c>
      <c r="IV87" s="52">
        <f t="shared" si="21"/>
        <v>348629446.00000048</v>
      </c>
    </row>
    <row r="88" spans="1:256" s="8" customFormat="1" x14ac:dyDescent="0.25">
      <c r="A88" s="19">
        <f t="shared" si="22"/>
        <v>80</v>
      </c>
      <c r="B88" s="8">
        <v>860053949</v>
      </c>
      <c r="C88" s="9">
        <v>42004</v>
      </c>
      <c r="D88" s="8" t="s">
        <v>108</v>
      </c>
      <c r="E88" s="8" t="s">
        <v>416</v>
      </c>
      <c r="F88" s="8" t="s">
        <v>421</v>
      </c>
      <c r="G88" s="8" t="s">
        <v>420</v>
      </c>
      <c r="H88" s="8" t="s">
        <v>429</v>
      </c>
      <c r="I88" s="8" t="s">
        <v>430</v>
      </c>
      <c r="J88" s="10">
        <v>44485</v>
      </c>
      <c r="K88" s="10">
        <v>116</v>
      </c>
      <c r="L88" s="10"/>
      <c r="M88" s="10">
        <v>63241</v>
      </c>
      <c r="N88" s="10"/>
      <c r="O88" s="10">
        <v>107842</v>
      </c>
      <c r="P88" s="10">
        <v>126985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42</v>
      </c>
      <c r="Y88" s="10">
        <v>0</v>
      </c>
      <c r="Z88" s="10">
        <v>0</v>
      </c>
      <c r="AA88" s="10">
        <v>0</v>
      </c>
      <c r="AB88" s="10">
        <v>0</v>
      </c>
      <c r="AC88" s="10">
        <v>0</v>
      </c>
      <c r="AD88" s="10">
        <v>45758</v>
      </c>
      <c r="AE88" s="10">
        <v>0</v>
      </c>
      <c r="AF88" s="10">
        <v>4426</v>
      </c>
      <c r="AG88" s="10">
        <v>0</v>
      </c>
      <c r="AH88" s="10">
        <v>63</v>
      </c>
      <c r="AI88" s="10">
        <v>0</v>
      </c>
      <c r="AJ88" s="10">
        <v>0</v>
      </c>
      <c r="AK88" s="10">
        <v>0</v>
      </c>
      <c r="AL88" s="10">
        <v>50289</v>
      </c>
      <c r="AM88" s="10">
        <v>632316</v>
      </c>
      <c r="AN88" s="10"/>
      <c r="AO88" s="10">
        <v>0</v>
      </c>
      <c r="AP88" s="10">
        <v>0</v>
      </c>
      <c r="AQ88" s="10"/>
      <c r="AR88" s="10"/>
      <c r="AS88" s="10"/>
      <c r="AT88" s="10"/>
      <c r="AU88" s="10"/>
      <c r="AV88" s="10">
        <v>0</v>
      </c>
      <c r="AW88" s="10"/>
      <c r="AX88" s="10">
        <v>0</v>
      </c>
      <c r="AY88" s="10"/>
      <c r="AZ88" s="10"/>
      <c r="BA88" s="10"/>
      <c r="BB88" s="10"/>
      <c r="BC88" s="10">
        <v>632316</v>
      </c>
      <c r="BD88" s="10"/>
      <c r="BE88" s="10">
        <v>416919</v>
      </c>
      <c r="BF88" s="10"/>
      <c r="BG88" s="10"/>
      <c r="BH88" s="10"/>
      <c r="BI88" s="10"/>
      <c r="BJ88" s="10">
        <v>416919</v>
      </c>
      <c r="BK88" s="17">
        <v>1334351</v>
      </c>
      <c r="BL88" s="10">
        <v>0</v>
      </c>
      <c r="BM88" s="10">
        <v>0</v>
      </c>
      <c r="BN88" s="10">
        <v>0</v>
      </c>
      <c r="BO88" s="10">
        <v>0</v>
      </c>
      <c r="BP88" s="10">
        <v>0</v>
      </c>
      <c r="BQ88" s="10">
        <v>0</v>
      </c>
      <c r="BR88" s="10">
        <v>0</v>
      </c>
      <c r="BS88" s="10">
        <v>0</v>
      </c>
      <c r="BT88" s="10">
        <v>0</v>
      </c>
      <c r="BU88" s="10">
        <v>0</v>
      </c>
      <c r="BV88" s="10">
        <v>0</v>
      </c>
      <c r="BW88" s="10">
        <v>0</v>
      </c>
      <c r="BX88" s="10">
        <v>0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222370</v>
      </c>
      <c r="CI88" s="10"/>
      <c r="CJ88" s="10"/>
      <c r="CK88" s="10"/>
      <c r="CL88" s="10">
        <v>118433</v>
      </c>
      <c r="CM88" s="10">
        <v>2038914</v>
      </c>
      <c r="CN88" s="10">
        <v>25766</v>
      </c>
      <c r="CO88" s="10"/>
      <c r="CP88" s="10"/>
      <c r="CQ88" s="10"/>
      <c r="CR88" s="10">
        <v>2183113</v>
      </c>
      <c r="CS88" s="10"/>
      <c r="CT88" s="10"/>
      <c r="CU88" s="10"/>
      <c r="CV88" s="10"/>
      <c r="CW88" s="10"/>
      <c r="CX88" s="10"/>
      <c r="CY88" s="10">
        <v>0</v>
      </c>
      <c r="CZ88" s="10"/>
      <c r="DA88" s="10"/>
      <c r="DB88" s="10"/>
      <c r="DC88" s="10">
        <v>0</v>
      </c>
      <c r="DD88" s="10"/>
      <c r="DE88" s="10">
        <v>0</v>
      </c>
      <c r="DF88" s="10"/>
      <c r="DG88" s="10">
        <v>0</v>
      </c>
      <c r="DH88" s="10">
        <v>2405483</v>
      </c>
      <c r="DI88" s="17">
        <f t="shared" si="12"/>
        <v>1423752.517</v>
      </c>
      <c r="DJ88" s="22">
        <v>3739834</v>
      </c>
      <c r="DK88" s="10">
        <v>78401</v>
      </c>
      <c r="DL88" s="10">
        <v>286913</v>
      </c>
      <c r="DM88" s="10"/>
      <c r="DN88" s="10"/>
      <c r="DO88" s="10"/>
      <c r="DP88" s="10"/>
      <c r="DQ88" s="10"/>
      <c r="DR88" s="10">
        <v>158578</v>
      </c>
      <c r="DS88" s="10"/>
      <c r="DT88" s="10"/>
      <c r="DU88" s="10"/>
      <c r="DV88" s="10"/>
      <c r="DW88" s="10"/>
      <c r="DX88" s="10"/>
      <c r="DY88" s="10">
        <v>13948</v>
      </c>
      <c r="DZ88" s="10">
        <v>26</v>
      </c>
      <c r="EA88" s="10">
        <v>479</v>
      </c>
      <c r="EB88" s="10">
        <v>19465</v>
      </c>
      <c r="EC88" s="10"/>
      <c r="ED88" s="10">
        <v>16875</v>
      </c>
      <c r="EE88" s="10">
        <v>209371</v>
      </c>
      <c r="EF88" s="10">
        <v>56332</v>
      </c>
      <c r="EG88" s="10">
        <v>129370</v>
      </c>
      <c r="EH88" s="10"/>
      <c r="EI88" s="10"/>
      <c r="EJ88" s="10"/>
      <c r="EK88" s="10">
        <v>0</v>
      </c>
      <c r="EL88" s="10"/>
      <c r="EM88" s="10"/>
      <c r="EN88" s="10"/>
      <c r="EO88" s="10"/>
      <c r="EP88" s="10"/>
      <c r="EQ88" s="10">
        <v>0</v>
      </c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>
        <v>0</v>
      </c>
      <c r="FC88" s="10"/>
      <c r="FD88" s="10"/>
      <c r="FE88" s="10"/>
      <c r="FF88" s="10">
        <v>0</v>
      </c>
      <c r="FG88" s="10">
        <v>0</v>
      </c>
      <c r="FH88" s="10">
        <v>0</v>
      </c>
      <c r="FI88" s="22">
        <f t="shared" si="13"/>
        <v>3990402.878</v>
      </c>
      <c r="FJ88" s="13">
        <v>760387</v>
      </c>
      <c r="FK88" s="10">
        <v>2037281</v>
      </c>
      <c r="FL88" s="10">
        <v>0</v>
      </c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>
        <v>0</v>
      </c>
      <c r="FZ88" s="10"/>
      <c r="GA88" s="10"/>
      <c r="GB88" s="10"/>
      <c r="GC88" s="10"/>
      <c r="GD88" s="10"/>
      <c r="GE88" s="10">
        <v>0</v>
      </c>
      <c r="GF88" s="10"/>
      <c r="GG88" s="10"/>
      <c r="GH88" s="10"/>
      <c r="GI88" s="10"/>
      <c r="GJ88" s="10">
        <v>0</v>
      </c>
      <c r="GK88" s="10"/>
      <c r="GL88" s="10"/>
      <c r="GM88" s="10"/>
      <c r="GN88" s="10"/>
      <c r="GO88" s="10"/>
      <c r="GP88" s="10">
        <v>0</v>
      </c>
      <c r="GQ88" s="10"/>
      <c r="GR88" s="10"/>
      <c r="GS88" s="10"/>
      <c r="GT88" s="10"/>
      <c r="GU88" s="10"/>
      <c r="GV88" s="10"/>
      <c r="GW88" s="10"/>
      <c r="GX88" s="10"/>
      <c r="GY88" s="10">
        <v>0</v>
      </c>
      <c r="GZ88" s="10"/>
      <c r="HA88" s="10"/>
      <c r="HB88" s="10"/>
      <c r="HC88" s="10">
        <v>0</v>
      </c>
      <c r="HD88" s="10">
        <v>0</v>
      </c>
      <c r="HE88" s="10">
        <v>0</v>
      </c>
      <c r="HF88" s="10">
        <v>2037281</v>
      </c>
      <c r="HG88" s="13">
        <f t="shared" si="14"/>
        <v>811332.929</v>
      </c>
      <c r="HH88" s="26">
        <v>2797668</v>
      </c>
      <c r="HI88" s="10">
        <v>400000</v>
      </c>
      <c r="HJ88" s="10"/>
      <c r="HK88" s="10"/>
      <c r="HL88" s="10"/>
      <c r="HM88" s="10"/>
      <c r="HN88" s="10"/>
      <c r="HO88" s="10"/>
      <c r="HP88" s="10">
        <v>400000</v>
      </c>
      <c r="HQ88" s="10"/>
      <c r="HR88" s="10"/>
      <c r="HS88" s="10"/>
      <c r="HT88" s="10"/>
      <c r="HU88" s="10"/>
      <c r="HV88" s="10">
        <v>0</v>
      </c>
      <c r="HW88" s="10">
        <v>52085</v>
      </c>
      <c r="HX88" s="10">
        <v>114707</v>
      </c>
      <c r="HY88" s="10"/>
      <c r="HZ88" s="10">
        <v>2794</v>
      </c>
      <c r="IA88" s="10">
        <v>372580</v>
      </c>
      <c r="IB88" s="10"/>
      <c r="IC88" s="10">
        <v>372580</v>
      </c>
      <c r="ID88" s="10"/>
      <c r="IE88" s="26">
        <f t="shared" si="15"/>
        <v>2985111.7560000001</v>
      </c>
      <c r="IF88" s="29">
        <v>942166</v>
      </c>
      <c r="IG88" s="10">
        <v>3739834</v>
      </c>
      <c r="IH88" s="10"/>
      <c r="II88" s="10"/>
      <c r="IJ88" s="10">
        <v>1951034</v>
      </c>
      <c r="IK88" s="10">
        <v>0</v>
      </c>
      <c r="IL88" s="10"/>
      <c r="IM88" s="10"/>
      <c r="IN88" s="10"/>
      <c r="IO88" s="10">
        <v>1951034</v>
      </c>
      <c r="IP88" s="43">
        <f t="shared" si="16"/>
        <v>1005291.122</v>
      </c>
      <c r="IQ88" s="84">
        <f t="shared" si="17"/>
        <v>1.7548314213683296</v>
      </c>
      <c r="IR88" s="33">
        <f t="shared" si="18"/>
        <v>1.7548314213683296</v>
      </c>
      <c r="IS88" s="34">
        <f t="shared" si="19"/>
        <v>0.74807277542265249</v>
      </c>
      <c r="IT88" s="89">
        <f t="shared" si="20"/>
        <v>0.74807277542265249</v>
      </c>
      <c r="IU88" s="52">
        <f t="shared" si="23"/>
        <v>573964000</v>
      </c>
      <c r="IV88" s="52">
        <f t="shared" si="21"/>
        <v>612419588</v>
      </c>
    </row>
    <row r="89" spans="1:256" s="8" customFormat="1" x14ac:dyDescent="0.25">
      <c r="A89" s="19">
        <f t="shared" si="22"/>
        <v>81</v>
      </c>
      <c r="B89" s="8">
        <v>860061403</v>
      </c>
      <c r="C89" s="9">
        <v>42004</v>
      </c>
      <c r="D89" s="8" t="s">
        <v>109</v>
      </c>
      <c r="E89" s="8" t="s">
        <v>416</v>
      </c>
      <c r="F89" s="8" t="s">
        <v>421</v>
      </c>
      <c r="G89" s="8" t="s">
        <v>420</v>
      </c>
      <c r="H89" s="8" t="s">
        <v>429</v>
      </c>
      <c r="I89" s="8" t="s">
        <v>430</v>
      </c>
      <c r="J89" s="10">
        <v>35272</v>
      </c>
      <c r="K89" s="10">
        <v>4753191</v>
      </c>
      <c r="L89" s="10"/>
      <c r="M89" s="10"/>
      <c r="N89" s="10"/>
      <c r="O89" s="10">
        <v>4788463</v>
      </c>
      <c r="P89" s="10">
        <v>78929</v>
      </c>
      <c r="Q89" s="10">
        <v>110147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53615</v>
      </c>
      <c r="Y89" s="10">
        <v>0</v>
      </c>
      <c r="Z89" s="10">
        <v>0</v>
      </c>
      <c r="AA89" s="10">
        <v>292898</v>
      </c>
      <c r="AB89" s="10">
        <v>0</v>
      </c>
      <c r="AC89" s="10">
        <v>0</v>
      </c>
      <c r="AD89" s="10">
        <v>358297</v>
      </c>
      <c r="AE89" s="10">
        <v>0</v>
      </c>
      <c r="AF89" s="10">
        <v>16905</v>
      </c>
      <c r="AG89" s="10">
        <v>0</v>
      </c>
      <c r="AH89" s="10">
        <v>36916</v>
      </c>
      <c r="AI89" s="10">
        <v>0</v>
      </c>
      <c r="AJ89" s="10">
        <v>0</v>
      </c>
      <c r="AK89" s="10">
        <v>0</v>
      </c>
      <c r="AL89" s="10">
        <v>868778</v>
      </c>
      <c r="AM89" s="10">
        <v>715089</v>
      </c>
      <c r="AN89" s="10"/>
      <c r="AO89" s="10">
        <v>0</v>
      </c>
      <c r="AP89" s="10">
        <v>0</v>
      </c>
      <c r="AQ89" s="10"/>
      <c r="AR89" s="10"/>
      <c r="AS89" s="10"/>
      <c r="AT89" s="10"/>
      <c r="AU89" s="10"/>
      <c r="AV89" s="10">
        <v>0</v>
      </c>
      <c r="AW89" s="10"/>
      <c r="AX89" s="10">
        <v>0</v>
      </c>
      <c r="AY89" s="10"/>
      <c r="AZ89" s="10"/>
      <c r="BA89" s="10"/>
      <c r="BB89" s="10"/>
      <c r="BC89" s="10">
        <v>715089</v>
      </c>
      <c r="BD89" s="10"/>
      <c r="BE89" s="10"/>
      <c r="BF89" s="10"/>
      <c r="BG89" s="10"/>
      <c r="BH89" s="10"/>
      <c r="BI89" s="10"/>
      <c r="BJ89" s="10">
        <v>0</v>
      </c>
      <c r="BK89" s="17">
        <v>6451259</v>
      </c>
      <c r="BL89" s="10">
        <v>0</v>
      </c>
      <c r="BM89" s="10">
        <v>0</v>
      </c>
      <c r="BN89" s="10">
        <v>0</v>
      </c>
      <c r="BO89" s="10">
        <v>0</v>
      </c>
      <c r="BP89" s="10">
        <v>0</v>
      </c>
      <c r="BQ89" s="10">
        <v>0</v>
      </c>
      <c r="BR89" s="10">
        <v>0</v>
      </c>
      <c r="BS89" s="10">
        <v>0</v>
      </c>
      <c r="BT89" s="10">
        <v>0</v>
      </c>
      <c r="BU89" s="10">
        <v>0</v>
      </c>
      <c r="BV89" s="10">
        <v>0</v>
      </c>
      <c r="BW89" s="10">
        <v>0</v>
      </c>
      <c r="BX89" s="10">
        <v>0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1631057</v>
      </c>
      <c r="CI89" s="10"/>
      <c r="CJ89" s="10"/>
      <c r="CK89" s="10"/>
      <c r="CL89" s="10"/>
      <c r="CM89" s="10"/>
      <c r="CN89" s="10"/>
      <c r="CO89" s="10"/>
      <c r="CP89" s="10"/>
      <c r="CQ89" s="10"/>
      <c r="CR89" s="10">
        <v>0</v>
      </c>
      <c r="CS89" s="10"/>
      <c r="CT89" s="10"/>
      <c r="CU89" s="10"/>
      <c r="CV89" s="10"/>
      <c r="CW89" s="10"/>
      <c r="CX89" s="10"/>
      <c r="CY89" s="10">
        <v>0</v>
      </c>
      <c r="CZ89" s="10"/>
      <c r="DA89" s="10"/>
      <c r="DB89" s="10"/>
      <c r="DC89" s="10">
        <v>0</v>
      </c>
      <c r="DD89" s="10"/>
      <c r="DE89" s="10">
        <v>3945809</v>
      </c>
      <c r="DF89" s="10"/>
      <c r="DG89" s="10">
        <v>3945809</v>
      </c>
      <c r="DH89" s="10">
        <v>5576866</v>
      </c>
      <c r="DI89" s="17">
        <f t="shared" si="12"/>
        <v>6883493.3530000001</v>
      </c>
      <c r="DJ89" s="22">
        <v>12028125</v>
      </c>
      <c r="DK89" s="10">
        <v>1013649</v>
      </c>
      <c r="DL89" s="10">
        <v>1124094</v>
      </c>
      <c r="DM89" s="10"/>
      <c r="DN89" s="10"/>
      <c r="DO89" s="10"/>
      <c r="DP89" s="10"/>
      <c r="DQ89" s="10"/>
      <c r="DR89" s="10">
        <v>238427</v>
      </c>
      <c r="DS89" s="10"/>
      <c r="DT89" s="10"/>
      <c r="DU89" s="10"/>
      <c r="DV89" s="10"/>
      <c r="DW89" s="10"/>
      <c r="DX89" s="10">
        <v>630000</v>
      </c>
      <c r="DY89" s="10">
        <v>56945</v>
      </c>
      <c r="DZ89" s="10"/>
      <c r="EA89" s="10"/>
      <c r="EB89" s="10">
        <v>230181</v>
      </c>
      <c r="EC89" s="10"/>
      <c r="ED89" s="10"/>
      <c r="EE89" s="10">
        <v>1155553</v>
      </c>
      <c r="EF89" s="10">
        <v>498273</v>
      </c>
      <c r="EG89" s="10">
        <v>534263</v>
      </c>
      <c r="EH89" s="10"/>
      <c r="EI89" s="10"/>
      <c r="EJ89" s="10"/>
      <c r="EK89" s="10">
        <v>0</v>
      </c>
      <c r="EL89" s="10"/>
      <c r="EM89" s="10"/>
      <c r="EN89" s="10"/>
      <c r="EO89" s="10"/>
      <c r="EP89" s="10"/>
      <c r="EQ89" s="10">
        <v>0</v>
      </c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>
        <v>0</v>
      </c>
      <c r="FC89" s="10"/>
      <c r="FD89" s="10"/>
      <c r="FE89" s="10"/>
      <c r="FF89" s="10">
        <v>0</v>
      </c>
      <c r="FG89" s="10">
        <v>0</v>
      </c>
      <c r="FH89" s="10">
        <v>0</v>
      </c>
      <c r="FI89" s="22">
        <f t="shared" si="13"/>
        <v>12834009.375</v>
      </c>
      <c r="FJ89" s="13">
        <v>4325832</v>
      </c>
      <c r="FK89" s="10">
        <v>919529</v>
      </c>
      <c r="FL89" s="10">
        <v>0</v>
      </c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>
        <v>0</v>
      </c>
      <c r="FZ89" s="10"/>
      <c r="GA89" s="10"/>
      <c r="GB89" s="10"/>
      <c r="GC89" s="10"/>
      <c r="GD89" s="10"/>
      <c r="GE89" s="10">
        <v>0</v>
      </c>
      <c r="GF89" s="10"/>
      <c r="GG89" s="10"/>
      <c r="GH89" s="10"/>
      <c r="GI89" s="10"/>
      <c r="GJ89" s="10">
        <v>0</v>
      </c>
      <c r="GK89" s="10"/>
      <c r="GL89" s="10"/>
      <c r="GM89" s="10"/>
      <c r="GN89" s="10"/>
      <c r="GO89" s="10"/>
      <c r="GP89" s="10">
        <v>0</v>
      </c>
      <c r="GQ89" s="10"/>
      <c r="GR89" s="10"/>
      <c r="GS89" s="10"/>
      <c r="GT89" s="10"/>
      <c r="GU89" s="10"/>
      <c r="GV89" s="10"/>
      <c r="GW89" s="10"/>
      <c r="GX89" s="10"/>
      <c r="GY89" s="10">
        <v>0</v>
      </c>
      <c r="GZ89" s="10"/>
      <c r="HA89" s="10"/>
      <c r="HB89" s="10"/>
      <c r="HC89" s="10">
        <v>0</v>
      </c>
      <c r="HD89" s="10">
        <v>0</v>
      </c>
      <c r="HE89" s="10">
        <v>0</v>
      </c>
      <c r="HF89" s="10">
        <v>919529</v>
      </c>
      <c r="HG89" s="13">
        <f t="shared" si="14"/>
        <v>4615662.7439999999</v>
      </c>
      <c r="HH89" s="26">
        <v>5245361</v>
      </c>
      <c r="HI89" s="10">
        <v>2102000</v>
      </c>
      <c r="HJ89" s="10"/>
      <c r="HK89" s="10"/>
      <c r="HL89" s="10"/>
      <c r="HM89" s="10"/>
      <c r="HN89" s="10"/>
      <c r="HO89" s="10"/>
      <c r="HP89" s="10">
        <v>2102000</v>
      </c>
      <c r="HQ89" s="10"/>
      <c r="HR89" s="10"/>
      <c r="HS89" s="10"/>
      <c r="HT89" s="10"/>
      <c r="HU89" s="10"/>
      <c r="HV89" s="10">
        <v>0</v>
      </c>
      <c r="HW89" s="10">
        <v>237659</v>
      </c>
      <c r="HX89" s="10">
        <v>0</v>
      </c>
      <c r="HY89" s="10"/>
      <c r="HZ89" s="10">
        <v>497299</v>
      </c>
      <c r="IA89" s="10"/>
      <c r="IB89" s="10"/>
      <c r="IC89" s="10">
        <v>0</v>
      </c>
      <c r="ID89" s="10">
        <v>3945806</v>
      </c>
      <c r="IE89" s="26">
        <f t="shared" si="15"/>
        <v>5596800.1869999999</v>
      </c>
      <c r="IF89" s="29">
        <v>6782764</v>
      </c>
      <c r="IG89" s="10">
        <v>12028125</v>
      </c>
      <c r="IH89" s="10"/>
      <c r="II89" s="10"/>
      <c r="IJ89" s="10"/>
      <c r="IK89" s="10">
        <v>0</v>
      </c>
      <c r="IL89" s="10"/>
      <c r="IM89" s="10"/>
      <c r="IN89" s="10"/>
      <c r="IO89" s="10">
        <v>0</v>
      </c>
      <c r="IP89" s="43">
        <f t="shared" si="16"/>
        <v>7237209.1880000001</v>
      </c>
      <c r="IQ89" s="33">
        <f t="shared" si="17"/>
        <v>1.4913336902588912</v>
      </c>
      <c r="IR89" s="33">
        <f t="shared" si="18"/>
        <v>1.4913336902588912</v>
      </c>
      <c r="IS89" s="34">
        <f t="shared" si="19"/>
        <v>0.43609132761756303</v>
      </c>
      <c r="IT89" s="34">
        <f t="shared" si="20"/>
        <v>0.43609132761756297</v>
      </c>
      <c r="IU89" s="52">
        <f t="shared" si="23"/>
        <v>2125427000</v>
      </c>
      <c r="IV89" s="35">
        <f t="shared" si="21"/>
        <v>2267830609</v>
      </c>
    </row>
    <row r="90" spans="1:256" s="8" customFormat="1" x14ac:dyDescent="0.25">
      <c r="A90" s="19">
        <f t="shared" si="22"/>
        <v>82</v>
      </c>
      <c r="B90" s="8">
        <v>860076919</v>
      </c>
      <c r="C90" s="9">
        <v>42004</v>
      </c>
      <c r="D90" s="8" t="s">
        <v>110</v>
      </c>
      <c r="E90" s="8" t="s">
        <v>416</v>
      </c>
      <c r="F90" s="8" t="s">
        <v>421</v>
      </c>
      <c r="G90" s="8" t="s">
        <v>420</v>
      </c>
      <c r="H90" s="8" t="s">
        <v>429</v>
      </c>
      <c r="I90" s="8" t="s">
        <v>430</v>
      </c>
      <c r="J90" s="10">
        <v>1043878</v>
      </c>
      <c r="K90" s="10">
        <v>827174</v>
      </c>
      <c r="L90" s="10"/>
      <c r="M90" s="10">
        <v>1157935</v>
      </c>
      <c r="N90" s="10">
        <v>111900</v>
      </c>
      <c r="O90" s="10">
        <v>3140887</v>
      </c>
      <c r="P90" s="10">
        <v>11937255</v>
      </c>
      <c r="Q90" s="10">
        <v>749638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491627</v>
      </c>
      <c r="Y90" s="10">
        <v>0</v>
      </c>
      <c r="Z90" s="10">
        <v>699590</v>
      </c>
      <c r="AA90" s="10">
        <v>1739105</v>
      </c>
      <c r="AB90" s="10">
        <v>221735</v>
      </c>
      <c r="AC90" s="10">
        <v>0</v>
      </c>
      <c r="AD90" s="10">
        <v>3494782</v>
      </c>
      <c r="AE90" s="10">
        <v>6914</v>
      </c>
      <c r="AF90" s="10">
        <v>384463</v>
      </c>
      <c r="AG90" s="10">
        <v>0</v>
      </c>
      <c r="AH90" s="10">
        <v>581608</v>
      </c>
      <c r="AI90" s="10">
        <v>0</v>
      </c>
      <c r="AJ90" s="10">
        <v>0</v>
      </c>
      <c r="AK90" s="10">
        <v>0</v>
      </c>
      <c r="AL90" s="10">
        <v>8369462</v>
      </c>
      <c r="AM90" s="10">
        <v>2964384</v>
      </c>
      <c r="AN90" s="10">
        <v>926416</v>
      </c>
      <c r="AO90" s="10">
        <v>0</v>
      </c>
      <c r="AP90" s="10">
        <v>0</v>
      </c>
      <c r="AQ90" s="10"/>
      <c r="AR90" s="10"/>
      <c r="AS90" s="10"/>
      <c r="AT90" s="10"/>
      <c r="AU90" s="10">
        <v>223302</v>
      </c>
      <c r="AV90" s="10">
        <v>0</v>
      </c>
      <c r="AW90" s="10"/>
      <c r="AX90" s="10">
        <v>0</v>
      </c>
      <c r="AY90" s="10">
        <v>1832812</v>
      </c>
      <c r="AZ90" s="10">
        <v>355568</v>
      </c>
      <c r="BA90" s="10">
        <v>21762</v>
      </c>
      <c r="BB90" s="10"/>
      <c r="BC90" s="10">
        <v>6324244</v>
      </c>
      <c r="BD90" s="10"/>
      <c r="BE90" s="10"/>
      <c r="BF90" s="10"/>
      <c r="BG90" s="10"/>
      <c r="BH90" s="10"/>
      <c r="BI90" s="10"/>
      <c r="BJ90" s="10">
        <v>0</v>
      </c>
      <c r="BK90" s="17">
        <v>29771848</v>
      </c>
      <c r="BL90" s="10">
        <v>5537733</v>
      </c>
      <c r="BM90" s="10">
        <v>0</v>
      </c>
      <c r="BN90" s="10">
        <v>0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36314564</v>
      </c>
      <c r="CI90" s="10"/>
      <c r="CJ90" s="10"/>
      <c r="CK90" s="10"/>
      <c r="CL90" s="10"/>
      <c r="CM90" s="10">
        <v>19125222</v>
      </c>
      <c r="CN90" s="10"/>
      <c r="CO90" s="10">
        <v>0</v>
      </c>
      <c r="CP90" s="10">
        <v>812754</v>
      </c>
      <c r="CQ90" s="10"/>
      <c r="CR90" s="10">
        <v>18312468</v>
      </c>
      <c r="CS90" s="10">
        <v>2133758</v>
      </c>
      <c r="CT90" s="10">
        <v>6760228</v>
      </c>
      <c r="CU90" s="10"/>
      <c r="CV90" s="10"/>
      <c r="CW90" s="10"/>
      <c r="CX90" s="10"/>
      <c r="CY90" s="10">
        <v>8893986</v>
      </c>
      <c r="CZ90" s="10">
        <v>26934</v>
      </c>
      <c r="DA90" s="10"/>
      <c r="DB90" s="10"/>
      <c r="DC90" s="10">
        <v>26934</v>
      </c>
      <c r="DD90" s="10"/>
      <c r="DE90" s="10">
        <v>55972964</v>
      </c>
      <c r="DF90" s="10"/>
      <c r="DG90" s="10">
        <v>55972964</v>
      </c>
      <c r="DH90" s="10">
        <v>125058649</v>
      </c>
      <c r="DI90" s="17">
        <f t="shared" si="12"/>
        <v>31766561.816</v>
      </c>
      <c r="DJ90" s="22">
        <v>154830497</v>
      </c>
      <c r="DK90" s="10">
        <v>849892</v>
      </c>
      <c r="DL90" s="10">
        <v>12239729</v>
      </c>
      <c r="DM90" s="10"/>
      <c r="DN90" s="10"/>
      <c r="DO90" s="10"/>
      <c r="DP90" s="10"/>
      <c r="DQ90" s="10"/>
      <c r="DR90" s="10">
        <v>609019</v>
      </c>
      <c r="DS90" s="10"/>
      <c r="DT90" s="10"/>
      <c r="DU90" s="10"/>
      <c r="DV90" s="10"/>
      <c r="DW90" s="10"/>
      <c r="DX90" s="10">
        <v>0</v>
      </c>
      <c r="DY90" s="10">
        <v>720100</v>
      </c>
      <c r="DZ90" s="10"/>
      <c r="EA90" s="10"/>
      <c r="EB90" s="10">
        <v>457498</v>
      </c>
      <c r="EC90" s="10"/>
      <c r="ED90" s="10">
        <v>102324</v>
      </c>
      <c r="EE90" s="10">
        <v>1888941</v>
      </c>
      <c r="EF90" s="10">
        <v>9165458</v>
      </c>
      <c r="EG90" s="10">
        <v>5113678</v>
      </c>
      <c r="EH90" s="10">
        <v>177890</v>
      </c>
      <c r="EI90" s="10"/>
      <c r="EJ90" s="10"/>
      <c r="EK90" s="10">
        <v>0</v>
      </c>
      <c r="EL90" s="10"/>
      <c r="EM90" s="10"/>
      <c r="EN90" s="10"/>
      <c r="EO90" s="10"/>
      <c r="EP90" s="10"/>
      <c r="EQ90" s="10">
        <v>177890</v>
      </c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>
        <v>0</v>
      </c>
      <c r="FC90" s="10"/>
      <c r="FD90" s="10"/>
      <c r="FE90" s="10"/>
      <c r="FF90" s="10">
        <v>0</v>
      </c>
      <c r="FG90" s="10">
        <v>0</v>
      </c>
      <c r="FH90" s="10">
        <v>0</v>
      </c>
      <c r="FI90" s="22">
        <f t="shared" si="13"/>
        <v>165204140.29899999</v>
      </c>
      <c r="FJ90" s="13">
        <v>29435588</v>
      </c>
      <c r="FK90" s="10">
        <v>12316529</v>
      </c>
      <c r="FL90" s="10">
        <v>0</v>
      </c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>
        <v>0</v>
      </c>
      <c r="FZ90" s="10"/>
      <c r="GA90" s="10"/>
      <c r="GB90" s="10"/>
      <c r="GC90" s="10">
        <v>201271</v>
      </c>
      <c r="GD90" s="10"/>
      <c r="GE90" s="10">
        <v>0</v>
      </c>
      <c r="GF90" s="10"/>
      <c r="GG90" s="10"/>
      <c r="GH90" s="10"/>
      <c r="GI90" s="10"/>
      <c r="GJ90" s="10">
        <v>201271</v>
      </c>
      <c r="GK90" s="10"/>
      <c r="GL90" s="10"/>
      <c r="GM90" s="10"/>
      <c r="GN90" s="10"/>
      <c r="GO90" s="10">
        <v>7455659</v>
      </c>
      <c r="GP90" s="10">
        <v>7455659</v>
      </c>
      <c r="GQ90" s="10">
        <v>245989</v>
      </c>
      <c r="GR90" s="10"/>
      <c r="GS90" s="10">
        <v>1072419</v>
      </c>
      <c r="GT90" s="10"/>
      <c r="GU90" s="10"/>
      <c r="GV90" s="10"/>
      <c r="GW90" s="10"/>
      <c r="GX90" s="10">
        <v>3096</v>
      </c>
      <c r="GY90" s="10">
        <v>1321504</v>
      </c>
      <c r="GZ90" s="10"/>
      <c r="HA90" s="10"/>
      <c r="HB90" s="10"/>
      <c r="HC90" s="10">
        <v>0</v>
      </c>
      <c r="HD90" s="10">
        <v>0</v>
      </c>
      <c r="HE90" s="10">
        <v>0</v>
      </c>
      <c r="HF90" s="10">
        <v>21294963</v>
      </c>
      <c r="HG90" s="13">
        <f t="shared" si="14"/>
        <v>31407772.396000002</v>
      </c>
      <c r="HH90" s="26">
        <v>50730551</v>
      </c>
      <c r="HI90" s="10">
        <v>950000</v>
      </c>
      <c r="HJ90" s="10"/>
      <c r="HK90" s="10"/>
      <c r="HL90" s="10"/>
      <c r="HM90" s="10"/>
      <c r="HN90" s="10"/>
      <c r="HO90" s="10"/>
      <c r="HP90" s="10">
        <v>950000</v>
      </c>
      <c r="HQ90" s="10"/>
      <c r="HR90" s="10"/>
      <c r="HS90" s="10"/>
      <c r="HT90" s="10"/>
      <c r="HU90" s="10"/>
      <c r="HV90" s="10">
        <v>0</v>
      </c>
      <c r="HW90" s="10">
        <v>4536575</v>
      </c>
      <c r="HX90" s="10">
        <v>1938035</v>
      </c>
      <c r="HY90" s="10"/>
      <c r="HZ90" s="10">
        <v>17261891</v>
      </c>
      <c r="IA90" s="10">
        <v>23440481</v>
      </c>
      <c r="IB90" s="10"/>
      <c r="IC90" s="10">
        <v>23440481</v>
      </c>
      <c r="ID90" s="10">
        <v>55972964</v>
      </c>
      <c r="IE90" s="26">
        <f t="shared" si="15"/>
        <v>54129497.917000003</v>
      </c>
      <c r="IF90" s="29">
        <v>104099946</v>
      </c>
      <c r="IG90" s="10">
        <v>154830497</v>
      </c>
      <c r="IH90" s="10">
        <v>0</v>
      </c>
      <c r="II90" s="10">
        <v>0</v>
      </c>
      <c r="IJ90" s="10">
        <v>0</v>
      </c>
      <c r="IK90" s="10">
        <v>4207198</v>
      </c>
      <c r="IL90" s="10">
        <v>0</v>
      </c>
      <c r="IM90" s="10">
        <v>3818489</v>
      </c>
      <c r="IN90" s="10">
        <v>388709</v>
      </c>
      <c r="IO90" s="10">
        <v>0</v>
      </c>
      <c r="IP90" s="43">
        <f t="shared" si="16"/>
        <v>111074642.382</v>
      </c>
      <c r="IQ90" s="33">
        <f t="shared" si="17"/>
        <v>1.01142358698593</v>
      </c>
      <c r="IR90" s="33">
        <f t="shared" si="18"/>
        <v>1.01142358698593</v>
      </c>
      <c r="IS90" s="34">
        <f t="shared" si="19"/>
        <v>0.32765218728194095</v>
      </c>
      <c r="IT90" s="34">
        <f t="shared" si="20"/>
        <v>0.32765218728194101</v>
      </c>
      <c r="IU90" s="52">
        <f t="shared" si="23"/>
        <v>336260000</v>
      </c>
      <c r="IV90" s="52">
        <f t="shared" si="21"/>
        <v>358789419.99999809</v>
      </c>
    </row>
    <row r="91" spans="1:256" s="8" customFormat="1" x14ac:dyDescent="0.25">
      <c r="A91" s="19">
        <f t="shared" si="22"/>
        <v>83</v>
      </c>
      <c r="B91" s="8">
        <v>860078767</v>
      </c>
      <c r="C91" s="9">
        <v>42004</v>
      </c>
      <c r="D91" s="8" t="s">
        <v>111</v>
      </c>
      <c r="E91" s="8" t="s">
        <v>416</v>
      </c>
      <c r="F91" s="8" t="s">
        <v>421</v>
      </c>
      <c r="G91" s="8" t="s">
        <v>420</v>
      </c>
      <c r="H91" s="8" t="s">
        <v>429</v>
      </c>
      <c r="I91" s="8" t="s">
        <v>430</v>
      </c>
      <c r="J91" s="10">
        <v>20496</v>
      </c>
      <c r="K91" s="10">
        <v>75685</v>
      </c>
      <c r="L91" s="10"/>
      <c r="M91" s="10">
        <v>76145</v>
      </c>
      <c r="N91" s="10">
        <v>475</v>
      </c>
      <c r="O91" s="10">
        <v>172801</v>
      </c>
      <c r="P91" s="10">
        <v>2365</v>
      </c>
      <c r="Q91" s="10">
        <v>371318</v>
      </c>
      <c r="R91" s="10">
        <v>76677</v>
      </c>
      <c r="S91" s="10">
        <v>0</v>
      </c>
      <c r="T91" s="10">
        <v>0</v>
      </c>
      <c r="U91" s="10">
        <v>0</v>
      </c>
      <c r="V91" s="10">
        <v>4854</v>
      </c>
      <c r="W91" s="10">
        <v>0</v>
      </c>
      <c r="X91" s="10">
        <v>62079</v>
      </c>
      <c r="Y91" s="10">
        <v>0</v>
      </c>
      <c r="Z91" s="10">
        <v>215</v>
      </c>
      <c r="AA91" s="10">
        <v>0</v>
      </c>
      <c r="AB91" s="10">
        <v>0</v>
      </c>
      <c r="AC91" s="10">
        <v>0</v>
      </c>
      <c r="AD91" s="10">
        <v>219401</v>
      </c>
      <c r="AE91" s="10">
        <v>0</v>
      </c>
      <c r="AF91" s="10">
        <v>149</v>
      </c>
      <c r="AG91" s="10">
        <v>0</v>
      </c>
      <c r="AH91" s="10">
        <v>47457</v>
      </c>
      <c r="AI91" s="10">
        <v>0</v>
      </c>
      <c r="AJ91" s="10">
        <v>0</v>
      </c>
      <c r="AK91" s="10">
        <v>73941</v>
      </c>
      <c r="AL91" s="10">
        <v>708209</v>
      </c>
      <c r="AM91" s="10">
        <v>503812</v>
      </c>
      <c r="AN91" s="10"/>
      <c r="AO91" s="10">
        <v>0</v>
      </c>
      <c r="AP91" s="10">
        <v>0</v>
      </c>
      <c r="AQ91" s="10"/>
      <c r="AR91" s="10"/>
      <c r="AS91" s="10"/>
      <c r="AT91" s="10"/>
      <c r="AU91" s="10">
        <v>2524</v>
      </c>
      <c r="AV91" s="10">
        <v>0</v>
      </c>
      <c r="AW91" s="10"/>
      <c r="AX91" s="10">
        <v>0</v>
      </c>
      <c r="AY91" s="10"/>
      <c r="AZ91" s="10">
        <v>8324</v>
      </c>
      <c r="BA91" s="10"/>
      <c r="BB91" s="10"/>
      <c r="BC91" s="10">
        <v>514660</v>
      </c>
      <c r="BD91" s="10">
        <v>19665</v>
      </c>
      <c r="BE91" s="10">
        <v>121352</v>
      </c>
      <c r="BF91" s="10"/>
      <c r="BG91" s="10"/>
      <c r="BH91" s="10"/>
      <c r="BI91" s="10"/>
      <c r="BJ91" s="10">
        <v>141017</v>
      </c>
      <c r="BK91" s="17">
        <v>1539052</v>
      </c>
      <c r="BL91" s="10">
        <v>13418</v>
      </c>
      <c r="BM91" s="10">
        <v>0</v>
      </c>
      <c r="BN91" s="10">
        <v>548796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548796</v>
      </c>
      <c r="CH91" s="10">
        <v>488557</v>
      </c>
      <c r="CI91" s="10"/>
      <c r="CJ91" s="10"/>
      <c r="CK91" s="10"/>
      <c r="CL91" s="10"/>
      <c r="CM91" s="10"/>
      <c r="CN91" s="10"/>
      <c r="CO91" s="10"/>
      <c r="CP91" s="10"/>
      <c r="CQ91" s="10"/>
      <c r="CR91" s="10">
        <v>0</v>
      </c>
      <c r="CS91" s="10"/>
      <c r="CT91" s="10"/>
      <c r="CU91" s="10"/>
      <c r="CV91" s="10"/>
      <c r="CW91" s="10"/>
      <c r="CX91" s="10"/>
      <c r="CY91" s="10">
        <v>0</v>
      </c>
      <c r="CZ91" s="10"/>
      <c r="DA91" s="10"/>
      <c r="DB91" s="10"/>
      <c r="DC91" s="10">
        <v>0</v>
      </c>
      <c r="DD91" s="10">
        <v>261366</v>
      </c>
      <c r="DE91" s="10">
        <v>7286215</v>
      </c>
      <c r="DF91" s="10"/>
      <c r="DG91" s="10">
        <v>7547581</v>
      </c>
      <c r="DH91" s="10">
        <v>8598352</v>
      </c>
      <c r="DI91" s="17">
        <f t="shared" si="12"/>
        <v>1642168.4839999999</v>
      </c>
      <c r="DJ91" s="22">
        <v>10137404</v>
      </c>
      <c r="DK91" s="10">
        <v>501412</v>
      </c>
      <c r="DL91" s="10">
        <v>422647</v>
      </c>
      <c r="DM91" s="10"/>
      <c r="DN91" s="10"/>
      <c r="DO91" s="10">
        <v>1520</v>
      </c>
      <c r="DP91" s="10"/>
      <c r="DQ91" s="10"/>
      <c r="DR91" s="10">
        <v>84226</v>
      </c>
      <c r="DS91" s="10"/>
      <c r="DT91" s="10"/>
      <c r="DU91" s="10"/>
      <c r="DV91" s="10">
        <v>0</v>
      </c>
      <c r="DW91" s="10"/>
      <c r="DX91" s="10">
        <v>78393</v>
      </c>
      <c r="DY91" s="10">
        <v>13688</v>
      </c>
      <c r="DZ91" s="10">
        <v>398</v>
      </c>
      <c r="EA91" s="10">
        <v>374</v>
      </c>
      <c r="EB91" s="10">
        <v>19872</v>
      </c>
      <c r="EC91" s="10"/>
      <c r="ED91" s="10">
        <v>56934</v>
      </c>
      <c r="EE91" s="10">
        <v>255405</v>
      </c>
      <c r="EF91" s="10">
        <v>314154</v>
      </c>
      <c r="EG91" s="10">
        <v>243558</v>
      </c>
      <c r="EH91" s="10">
        <v>9554</v>
      </c>
      <c r="EI91" s="10"/>
      <c r="EJ91" s="10"/>
      <c r="EK91" s="10">
        <v>0</v>
      </c>
      <c r="EL91" s="10"/>
      <c r="EM91" s="10"/>
      <c r="EN91" s="10"/>
      <c r="EO91" s="10"/>
      <c r="EP91" s="10"/>
      <c r="EQ91" s="10">
        <v>9554</v>
      </c>
      <c r="ER91" s="10"/>
      <c r="ES91" s="10">
        <v>58736</v>
      </c>
      <c r="ET91" s="10"/>
      <c r="EU91" s="10">
        <v>48619</v>
      </c>
      <c r="EV91" s="10"/>
      <c r="EW91" s="10"/>
      <c r="EX91" s="10"/>
      <c r="EY91" s="10"/>
      <c r="EZ91" s="10"/>
      <c r="FA91" s="10"/>
      <c r="FB91" s="10">
        <v>107355</v>
      </c>
      <c r="FC91" s="10"/>
      <c r="FD91" s="10"/>
      <c r="FE91" s="10"/>
      <c r="FF91" s="10">
        <v>0</v>
      </c>
      <c r="FG91" s="10">
        <v>0</v>
      </c>
      <c r="FH91" s="10">
        <v>0</v>
      </c>
      <c r="FI91" s="22">
        <f t="shared" si="13"/>
        <v>10816610.068</v>
      </c>
      <c r="FJ91" s="13">
        <v>1854085</v>
      </c>
      <c r="FK91" s="10">
        <v>0</v>
      </c>
      <c r="FL91" s="10">
        <v>0</v>
      </c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>
        <v>0</v>
      </c>
      <c r="FZ91" s="10"/>
      <c r="GA91" s="10"/>
      <c r="GB91" s="10"/>
      <c r="GC91" s="10"/>
      <c r="GD91" s="10"/>
      <c r="GE91" s="10">
        <v>0</v>
      </c>
      <c r="GF91" s="10"/>
      <c r="GG91" s="10"/>
      <c r="GH91" s="10"/>
      <c r="GI91" s="10"/>
      <c r="GJ91" s="10">
        <v>0</v>
      </c>
      <c r="GK91" s="10"/>
      <c r="GL91" s="10"/>
      <c r="GM91" s="10"/>
      <c r="GN91" s="10"/>
      <c r="GO91" s="10"/>
      <c r="GP91" s="10">
        <v>0</v>
      </c>
      <c r="GQ91" s="10"/>
      <c r="GR91" s="10"/>
      <c r="GS91" s="10"/>
      <c r="GT91" s="10"/>
      <c r="GU91" s="10"/>
      <c r="GV91" s="10"/>
      <c r="GW91" s="10"/>
      <c r="GX91" s="10"/>
      <c r="GY91" s="10">
        <v>0</v>
      </c>
      <c r="GZ91" s="10"/>
      <c r="HA91" s="10"/>
      <c r="HB91" s="10"/>
      <c r="HC91" s="10">
        <v>0</v>
      </c>
      <c r="HD91" s="10">
        <v>0</v>
      </c>
      <c r="HE91" s="10">
        <v>0</v>
      </c>
      <c r="HF91" s="10">
        <v>0</v>
      </c>
      <c r="HG91" s="13">
        <f t="shared" si="14"/>
        <v>1978308.6950000001</v>
      </c>
      <c r="HH91" s="26">
        <v>1854085</v>
      </c>
      <c r="HI91" s="10">
        <v>70000</v>
      </c>
      <c r="HJ91" s="10"/>
      <c r="HK91" s="10"/>
      <c r="HL91" s="10"/>
      <c r="HM91" s="10"/>
      <c r="HN91" s="10"/>
      <c r="HO91" s="10"/>
      <c r="HP91" s="10">
        <v>70000</v>
      </c>
      <c r="HQ91" s="10"/>
      <c r="HR91" s="10"/>
      <c r="HS91" s="10"/>
      <c r="HT91" s="10"/>
      <c r="HU91" s="10"/>
      <c r="HV91" s="10">
        <v>0</v>
      </c>
      <c r="HW91" s="10">
        <v>53916</v>
      </c>
      <c r="HX91" s="10">
        <v>97853</v>
      </c>
      <c r="HY91" s="10"/>
      <c r="HZ91" s="10">
        <v>43755</v>
      </c>
      <c r="IA91" s="10">
        <v>470214</v>
      </c>
      <c r="IB91" s="10"/>
      <c r="IC91" s="10">
        <v>470214</v>
      </c>
      <c r="ID91" s="10">
        <v>7547581</v>
      </c>
      <c r="IE91" s="26">
        <f t="shared" si="15"/>
        <v>1978308.6950000001</v>
      </c>
      <c r="IF91" s="29">
        <v>8283319</v>
      </c>
      <c r="IG91" s="10">
        <v>10137404</v>
      </c>
      <c r="IH91" s="10"/>
      <c r="II91" s="10">
        <v>44489401</v>
      </c>
      <c r="IJ91" s="10">
        <v>25265</v>
      </c>
      <c r="IK91" s="10">
        <v>1002068</v>
      </c>
      <c r="IL91" s="10">
        <v>168304</v>
      </c>
      <c r="IM91" s="10">
        <v>785050</v>
      </c>
      <c r="IN91" s="10">
        <v>48714</v>
      </c>
      <c r="IO91" s="10">
        <v>44514666</v>
      </c>
      <c r="IP91" s="43">
        <f t="shared" si="16"/>
        <v>8838301.3729999997</v>
      </c>
      <c r="IQ91" s="33">
        <f t="shared" si="17"/>
        <v>0.83008707799264869</v>
      </c>
      <c r="IR91" s="33">
        <f t="shared" si="18"/>
        <v>0.83008707799264858</v>
      </c>
      <c r="IS91" s="34">
        <f t="shared" si="19"/>
        <v>0.18289544344883563</v>
      </c>
      <c r="IT91" s="34">
        <f t="shared" si="20"/>
        <v>0.18289544344883563</v>
      </c>
      <c r="IU91" s="52">
        <f t="shared" si="23"/>
        <v>-315033000</v>
      </c>
      <c r="IV91" s="52">
        <f t="shared" si="21"/>
        <v>-336140211.00000012</v>
      </c>
    </row>
    <row r="92" spans="1:256" s="8" customFormat="1" x14ac:dyDescent="0.25">
      <c r="A92" s="19">
        <f t="shared" si="22"/>
        <v>84</v>
      </c>
      <c r="B92" s="8">
        <v>860350253</v>
      </c>
      <c r="C92" s="9">
        <v>42004</v>
      </c>
      <c r="D92" s="8" t="s">
        <v>112</v>
      </c>
      <c r="E92" s="8" t="s">
        <v>416</v>
      </c>
      <c r="F92" s="8" t="s">
        <v>421</v>
      </c>
      <c r="G92" s="8" t="s">
        <v>420</v>
      </c>
      <c r="H92" s="8" t="s">
        <v>456</v>
      </c>
      <c r="I92" s="8" t="s">
        <v>437</v>
      </c>
      <c r="J92" s="10">
        <v>421500</v>
      </c>
      <c r="K92" s="10">
        <v>5331943</v>
      </c>
      <c r="L92" s="10">
        <v>0</v>
      </c>
      <c r="M92" s="10">
        <v>1190731</v>
      </c>
      <c r="N92" s="10"/>
      <c r="O92" s="10">
        <v>6944174</v>
      </c>
      <c r="P92" s="10">
        <v>15041672</v>
      </c>
      <c r="Q92" s="10">
        <v>7935996</v>
      </c>
      <c r="R92" s="10">
        <v>0</v>
      </c>
      <c r="S92" s="10">
        <v>0</v>
      </c>
      <c r="T92" s="10">
        <v>4154067</v>
      </c>
      <c r="U92" s="10">
        <v>0</v>
      </c>
      <c r="V92" s="10">
        <v>1404458</v>
      </c>
      <c r="W92" s="10">
        <v>0</v>
      </c>
      <c r="X92" s="10">
        <v>1343188</v>
      </c>
      <c r="Y92" s="10">
        <v>0</v>
      </c>
      <c r="Z92" s="10">
        <v>1381</v>
      </c>
      <c r="AA92" s="10">
        <v>0</v>
      </c>
      <c r="AB92" s="10">
        <v>0</v>
      </c>
      <c r="AC92" s="10">
        <v>0</v>
      </c>
      <c r="AD92" s="10">
        <v>3043941</v>
      </c>
      <c r="AE92" s="10">
        <v>0</v>
      </c>
      <c r="AF92" s="10">
        <v>19898</v>
      </c>
      <c r="AG92" s="10">
        <v>0</v>
      </c>
      <c r="AH92" s="10">
        <v>648981</v>
      </c>
      <c r="AI92" s="10">
        <v>0</v>
      </c>
      <c r="AJ92" s="10">
        <v>14872</v>
      </c>
      <c r="AK92" s="10">
        <v>26754</v>
      </c>
      <c r="AL92" s="10">
        <v>18540028</v>
      </c>
      <c r="AM92" s="10">
        <v>1599806</v>
      </c>
      <c r="AN92" s="10">
        <v>79244</v>
      </c>
      <c r="AO92" s="10">
        <v>0</v>
      </c>
      <c r="AP92" s="10">
        <v>0</v>
      </c>
      <c r="AQ92" s="10"/>
      <c r="AR92" s="10"/>
      <c r="AS92" s="10"/>
      <c r="AT92" s="10">
        <v>224016</v>
      </c>
      <c r="AU92" s="10">
        <v>4445150</v>
      </c>
      <c r="AV92" s="10">
        <v>0</v>
      </c>
      <c r="AW92" s="10"/>
      <c r="AX92" s="10">
        <v>0</v>
      </c>
      <c r="AY92" s="10"/>
      <c r="AZ92" s="10"/>
      <c r="BA92" s="10"/>
      <c r="BB92" s="10">
        <v>38588</v>
      </c>
      <c r="BC92" s="10">
        <v>6309628</v>
      </c>
      <c r="BD92" s="10">
        <v>162368</v>
      </c>
      <c r="BE92" s="10"/>
      <c r="BF92" s="10"/>
      <c r="BG92" s="10"/>
      <c r="BH92" s="10"/>
      <c r="BI92" s="10"/>
      <c r="BJ92" s="10">
        <v>162368</v>
      </c>
      <c r="BK92" s="17">
        <v>46997870</v>
      </c>
      <c r="BL92" s="10">
        <v>6664467</v>
      </c>
      <c r="BM92" s="10">
        <v>750000</v>
      </c>
      <c r="BN92" s="10">
        <v>0</v>
      </c>
      <c r="BO92" s="10">
        <v>0</v>
      </c>
      <c r="BP92" s="10">
        <v>0</v>
      </c>
      <c r="BQ92" s="10">
        <v>0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10">
        <v>0</v>
      </c>
      <c r="CF92" s="10">
        <v>0</v>
      </c>
      <c r="CG92" s="10">
        <v>750000</v>
      </c>
      <c r="CH92" s="10">
        <v>19128276</v>
      </c>
      <c r="CI92" s="10"/>
      <c r="CJ92" s="10">
        <v>42455</v>
      </c>
      <c r="CK92" s="10"/>
      <c r="CL92" s="10"/>
      <c r="CM92" s="10">
        <v>6517586</v>
      </c>
      <c r="CN92" s="10"/>
      <c r="CO92" s="10">
        <v>209389</v>
      </c>
      <c r="CP92" s="10">
        <v>819828</v>
      </c>
      <c r="CQ92" s="10"/>
      <c r="CR92" s="10">
        <v>5949602</v>
      </c>
      <c r="CS92" s="10"/>
      <c r="CT92" s="10">
        <v>32630300</v>
      </c>
      <c r="CU92" s="10"/>
      <c r="CV92" s="10"/>
      <c r="CW92" s="10"/>
      <c r="CX92" s="10"/>
      <c r="CY92" s="10">
        <v>32630300</v>
      </c>
      <c r="CZ92" s="10">
        <v>79978</v>
      </c>
      <c r="DA92" s="10"/>
      <c r="DB92" s="10"/>
      <c r="DC92" s="10">
        <v>79978</v>
      </c>
      <c r="DD92" s="10"/>
      <c r="DE92" s="10">
        <v>31153531</v>
      </c>
      <c r="DF92" s="10"/>
      <c r="DG92" s="10">
        <v>31153531</v>
      </c>
      <c r="DH92" s="10">
        <v>96356154</v>
      </c>
      <c r="DI92" s="17">
        <f t="shared" si="12"/>
        <v>50146727.289999999</v>
      </c>
      <c r="DJ92" s="22">
        <v>143354024</v>
      </c>
      <c r="DK92" s="10">
        <v>1183041</v>
      </c>
      <c r="DL92" s="10">
        <v>5064671</v>
      </c>
      <c r="DM92" s="10"/>
      <c r="DN92" s="10"/>
      <c r="DO92" s="10">
        <v>0</v>
      </c>
      <c r="DP92" s="10">
        <v>11492</v>
      </c>
      <c r="DQ92" s="10">
        <v>0</v>
      </c>
      <c r="DR92" s="10">
        <v>1679844</v>
      </c>
      <c r="DS92" s="10"/>
      <c r="DT92" s="10"/>
      <c r="DU92" s="10"/>
      <c r="DV92" s="10"/>
      <c r="DW92" s="10"/>
      <c r="DX92" s="10"/>
      <c r="DY92" s="10">
        <v>305868</v>
      </c>
      <c r="DZ92" s="10">
        <v>84073</v>
      </c>
      <c r="EA92" s="10">
        <v>65358</v>
      </c>
      <c r="EB92" s="10">
        <v>472132</v>
      </c>
      <c r="EC92" s="10"/>
      <c r="ED92" s="10">
        <v>561042</v>
      </c>
      <c r="EE92" s="10">
        <v>3179809</v>
      </c>
      <c r="EF92" s="10">
        <v>4001512</v>
      </c>
      <c r="EG92" s="10">
        <v>3479225</v>
      </c>
      <c r="EH92" s="10">
        <v>1402670</v>
      </c>
      <c r="EI92" s="10">
        <v>329286</v>
      </c>
      <c r="EJ92" s="10">
        <v>1258</v>
      </c>
      <c r="EK92" s="10">
        <v>0</v>
      </c>
      <c r="EL92" s="10"/>
      <c r="EM92" s="10"/>
      <c r="EN92" s="10"/>
      <c r="EO92" s="10"/>
      <c r="EP92" s="10"/>
      <c r="EQ92" s="10">
        <v>1733214</v>
      </c>
      <c r="ER92" s="10">
        <v>3549211</v>
      </c>
      <c r="ES92" s="10">
        <v>93544</v>
      </c>
      <c r="ET92" s="10">
        <v>60987</v>
      </c>
      <c r="EU92" s="10">
        <v>1045</v>
      </c>
      <c r="EV92" s="10"/>
      <c r="EW92" s="10"/>
      <c r="EX92" s="10"/>
      <c r="EY92" s="10"/>
      <c r="EZ92" s="10"/>
      <c r="FA92" s="10"/>
      <c r="FB92" s="10">
        <v>155576</v>
      </c>
      <c r="FC92" s="10"/>
      <c r="FD92" s="10"/>
      <c r="FE92" s="10"/>
      <c r="FF92" s="10">
        <v>0</v>
      </c>
      <c r="FG92" s="10">
        <v>0</v>
      </c>
      <c r="FH92" s="10">
        <v>0</v>
      </c>
      <c r="FI92" s="22">
        <f t="shared" si="13"/>
        <v>152958743.60800001</v>
      </c>
      <c r="FJ92" s="13">
        <v>22346259</v>
      </c>
      <c r="FK92" s="10">
        <v>79136535</v>
      </c>
      <c r="FL92" s="10">
        <v>0</v>
      </c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>
        <v>0</v>
      </c>
      <c r="FZ92" s="10"/>
      <c r="GA92" s="10"/>
      <c r="GB92" s="10"/>
      <c r="GC92" s="10"/>
      <c r="GD92" s="10"/>
      <c r="GE92" s="10">
        <v>0</v>
      </c>
      <c r="GF92" s="10"/>
      <c r="GG92" s="10"/>
      <c r="GH92" s="10"/>
      <c r="GI92" s="10"/>
      <c r="GJ92" s="10">
        <v>0</v>
      </c>
      <c r="GK92" s="10"/>
      <c r="GL92" s="10"/>
      <c r="GM92" s="10"/>
      <c r="GN92" s="10"/>
      <c r="GO92" s="10"/>
      <c r="GP92" s="10">
        <v>0</v>
      </c>
      <c r="GQ92" s="10"/>
      <c r="GR92" s="10"/>
      <c r="GS92" s="10"/>
      <c r="GT92" s="10"/>
      <c r="GU92" s="10"/>
      <c r="GV92" s="10"/>
      <c r="GW92" s="10"/>
      <c r="GX92" s="10"/>
      <c r="GY92" s="10">
        <v>0</v>
      </c>
      <c r="GZ92" s="10"/>
      <c r="HA92" s="10"/>
      <c r="HB92" s="10"/>
      <c r="HC92" s="10">
        <v>0</v>
      </c>
      <c r="HD92" s="10">
        <v>0</v>
      </c>
      <c r="HE92" s="10">
        <v>0</v>
      </c>
      <c r="HF92" s="10">
        <v>79136535</v>
      </c>
      <c r="HG92" s="13">
        <f t="shared" si="14"/>
        <v>23843458.353</v>
      </c>
      <c r="HH92" s="26">
        <v>101482794</v>
      </c>
      <c r="HI92" s="10">
        <v>8288058</v>
      </c>
      <c r="HJ92" s="10"/>
      <c r="HK92" s="10"/>
      <c r="HL92" s="10"/>
      <c r="HM92" s="10"/>
      <c r="HN92" s="10"/>
      <c r="HO92" s="10"/>
      <c r="HP92" s="10">
        <v>8288058</v>
      </c>
      <c r="HQ92" s="10"/>
      <c r="HR92" s="10"/>
      <c r="HS92" s="10"/>
      <c r="HT92" s="10"/>
      <c r="HU92" s="10"/>
      <c r="HV92" s="10">
        <v>0</v>
      </c>
      <c r="HW92" s="10">
        <v>1718334</v>
      </c>
      <c r="HX92" s="10">
        <v>0</v>
      </c>
      <c r="HY92" s="10"/>
      <c r="HZ92" s="10">
        <v>649584</v>
      </c>
      <c r="IA92" s="10"/>
      <c r="IB92" s="10"/>
      <c r="IC92" s="10">
        <v>0</v>
      </c>
      <c r="ID92" s="10">
        <v>31215254</v>
      </c>
      <c r="IE92" s="26">
        <f t="shared" si="15"/>
        <v>108282141.198</v>
      </c>
      <c r="IF92" s="29">
        <v>41871230</v>
      </c>
      <c r="IG92" s="10">
        <v>143354024</v>
      </c>
      <c r="IH92" s="10"/>
      <c r="II92" s="10"/>
      <c r="IJ92" s="10"/>
      <c r="IK92" s="10">
        <v>0</v>
      </c>
      <c r="IL92" s="10"/>
      <c r="IM92" s="10"/>
      <c r="IN92" s="10"/>
      <c r="IO92" s="10">
        <v>0</v>
      </c>
      <c r="IP92" s="43">
        <f t="shared" si="16"/>
        <v>44676602.409999996</v>
      </c>
      <c r="IQ92" s="84">
        <f t="shared" si="17"/>
        <v>2.1031650085144005</v>
      </c>
      <c r="IR92" s="33">
        <f t="shared" si="18"/>
        <v>2.1031650085144005</v>
      </c>
      <c r="IS92" s="34">
        <f t="shared" si="19"/>
        <v>0.7079173026911334</v>
      </c>
      <c r="IT92" s="89">
        <f t="shared" si="20"/>
        <v>0.70791730269113329</v>
      </c>
      <c r="IU92" s="52">
        <f t="shared" si="23"/>
        <v>24651611000</v>
      </c>
      <c r="IV92" s="35">
        <f t="shared" si="21"/>
        <v>26303268937</v>
      </c>
    </row>
    <row r="93" spans="1:256" s="8" customFormat="1" x14ac:dyDescent="0.25">
      <c r="A93" s="19">
        <f t="shared" si="22"/>
        <v>85</v>
      </c>
      <c r="B93" s="8">
        <v>860353059</v>
      </c>
      <c r="C93" s="9">
        <v>42004</v>
      </c>
      <c r="D93" s="8" t="s">
        <v>113</v>
      </c>
      <c r="E93" s="8" t="s">
        <v>416</v>
      </c>
      <c r="F93" s="8" t="s">
        <v>421</v>
      </c>
      <c r="G93" s="8" t="s">
        <v>420</v>
      </c>
      <c r="H93" s="8" t="s">
        <v>429</v>
      </c>
      <c r="I93" s="8" t="s">
        <v>430</v>
      </c>
      <c r="J93" s="10">
        <v>1972</v>
      </c>
      <c r="K93" s="10">
        <v>4363</v>
      </c>
      <c r="L93" s="10"/>
      <c r="M93" s="10">
        <v>28789</v>
      </c>
      <c r="N93" s="10">
        <v>4200</v>
      </c>
      <c r="O93" s="10">
        <v>39324</v>
      </c>
      <c r="P93" s="10">
        <v>84933</v>
      </c>
      <c r="Q93" s="10">
        <v>18303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24241</v>
      </c>
      <c r="Y93" s="10">
        <v>0</v>
      </c>
      <c r="Z93" s="10">
        <v>0</v>
      </c>
      <c r="AA93" s="10">
        <v>0</v>
      </c>
      <c r="AB93" s="10">
        <v>12598</v>
      </c>
      <c r="AC93" s="10">
        <v>0</v>
      </c>
      <c r="AD93" s="10">
        <v>45468</v>
      </c>
      <c r="AE93" s="10">
        <v>0</v>
      </c>
      <c r="AF93" s="10">
        <v>0</v>
      </c>
      <c r="AG93" s="10">
        <v>0</v>
      </c>
      <c r="AH93" s="10">
        <v>34592</v>
      </c>
      <c r="AI93" s="10">
        <v>0</v>
      </c>
      <c r="AJ93" s="10">
        <v>0</v>
      </c>
      <c r="AK93" s="10">
        <v>0</v>
      </c>
      <c r="AL93" s="10">
        <v>135202</v>
      </c>
      <c r="AM93" s="10"/>
      <c r="AN93" s="10"/>
      <c r="AO93" s="10">
        <v>0</v>
      </c>
      <c r="AP93" s="10">
        <v>0</v>
      </c>
      <c r="AQ93" s="10"/>
      <c r="AR93" s="10"/>
      <c r="AS93" s="10"/>
      <c r="AT93" s="10"/>
      <c r="AU93" s="10">
        <v>13451</v>
      </c>
      <c r="AV93" s="10">
        <v>0</v>
      </c>
      <c r="AW93" s="10"/>
      <c r="AX93" s="10">
        <v>0</v>
      </c>
      <c r="AY93" s="10"/>
      <c r="AZ93" s="10"/>
      <c r="BA93" s="10"/>
      <c r="BB93" s="10"/>
      <c r="BC93" s="10">
        <v>13451</v>
      </c>
      <c r="BD93" s="10"/>
      <c r="BE93" s="10"/>
      <c r="BF93" s="10"/>
      <c r="BG93" s="10"/>
      <c r="BH93" s="10"/>
      <c r="BI93" s="10"/>
      <c r="BJ93" s="10">
        <v>0</v>
      </c>
      <c r="BK93" s="17">
        <v>272910</v>
      </c>
      <c r="BL93" s="10">
        <v>0</v>
      </c>
      <c r="BM93" s="10">
        <v>0</v>
      </c>
      <c r="BN93" s="10">
        <v>0</v>
      </c>
      <c r="BO93" s="10">
        <v>0</v>
      </c>
      <c r="BP93" s="10">
        <v>0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273508</v>
      </c>
      <c r="CI93" s="10"/>
      <c r="CJ93" s="10"/>
      <c r="CK93" s="10"/>
      <c r="CL93" s="10"/>
      <c r="CM93" s="10"/>
      <c r="CN93" s="10"/>
      <c r="CO93" s="10"/>
      <c r="CP93" s="10"/>
      <c r="CQ93" s="10"/>
      <c r="CR93" s="10">
        <v>0</v>
      </c>
      <c r="CS93" s="10">
        <v>103304</v>
      </c>
      <c r="CT93" s="10">
        <v>29114</v>
      </c>
      <c r="CU93" s="10"/>
      <c r="CV93" s="10"/>
      <c r="CW93" s="10"/>
      <c r="CX93" s="10"/>
      <c r="CY93" s="10">
        <v>132418</v>
      </c>
      <c r="CZ93" s="10"/>
      <c r="DA93" s="10"/>
      <c r="DB93" s="10"/>
      <c r="DC93" s="10">
        <v>0</v>
      </c>
      <c r="DD93" s="10"/>
      <c r="DE93" s="10">
        <v>840381</v>
      </c>
      <c r="DF93" s="10"/>
      <c r="DG93" s="10">
        <v>840381</v>
      </c>
      <c r="DH93" s="10">
        <v>1246307</v>
      </c>
      <c r="DI93" s="17">
        <f t="shared" si="12"/>
        <v>291194.96999999997</v>
      </c>
      <c r="DJ93" s="22">
        <v>1519217</v>
      </c>
      <c r="DK93" s="10">
        <v>127250</v>
      </c>
      <c r="DL93" s="10">
        <v>137242</v>
      </c>
      <c r="DM93" s="10"/>
      <c r="DN93" s="10"/>
      <c r="DO93" s="10"/>
      <c r="DP93" s="10"/>
      <c r="DQ93" s="10"/>
      <c r="DR93" s="10">
        <v>68316</v>
      </c>
      <c r="DS93" s="10"/>
      <c r="DT93" s="10"/>
      <c r="DU93" s="10"/>
      <c r="DV93" s="10">
        <v>42602</v>
      </c>
      <c r="DW93" s="10"/>
      <c r="DX93" s="10"/>
      <c r="DY93" s="10">
        <v>4488</v>
      </c>
      <c r="DZ93" s="10">
        <v>342</v>
      </c>
      <c r="EA93" s="10">
        <v>380</v>
      </c>
      <c r="EB93" s="10">
        <v>5746</v>
      </c>
      <c r="EC93" s="10"/>
      <c r="ED93" s="10">
        <v>5779</v>
      </c>
      <c r="EE93" s="10">
        <v>127653</v>
      </c>
      <c r="EF93" s="10">
        <v>112905</v>
      </c>
      <c r="EG93" s="10">
        <v>67402</v>
      </c>
      <c r="EH93" s="10">
        <v>3315</v>
      </c>
      <c r="EI93" s="10"/>
      <c r="EJ93" s="10"/>
      <c r="EK93" s="10">
        <v>0</v>
      </c>
      <c r="EL93" s="10"/>
      <c r="EM93" s="10"/>
      <c r="EN93" s="10"/>
      <c r="EO93" s="10"/>
      <c r="EP93" s="10"/>
      <c r="EQ93" s="10">
        <v>3315</v>
      </c>
      <c r="ER93" s="10"/>
      <c r="ES93" s="10"/>
      <c r="ET93" s="10"/>
      <c r="EU93" s="10">
        <v>1875</v>
      </c>
      <c r="EV93" s="10"/>
      <c r="EW93" s="10"/>
      <c r="EX93" s="10"/>
      <c r="EY93" s="10"/>
      <c r="EZ93" s="10"/>
      <c r="FA93" s="10"/>
      <c r="FB93" s="10">
        <v>1875</v>
      </c>
      <c r="FC93" s="10"/>
      <c r="FD93" s="10"/>
      <c r="FE93" s="10"/>
      <c r="FF93" s="10">
        <v>0</v>
      </c>
      <c r="FG93" s="10">
        <v>0</v>
      </c>
      <c r="FH93" s="10">
        <v>0</v>
      </c>
      <c r="FI93" s="22">
        <f t="shared" si="13"/>
        <v>1621004.5390000001</v>
      </c>
      <c r="FJ93" s="13">
        <v>577642</v>
      </c>
      <c r="FK93" s="10">
        <v>132000</v>
      </c>
      <c r="FL93" s="10">
        <v>0</v>
      </c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>
        <v>0</v>
      </c>
      <c r="FZ93" s="10"/>
      <c r="GA93" s="10"/>
      <c r="GB93" s="10"/>
      <c r="GC93" s="10"/>
      <c r="GD93" s="10"/>
      <c r="GE93" s="10">
        <v>0</v>
      </c>
      <c r="GF93" s="10"/>
      <c r="GG93" s="10"/>
      <c r="GH93" s="10"/>
      <c r="GI93" s="10"/>
      <c r="GJ93" s="10">
        <v>0</v>
      </c>
      <c r="GK93" s="10"/>
      <c r="GL93" s="10"/>
      <c r="GM93" s="10"/>
      <c r="GN93" s="10"/>
      <c r="GO93" s="10"/>
      <c r="GP93" s="10">
        <v>0</v>
      </c>
      <c r="GQ93" s="10"/>
      <c r="GR93" s="10"/>
      <c r="GS93" s="10"/>
      <c r="GT93" s="10"/>
      <c r="GU93" s="10"/>
      <c r="GV93" s="10"/>
      <c r="GW93" s="10"/>
      <c r="GX93" s="10"/>
      <c r="GY93" s="10">
        <v>0</v>
      </c>
      <c r="GZ93" s="10"/>
      <c r="HA93" s="10"/>
      <c r="HB93" s="10"/>
      <c r="HC93" s="10">
        <v>0</v>
      </c>
      <c r="HD93" s="10">
        <v>0</v>
      </c>
      <c r="HE93" s="10">
        <v>0</v>
      </c>
      <c r="HF93" s="10">
        <v>132000</v>
      </c>
      <c r="HG93" s="13">
        <f t="shared" si="14"/>
        <v>616344.01399999997</v>
      </c>
      <c r="HH93" s="26">
        <v>709642</v>
      </c>
      <c r="HI93" s="10">
        <v>17100</v>
      </c>
      <c r="HJ93" s="10"/>
      <c r="HK93" s="10"/>
      <c r="HL93" s="10"/>
      <c r="HM93" s="10"/>
      <c r="HN93" s="10"/>
      <c r="HO93" s="10"/>
      <c r="HP93" s="10">
        <v>17100</v>
      </c>
      <c r="HQ93" s="10"/>
      <c r="HR93" s="10"/>
      <c r="HS93" s="10"/>
      <c r="HT93" s="10"/>
      <c r="HU93" s="10"/>
      <c r="HV93" s="10">
        <v>0</v>
      </c>
      <c r="HW93" s="10">
        <v>15095</v>
      </c>
      <c r="HX93" s="10">
        <v>421928</v>
      </c>
      <c r="HY93" s="10"/>
      <c r="HZ93" s="10">
        <v>18407</v>
      </c>
      <c r="IA93" s="10">
        <v>14354</v>
      </c>
      <c r="IB93" s="10">
        <v>517690</v>
      </c>
      <c r="IC93" s="10">
        <v>-503336</v>
      </c>
      <c r="ID93" s="10">
        <v>840381</v>
      </c>
      <c r="IE93" s="26">
        <f t="shared" si="15"/>
        <v>757188.01399999997</v>
      </c>
      <c r="IF93" s="29">
        <v>809575</v>
      </c>
      <c r="IG93" s="10">
        <v>1519217</v>
      </c>
      <c r="IH93" s="10"/>
      <c r="II93" s="10"/>
      <c r="IJ93" s="10"/>
      <c r="IK93" s="10">
        <v>0</v>
      </c>
      <c r="IL93" s="10"/>
      <c r="IM93" s="10"/>
      <c r="IN93" s="10"/>
      <c r="IO93" s="10">
        <v>0</v>
      </c>
      <c r="IP93" s="43">
        <f t="shared" si="16"/>
        <v>863816.52500000002</v>
      </c>
      <c r="IQ93" s="33">
        <f t="shared" si="17"/>
        <v>0.47245525775480313</v>
      </c>
      <c r="IR93" s="33">
        <f t="shared" si="18"/>
        <v>0.47245525775480313</v>
      </c>
      <c r="IS93" s="34">
        <f t="shared" si="19"/>
        <v>0.46711036013946661</v>
      </c>
      <c r="IT93" s="34">
        <f t="shared" si="20"/>
        <v>0.46711036013946655</v>
      </c>
      <c r="IU93" s="52">
        <f t="shared" si="23"/>
        <v>-304732000</v>
      </c>
      <c r="IV93" s="52">
        <f t="shared" si="21"/>
        <v>-325149044</v>
      </c>
    </row>
    <row r="94" spans="1:256" s="8" customFormat="1" x14ac:dyDescent="0.25">
      <c r="A94" s="19">
        <f t="shared" si="22"/>
        <v>86</v>
      </c>
      <c r="B94" s="8">
        <v>860400736</v>
      </c>
      <c r="C94" s="9">
        <v>42004</v>
      </c>
      <c r="D94" s="8" t="s">
        <v>114</v>
      </c>
      <c r="E94" s="8" t="s">
        <v>416</v>
      </c>
      <c r="F94" s="8" t="s">
        <v>421</v>
      </c>
      <c r="G94" s="8" t="s">
        <v>420</v>
      </c>
      <c r="H94" s="8" t="s">
        <v>429</v>
      </c>
      <c r="I94" s="8" t="s">
        <v>430</v>
      </c>
      <c r="J94" s="10">
        <v>7286</v>
      </c>
      <c r="K94" s="10">
        <v>32667</v>
      </c>
      <c r="L94" s="10"/>
      <c r="M94" s="10">
        <v>52</v>
      </c>
      <c r="N94" s="10"/>
      <c r="O94" s="10">
        <v>40005</v>
      </c>
      <c r="P94" s="10">
        <v>102544</v>
      </c>
      <c r="Q94" s="10">
        <v>147396</v>
      </c>
      <c r="R94" s="10">
        <v>307775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0</v>
      </c>
      <c r="AC94" s="10">
        <v>0</v>
      </c>
      <c r="AD94" s="10">
        <v>205529</v>
      </c>
      <c r="AE94" s="10">
        <v>0</v>
      </c>
      <c r="AF94" s="10">
        <v>4315</v>
      </c>
      <c r="AG94" s="10">
        <v>0</v>
      </c>
      <c r="AH94" s="10">
        <v>0</v>
      </c>
      <c r="AI94" s="10">
        <v>0</v>
      </c>
      <c r="AJ94" s="10">
        <v>0</v>
      </c>
      <c r="AK94" s="10">
        <v>0</v>
      </c>
      <c r="AL94" s="10">
        <v>665015</v>
      </c>
      <c r="AM94" s="10"/>
      <c r="AN94" s="10"/>
      <c r="AO94" s="10">
        <v>0</v>
      </c>
      <c r="AP94" s="10">
        <v>0</v>
      </c>
      <c r="AQ94" s="10"/>
      <c r="AR94" s="10"/>
      <c r="AS94" s="10"/>
      <c r="AT94" s="10"/>
      <c r="AU94" s="10">
        <v>93402</v>
      </c>
      <c r="AV94" s="10">
        <v>0</v>
      </c>
      <c r="AW94" s="10"/>
      <c r="AX94" s="10">
        <v>0</v>
      </c>
      <c r="AY94" s="10"/>
      <c r="AZ94" s="10">
        <v>9270</v>
      </c>
      <c r="BA94" s="10"/>
      <c r="BB94" s="10"/>
      <c r="BC94" s="10">
        <v>102672</v>
      </c>
      <c r="BD94" s="10"/>
      <c r="BE94" s="10"/>
      <c r="BF94" s="10"/>
      <c r="BG94" s="10"/>
      <c r="BH94" s="10"/>
      <c r="BI94" s="10"/>
      <c r="BJ94" s="10">
        <v>0</v>
      </c>
      <c r="BK94" s="17">
        <v>910236</v>
      </c>
      <c r="BL94" s="10">
        <v>42845</v>
      </c>
      <c r="BM94" s="10">
        <v>0</v>
      </c>
      <c r="BN94" s="10">
        <v>0</v>
      </c>
      <c r="BO94" s="10"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4973229</v>
      </c>
      <c r="CI94" s="10"/>
      <c r="CJ94" s="10"/>
      <c r="CK94" s="10"/>
      <c r="CL94" s="10"/>
      <c r="CM94" s="10"/>
      <c r="CN94" s="10"/>
      <c r="CO94" s="10"/>
      <c r="CP94" s="10"/>
      <c r="CQ94" s="10"/>
      <c r="CR94" s="10">
        <v>0</v>
      </c>
      <c r="CS94" s="10"/>
      <c r="CT94" s="10"/>
      <c r="CU94" s="10"/>
      <c r="CV94" s="10"/>
      <c r="CW94" s="10"/>
      <c r="CX94" s="10"/>
      <c r="CY94" s="10">
        <v>0</v>
      </c>
      <c r="CZ94" s="10"/>
      <c r="DA94" s="10"/>
      <c r="DB94" s="10"/>
      <c r="DC94" s="10">
        <v>0</v>
      </c>
      <c r="DD94" s="10">
        <v>375958</v>
      </c>
      <c r="DE94" s="10">
        <v>7090478</v>
      </c>
      <c r="DF94" s="10"/>
      <c r="DG94" s="10">
        <v>7466436</v>
      </c>
      <c r="DH94" s="10">
        <v>12482510</v>
      </c>
      <c r="DI94" s="17">
        <f t="shared" si="12"/>
        <v>971221.81200000003</v>
      </c>
      <c r="DJ94" s="22">
        <v>13392746</v>
      </c>
      <c r="DK94" s="10">
        <v>759629</v>
      </c>
      <c r="DL94" s="10">
        <v>294546</v>
      </c>
      <c r="DM94" s="10">
        <v>67920</v>
      </c>
      <c r="DN94" s="10"/>
      <c r="DO94" s="10"/>
      <c r="DP94" s="10"/>
      <c r="DQ94" s="10"/>
      <c r="DR94" s="10">
        <v>89275</v>
      </c>
      <c r="DS94" s="10"/>
      <c r="DT94" s="10"/>
      <c r="DU94" s="10"/>
      <c r="DV94" s="10"/>
      <c r="DW94" s="10"/>
      <c r="DX94" s="10"/>
      <c r="DY94" s="10">
        <v>26787</v>
      </c>
      <c r="DZ94" s="10">
        <v>134</v>
      </c>
      <c r="EA94" s="10">
        <v>228</v>
      </c>
      <c r="EB94" s="10">
        <v>15469</v>
      </c>
      <c r="EC94" s="10"/>
      <c r="ED94" s="10">
        <v>241654</v>
      </c>
      <c r="EE94" s="10">
        <v>441467</v>
      </c>
      <c r="EF94" s="10">
        <v>362810</v>
      </c>
      <c r="EG94" s="10">
        <v>172080</v>
      </c>
      <c r="EH94" s="10"/>
      <c r="EI94" s="10"/>
      <c r="EJ94" s="10"/>
      <c r="EK94" s="10">
        <v>0</v>
      </c>
      <c r="EL94" s="10"/>
      <c r="EM94" s="10"/>
      <c r="EN94" s="10"/>
      <c r="EO94" s="10"/>
      <c r="EP94" s="10"/>
      <c r="EQ94" s="10">
        <v>0</v>
      </c>
      <c r="ER94" s="10">
        <v>150</v>
      </c>
      <c r="ES94" s="10"/>
      <c r="ET94" s="10"/>
      <c r="EU94" s="10"/>
      <c r="EV94" s="10"/>
      <c r="EW94" s="10"/>
      <c r="EX94" s="10"/>
      <c r="EY94" s="10"/>
      <c r="EZ94" s="10"/>
      <c r="FA94" s="10"/>
      <c r="FB94" s="10">
        <v>0</v>
      </c>
      <c r="FC94" s="10"/>
      <c r="FD94" s="10"/>
      <c r="FE94" s="10"/>
      <c r="FF94" s="10">
        <v>0</v>
      </c>
      <c r="FG94" s="10">
        <v>0</v>
      </c>
      <c r="FH94" s="10">
        <v>0</v>
      </c>
      <c r="FI94" s="22">
        <f t="shared" si="13"/>
        <v>14290059.982000001</v>
      </c>
      <c r="FJ94" s="13">
        <v>2030682</v>
      </c>
      <c r="FK94" s="10">
        <v>0</v>
      </c>
      <c r="FL94" s="10">
        <v>0</v>
      </c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>
        <v>1885767</v>
      </c>
      <c r="FY94" s="10">
        <v>1885767</v>
      </c>
      <c r="FZ94" s="10"/>
      <c r="GA94" s="10"/>
      <c r="GB94" s="10"/>
      <c r="GC94" s="10"/>
      <c r="GD94" s="10"/>
      <c r="GE94" s="10">
        <v>0</v>
      </c>
      <c r="GF94" s="10"/>
      <c r="GG94" s="10"/>
      <c r="GH94" s="10"/>
      <c r="GI94" s="10"/>
      <c r="GJ94" s="10">
        <v>0</v>
      </c>
      <c r="GK94" s="10"/>
      <c r="GL94" s="10"/>
      <c r="GM94" s="10"/>
      <c r="GN94" s="10"/>
      <c r="GO94" s="10"/>
      <c r="GP94" s="10">
        <v>0</v>
      </c>
      <c r="GQ94" s="10"/>
      <c r="GR94" s="10"/>
      <c r="GS94" s="10"/>
      <c r="GT94" s="10"/>
      <c r="GU94" s="10"/>
      <c r="GV94" s="10"/>
      <c r="GW94" s="10">
        <v>284922</v>
      </c>
      <c r="GX94" s="10"/>
      <c r="GY94" s="10">
        <v>284922</v>
      </c>
      <c r="GZ94" s="10"/>
      <c r="HA94" s="10"/>
      <c r="HB94" s="10"/>
      <c r="HC94" s="10">
        <v>0</v>
      </c>
      <c r="HD94" s="10">
        <v>0</v>
      </c>
      <c r="HE94" s="10">
        <v>0</v>
      </c>
      <c r="HF94" s="10">
        <v>2170689</v>
      </c>
      <c r="HG94" s="13">
        <f t="shared" si="14"/>
        <v>2166737.6940000001</v>
      </c>
      <c r="HH94" s="26">
        <v>4201371</v>
      </c>
      <c r="HI94" s="10">
        <v>60000</v>
      </c>
      <c r="HJ94" s="10"/>
      <c r="HK94" s="10"/>
      <c r="HL94" s="10"/>
      <c r="HM94" s="10"/>
      <c r="HN94" s="10"/>
      <c r="HO94" s="10"/>
      <c r="HP94" s="10">
        <v>60000</v>
      </c>
      <c r="HQ94" s="10"/>
      <c r="HR94" s="10"/>
      <c r="HS94" s="10"/>
      <c r="HT94" s="10"/>
      <c r="HU94" s="10"/>
      <c r="HV94" s="10">
        <v>0</v>
      </c>
      <c r="HW94" s="10">
        <v>30000</v>
      </c>
      <c r="HX94" s="10">
        <v>466486</v>
      </c>
      <c r="HY94" s="10"/>
      <c r="HZ94" s="10">
        <v>306125</v>
      </c>
      <c r="IA94" s="10">
        <v>862328</v>
      </c>
      <c r="IB94" s="10"/>
      <c r="IC94" s="10">
        <v>862328</v>
      </c>
      <c r="ID94" s="10">
        <v>7466436</v>
      </c>
      <c r="IE94" s="26">
        <f t="shared" si="15"/>
        <v>4482862.8569999998</v>
      </c>
      <c r="IF94" s="29">
        <v>9191375</v>
      </c>
      <c r="IG94" s="10">
        <v>13392746</v>
      </c>
      <c r="IH94" s="10"/>
      <c r="II94" s="10"/>
      <c r="IJ94" s="10"/>
      <c r="IK94" s="10">
        <v>0</v>
      </c>
      <c r="IL94" s="10"/>
      <c r="IM94" s="10"/>
      <c r="IN94" s="10"/>
      <c r="IO94" s="10">
        <v>0</v>
      </c>
      <c r="IP94" s="43">
        <f t="shared" si="16"/>
        <v>9807197.125</v>
      </c>
      <c r="IQ94" s="33">
        <f t="shared" si="17"/>
        <v>0.44824152673830764</v>
      </c>
      <c r="IR94" s="33">
        <f t="shared" si="18"/>
        <v>0.44824152673830764</v>
      </c>
      <c r="IS94" s="34">
        <f t="shared" si="19"/>
        <v>0.31370497133298875</v>
      </c>
      <c r="IT94" s="34">
        <f t="shared" si="20"/>
        <v>0.31370497133298875</v>
      </c>
      <c r="IU94" s="52">
        <f t="shared" si="23"/>
        <v>-1120446000</v>
      </c>
      <c r="IV94" s="52">
        <f t="shared" si="21"/>
        <v>-1195515882.0000002</v>
      </c>
    </row>
    <row r="95" spans="1:256" s="8" customFormat="1" x14ac:dyDescent="0.25">
      <c r="A95" s="19">
        <f t="shared" si="22"/>
        <v>87</v>
      </c>
      <c r="B95" s="8">
        <v>860515204</v>
      </c>
      <c r="C95" s="9">
        <v>42004</v>
      </c>
      <c r="D95" s="8" t="s">
        <v>116</v>
      </c>
      <c r="E95" s="8" t="s">
        <v>416</v>
      </c>
      <c r="F95" s="8" t="s">
        <v>421</v>
      </c>
      <c r="G95" s="8" t="s">
        <v>420</v>
      </c>
      <c r="H95" s="8" t="s">
        <v>429</v>
      </c>
      <c r="I95" s="8" t="s">
        <v>430</v>
      </c>
      <c r="J95" s="10">
        <v>19900</v>
      </c>
      <c r="K95" s="10">
        <v>766689</v>
      </c>
      <c r="L95" s="10"/>
      <c r="M95" s="10">
        <v>1207</v>
      </c>
      <c r="N95" s="10"/>
      <c r="O95" s="10">
        <v>787796</v>
      </c>
      <c r="P95" s="10">
        <v>0</v>
      </c>
      <c r="Q95" s="10">
        <v>164788</v>
      </c>
      <c r="R95" s="10">
        <v>0</v>
      </c>
      <c r="S95" s="10">
        <v>0</v>
      </c>
      <c r="T95" s="10">
        <v>0</v>
      </c>
      <c r="U95" s="10">
        <v>0</v>
      </c>
      <c r="V95" s="10">
        <v>168984</v>
      </c>
      <c r="W95" s="10">
        <v>0</v>
      </c>
      <c r="X95" s="10">
        <v>41814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382385</v>
      </c>
      <c r="AE95" s="10">
        <v>0</v>
      </c>
      <c r="AF95" s="10">
        <v>12491</v>
      </c>
      <c r="AG95" s="10">
        <v>0</v>
      </c>
      <c r="AH95" s="10">
        <v>191550</v>
      </c>
      <c r="AI95" s="10">
        <v>0</v>
      </c>
      <c r="AJ95" s="10">
        <v>0</v>
      </c>
      <c r="AK95" s="10">
        <v>0</v>
      </c>
      <c r="AL95" s="10">
        <v>962012</v>
      </c>
      <c r="AM95" s="10">
        <v>2037630</v>
      </c>
      <c r="AN95" s="10"/>
      <c r="AO95" s="10">
        <v>0</v>
      </c>
      <c r="AP95" s="10">
        <v>0</v>
      </c>
      <c r="AQ95" s="10"/>
      <c r="AR95" s="10"/>
      <c r="AS95" s="10"/>
      <c r="AT95" s="10">
        <v>609789</v>
      </c>
      <c r="AU95" s="10">
        <v>164297</v>
      </c>
      <c r="AV95" s="10">
        <v>0</v>
      </c>
      <c r="AW95" s="10"/>
      <c r="AX95" s="10">
        <v>0</v>
      </c>
      <c r="AY95" s="10"/>
      <c r="AZ95" s="10"/>
      <c r="BA95" s="10"/>
      <c r="BB95" s="10"/>
      <c r="BC95" s="10">
        <v>2811716</v>
      </c>
      <c r="BD95" s="10"/>
      <c r="BE95" s="10"/>
      <c r="BF95" s="10"/>
      <c r="BG95" s="10"/>
      <c r="BH95" s="10"/>
      <c r="BI95" s="10"/>
      <c r="BJ95" s="10">
        <v>0</v>
      </c>
      <c r="BK95" s="17">
        <v>4561524</v>
      </c>
      <c r="BL95" s="10">
        <v>0</v>
      </c>
      <c r="BM95" s="10">
        <v>0</v>
      </c>
      <c r="BN95" s="10">
        <v>0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10">
        <v>150099</v>
      </c>
      <c r="CF95" s="10">
        <v>150099</v>
      </c>
      <c r="CG95" s="10">
        <v>0</v>
      </c>
      <c r="CH95" s="10">
        <v>6130495</v>
      </c>
      <c r="CI95" s="10"/>
      <c r="CJ95" s="10"/>
      <c r="CK95" s="10"/>
      <c r="CL95" s="10"/>
      <c r="CM95" s="10"/>
      <c r="CN95" s="10"/>
      <c r="CO95" s="10"/>
      <c r="CP95" s="10"/>
      <c r="CQ95" s="10"/>
      <c r="CR95" s="10">
        <v>0</v>
      </c>
      <c r="CS95" s="10"/>
      <c r="CT95" s="10"/>
      <c r="CU95" s="10"/>
      <c r="CV95" s="10"/>
      <c r="CW95" s="10"/>
      <c r="CX95" s="10"/>
      <c r="CY95" s="10">
        <v>0</v>
      </c>
      <c r="CZ95" s="10"/>
      <c r="DA95" s="10"/>
      <c r="DB95" s="10"/>
      <c r="DC95" s="10">
        <v>0</v>
      </c>
      <c r="DD95" s="10"/>
      <c r="DE95" s="10">
        <v>5289561</v>
      </c>
      <c r="DF95" s="10">
        <v>48809</v>
      </c>
      <c r="DG95" s="10">
        <v>5338370</v>
      </c>
      <c r="DH95" s="10">
        <v>11468865</v>
      </c>
      <c r="DI95" s="17">
        <f t="shared" si="12"/>
        <v>4867146.108</v>
      </c>
      <c r="DJ95" s="22">
        <v>16030389</v>
      </c>
      <c r="DK95" s="10">
        <v>0</v>
      </c>
      <c r="DL95" s="10">
        <v>1754245</v>
      </c>
      <c r="DM95" s="10"/>
      <c r="DN95" s="10"/>
      <c r="DO95" s="10"/>
      <c r="DP95" s="10"/>
      <c r="DQ95" s="10"/>
      <c r="DR95" s="10">
        <v>41265</v>
      </c>
      <c r="DS95" s="10"/>
      <c r="DT95" s="10"/>
      <c r="DU95" s="10"/>
      <c r="DV95" s="10"/>
      <c r="DW95" s="10"/>
      <c r="DX95" s="10"/>
      <c r="DY95" s="10">
        <v>28811</v>
      </c>
      <c r="DZ95" s="10"/>
      <c r="EA95" s="10">
        <v>38326</v>
      </c>
      <c r="EB95" s="10">
        <v>39081</v>
      </c>
      <c r="EC95" s="10"/>
      <c r="ED95" s="10"/>
      <c r="EE95" s="10">
        <v>147483</v>
      </c>
      <c r="EF95" s="10">
        <v>667382</v>
      </c>
      <c r="EG95" s="10">
        <v>294344</v>
      </c>
      <c r="EH95" s="10"/>
      <c r="EI95" s="10"/>
      <c r="EJ95" s="10"/>
      <c r="EK95" s="10">
        <v>0</v>
      </c>
      <c r="EL95" s="10"/>
      <c r="EM95" s="10"/>
      <c r="EN95" s="10"/>
      <c r="EO95" s="10"/>
      <c r="EP95" s="10"/>
      <c r="EQ95" s="10">
        <v>0</v>
      </c>
      <c r="ER95" s="10"/>
      <c r="ES95" s="10">
        <v>16217</v>
      </c>
      <c r="ET95" s="10"/>
      <c r="EU95" s="10"/>
      <c r="EV95" s="10"/>
      <c r="EW95" s="10"/>
      <c r="EX95" s="10"/>
      <c r="EY95" s="10"/>
      <c r="EZ95" s="10"/>
      <c r="FA95" s="10"/>
      <c r="FB95" s="10">
        <v>16217</v>
      </c>
      <c r="FC95" s="10"/>
      <c r="FD95" s="10"/>
      <c r="FE95" s="10"/>
      <c r="FF95" s="10">
        <v>0</v>
      </c>
      <c r="FG95" s="10">
        <v>0</v>
      </c>
      <c r="FH95" s="10">
        <v>0</v>
      </c>
      <c r="FI95" s="22">
        <f t="shared" si="13"/>
        <v>17104425.063000001</v>
      </c>
      <c r="FJ95" s="13">
        <v>2879671</v>
      </c>
      <c r="FK95" s="10">
        <v>4587142</v>
      </c>
      <c r="FL95" s="10">
        <v>0</v>
      </c>
      <c r="FM95" s="10"/>
      <c r="FN95" s="10"/>
      <c r="FO95" s="10"/>
      <c r="FP95" s="10"/>
      <c r="FQ95" s="10"/>
      <c r="FR95" s="10"/>
      <c r="FS95" s="10"/>
      <c r="FT95" s="10">
        <v>128416</v>
      </c>
      <c r="FU95" s="10"/>
      <c r="FV95" s="10">
        <v>140010</v>
      </c>
      <c r="FW95" s="10"/>
      <c r="FX95" s="10">
        <v>94866</v>
      </c>
      <c r="FY95" s="10">
        <v>363292</v>
      </c>
      <c r="FZ95" s="10"/>
      <c r="GA95" s="10">
        <v>0</v>
      </c>
      <c r="GB95" s="10"/>
      <c r="GC95" s="10"/>
      <c r="GD95" s="10"/>
      <c r="GE95" s="10">
        <v>0</v>
      </c>
      <c r="GF95" s="10"/>
      <c r="GG95" s="10"/>
      <c r="GH95" s="10"/>
      <c r="GI95" s="10"/>
      <c r="GJ95" s="10">
        <v>0</v>
      </c>
      <c r="GK95" s="10"/>
      <c r="GL95" s="10"/>
      <c r="GM95" s="10"/>
      <c r="GN95" s="10"/>
      <c r="GO95" s="10"/>
      <c r="GP95" s="10">
        <v>0</v>
      </c>
      <c r="GQ95" s="10"/>
      <c r="GR95" s="10"/>
      <c r="GS95" s="10"/>
      <c r="GT95" s="10"/>
      <c r="GU95" s="10"/>
      <c r="GV95" s="10"/>
      <c r="GW95" s="10"/>
      <c r="GX95" s="10"/>
      <c r="GY95" s="10">
        <v>0</v>
      </c>
      <c r="GZ95" s="10"/>
      <c r="HA95" s="10"/>
      <c r="HB95" s="10"/>
      <c r="HC95" s="10">
        <v>0</v>
      </c>
      <c r="HD95" s="10">
        <v>0</v>
      </c>
      <c r="HE95" s="10">
        <v>0</v>
      </c>
      <c r="HF95" s="10">
        <v>4950434</v>
      </c>
      <c r="HG95" s="13">
        <f t="shared" si="14"/>
        <v>3072608.9569999999</v>
      </c>
      <c r="HH95" s="26">
        <v>7830105</v>
      </c>
      <c r="HI95" s="10"/>
      <c r="HJ95" s="10">
        <v>711000</v>
      </c>
      <c r="HK95" s="10"/>
      <c r="HL95" s="10"/>
      <c r="HM95" s="10"/>
      <c r="HN95" s="10"/>
      <c r="HO95" s="10"/>
      <c r="HP95" s="10">
        <v>711000</v>
      </c>
      <c r="HQ95" s="10"/>
      <c r="HR95" s="10"/>
      <c r="HS95" s="10"/>
      <c r="HT95" s="10"/>
      <c r="HU95" s="10"/>
      <c r="HV95" s="10">
        <v>0</v>
      </c>
      <c r="HW95" s="10">
        <v>574767</v>
      </c>
      <c r="HX95" s="10">
        <v>599090</v>
      </c>
      <c r="HY95" s="10"/>
      <c r="HZ95" s="10">
        <v>802964</v>
      </c>
      <c r="IA95" s="10">
        <v>222902</v>
      </c>
      <c r="IB95" s="10"/>
      <c r="IC95" s="10">
        <v>222902</v>
      </c>
      <c r="ID95" s="10">
        <v>5289561</v>
      </c>
      <c r="IE95" s="26">
        <f t="shared" si="15"/>
        <v>8354722.0350000001</v>
      </c>
      <c r="IF95" s="29">
        <v>8200284</v>
      </c>
      <c r="IG95" s="10">
        <v>16030389</v>
      </c>
      <c r="IH95" s="10"/>
      <c r="II95" s="10"/>
      <c r="IJ95" s="10"/>
      <c r="IK95" s="10">
        <v>0</v>
      </c>
      <c r="IL95" s="10"/>
      <c r="IM95" s="10"/>
      <c r="IN95" s="10"/>
      <c r="IO95" s="10">
        <v>0</v>
      </c>
      <c r="IP95" s="43">
        <f t="shared" si="16"/>
        <v>8749703.0280000009</v>
      </c>
      <c r="IQ95" s="84">
        <f t="shared" si="17"/>
        <v>1.584043454964126</v>
      </c>
      <c r="IR95" s="33">
        <f t="shared" si="18"/>
        <v>1.5840434549641262</v>
      </c>
      <c r="IS95" s="34">
        <f t="shared" si="19"/>
        <v>0.48845383602356751</v>
      </c>
      <c r="IT95" s="34">
        <f t="shared" si="20"/>
        <v>0.48845383602356746</v>
      </c>
      <c r="IU95" s="52">
        <f t="shared" si="23"/>
        <v>1681853000</v>
      </c>
      <c r="IV95" s="35">
        <f t="shared" si="21"/>
        <v>1794537151</v>
      </c>
    </row>
    <row r="96" spans="1:256" s="8" customFormat="1" x14ac:dyDescent="0.25">
      <c r="A96" s="19">
        <f t="shared" si="22"/>
        <v>88</v>
      </c>
      <c r="B96" s="8">
        <v>860528774</v>
      </c>
      <c r="C96" s="9">
        <v>42004</v>
      </c>
      <c r="D96" s="8" t="s">
        <v>117</v>
      </c>
      <c r="E96" s="8" t="s">
        <v>416</v>
      </c>
      <c r="F96" s="8" t="s">
        <v>421</v>
      </c>
      <c r="G96" s="8" t="s">
        <v>420</v>
      </c>
      <c r="H96" s="8" t="s">
        <v>429</v>
      </c>
      <c r="I96" s="8" t="s">
        <v>430</v>
      </c>
      <c r="J96" s="10">
        <v>48595</v>
      </c>
      <c r="K96" s="10">
        <v>891534</v>
      </c>
      <c r="L96" s="10"/>
      <c r="M96" s="10">
        <v>78355</v>
      </c>
      <c r="N96" s="10"/>
      <c r="O96" s="10">
        <v>1018484</v>
      </c>
      <c r="P96" s="10">
        <v>5932</v>
      </c>
      <c r="Q96" s="10">
        <v>79881</v>
      </c>
      <c r="R96" s="10">
        <v>4723</v>
      </c>
      <c r="S96" s="10">
        <v>0</v>
      </c>
      <c r="T96" s="10">
        <v>0</v>
      </c>
      <c r="U96" s="10">
        <v>4054</v>
      </c>
      <c r="V96" s="10">
        <v>0</v>
      </c>
      <c r="W96" s="10">
        <v>0</v>
      </c>
      <c r="X96" s="10">
        <v>31924</v>
      </c>
      <c r="Y96" s="10">
        <v>0</v>
      </c>
      <c r="Z96" s="10">
        <v>0</v>
      </c>
      <c r="AA96" s="10">
        <v>0</v>
      </c>
      <c r="AB96" s="10">
        <v>0</v>
      </c>
      <c r="AC96" s="10">
        <v>0</v>
      </c>
      <c r="AD96" s="10">
        <v>174867</v>
      </c>
      <c r="AE96" s="10">
        <v>0</v>
      </c>
      <c r="AF96" s="10">
        <v>4149</v>
      </c>
      <c r="AG96" s="10">
        <v>0</v>
      </c>
      <c r="AH96" s="10">
        <v>29986</v>
      </c>
      <c r="AI96" s="10">
        <v>0</v>
      </c>
      <c r="AJ96" s="10">
        <v>0</v>
      </c>
      <c r="AK96" s="10">
        <v>0</v>
      </c>
      <c r="AL96" s="10">
        <v>329584</v>
      </c>
      <c r="AM96" s="10">
        <v>6912</v>
      </c>
      <c r="AN96" s="10">
        <v>2415</v>
      </c>
      <c r="AO96" s="10">
        <v>0</v>
      </c>
      <c r="AP96" s="10">
        <v>0</v>
      </c>
      <c r="AQ96" s="10"/>
      <c r="AR96" s="10"/>
      <c r="AS96" s="10"/>
      <c r="AT96" s="10">
        <v>22743</v>
      </c>
      <c r="AU96" s="10">
        <v>14465</v>
      </c>
      <c r="AV96" s="10">
        <v>0</v>
      </c>
      <c r="AW96" s="10"/>
      <c r="AX96" s="10">
        <v>0</v>
      </c>
      <c r="AY96" s="10">
        <v>19734</v>
      </c>
      <c r="AZ96" s="10">
        <v>26050</v>
      </c>
      <c r="BA96" s="10"/>
      <c r="BB96" s="10"/>
      <c r="BC96" s="10">
        <v>92319</v>
      </c>
      <c r="BD96" s="10">
        <v>0</v>
      </c>
      <c r="BE96" s="10"/>
      <c r="BF96" s="10"/>
      <c r="BG96" s="10"/>
      <c r="BH96" s="10"/>
      <c r="BI96" s="10"/>
      <c r="BJ96" s="10">
        <v>0</v>
      </c>
      <c r="BK96" s="17">
        <v>1446319</v>
      </c>
      <c r="BL96" s="10">
        <v>14891</v>
      </c>
      <c r="BM96" s="10">
        <v>0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1543651</v>
      </c>
      <c r="CI96" s="10"/>
      <c r="CJ96" s="10">
        <v>337327</v>
      </c>
      <c r="CK96" s="10"/>
      <c r="CL96" s="10"/>
      <c r="CM96" s="10"/>
      <c r="CN96" s="10"/>
      <c r="CO96" s="10"/>
      <c r="CP96" s="10"/>
      <c r="CQ96" s="10"/>
      <c r="CR96" s="10">
        <v>337327</v>
      </c>
      <c r="CS96" s="10"/>
      <c r="CT96" s="10"/>
      <c r="CU96" s="10"/>
      <c r="CV96" s="10"/>
      <c r="CW96" s="10"/>
      <c r="CX96" s="10"/>
      <c r="CY96" s="10">
        <v>0</v>
      </c>
      <c r="CZ96" s="10"/>
      <c r="DA96" s="10"/>
      <c r="DB96" s="10"/>
      <c r="DC96" s="10">
        <v>0</v>
      </c>
      <c r="DD96" s="10">
        <v>94288</v>
      </c>
      <c r="DE96" s="10">
        <v>5862195</v>
      </c>
      <c r="DF96" s="10"/>
      <c r="DG96" s="10">
        <v>5956483</v>
      </c>
      <c r="DH96" s="10">
        <v>7852352</v>
      </c>
      <c r="DI96" s="17">
        <f t="shared" si="12"/>
        <v>1543222.3729999999</v>
      </c>
      <c r="DJ96" s="22">
        <v>9298671</v>
      </c>
      <c r="DK96" s="10">
        <v>5068</v>
      </c>
      <c r="DL96" s="10">
        <v>266280</v>
      </c>
      <c r="DM96" s="10"/>
      <c r="DN96" s="10"/>
      <c r="DO96" s="10"/>
      <c r="DP96" s="10"/>
      <c r="DQ96" s="10"/>
      <c r="DR96" s="10">
        <v>191825</v>
      </c>
      <c r="DS96" s="10"/>
      <c r="DT96" s="10"/>
      <c r="DU96" s="10"/>
      <c r="DV96" s="10">
        <v>226240</v>
      </c>
      <c r="DW96" s="10"/>
      <c r="DX96" s="10"/>
      <c r="DY96" s="10">
        <v>23933</v>
      </c>
      <c r="DZ96" s="10"/>
      <c r="EA96" s="10"/>
      <c r="EB96" s="10">
        <v>15833</v>
      </c>
      <c r="EC96" s="10"/>
      <c r="ED96" s="10">
        <v>107156</v>
      </c>
      <c r="EE96" s="10">
        <v>564987</v>
      </c>
      <c r="EF96" s="10">
        <v>128919</v>
      </c>
      <c r="EG96" s="10">
        <v>358115</v>
      </c>
      <c r="EH96" s="10">
        <v>11230</v>
      </c>
      <c r="EI96" s="10"/>
      <c r="EJ96" s="10">
        <v>226302</v>
      </c>
      <c r="EK96" s="10">
        <v>0</v>
      </c>
      <c r="EL96" s="10">
        <v>1525</v>
      </c>
      <c r="EM96" s="10"/>
      <c r="EN96" s="10"/>
      <c r="EO96" s="10"/>
      <c r="EP96" s="10"/>
      <c r="EQ96" s="10">
        <v>239057</v>
      </c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>
        <v>0</v>
      </c>
      <c r="FC96" s="10"/>
      <c r="FD96" s="10"/>
      <c r="FE96" s="10"/>
      <c r="FF96" s="10">
        <v>0</v>
      </c>
      <c r="FG96" s="10">
        <v>0</v>
      </c>
      <c r="FH96" s="10">
        <v>0</v>
      </c>
      <c r="FI96" s="22">
        <f t="shared" si="13"/>
        <v>9921681.9570000004</v>
      </c>
      <c r="FJ96" s="13">
        <v>1562426</v>
      </c>
      <c r="FK96" s="10">
        <v>0</v>
      </c>
      <c r="FL96" s="10">
        <v>0</v>
      </c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>
        <v>0</v>
      </c>
      <c r="FZ96" s="10"/>
      <c r="GA96" s="10"/>
      <c r="GB96" s="10"/>
      <c r="GC96" s="10"/>
      <c r="GD96" s="10"/>
      <c r="GE96" s="10">
        <v>0</v>
      </c>
      <c r="GF96" s="10"/>
      <c r="GG96" s="10"/>
      <c r="GH96" s="10"/>
      <c r="GI96" s="10"/>
      <c r="GJ96" s="10">
        <v>0</v>
      </c>
      <c r="GK96" s="10"/>
      <c r="GL96" s="10"/>
      <c r="GM96" s="10"/>
      <c r="GN96" s="10"/>
      <c r="GO96" s="10"/>
      <c r="GP96" s="10">
        <v>0</v>
      </c>
      <c r="GQ96" s="10"/>
      <c r="GR96" s="10"/>
      <c r="GS96" s="10"/>
      <c r="GT96" s="10"/>
      <c r="GU96" s="10"/>
      <c r="GV96" s="10"/>
      <c r="GW96" s="10"/>
      <c r="GX96" s="10"/>
      <c r="GY96" s="10">
        <v>0</v>
      </c>
      <c r="GZ96" s="10"/>
      <c r="HA96" s="10"/>
      <c r="HB96" s="10"/>
      <c r="HC96" s="10">
        <v>0</v>
      </c>
      <c r="HD96" s="10">
        <v>0</v>
      </c>
      <c r="HE96" s="10">
        <v>0</v>
      </c>
      <c r="HF96" s="10">
        <v>0</v>
      </c>
      <c r="HG96" s="13">
        <f t="shared" si="14"/>
        <v>1667108.5419999999</v>
      </c>
      <c r="HH96" s="26">
        <v>1562426</v>
      </c>
      <c r="HI96" s="10">
        <v>268588</v>
      </c>
      <c r="HJ96" s="10"/>
      <c r="HK96" s="10"/>
      <c r="HL96" s="10"/>
      <c r="HM96" s="10"/>
      <c r="HN96" s="10"/>
      <c r="HO96" s="10"/>
      <c r="HP96" s="10">
        <v>268588</v>
      </c>
      <c r="HQ96" s="10"/>
      <c r="HR96" s="10"/>
      <c r="HS96" s="10"/>
      <c r="HT96" s="10"/>
      <c r="HU96" s="10"/>
      <c r="HV96" s="10">
        <v>0</v>
      </c>
      <c r="HW96" s="10">
        <v>164425</v>
      </c>
      <c r="HX96" s="10">
        <v>282228</v>
      </c>
      <c r="HY96" s="10"/>
      <c r="HZ96" s="10">
        <v>374038</v>
      </c>
      <c r="IA96" s="10">
        <v>690484</v>
      </c>
      <c r="IB96" s="10"/>
      <c r="IC96" s="10">
        <v>690484</v>
      </c>
      <c r="ID96" s="10">
        <v>5956482</v>
      </c>
      <c r="IE96" s="26">
        <f t="shared" si="15"/>
        <v>1667108.5419999999</v>
      </c>
      <c r="IF96" s="29">
        <v>7736245</v>
      </c>
      <c r="IG96" s="10">
        <v>9298671</v>
      </c>
      <c r="IH96" s="10"/>
      <c r="II96" s="10"/>
      <c r="IJ96" s="10"/>
      <c r="IK96" s="10">
        <v>0</v>
      </c>
      <c r="IL96" s="10"/>
      <c r="IM96" s="10"/>
      <c r="IN96" s="10"/>
      <c r="IO96" s="10">
        <v>0</v>
      </c>
      <c r="IP96" s="43">
        <f t="shared" si="16"/>
        <v>8254573.415</v>
      </c>
      <c r="IQ96" s="33">
        <f t="shared" si="17"/>
        <v>0.92568800058370759</v>
      </c>
      <c r="IR96" s="33">
        <f t="shared" si="18"/>
        <v>0.92568800058370759</v>
      </c>
      <c r="IS96" s="34">
        <f t="shared" si="19"/>
        <v>0.16802680727170582</v>
      </c>
      <c r="IT96" s="34">
        <f t="shared" si="20"/>
        <v>0.1680268072717058</v>
      </c>
      <c r="IU96" s="52">
        <f t="shared" si="23"/>
        <v>-116107000</v>
      </c>
      <c r="IV96" s="52">
        <f t="shared" si="21"/>
        <v>-123886169</v>
      </c>
    </row>
    <row r="97" spans="1:256" s="8" customFormat="1" x14ac:dyDescent="0.25">
      <c r="A97" s="19">
        <f t="shared" si="22"/>
        <v>89</v>
      </c>
      <c r="B97" s="8">
        <v>860533413</v>
      </c>
      <c r="C97" s="9">
        <v>42004</v>
      </c>
      <c r="D97" s="8" t="s">
        <v>118</v>
      </c>
      <c r="E97" s="8" t="s">
        <v>416</v>
      </c>
      <c r="F97" s="8" t="s">
        <v>421</v>
      </c>
      <c r="G97" s="8" t="s">
        <v>420</v>
      </c>
      <c r="H97" s="8" t="s">
        <v>429</v>
      </c>
      <c r="I97" s="8" t="s">
        <v>430</v>
      </c>
      <c r="J97" s="10">
        <v>2050435</v>
      </c>
      <c r="K97" s="10">
        <v>2504773</v>
      </c>
      <c r="L97" s="10">
        <v>0</v>
      </c>
      <c r="M97" s="10">
        <v>54502</v>
      </c>
      <c r="N97" s="10">
        <v>173600</v>
      </c>
      <c r="O97" s="10">
        <v>4783310</v>
      </c>
      <c r="P97" s="10">
        <v>526544</v>
      </c>
      <c r="Q97" s="10">
        <v>746561</v>
      </c>
      <c r="R97" s="10">
        <v>0</v>
      </c>
      <c r="S97" s="10">
        <v>0</v>
      </c>
      <c r="T97" s="10">
        <v>5584692</v>
      </c>
      <c r="U97" s="10">
        <v>0</v>
      </c>
      <c r="V97" s="10">
        <v>0</v>
      </c>
      <c r="W97" s="10">
        <v>0</v>
      </c>
      <c r="X97" s="10">
        <v>3571450</v>
      </c>
      <c r="Y97" s="10">
        <v>0</v>
      </c>
      <c r="Z97" s="10">
        <v>37000</v>
      </c>
      <c r="AA97" s="10">
        <v>0</v>
      </c>
      <c r="AB97" s="10">
        <v>15802</v>
      </c>
      <c r="AC97" s="10">
        <v>0</v>
      </c>
      <c r="AD97" s="10">
        <v>3024740</v>
      </c>
      <c r="AE97" s="10">
        <v>39142</v>
      </c>
      <c r="AF97" s="10">
        <v>28483</v>
      </c>
      <c r="AG97" s="10">
        <v>0</v>
      </c>
      <c r="AH97" s="10">
        <v>21993415</v>
      </c>
      <c r="AI97" s="10">
        <v>0</v>
      </c>
      <c r="AJ97" s="10">
        <v>0</v>
      </c>
      <c r="AK97" s="10">
        <v>0</v>
      </c>
      <c r="AL97" s="10">
        <v>35041285</v>
      </c>
      <c r="AM97" s="10">
        <v>7431246</v>
      </c>
      <c r="AN97" s="10">
        <v>277955</v>
      </c>
      <c r="AO97" s="10">
        <v>0</v>
      </c>
      <c r="AP97" s="10">
        <v>0</v>
      </c>
      <c r="AQ97" s="10">
        <v>0</v>
      </c>
      <c r="AR97" s="10">
        <v>0</v>
      </c>
      <c r="AS97" s="10">
        <v>0</v>
      </c>
      <c r="AT97" s="10">
        <v>0</v>
      </c>
      <c r="AU97" s="10">
        <v>975083</v>
      </c>
      <c r="AV97" s="10">
        <v>0</v>
      </c>
      <c r="AW97" s="10">
        <v>0</v>
      </c>
      <c r="AX97" s="10">
        <v>0</v>
      </c>
      <c r="AY97" s="10">
        <v>1597936</v>
      </c>
      <c r="AZ97" s="10">
        <v>0</v>
      </c>
      <c r="BA97" s="10">
        <v>164526</v>
      </c>
      <c r="BB97" s="10"/>
      <c r="BC97" s="10">
        <v>10446746</v>
      </c>
      <c r="BD97" s="10">
        <v>191630</v>
      </c>
      <c r="BE97" s="10">
        <v>0</v>
      </c>
      <c r="BF97" s="10"/>
      <c r="BG97" s="10"/>
      <c r="BH97" s="10"/>
      <c r="BI97" s="10"/>
      <c r="BJ97" s="10">
        <v>191630</v>
      </c>
      <c r="BK97" s="17">
        <v>50989515</v>
      </c>
      <c r="BL97" s="10">
        <v>5963906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35512243</v>
      </c>
      <c r="CI97" s="10"/>
      <c r="CJ97" s="10"/>
      <c r="CK97" s="10"/>
      <c r="CL97" s="10">
        <v>568218</v>
      </c>
      <c r="CM97" s="10">
        <v>1798762</v>
      </c>
      <c r="CN97" s="10"/>
      <c r="CO97" s="10">
        <v>237123</v>
      </c>
      <c r="CP97" s="10">
        <v>764017</v>
      </c>
      <c r="CQ97" s="10"/>
      <c r="CR97" s="10">
        <v>1840086</v>
      </c>
      <c r="CS97" s="10">
        <v>0</v>
      </c>
      <c r="CT97" s="10">
        <v>43586910</v>
      </c>
      <c r="CU97" s="10"/>
      <c r="CV97" s="10"/>
      <c r="CW97" s="10"/>
      <c r="CX97" s="10"/>
      <c r="CY97" s="10">
        <v>43586910</v>
      </c>
      <c r="CZ97" s="10"/>
      <c r="DA97" s="10"/>
      <c r="DB97" s="10"/>
      <c r="DC97" s="10">
        <v>0</v>
      </c>
      <c r="DD97" s="10">
        <v>0</v>
      </c>
      <c r="DE97" s="10">
        <v>7439131</v>
      </c>
      <c r="DF97" s="10"/>
      <c r="DG97" s="10">
        <v>7439131</v>
      </c>
      <c r="DH97" s="10">
        <v>94342276</v>
      </c>
      <c r="DI97" s="17">
        <f t="shared" si="12"/>
        <v>54405812.505000003</v>
      </c>
      <c r="DJ97" s="22">
        <v>145331791</v>
      </c>
      <c r="DK97" s="10">
        <v>17611944</v>
      </c>
      <c r="DL97" s="10">
        <v>15311609</v>
      </c>
      <c r="DM97" s="10"/>
      <c r="DN97" s="10"/>
      <c r="DO97" s="10">
        <v>2774938</v>
      </c>
      <c r="DP97" s="10"/>
      <c r="DQ97" s="10"/>
      <c r="DR97" s="10">
        <v>7927099</v>
      </c>
      <c r="DS97" s="10"/>
      <c r="DT97" s="10">
        <v>2779</v>
      </c>
      <c r="DU97" s="10"/>
      <c r="DV97" s="10"/>
      <c r="DW97" s="10"/>
      <c r="DX97" s="10">
        <v>279</v>
      </c>
      <c r="DY97" s="10">
        <v>1164615</v>
      </c>
      <c r="DZ97" s="10">
        <v>297357</v>
      </c>
      <c r="EA97" s="10">
        <v>160928</v>
      </c>
      <c r="EB97" s="10">
        <v>650151</v>
      </c>
      <c r="EC97" s="10"/>
      <c r="ED97" s="10">
        <v>764076</v>
      </c>
      <c r="EE97" s="10">
        <v>13742222</v>
      </c>
      <c r="EF97" s="10">
        <v>6301135</v>
      </c>
      <c r="EG97" s="10">
        <v>4919418</v>
      </c>
      <c r="EH97" s="10">
        <v>620579</v>
      </c>
      <c r="EI97" s="10"/>
      <c r="EJ97" s="10"/>
      <c r="EK97" s="10">
        <v>0</v>
      </c>
      <c r="EL97" s="10"/>
      <c r="EM97" s="10"/>
      <c r="EN97" s="10"/>
      <c r="EO97" s="10"/>
      <c r="EP97" s="10"/>
      <c r="EQ97" s="10">
        <v>620579</v>
      </c>
      <c r="ER97" s="10">
        <v>308747</v>
      </c>
      <c r="ES97" s="10"/>
      <c r="ET97" s="10"/>
      <c r="EU97" s="10">
        <v>163209</v>
      </c>
      <c r="EV97" s="10"/>
      <c r="EW97" s="10">
        <v>482750</v>
      </c>
      <c r="EX97" s="10"/>
      <c r="EY97" s="10"/>
      <c r="EZ97" s="10"/>
      <c r="FA97" s="10"/>
      <c r="FB97" s="10">
        <v>645959</v>
      </c>
      <c r="FC97" s="10"/>
      <c r="FD97" s="10"/>
      <c r="FE97" s="10"/>
      <c r="FF97" s="10">
        <v>0</v>
      </c>
      <c r="FG97" s="10">
        <v>0</v>
      </c>
      <c r="FH97" s="10">
        <v>0</v>
      </c>
      <c r="FI97" s="22">
        <f t="shared" si="13"/>
        <v>155069020.99700001</v>
      </c>
      <c r="FJ97" s="13">
        <v>59461613</v>
      </c>
      <c r="FK97" s="10">
        <v>65651144</v>
      </c>
      <c r="FL97" s="10">
        <v>0</v>
      </c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>
        <v>0</v>
      </c>
      <c r="FZ97" s="10"/>
      <c r="GA97" s="10"/>
      <c r="GB97" s="10"/>
      <c r="GC97" s="10"/>
      <c r="GD97" s="10"/>
      <c r="GE97" s="10">
        <v>0</v>
      </c>
      <c r="GF97" s="10"/>
      <c r="GG97" s="10"/>
      <c r="GH97" s="10"/>
      <c r="GI97" s="10"/>
      <c r="GJ97" s="10">
        <v>0</v>
      </c>
      <c r="GK97" s="10"/>
      <c r="GL97" s="10"/>
      <c r="GM97" s="10"/>
      <c r="GN97" s="10"/>
      <c r="GO97" s="10"/>
      <c r="GP97" s="10">
        <v>0</v>
      </c>
      <c r="GQ97" s="10"/>
      <c r="GR97" s="10"/>
      <c r="GS97" s="10"/>
      <c r="GT97" s="10"/>
      <c r="GU97" s="10"/>
      <c r="GV97" s="10"/>
      <c r="GW97" s="10"/>
      <c r="GX97" s="10"/>
      <c r="GY97" s="10">
        <v>0</v>
      </c>
      <c r="GZ97" s="10"/>
      <c r="HA97" s="10"/>
      <c r="HB97" s="10"/>
      <c r="HC97" s="10">
        <v>0</v>
      </c>
      <c r="HD97" s="10">
        <v>0</v>
      </c>
      <c r="HE97" s="10">
        <v>0</v>
      </c>
      <c r="HF97" s="10">
        <v>65651144</v>
      </c>
      <c r="HG97" s="13">
        <f t="shared" si="14"/>
        <v>63445541.071000002</v>
      </c>
      <c r="HH97" s="26">
        <v>125112757</v>
      </c>
      <c r="HI97" s="10"/>
      <c r="HJ97" s="10">
        <v>500000</v>
      </c>
      <c r="HK97" s="10"/>
      <c r="HL97" s="10"/>
      <c r="HM97" s="10"/>
      <c r="HN97" s="10"/>
      <c r="HO97" s="10"/>
      <c r="HP97" s="10">
        <v>500000</v>
      </c>
      <c r="HQ97" s="10"/>
      <c r="HR97" s="10"/>
      <c r="HS97" s="10"/>
      <c r="HT97" s="10"/>
      <c r="HU97" s="10">
        <v>2508333</v>
      </c>
      <c r="HV97" s="10">
        <v>2508333</v>
      </c>
      <c r="HW97" s="10">
        <v>308091</v>
      </c>
      <c r="HX97" s="10">
        <v>412800</v>
      </c>
      <c r="HY97" s="10"/>
      <c r="HZ97" s="10">
        <v>2533252</v>
      </c>
      <c r="IA97" s="10">
        <v>6517427</v>
      </c>
      <c r="IB97" s="10"/>
      <c r="IC97" s="10">
        <v>6517427</v>
      </c>
      <c r="ID97" s="10">
        <v>7439131</v>
      </c>
      <c r="IE97" s="26">
        <f t="shared" si="15"/>
        <v>133495311.719</v>
      </c>
      <c r="IF97" s="29">
        <v>20219034</v>
      </c>
      <c r="IG97" s="10">
        <v>145331791</v>
      </c>
      <c r="IH97" s="10">
        <v>2981314</v>
      </c>
      <c r="II97" s="10">
        <v>29004019</v>
      </c>
      <c r="IJ97" s="10"/>
      <c r="IK97" s="10">
        <v>23175477</v>
      </c>
      <c r="IL97" s="10">
        <v>20379119</v>
      </c>
      <c r="IM97" s="10">
        <v>2796358</v>
      </c>
      <c r="IN97" s="10"/>
      <c r="IO97" s="10">
        <v>31985333</v>
      </c>
      <c r="IP97" s="43">
        <f t="shared" si="16"/>
        <v>21573709.278000001</v>
      </c>
      <c r="IQ97" s="33">
        <f t="shared" si="17"/>
        <v>0.85751987589034961</v>
      </c>
      <c r="IR97" s="33">
        <f t="shared" si="18"/>
        <v>0.85751987589034961</v>
      </c>
      <c r="IS97" s="34">
        <f t="shared" si="19"/>
        <v>0.86087672999226994</v>
      </c>
      <c r="IT97" s="89">
        <f t="shared" si="20"/>
        <v>0.86087672999226983</v>
      </c>
      <c r="IU97" s="52">
        <f t="shared" si="23"/>
        <v>-8472098000</v>
      </c>
      <c r="IV97" s="52">
        <f t="shared" si="21"/>
        <v>-9039728566</v>
      </c>
    </row>
    <row r="98" spans="1:256" s="8" customFormat="1" x14ac:dyDescent="0.25">
      <c r="A98" s="19">
        <f t="shared" si="22"/>
        <v>90</v>
      </c>
      <c r="B98" s="8">
        <v>890321755</v>
      </c>
      <c r="C98" s="9">
        <v>42004</v>
      </c>
      <c r="D98" s="8" t="s">
        <v>119</v>
      </c>
      <c r="E98" s="8" t="s">
        <v>416</v>
      </c>
      <c r="F98" s="8" t="s">
        <v>421</v>
      </c>
      <c r="G98" s="8" t="s">
        <v>420</v>
      </c>
      <c r="H98" s="8" t="s">
        <v>438</v>
      </c>
      <c r="I98" s="8" t="s">
        <v>439</v>
      </c>
      <c r="J98" s="10">
        <v>30897</v>
      </c>
      <c r="K98" s="10">
        <v>34880</v>
      </c>
      <c r="L98" s="10"/>
      <c r="M98" s="10">
        <v>2685</v>
      </c>
      <c r="N98" s="10"/>
      <c r="O98" s="10">
        <v>68462</v>
      </c>
      <c r="P98" s="10">
        <v>0</v>
      </c>
      <c r="Q98" s="10">
        <v>456593</v>
      </c>
      <c r="R98" s="10">
        <v>1703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713235</v>
      </c>
      <c r="Y98" s="10">
        <v>0</v>
      </c>
      <c r="Z98" s="10">
        <v>0</v>
      </c>
      <c r="AA98" s="10">
        <v>0</v>
      </c>
      <c r="AB98" s="10">
        <v>0</v>
      </c>
      <c r="AC98" s="10">
        <v>0</v>
      </c>
      <c r="AD98" s="10">
        <v>178018</v>
      </c>
      <c r="AE98" s="10">
        <v>0</v>
      </c>
      <c r="AF98" s="10">
        <v>22090</v>
      </c>
      <c r="AG98" s="10">
        <v>0</v>
      </c>
      <c r="AH98" s="10">
        <v>0</v>
      </c>
      <c r="AI98" s="10">
        <v>0</v>
      </c>
      <c r="AJ98" s="10">
        <v>0</v>
      </c>
      <c r="AK98" s="10">
        <v>0</v>
      </c>
      <c r="AL98" s="10">
        <v>1371639</v>
      </c>
      <c r="AM98" s="10"/>
      <c r="AN98" s="10"/>
      <c r="AO98" s="10">
        <v>0</v>
      </c>
      <c r="AP98" s="10">
        <v>0</v>
      </c>
      <c r="AQ98" s="10"/>
      <c r="AR98" s="10"/>
      <c r="AS98" s="10"/>
      <c r="AT98" s="10"/>
      <c r="AU98" s="10">
        <v>514638</v>
      </c>
      <c r="AV98" s="10">
        <v>0</v>
      </c>
      <c r="AW98" s="10"/>
      <c r="AX98" s="10">
        <v>0</v>
      </c>
      <c r="AY98" s="10"/>
      <c r="AZ98" s="10"/>
      <c r="BA98" s="10"/>
      <c r="BB98" s="10"/>
      <c r="BC98" s="10">
        <v>514638</v>
      </c>
      <c r="BD98" s="10">
        <v>53313</v>
      </c>
      <c r="BE98" s="10"/>
      <c r="BF98" s="10"/>
      <c r="BG98" s="10"/>
      <c r="BH98" s="10"/>
      <c r="BI98" s="10"/>
      <c r="BJ98" s="10">
        <v>53313</v>
      </c>
      <c r="BK98" s="17">
        <v>2008052</v>
      </c>
      <c r="BL98" s="10">
        <v>24369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0</v>
      </c>
      <c r="BX98" s="10">
        <v>0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935109</v>
      </c>
      <c r="CI98" s="10"/>
      <c r="CJ98" s="10">
        <v>5403</v>
      </c>
      <c r="CK98" s="10"/>
      <c r="CL98" s="10"/>
      <c r="CM98" s="10">
        <v>5023761</v>
      </c>
      <c r="CN98" s="10"/>
      <c r="CO98" s="10"/>
      <c r="CP98" s="10"/>
      <c r="CQ98" s="10"/>
      <c r="CR98" s="10">
        <v>5029164</v>
      </c>
      <c r="CS98" s="10"/>
      <c r="CT98" s="10">
        <v>7327649</v>
      </c>
      <c r="CU98" s="10"/>
      <c r="CV98" s="10"/>
      <c r="CW98" s="10"/>
      <c r="CX98" s="10"/>
      <c r="CY98" s="10">
        <v>7327649</v>
      </c>
      <c r="CZ98" s="10">
        <v>8428</v>
      </c>
      <c r="DA98" s="10"/>
      <c r="DB98" s="10"/>
      <c r="DC98" s="10">
        <v>8428</v>
      </c>
      <c r="DD98" s="10"/>
      <c r="DE98" s="10">
        <v>2358679</v>
      </c>
      <c r="DF98" s="10"/>
      <c r="DG98" s="10">
        <v>2358679</v>
      </c>
      <c r="DH98" s="10">
        <v>15683398</v>
      </c>
      <c r="DI98" s="17">
        <f t="shared" si="12"/>
        <v>2142591.4840000002</v>
      </c>
      <c r="DJ98" s="22">
        <v>17691450</v>
      </c>
      <c r="DK98" s="10">
        <v>991023</v>
      </c>
      <c r="DL98" s="10">
        <v>678458</v>
      </c>
      <c r="DM98" s="10"/>
      <c r="DN98" s="10"/>
      <c r="DO98" s="10"/>
      <c r="DP98" s="10"/>
      <c r="DQ98" s="10"/>
      <c r="DR98" s="10">
        <v>21673</v>
      </c>
      <c r="DS98" s="10"/>
      <c r="DT98" s="10"/>
      <c r="DU98" s="10"/>
      <c r="DV98" s="10"/>
      <c r="DW98" s="10"/>
      <c r="DX98" s="10"/>
      <c r="DY98" s="10">
        <v>7934</v>
      </c>
      <c r="DZ98" s="10">
        <v>416</v>
      </c>
      <c r="EA98" s="10">
        <v>2229</v>
      </c>
      <c r="EB98" s="10">
        <v>13736</v>
      </c>
      <c r="EC98" s="10"/>
      <c r="ED98" s="10"/>
      <c r="EE98" s="10">
        <v>45988</v>
      </c>
      <c r="EF98" s="10">
        <v>200094</v>
      </c>
      <c r="EG98" s="10">
        <v>47703</v>
      </c>
      <c r="EH98" s="10"/>
      <c r="EI98" s="10"/>
      <c r="EJ98" s="10"/>
      <c r="EK98" s="10">
        <v>0</v>
      </c>
      <c r="EL98" s="10"/>
      <c r="EM98" s="10"/>
      <c r="EN98" s="10"/>
      <c r="EO98" s="10"/>
      <c r="EP98" s="10"/>
      <c r="EQ98" s="10">
        <v>0</v>
      </c>
      <c r="ER98" s="10"/>
      <c r="ES98" s="10">
        <v>14698</v>
      </c>
      <c r="ET98" s="10"/>
      <c r="EU98" s="10">
        <v>67416</v>
      </c>
      <c r="EV98" s="10"/>
      <c r="EW98" s="10"/>
      <c r="EX98" s="10"/>
      <c r="EY98" s="10"/>
      <c r="EZ98" s="10"/>
      <c r="FA98" s="10"/>
      <c r="FB98" s="10">
        <v>82114</v>
      </c>
      <c r="FC98" s="10"/>
      <c r="FD98" s="10"/>
      <c r="FE98" s="10"/>
      <c r="FF98" s="10">
        <v>0</v>
      </c>
      <c r="FG98" s="10">
        <v>0</v>
      </c>
      <c r="FH98" s="10">
        <v>0</v>
      </c>
      <c r="FI98" s="22">
        <f t="shared" si="13"/>
        <v>18876777.149999999</v>
      </c>
      <c r="FJ98" s="13">
        <v>2045380</v>
      </c>
      <c r="FK98" s="10">
        <v>11553723</v>
      </c>
      <c r="FL98" s="10">
        <v>0</v>
      </c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>
        <v>0</v>
      </c>
      <c r="FZ98" s="10"/>
      <c r="GA98" s="10"/>
      <c r="GB98" s="10"/>
      <c r="GC98" s="10"/>
      <c r="GD98" s="10"/>
      <c r="GE98" s="10">
        <v>0</v>
      </c>
      <c r="GF98" s="10"/>
      <c r="GG98" s="10"/>
      <c r="GH98" s="10"/>
      <c r="GI98" s="10"/>
      <c r="GJ98" s="10">
        <v>0</v>
      </c>
      <c r="GK98" s="10"/>
      <c r="GL98" s="10"/>
      <c r="GM98" s="10"/>
      <c r="GN98" s="10"/>
      <c r="GO98" s="10"/>
      <c r="GP98" s="10">
        <v>0</v>
      </c>
      <c r="GQ98" s="10"/>
      <c r="GR98" s="10"/>
      <c r="GS98" s="10"/>
      <c r="GT98" s="10"/>
      <c r="GU98" s="10"/>
      <c r="GV98" s="10"/>
      <c r="GW98" s="10"/>
      <c r="GX98" s="10"/>
      <c r="GY98" s="10">
        <v>0</v>
      </c>
      <c r="GZ98" s="10"/>
      <c r="HA98" s="10"/>
      <c r="HB98" s="10"/>
      <c r="HC98" s="10">
        <v>0</v>
      </c>
      <c r="HD98" s="10">
        <v>0</v>
      </c>
      <c r="HE98" s="10">
        <v>0</v>
      </c>
      <c r="HF98" s="10">
        <v>11553723</v>
      </c>
      <c r="HG98" s="13">
        <f t="shared" si="14"/>
        <v>2182420.46</v>
      </c>
      <c r="HH98" s="26">
        <v>13599103</v>
      </c>
      <c r="HI98" s="10">
        <v>450000</v>
      </c>
      <c r="HJ98" s="10"/>
      <c r="HK98" s="10"/>
      <c r="HL98" s="10"/>
      <c r="HM98" s="10"/>
      <c r="HN98" s="10"/>
      <c r="HO98" s="10"/>
      <c r="HP98" s="10">
        <v>450000</v>
      </c>
      <c r="HQ98" s="10"/>
      <c r="HR98" s="10"/>
      <c r="HS98" s="10"/>
      <c r="HT98" s="10"/>
      <c r="HU98" s="10"/>
      <c r="HV98" s="10">
        <v>0</v>
      </c>
      <c r="HW98" s="10">
        <v>138987</v>
      </c>
      <c r="HX98" s="10">
        <v>0</v>
      </c>
      <c r="HY98" s="10"/>
      <c r="HZ98" s="10">
        <v>100281</v>
      </c>
      <c r="IA98" s="10">
        <v>1044400</v>
      </c>
      <c r="IB98" s="10"/>
      <c r="IC98" s="10">
        <v>1044400</v>
      </c>
      <c r="ID98" s="10">
        <v>2358679</v>
      </c>
      <c r="IE98" s="26">
        <f t="shared" si="15"/>
        <v>14510242.901000001</v>
      </c>
      <c r="IF98" s="29">
        <v>4092347</v>
      </c>
      <c r="IG98" s="10">
        <v>17691450</v>
      </c>
      <c r="IH98" s="10"/>
      <c r="II98" s="10"/>
      <c r="IJ98" s="10"/>
      <c r="IK98" s="10">
        <v>0</v>
      </c>
      <c r="IL98" s="10"/>
      <c r="IM98" s="10"/>
      <c r="IN98" s="10"/>
      <c r="IO98" s="10">
        <v>0</v>
      </c>
      <c r="IP98" s="43">
        <f t="shared" si="16"/>
        <v>4366534.2489999998</v>
      </c>
      <c r="IQ98" s="33">
        <f t="shared" si="17"/>
        <v>0.98175009044774075</v>
      </c>
      <c r="IR98" s="33">
        <f t="shared" si="18"/>
        <v>0.98175009044774086</v>
      </c>
      <c r="IS98" s="34">
        <f t="shared" si="19"/>
        <v>0.76868221655093283</v>
      </c>
      <c r="IT98" s="89">
        <f t="shared" si="20"/>
        <v>0.76868221655093294</v>
      </c>
      <c r="IU98" s="52">
        <f t="shared" si="23"/>
        <v>-37328000</v>
      </c>
      <c r="IV98" s="52">
        <f t="shared" si="21"/>
        <v>-39828975.999999791</v>
      </c>
    </row>
    <row r="99" spans="1:256" s="8" customFormat="1" x14ac:dyDescent="0.25">
      <c r="A99" s="19">
        <f t="shared" si="22"/>
        <v>91</v>
      </c>
      <c r="B99" s="8">
        <v>890327891</v>
      </c>
      <c r="C99" s="9">
        <v>42004</v>
      </c>
      <c r="D99" s="8" t="s">
        <v>120</v>
      </c>
      <c r="E99" s="8" t="s">
        <v>416</v>
      </c>
      <c r="F99" s="8" t="s">
        <v>421</v>
      </c>
      <c r="G99" s="8" t="s">
        <v>420</v>
      </c>
      <c r="H99" s="8" t="s">
        <v>438</v>
      </c>
      <c r="I99" s="8" t="s">
        <v>439</v>
      </c>
      <c r="J99" s="10">
        <v>21122</v>
      </c>
      <c r="K99" s="10">
        <v>64186</v>
      </c>
      <c r="L99" s="10"/>
      <c r="M99" s="10">
        <v>468361</v>
      </c>
      <c r="N99" s="10"/>
      <c r="O99" s="10">
        <v>553669</v>
      </c>
      <c r="P99" s="10">
        <v>0</v>
      </c>
      <c r="Q99" s="10">
        <v>275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1068</v>
      </c>
      <c r="Y99" s="10">
        <v>0</v>
      </c>
      <c r="Z99" s="10">
        <v>0</v>
      </c>
      <c r="AA99" s="10">
        <v>0</v>
      </c>
      <c r="AB99" s="10">
        <v>0</v>
      </c>
      <c r="AC99" s="10">
        <v>0</v>
      </c>
      <c r="AD99" s="10">
        <v>21960</v>
      </c>
      <c r="AE99" s="10">
        <v>0</v>
      </c>
      <c r="AF99" s="10">
        <v>0</v>
      </c>
      <c r="AG99" s="10">
        <v>0</v>
      </c>
      <c r="AH99" s="10">
        <v>91095</v>
      </c>
      <c r="AI99" s="10">
        <v>0</v>
      </c>
      <c r="AJ99" s="10">
        <v>0</v>
      </c>
      <c r="AK99" s="10">
        <v>0</v>
      </c>
      <c r="AL99" s="10">
        <v>114398</v>
      </c>
      <c r="AM99" s="10">
        <v>16241</v>
      </c>
      <c r="AN99" s="10">
        <v>5188</v>
      </c>
      <c r="AO99" s="10">
        <v>0</v>
      </c>
      <c r="AP99" s="10">
        <v>0</v>
      </c>
      <c r="AQ99" s="10"/>
      <c r="AR99" s="10"/>
      <c r="AS99" s="10"/>
      <c r="AT99" s="10">
        <v>1408</v>
      </c>
      <c r="AU99" s="10">
        <v>11786</v>
      </c>
      <c r="AV99" s="10">
        <v>0</v>
      </c>
      <c r="AW99" s="10"/>
      <c r="AX99" s="10">
        <v>0</v>
      </c>
      <c r="AY99" s="10"/>
      <c r="AZ99" s="10">
        <v>6813</v>
      </c>
      <c r="BA99" s="10"/>
      <c r="BB99" s="10"/>
      <c r="BC99" s="10">
        <v>41436</v>
      </c>
      <c r="BD99" s="10">
        <v>2274</v>
      </c>
      <c r="BE99" s="10"/>
      <c r="BF99" s="10"/>
      <c r="BG99" s="10"/>
      <c r="BH99" s="10"/>
      <c r="BI99" s="10"/>
      <c r="BJ99" s="10">
        <v>2274</v>
      </c>
      <c r="BK99" s="17">
        <v>711777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115889</v>
      </c>
      <c r="CI99" s="10"/>
      <c r="CJ99" s="10"/>
      <c r="CK99" s="10"/>
      <c r="CL99" s="10"/>
      <c r="CM99" s="10"/>
      <c r="CN99" s="10"/>
      <c r="CO99" s="10">
        <v>1207</v>
      </c>
      <c r="CP99" s="10"/>
      <c r="CQ99" s="10"/>
      <c r="CR99" s="10">
        <v>1207</v>
      </c>
      <c r="CS99" s="10"/>
      <c r="CT99" s="10"/>
      <c r="CU99" s="10"/>
      <c r="CV99" s="10"/>
      <c r="CW99" s="10"/>
      <c r="CX99" s="10"/>
      <c r="CY99" s="10">
        <v>0</v>
      </c>
      <c r="CZ99" s="10"/>
      <c r="DA99" s="10"/>
      <c r="DB99" s="10"/>
      <c r="DC99" s="10">
        <v>0</v>
      </c>
      <c r="DD99" s="10"/>
      <c r="DE99" s="10">
        <v>0</v>
      </c>
      <c r="DF99" s="10"/>
      <c r="DG99" s="10">
        <v>0</v>
      </c>
      <c r="DH99" s="10">
        <v>117096</v>
      </c>
      <c r="DI99" s="17">
        <f t="shared" si="12"/>
        <v>759466.05900000001</v>
      </c>
      <c r="DJ99" s="22">
        <v>828873</v>
      </c>
      <c r="DK99" s="10">
        <v>0</v>
      </c>
      <c r="DL99" s="10">
        <v>62636</v>
      </c>
      <c r="DM99" s="10"/>
      <c r="DN99" s="10"/>
      <c r="DO99" s="10"/>
      <c r="DP99" s="10"/>
      <c r="DQ99" s="10"/>
      <c r="DR99" s="10">
        <v>111571</v>
      </c>
      <c r="DS99" s="10"/>
      <c r="DT99" s="10"/>
      <c r="DU99" s="10"/>
      <c r="DV99" s="10"/>
      <c r="DW99" s="10"/>
      <c r="DX99" s="10"/>
      <c r="DY99" s="10">
        <v>6271</v>
      </c>
      <c r="DZ99" s="10"/>
      <c r="EA99" s="10">
        <v>1143</v>
      </c>
      <c r="EB99" s="10">
        <v>3957</v>
      </c>
      <c r="EC99" s="10"/>
      <c r="ED99" s="10">
        <v>5422</v>
      </c>
      <c r="EE99" s="10">
        <v>128364</v>
      </c>
      <c r="EF99" s="10">
        <v>149090</v>
      </c>
      <c r="EG99" s="10">
        <v>46703</v>
      </c>
      <c r="EH99" s="10"/>
      <c r="EI99" s="10"/>
      <c r="EJ99" s="10"/>
      <c r="EK99" s="10">
        <v>0</v>
      </c>
      <c r="EL99" s="10"/>
      <c r="EM99" s="10"/>
      <c r="EN99" s="10"/>
      <c r="EO99" s="10"/>
      <c r="EP99" s="10"/>
      <c r="EQ99" s="10">
        <v>0</v>
      </c>
      <c r="ER99" s="10"/>
      <c r="ES99" s="10">
        <v>30</v>
      </c>
      <c r="ET99" s="10"/>
      <c r="EU99" s="10">
        <v>26637</v>
      </c>
      <c r="EV99" s="10"/>
      <c r="EW99" s="10"/>
      <c r="EX99" s="10"/>
      <c r="EY99" s="10"/>
      <c r="EZ99" s="10"/>
      <c r="FA99" s="10"/>
      <c r="FB99" s="10">
        <v>26667</v>
      </c>
      <c r="FC99" s="10"/>
      <c r="FD99" s="10"/>
      <c r="FE99" s="10"/>
      <c r="FF99" s="10">
        <v>0</v>
      </c>
      <c r="FG99" s="10">
        <v>0</v>
      </c>
      <c r="FH99" s="10">
        <v>0</v>
      </c>
      <c r="FI99" s="22">
        <f t="shared" si="13"/>
        <v>884407.49100000004</v>
      </c>
      <c r="FJ99" s="13">
        <v>413460</v>
      </c>
      <c r="FK99" s="10">
        <v>0</v>
      </c>
      <c r="FL99" s="10">
        <v>0</v>
      </c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>
        <v>0</v>
      </c>
      <c r="FZ99" s="10"/>
      <c r="GA99" s="10"/>
      <c r="GB99" s="10"/>
      <c r="GC99" s="10"/>
      <c r="GD99" s="10"/>
      <c r="GE99" s="10">
        <v>0</v>
      </c>
      <c r="GF99" s="10"/>
      <c r="GG99" s="10"/>
      <c r="GH99" s="10"/>
      <c r="GI99" s="10"/>
      <c r="GJ99" s="10">
        <v>0</v>
      </c>
      <c r="GK99" s="10"/>
      <c r="GL99" s="10"/>
      <c r="GM99" s="10"/>
      <c r="GN99" s="10"/>
      <c r="GO99" s="10"/>
      <c r="GP99" s="10">
        <v>0</v>
      </c>
      <c r="GQ99" s="10"/>
      <c r="GR99" s="10"/>
      <c r="GS99" s="10"/>
      <c r="GT99" s="10"/>
      <c r="GU99" s="10"/>
      <c r="GV99" s="10"/>
      <c r="GW99" s="10"/>
      <c r="GX99" s="10"/>
      <c r="GY99" s="10">
        <v>0</v>
      </c>
      <c r="GZ99" s="10"/>
      <c r="HA99" s="10"/>
      <c r="HB99" s="10"/>
      <c r="HC99" s="10">
        <v>0</v>
      </c>
      <c r="HD99" s="10">
        <v>0</v>
      </c>
      <c r="HE99" s="10">
        <v>0</v>
      </c>
      <c r="HF99" s="10">
        <v>0</v>
      </c>
      <c r="HG99" s="13">
        <f t="shared" si="14"/>
        <v>441161.82</v>
      </c>
      <c r="HH99" s="26">
        <v>413460</v>
      </c>
      <c r="HI99" s="10">
        <v>231500</v>
      </c>
      <c r="HJ99" s="10"/>
      <c r="HK99" s="10"/>
      <c r="HL99" s="10"/>
      <c r="HM99" s="10"/>
      <c r="HN99" s="10"/>
      <c r="HO99" s="10"/>
      <c r="HP99" s="10">
        <v>231500</v>
      </c>
      <c r="HQ99" s="10"/>
      <c r="HR99" s="10"/>
      <c r="HS99" s="10"/>
      <c r="HT99" s="10"/>
      <c r="HU99" s="10"/>
      <c r="HV99" s="10">
        <v>0</v>
      </c>
      <c r="HW99" s="10">
        <v>16569</v>
      </c>
      <c r="HX99" s="10">
        <v>0</v>
      </c>
      <c r="HY99" s="10"/>
      <c r="HZ99" s="10">
        <v>167344</v>
      </c>
      <c r="IA99" s="10"/>
      <c r="IB99" s="10"/>
      <c r="IC99" s="10">
        <v>0</v>
      </c>
      <c r="ID99" s="10"/>
      <c r="IE99" s="26">
        <f t="shared" si="15"/>
        <v>441161.82</v>
      </c>
      <c r="IF99" s="29">
        <v>415413</v>
      </c>
      <c r="IG99" s="10">
        <v>828873</v>
      </c>
      <c r="IH99" s="10"/>
      <c r="II99" s="10"/>
      <c r="IJ99" s="10"/>
      <c r="IK99" s="10">
        <v>0</v>
      </c>
      <c r="IL99" s="10"/>
      <c r="IM99" s="10"/>
      <c r="IN99" s="10"/>
      <c r="IO99" s="10">
        <v>0</v>
      </c>
      <c r="IP99" s="43">
        <f t="shared" si="16"/>
        <v>443245.67099999997</v>
      </c>
      <c r="IQ99" s="84">
        <f t="shared" si="17"/>
        <v>1.7215135684225802</v>
      </c>
      <c r="IR99" s="33">
        <f t="shared" si="18"/>
        <v>1.7215135684225802</v>
      </c>
      <c r="IS99" s="34">
        <f t="shared" si="19"/>
        <v>0.49882189430708929</v>
      </c>
      <c r="IT99" s="34">
        <f t="shared" si="20"/>
        <v>0.49882189430708923</v>
      </c>
      <c r="IU99" s="52">
        <f t="shared" si="23"/>
        <v>298317000</v>
      </c>
      <c r="IV99" s="52">
        <f t="shared" si="21"/>
        <v>318304239</v>
      </c>
    </row>
    <row r="100" spans="1:256" s="8" customFormat="1" x14ac:dyDescent="0.25">
      <c r="A100" s="19">
        <f t="shared" si="22"/>
        <v>92</v>
      </c>
      <c r="B100" s="8">
        <v>890404848</v>
      </c>
      <c r="C100" s="9">
        <v>42004</v>
      </c>
      <c r="D100" s="8" t="s">
        <v>121</v>
      </c>
      <c r="E100" s="8" t="s">
        <v>416</v>
      </c>
      <c r="F100" s="8" t="s">
        <v>421</v>
      </c>
      <c r="G100" s="8" t="s">
        <v>420</v>
      </c>
      <c r="H100" s="8" t="s">
        <v>435</v>
      </c>
      <c r="I100" s="8" t="s">
        <v>436</v>
      </c>
      <c r="J100" s="10">
        <v>33797</v>
      </c>
      <c r="K100" s="10">
        <v>417995</v>
      </c>
      <c r="L100" s="10"/>
      <c r="M100" s="10">
        <v>100870</v>
      </c>
      <c r="N100" s="10"/>
      <c r="O100" s="10">
        <v>552662</v>
      </c>
      <c r="P100" s="10">
        <v>4592</v>
      </c>
      <c r="Q100" s="10">
        <v>91049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20060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188708</v>
      </c>
      <c r="AE100" s="10">
        <v>0</v>
      </c>
      <c r="AF100" s="10">
        <v>0</v>
      </c>
      <c r="AG100" s="10">
        <v>0</v>
      </c>
      <c r="AH100" s="10">
        <v>124141</v>
      </c>
      <c r="AI100" s="10">
        <v>0</v>
      </c>
      <c r="AJ100" s="10">
        <v>0</v>
      </c>
      <c r="AK100" s="10">
        <v>0</v>
      </c>
      <c r="AL100" s="10">
        <v>423958</v>
      </c>
      <c r="AM100" s="10">
        <v>0</v>
      </c>
      <c r="AN100" s="10">
        <v>0</v>
      </c>
      <c r="AO100" s="10">
        <v>0</v>
      </c>
      <c r="AP100" s="10">
        <v>0</v>
      </c>
      <c r="AQ100" s="10"/>
      <c r="AR100" s="10"/>
      <c r="AS100" s="10"/>
      <c r="AT100" s="10">
        <v>0</v>
      </c>
      <c r="AU100" s="10">
        <v>161777</v>
      </c>
      <c r="AV100" s="10">
        <v>0</v>
      </c>
      <c r="AW100" s="10"/>
      <c r="AX100" s="10">
        <v>0</v>
      </c>
      <c r="AY100" s="10"/>
      <c r="AZ100" s="10"/>
      <c r="BA100" s="10"/>
      <c r="BB100" s="10"/>
      <c r="BC100" s="10">
        <v>161777</v>
      </c>
      <c r="BD100" s="10">
        <v>10080</v>
      </c>
      <c r="BE100" s="10">
        <v>435489</v>
      </c>
      <c r="BF100" s="10"/>
      <c r="BG100" s="10"/>
      <c r="BH100" s="10"/>
      <c r="BI100" s="10"/>
      <c r="BJ100" s="10">
        <v>445569</v>
      </c>
      <c r="BK100" s="17">
        <v>1588558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884574</v>
      </c>
      <c r="CI100" s="10"/>
      <c r="CJ100" s="10"/>
      <c r="CK100" s="10"/>
      <c r="CL100" s="10"/>
      <c r="CM100" s="10"/>
      <c r="CN100" s="10">
        <v>200000</v>
      </c>
      <c r="CO100" s="10"/>
      <c r="CP100" s="10"/>
      <c r="CQ100" s="10"/>
      <c r="CR100" s="10">
        <v>200000</v>
      </c>
      <c r="CS100" s="10"/>
      <c r="CT100" s="10"/>
      <c r="CU100" s="10"/>
      <c r="CV100" s="10"/>
      <c r="CW100" s="10"/>
      <c r="CX100" s="10"/>
      <c r="CY100" s="10">
        <v>0</v>
      </c>
      <c r="CZ100" s="10">
        <v>3627</v>
      </c>
      <c r="DA100" s="10"/>
      <c r="DB100" s="10"/>
      <c r="DC100" s="10">
        <v>3627</v>
      </c>
      <c r="DD100" s="10"/>
      <c r="DE100" s="10">
        <v>0</v>
      </c>
      <c r="DF100" s="10"/>
      <c r="DG100" s="10">
        <v>0</v>
      </c>
      <c r="DH100" s="10">
        <v>1088201</v>
      </c>
      <c r="DI100" s="17">
        <f t="shared" si="12"/>
        <v>1694991.3859999999</v>
      </c>
      <c r="DJ100" s="22">
        <v>2676759</v>
      </c>
      <c r="DK100" s="10">
        <v>131990</v>
      </c>
      <c r="DL100" s="10">
        <v>166403</v>
      </c>
      <c r="DM100" s="10"/>
      <c r="DN100" s="10"/>
      <c r="DO100" s="10"/>
      <c r="DP100" s="10"/>
      <c r="DQ100" s="10"/>
      <c r="DR100" s="10">
        <v>19301</v>
      </c>
      <c r="DS100" s="10"/>
      <c r="DT100" s="10"/>
      <c r="DU100" s="10"/>
      <c r="DV100" s="10"/>
      <c r="DW100" s="10"/>
      <c r="DX100" s="10"/>
      <c r="DY100" s="10">
        <v>6701</v>
      </c>
      <c r="DZ100" s="10"/>
      <c r="EA100" s="10">
        <v>14741</v>
      </c>
      <c r="EB100" s="10">
        <v>14289</v>
      </c>
      <c r="EC100" s="10"/>
      <c r="ED100" s="10">
        <v>255936</v>
      </c>
      <c r="EE100" s="10">
        <v>310968</v>
      </c>
      <c r="EF100" s="10">
        <v>195629</v>
      </c>
      <c r="EG100" s="10">
        <v>75952</v>
      </c>
      <c r="EH100" s="10"/>
      <c r="EI100" s="10"/>
      <c r="EJ100" s="10"/>
      <c r="EK100" s="10">
        <v>0</v>
      </c>
      <c r="EL100" s="10"/>
      <c r="EM100" s="10"/>
      <c r="EN100" s="10"/>
      <c r="EO100" s="10"/>
      <c r="EP100" s="10"/>
      <c r="EQ100" s="10">
        <v>0</v>
      </c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>
        <v>0</v>
      </c>
      <c r="FC100" s="10"/>
      <c r="FD100" s="10"/>
      <c r="FE100" s="10"/>
      <c r="FF100" s="10">
        <v>0</v>
      </c>
      <c r="FG100" s="10">
        <v>0</v>
      </c>
      <c r="FH100" s="10">
        <v>0</v>
      </c>
      <c r="FI100" s="22">
        <f t="shared" si="13"/>
        <v>2856101.8530000001</v>
      </c>
      <c r="FJ100" s="13">
        <v>880942</v>
      </c>
      <c r="FK100" s="10">
        <v>0</v>
      </c>
      <c r="FL100" s="10">
        <v>0</v>
      </c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>
        <v>0</v>
      </c>
      <c r="FZ100" s="10"/>
      <c r="GA100" s="10"/>
      <c r="GB100" s="10"/>
      <c r="GC100" s="10"/>
      <c r="GD100" s="10"/>
      <c r="GE100" s="10">
        <v>0</v>
      </c>
      <c r="GF100" s="10"/>
      <c r="GG100" s="10"/>
      <c r="GH100" s="10"/>
      <c r="GI100" s="10"/>
      <c r="GJ100" s="10">
        <v>0</v>
      </c>
      <c r="GK100" s="10"/>
      <c r="GL100" s="10"/>
      <c r="GM100" s="10"/>
      <c r="GN100" s="10"/>
      <c r="GO100" s="10"/>
      <c r="GP100" s="10">
        <v>0</v>
      </c>
      <c r="GQ100" s="10">
        <v>25839</v>
      </c>
      <c r="GR100" s="10">
        <v>362573</v>
      </c>
      <c r="GS100" s="10">
        <v>114466</v>
      </c>
      <c r="GT100" s="10"/>
      <c r="GU100" s="10"/>
      <c r="GV100" s="10"/>
      <c r="GW100" s="10"/>
      <c r="GX100" s="10"/>
      <c r="GY100" s="10">
        <v>502878</v>
      </c>
      <c r="GZ100" s="10"/>
      <c r="HA100" s="10"/>
      <c r="HB100" s="10"/>
      <c r="HC100" s="10">
        <v>0</v>
      </c>
      <c r="HD100" s="10">
        <v>0</v>
      </c>
      <c r="HE100" s="10">
        <v>0</v>
      </c>
      <c r="HF100" s="10">
        <v>502878</v>
      </c>
      <c r="HG100" s="13">
        <f t="shared" si="14"/>
        <v>939965.11400000006</v>
      </c>
      <c r="HH100" s="26">
        <v>1383820</v>
      </c>
      <c r="HI100" s="10">
        <v>228000</v>
      </c>
      <c r="HJ100" s="10"/>
      <c r="HK100" s="10"/>
      <c r="HL100" s="10"/>
      <c r="HM100" s="10"/>
      <c r="HN100" s="10"/>
      <c r="HO100" s="10"/>
      <c r="HP100" s="10">
        <v>228000</v>
      </c>
      <c r="HQ100" s="10"/>
      <c r="HR100" s="10"/>
      <c r="HS100" s="10"/>
      <c r="HT100" s="10"/>
      <c r="HU100" s="10"/>
      <c r="HV100" s="10">
        <v>0</v>
      </c>
      <c r="HW100" s="10">
        <v>1014</v>
      </c>
      <c r="HX100" s="10">
        <v>291495</v>
      </c>
      <c r="HY100" s="10"/>
      <c r="HZ100" s="10">
        <v>304386</v>
      </c>
      <c r="IA100" s="10">
        <v>468044</v>
      </c>
      <c r="IB100" s="10"/>
      <c r="IC100" s="10">
        <v>468044</v>
      </c>
      <c r="ID100" s="10"/>
      <c r="IE100" s="26">
        <f t="shared" si="15"/>
        <v>1476535.94</v>
      </c>
      <c r="IF100" s="29">
        <v>1292939</v>
      </c>
      <c r="IG100" s="10">
        <v>2676759</v>
      </c>
      <c r="IH100" s="10"/>
      <c r="II100" s="10"/>
      <c r="IJ100" s="10"/>
      <c r="IK100" s="10">
        <v>0</v>
      </c>
      <c r="IL100" s="10"/>
      <c r="IM100" s="10"/>
      <c r="IN100" s="10"/>
      <c r="IO100" s="10">
        <v>0</v>
      </c>
      <c r="IP100" s="43">
        <f t="shared" si="16"/>
        <v>1379565.9129999999</v>
      </c>
      <c r="IQ100" s="84">
        <f t="shared" si="17"/>
        <v>1.8032492490992598</v>
      </c>
      <c r="IR100" s="33">
        <f t="shared" si="18"/>
        <v>1.8032492490992595</v>
      </c>
      <c r="IS100" s="34">
        <f t="shared" si="19"/>
        <v>0.5169759399333298</v>
      </c>
      <c r="IT100" s="89">
        <f t="shared" si="20"/>
        <v>0.5169759399333298</v>
      </c>
      <c r="IU100" s="52">
        <f t="shared" si="23"/>
        <v>707616000</v>
      </c>
      <c r="IV100" s="52">
        <f t="shared" si="21"/>
        <v>755026271.99999988</v>
      </c>
    </row>
    <row r="101" spans="1:256" s="8" customFormat="1" x14ac:dyDescent="0.25">
      <c r="A101" s="19">
        <f t="shared" si="22"/>
        <v>93</v>
      </c>
      <c r="B101" s="8">
        <v>890921162</v>
      </c>
      <c r="C101" s="9">
        <v>42004</v>
      </c>
      <c r="D101" s="8" t="s">
        <v>123</v>
      </c>
      <c r="E101" s="8" t="s">
        <v>416</v>
      </c>
      <c r="F101" s="8" t="s">
        <v>421</v>
      </c>
      <c r="G101" s="8" t="s">
        <v>420</v>
      </c>
      <c r="H101" s="8" t="s">
        <v>427</v>
      </c>
      <c r="I101" s="8" t="s">
        <v>428</v>
      </c>
      <c r="J101" s="10">
        <v>4339</v>
      </c>
      <c r="K101" s="10">
        <v>130935</v>
      </c>
      <c r="L101" s="10"/>
      <c r="M101" s="10">
        <v>109477</v>
      </c>
      <c r="N101" s="10"/>
      <c r="O101" s="10">
        <v>244751</v>
      </c>
      <c r="P101" s="10">
        <v>847744</v>
      </c>
      <c r="Q101" s="10">
        <v>16098</v>
      </c>
      <c r="R101" s="10">
        <v>0</v>
      </c>
      <c r="S101" s="10">
        <v>0</v>
      </c>
      <c r="T101" s="10">
        <v>0</v>
      </c>
      <c r="U101" s="10">
        <v>0</v>
      </c>
      <c r="V101" s="10">
        <v>123460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94338</v>
      </c>
      <c r="AE101" s="10">
        <v>0</v>
      </c>
      <c r="AF101" s="10">
        <v>391</v>
      </c>
      <c r="AG101" s="10">
        <v>0</v>
      </c>
      <c r="AH101" s="10">
        <v>21676</v>
      </c>
      <c r="AI101" s="10">
        <v>0</v>
      </c>
      <c r="AJ101" s="10">
        <v>0</v>
      </c>
      <c r="AK101" s="10">
        <v>0</v>
      </c>
      <c r="AL101" s="10">
        <v>255963</v>
      </c>
      <c r="AM101" s="10">
        <v>41256</v>
      </c>
      <c r="AN101" s="10"/>
      <c r="AO101" s="10">
        <v>0</v>
      </c>
      <c r="AP101" s="10">
        <v>0</v>
      </c>
      <c r="AQ101" s="10"/>
      <c r="AR101" s="10"/>
      <c r="AS101" s="10"/>
      <c r="AT101" s="10"/>
      <c r="AU101" s="10"/>
      <c r="AV101" s="10">
        <v>0</v>
      </c>
      <c r="AW101" s="10"/>
      <c r="AX101" s="10">
        <v>0</v>
      </c>
      <c r="AY101" s="10"/>
      <c r="AZ101" s="10"/>
      <c r="BA101" s="10"/>
      <c r="BB101" s="10"/>
      <c r="BC101" s="10">
        <v>41256</v>
      </c>
      <c r="BD101" s="10"/>
      <c r="BE101" s="10">
        <v>185499</v>
      </c>
      <c r="BF101" s="10"/>
      <c r="BG101" s="10"/>
      <c r="BH101" s="10"/>
      <c r="BI101" s="10"/>
      <c r="BJ101" s="10">
        <v>185499</v>
      </c>
      <c r="BK101" s="17">
        <v>1575213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276117</v>
      </c>
      <c r="CI101" s="10"/>
      <c r="CJ101" s="10"/>
      <c r="CK101" s="10"/>
      <c r="CL101" s="10"/>
      <c r="CM101" s="10"/>
      <c r="CN101" s="10"/>
      <c r="CO101" s="10">
        <v>1862</v>
      </c>
      <c r="CP101" s="10"/>
      <c r="CQ101" s="10"/>
      <c r="CR101" s="10">
        <v>1862</v>
      </c>
      <c r="CS101" s="10"/>
      <c r="CT101" s="10"/>
      <c r="CU101" s="10"/>
      <c r="CV101" s="10"/>
      <c r="CW101" s="10"/>
      <c r="CX101" s="10"/>
      <c r="CY101" s="10">
        <v>0</v>
      </c>
      <c r="CZ101" s="10"/>
      <c r="DA101" s="10"/>
      <c r="DB101" s="10"/>
      <c r="DC101" s="10">
        <v>0</v>
      </c>
      <c r="DD101" s="10"/>
      <c r="DE101" s="10">
        <v>36759</v>
      </c>
      <c r="DF101" s="10"/>
      <c r="DG101" s="10">
        <v>36759</v>
      </c>
      <c r="DH101" s="10">
        <v>314738</v>
      </c>
      <c r="DI101" s="17">
        <f t="shared" si="12"/>
        <v>1680752.2709999999</v>
      </c>
      <c r="DJ101" s="22">
        <v>1889951</v>
      </c>
      <c r="DK101" s="10">
        <v>2933</v>
      </c>
      <c r="DL101" s="10">
        <v>74591</v>
      </c>
      <c r="DM101" s="10"/>
      <c r="DN101" s="10"/>
      <c r="DO101" s="10"/>
      <c r="DP101" s="10"/>
      <c r="DQ101" s="10"/>
      <c r="DR101" s="10">
        <v>19670</v>
      </c>
      <c r="DS101" s="10"/>
      <c r="DT101" s="10">
        <v>56227</v>
      </c>
      <c r="DU101" s="10"/>
      <c r="DV101" s="10"/>
      <c r="DW101" s="10"/>
      <c r="DX101" s="10"/>
      <c r="DY101" s="10"/>
      <c r="DZ101" s="10"/>
      <c r="EA101" s="10"/>
      <c r="EB101" s="10">
        <v>12532</v>
      </c>
      <c r="EC101" s="10"/>
      <c r="ED101" s="10">
        <v>15731</v>
      </c>
      <c r="EE101" s="10">
        <v>104160</v>
      </c>
      <c r="EF101" s="10">
        <v>212819</v>
      </c>
      <c r="EG101" s="10">
        <v>77194</v>
      </c>
      <c r="EH101" s="10"/>
      <c r="EI101" s="10"/>
      <c r="EJ101" s="10"/>
      <c r="EK101" s="10">
        <v>0</v>
      </c>
      <c r="EL101" s="10"/>
      <c r="EM101" s="10"/>
      <c r="EN101" s="10"/>
      <c r="EO101" s="10"/>
      <c r="EP101" s="10"/>
      <c r="EQ101" s="10">
        <v>0</v>
      </c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>
        <v>0</v>
      </c>
      <c r="FC101" s="10"/>
      <c r="FD101" s="10"/>
      <c r="FE101" s="10"/>
      <c r="FF101" s="10">
        <v>0</v>
      </c>
      <c r="FG101" s="10">
        <v>0</v>
      </c>
      <c r="FH101" s="10">
        <v>0</v>
      </c>
      <c r="FI101" s="22">
        <f t="shared" si="13"/>
        <v>2016577.7169999999</v>
      </c>
      <c r="FJ101" s="13">
        <v>471697</v>
      </c>
      <c r="FK101" s="10">
        <v>0</v>
      </c>
      <c r="FL101" s="10">
        <v>0</v>
      </c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>
        <v>0</v>
      </c>
      <c r="FZ101" s="10"/>
      <c r="GA101" s="10"/>
      <c r="GB101" s="10"/>
      <c r="GC101" s="10"/>
      <c r="GD101" s="10"/>
      <c r="GE101" s="10">
        <v>0</v>
      </c>
      <c r="GF101" s="10"/>
      <c r="GG101" s="10"/>
      <c r="GH101" s="10"/>
      <c r="GI101" s="10"/>
      <c r="GJ101" s="10">
        <v>0</v>
      </c>
      <c r="GK101" s="10"/>
      <c r="GL101" s="10"/>
      <c r="GM101" s="10"/>
      <c r="GN101" s="10"/>
      <c r="GO101" s="10"/>
      <c r="GP101" s="10">
        <v>0</v>
      </c>
      <c r="GQ101" s="10"/>
      <c r="GR101" s="10"/>
      <c r="GS101" s="10"/>
      <c r="GT101" s="10"/>
      <c r="GU101" s="10"/>
      <c r="GV101" s="10"/>
      <c r="GW101" s="10"/>
      <c r="GX101" s="10"/>
      <c r="GY101" s="10">
        <v>0</v>
      </c>
      <c r="GZ101" s="10"/>
      <c r="HA101" s="10"/>
      <c r="HB101" s="10"/>
      <c r="HC101" s="10">
        <v>0</v>
      </c>
      <c r="HD101" s="10">
        <v>0</v>
      </c>
      <c r="HE101" s="10">
        <v>0</v>
      </c>
      <c r="HF101" s="10">
        <v>0</v>
      </c>
      <c r="HG101" s="13">
        <f t="shared" si="14"/>
        <v>503300.69900000002</v>
      </c>
      <c r="HH101" s="26">
        <v>471697</v>
      </c>
      <c r="HI101" s="10">
        <v>230000</v>
      </c>
      <c r="HJ101" s="10"/>
      <c r="HK101" s="10"/>
      <c r="HL101" s="10"/>
      <c r="HM101" s="10"/>
      <c r="HN101" s="10"/>
      <c r="HO101" s="10"/>
      <c r="HP101" s="10">
        <v>230000</v>
      </c>
      <c r="HQ101" s="10">
        <v>120000</v>
      </c>
      <c r="HR101" s="10"/>
      <c r="HS101" s="10"/>
      <c r="HT101" s="10"/>
      <c r="HU101" s="10"/>
      <c r="HV101" s="10">
        <v>120000</v>
      </c>
      <c r="HW101" s="10">
        <v>308211</v>
      </c>
      <c r="HX101" s="10">
        <v>129093</v>
      </c>
      <c r="HY101" s="10"/>
      <c r="HZ101" s="10">
        <v>591220</v>
      </c>
      <c r="IA101" s="10">
        <v>2971</v>
      </c>
      <c r="IB101" s="10"/>
      <c r="IC101" s="10">
        <v>2971</v>
      </c>
      <c r="ID101" s="10">
        <v>36759</v>
      </c>
      <c r="IE101" s="26">
        <f t="shared" si="15"/>
        <v>503300.69900000002</v>
      </c>
      <c r="IF101" s="29">
        <v>1418254</v>
      </c>
      <c r="IG101" s="10">
        <v>1889951</v>
      </c>
      <c r="IH101" s="10"/>
      <c r="II101" s="10"/>
      <c r="IJ101" s="10">
        <v>229188</v>
      </c>
      <c r="IK101" s="10">
        <v>229188</v>
      </c>
      <c r="IL101" s="10"/>
      <c r="IM101" s="10"/>
      <c r="IN101" s="10">
        <v>229188</v>
      </c>
      <c r="IO101" s="10">
        <v>229188</v>
      </c>
      <c r="IP101" s="43">
        <f t="shared" si="16"/>
        <v>1513277.0179999999</v>
      </c>
      <c r="IQ101" s="84">
        <f t="shared" si="17"/>
        <v>3.3394594411242808</v>
      </c>
      <c r="IR101" s="33">
        <f t="shared" si="18"/>
        <v>3.3394594411242808</v>
      </c>
      <c r="IS101" s="34">
        <f t="shared" si="19"/>
        <v>0.24958160290928177</v>
      </c>
      <c r="IT101" s="34">
        <f t="shared" si="20"/>
        <v>0.2495816029092818</v>
      </c>
      <c r="IU101" s="52">
        <f t="shared" si="23"/>
        <v>1103516000</v>
      </c>
      <c r="IV101" s="35">
        <f t="shared" si="21"/>
        <v>1177451572</v>
      </c>
    </row>
    <row r="102" spans="1:256" s="8" customFormat="1" x14ac:dyDescent="0.25">
      <c r="A102" s="19">
        <f t="shared" si="22"/>
        <v>94</v>
      </c>
      <c r="B102" s="8">
        <v>891224005</v>
      </c>
      <c r="C102" s="9">
        <v>42004</v>
      </c>
      <c r="D102" s="8" t="s">
        <v>125</v>
      </c>
      <c r="E102" s="8" t="s">
        <v>416</v>
      </c>
      <c r="F102" s="8" t="s">
        <v>421</v>
      </c>
      <c r="G102" s="8" t="s">
        <v>420</v>
      </c>
      <c r="H102" s="8" t="s">
        <v>452</v>
      </c>
      <c r="I102" s="8" t="s">
        <v>453</v>
      </c>
      <c r="J102" s="10">
        <v>427407</v>
      </c>
      <c r="K102" s="10">
        <v>0</v>
      </c>
      <c r="L102" s="10">
        <v>0</v>
      </c>
      <c r="M102" s="10">
        <v>250998</v>
      </c>
      <c r="N102" s="10"/>
      <c r="O102" s="10">
        <v>678405</v>
      </c>
      <c r="P102" s="10">
        <v>339976</v>
      </c>
      <c r="Q102" s="10">
        <v>81259</v>
      </c>
      <c r="R102" s="10">
        <v>0</v>
      </c>
      <c r="S102" s="10">
        <v>0</v>
      </c>
      <c r="T102" s="10">
        <v>0</v>
      </c>
      <c r="U102" s="10">
        <v>0</v>
      </c>
      <c r="V102" s="10">
        <v>18621</v>
      </c>
      <c r="W102" s="10">
        <v>0</v>
      </c>
      <c r="X102" s="10">
        <v>72290</v>
      </c>
      <c r="Y102" s="10">
        <v>0</v>
      </c>
      <c r="Z102" s="10">
        <v>2533</v>
      </c>
      <c r="AA102" s="10">
        <v>0</v>
      </c>
      <c r="AB102" s="10">
        <v>0</v>
      </c>
      <c r="AC102" s="10">
        <v>0</v>
      </c>
      <c r="AD102" s="10">
        <v>472176</v>
      </c>
      <c r="AE102" s="10">
        <v>0</v>
      </c>
      <c r="AF102" s="10">
        <v>14606</v>
      </c>
      <c r="AG102" s="10">
        <v>0</v>
      </c>
      <c r="AH102" s="10">
        <v>123499</v>
      </c>
      <c r="AI102" s="10">
        <v>0</v>
      </c>
      <c r="AJ102" s="10">
        <v>0</v>
      </c>
      <c r="AK102" s="10">
        <v>0</v>
      </c>
      <c r="AL102" s="10">
        <v>784984</v>
      </c>
      <c r="AM102" s="10">
        <v>470414</v>
      </c>
      <c r="AN102" s="10">
        <v>19381</v>
      </c>
      <c r="AO102" s="10">
        <v>0</v>
      </c>
      <c r="AP102" s="10">
        <v>0</v>
      </c>
      <c r="AQ102" s="10"/>
      <c r="AR102" s="10"/>
      <c r="AS102" s="10"/>
      <c r="AT102" s="10">
        <v>23</v>
      </c>
      <c r="AU102" s="10">
        <v>87554</v>
      </c>
      <c r="AV102" s="10">
        <v>0</v>
      </c>
      <c r="AW102" s="10"/>
      <c r="AX102" s="10">
        <v>0</v>
      </c>
      <c r="AY102" s="10">
        <v>140067</v>
      </c>
      <c r="AZ102" s="10">
        <v>121696</v>
      </c>
      <c r="BA102" s="10">
        <v>60719</v>
      </c>
      <c r="BB102" s="10"/>
      <c r="BC102" s="10">
        <v>899854</v>
      </c>
      <c r="BD102" s="10">
        <v>23174</v>
      </c>
      <c r="BE102" s="10"/>
      <c r="BF102" s="10"/>
      <c r="BG102" s="10"/>
      <c r="BH102" s="10"/>
      <c r="BI102" s="10"/>
      <c r="BJ102" s="10">
        <v>23174</v>
      </c>
      <c r="BK102" s="17">
        <v>2726393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2918117</v>
      </c>
      <c r="CI102" s="10"/>
      <c r="CJ102" s="10"/>
      <c r="CK102" s="10"/>
      <c r="CL102" s="10"/>
      <c r="CM102" s="10">
        <v>73258</v>
      </c>
      <c r="CN102" s="10"/>
      <c r="CO102" s="10"/>
      <c r="CP102" s="10"/>
      <c r="CQ102" s="10"/>
      <c r="CR102" s="10">
        <v>73258</v>
      </c>
      <c r="CS102" s="10"/>
      <c r="CT102" s="10"/>
      <c r="CU102" s="10"/>
      <c r="CV102" s="10"/>
      <c r="CW102" s="10"/>
      <c r="CX102" s="10"/>
      <c r="CY102" s="10">
        <v>0</v>
      </c>
      <c r="CZ102" s="10"/>
      <c r="DA102" s="10"/>
      <c r="DB102" s="10"/>
      <c r="DC102" s="10">
        <v>0</v>
      </c>
      <c r="DD102" s="10"/>
      <c r="DE102" s="10">
        <v>6707318</v>
      </c>
      <c r="DF102" s="10"/>
      <c r="DG102" s="10">
        <v>6707318</v>
      </c>
      <c r="DH102" s="10">
        <v>9698693</v>
      </c>
      <c r="DI102" s="17">
        <f t="shared" si="12"/>
        <v>2909061.3310000002</v>
      </c>
      <c r="DJ102" s="22">
        <v>12425086</v>
      </c>
      <c r="DK102" s="10">
        <v>2780591</v>
      </c>
      <c r="DL102" s="10">
        <v>1189206</v>
      </c>
      <c r="DM102" s="10"/>
      <c r="DN102" s="10"/>
      <c r="DO102" s="10"/>
      <c r="DP102" s="10"/>
      <c r="DQ102" s="10"/>
      <c r="DR102" s="10">
        <v>167845</v>
      </c>
      <c r="DS102" s="10"/>
      <c r="DT102" s="10"/>
      <c r="DU102" s="10"/>
      <c r="DV102" s="10"/>
      <c r="DW102" s="10"/>
      <c r="DX102" s="10"/>
      <c r="DY102" s="10">
        <v>38489</v>
      </c>
      <c r="DZ102" s="10"/>
      <c r="EA102" s="10">
        <v>2105</v>
      </c>
      <c r="EB102" s="10">
        <v>557</v>
      </c>
      <c r="EC102" s="10"/>
      <c r="ED102" s="10">
        <v>852</v>
      </c>
      <c r="EE102" s="10">
        <v>209848</v>
      </c>
      <c r="EF102" s="10">
        <v>1837623</v>
      </c>
      <c r="EG102" s="10">
        <v>359116</v>
      </c>
      <c r="EH102" s="10">
        <v>0</v>
      </c>
      <c r="EI102" s="10"/>
      <c r="EJ102" s="10"/>
      <c r="EK102" s="10">
        <v>0</v>
      </c>
      <c r="EL102" s="10"/>
      <c r="EM102" s="10"/>
      <c r="EN102" s="10"/>
      <c r="EO102" s="10"/>
      <c r="EP102" s="10"/>
      <c r="EQ102" s="10">
        <v>0</v>
      </c>
      <c r="ER102" s="10"/>
      <c r="ES102" s="10">
        <v>5863</v>
      </c>
      <c r="ET102" s="10"/>
      <c r="EU102" s="10">
        <v>103976</v>
      </c>
      <c r="EV102" s="10"/>
      <c r="EW102" s="10"/>
      <c r="EX102" s="10"/>
      <c r="EY102" s="10"/>
      <c r="EZ102" s="10"/>
      <c r="FA102" s="10"/>
      <c r="FB102" s="10">
        <v>109839</v>
      </c>
      <c r="FC102" s="10"/>
      <c r="FD102" s="10"/>
      <c r="FE102" s="10"/>
      <c r="FF102" s="10">
        <v>0</v>
      </c>
      <c r="FG102" s="10">
        <v>0</v>
      </c>
      <c r="FH102" s="10">
        <v>0</v>
      </c>
      <c r="FI102" s="22">
        <f t="shared" si="13"/>
        <v>13257566.762</v>
      </c>
      <c r="FJ102" s="13">
        <v>6486223</v>
      </c>
      <c r="FK102" s="10">
        <v>0</v>
      </c>
      <c r="FL102" s="10">
        <v>0</v>
      </c>
      <c r="FM102" s="10"/>
      <c r="FN102" s="10"/>
      <c r="FO102" s="10"/>
      <c r="FP102" s="10"/>
      <c r="FQ102" s="10">
        <v>0</v>
      </c>
      <c r="FR102" s="10"/>
      <c r="FS102" s="10"/>
      <c r="FT102" s="10"/>
      <c r="FU102" s="10"/>
      <c r="FV102" s="10"/>
      <c r="FW102" s="10"/>
      <c r="FX102" s="10">
        <v>0</v>
      </c>
      <c r="FY102" s="10">
        <v>0</v>
      </c>
      <c r="FZ102" s="10"/>
      <c r="GA102" s="10">
        <v>0</v>
      </c>
      <c r="GB102" s="10"/>
      <c r="GC102" s="10"/>
      <c r="GD102" s="10">
        <v>0</v>
      </c>
      <c r="GE102" s="10">
        <v>0</v>
      </c>
      <c r="GF102" s="10"/>
      <c r="GG102" s="10"/>
      <c r="GH102" s="10"/>
      <c r="GI102" s="10"/>
      <c r="GJ102" s="10">
        <v>0</v>
      </c>
      <c r="GK102" s="10"/>
      <c r="GL102" s="10"/>
      <c r="GM102" s="10"/>
      <c r="GN102" s="10"/>
      <c r="GO102" s="10"/>
      <c r="GP102" s="10">
        <v>0</v>
      </c>
      <c r="GQ102" s="10"/>
      <c r="GR102" s="10"/>
      <c r="GS102" s="10">
        <v>0</v>
      </c>
      <c r="GT102" s="10"/>
      <c r="GU102" s="10"/>
      <c r="GV102" s="10"/>
      <c r="GW102" s="10"/>
      <c r="GX102" s="10"/>
      <c r="GY102" s="10">
        <v>0</v>
      </c>
      <c r="GZ102" s="10"/>
      <c r="HA102" s="10"/>
      <c r="HB102" s="10"/>
      <c r="HC102" s="10">
        <v>0</v>
      </c>
      <c r="HD102" s="10">
        <v>0</v>
      </c>
      <c r="HE102" s="10">
        <v>0</v>
      </c>
      <c r="HF102" s="10">
        <v>0</v>
      </c>
      <c r="HG102" s="13">
        <f t="shared" si="14"/>
        <v>6920799.9409999996</v>
      </c>
      <c r="HH102" s="26">
        <v>6486223</v>
      </c>
      <c r="HI102" s="10">
        <v>2037372</v>
      </c>
      <c r="HJ102" s="10"/>
      <c r="HK102" s="10"/>
      <c r="HL102" s="10"/>
      <c r="HM102" s="10"/>
      <c r="HN102" s="10"/>
      <c r="HO102" s="10"/>
      <c r="HP102" s="10">
        <v>2037372</v>
      </c>
      <c r="HQ102" s="10"/>
      <c r="HR102" s="10"/>
      <c r="HS102" s="10"/>
      <c r="HT102" s="10"/>
      <c r="HU102" s="10"/>
      <c r="HV102" s="10">
        <v>0</v>
      </c>
      <c r="HW102" s="10">
        <v>0</v>
      </c>
      <c r="HX102" s="10">
        <v>0</v>
      </c>
      <c r="HY102" s="10"/>
      <c r="HZ102" s="10">
        <v>740109</v>
      </c>
      <c r="IA102" s="10"/>
      <c r="IB102" s="10">
        <v>3545936</v>
      </c>
      <c r="IC102" s="10">
        <v>-3545936</v>
      </c>
      <c r="ID102" s="10">
        <v>6707318</v>
      </c>
      <c r="IE102" s="26">
        <f t="shared" si="15"/>
        <v>6920799.9409999996</v>
      </c>
      <c r="IF102" s="29">
        <v>5938863</v>
      </c>
      <c r="IG102" s="10">
        <v>12425086</v>
      </c>
      <c r="IH102" s="10"/>
      <c r="II102" s="10"/>
      <c r="IJ102" s="10">
        <v>40603</v>
      </c>
      <c r="IK102" s="10">
        <v>0</v>
      </c>
      <c r="IL102" s="10"/>
      <c r="IM102" s="10"/>
      <c r="IN102" s="10"/>
      <c r="IO102" s="10">
        <v>40603</v>
      </c>
      <c r="IP102" s="43">
        <f t="shared" si="16"/>
        <v>6336766.8210000005</v>
      </c>
      <c r="IQ102" s="33">
        <f t="shared" si="17"/>
        <v>0.42033599523173965</v>
      </c>
      <c r="IR102" s="33">
        <f t="shared" si="18"/>
        <v>0.4203359952317397</v>
      </c>
      <c r="IS102" s="34">
        <f t="shared" si="19"/>
        <v>0.5220264068997188</v>
      </c>
      <c r="IT102" s="89">
        <f t="shared" si="20"/>
        <v>0.5220264068997188</v>
      </c>
      <c r="IU102" s="52">
        <f t="shared" si="23"/>
        <v>-3759830000</v>
      </c>
      <c r="IV102" s="52">
        <f t="shared" si="21"/>
        <v>-4011738609.9999995</v>
      </c>
    </row>
    <row r="103" spans="1:256" s="8" customFormat="1" x14ac:dyDescent="0.25">
      <c r="A103" s="19">
        <f t="shared" si="22"/>
        <v>95</v>
      </c>
      <c r="B103" s="8">
        <v>891401781</v>
      </c>
      <c r="C103" s="9">
        <v>42004</v>
      </c>
      <c r="D103" s="8" t="s">
        <v>126</v>
      </c>
      <c r="E103" s="8" t="s">
        <v>416</v>
      </c>
      <c r="F103" s="8" t="s">
        <v>421</v>
      </c>
      <c r="G103" s="8" t="s">
        <v>420</v>
      </c>
      <c r="H103" s="8" t="s">
        <v>444</v>
      </c>
      <c r="I103" s="8" t="s">
        <v>428</v>
      </c>
      <c r="J103" s="10">
        <v>293843</v>
      </c>
      <c r="K103" s="10">
        <v>434410</v>
      </c>
      <c r="L103" s="10"/>
      <c r="M103" s="10">
        <v>162503</v>
      </c>
      <c r="N103" s="10"/>
      <c r="O103" s="10">
        <v>890756</v>
      </c>
      <c r="P103" s="10">
        <v>0</v>
      </c>
      <c r="Q103" s="10">
        <v>389519</v>
      </c>
      <c r="R103" s="10">
        <v>0</v>
      </c>
      <c r="S103" s="10">
        <v>0</v>
      </c>
      <c r="T103" s="10">
        <v>1051331</v>
      </c>
      <c r="U103" s="10">
        <v>0</v>
      </c>
      <c r="V103" s="10">
        <v>0</v>
      </c>
      <c r="W103" s="10">
        <v>0</v>
      </c>
      <c r="X103" s="10">
        <v>13585</v>
      </c>
      <c r="Y103" s="10">
        <v>0</v>
      </c>
      <c r="Z103" s="10">
        <v>0</v>
      </c>
      <c r="AA103" s="10">
        <v>0</v>
      </c>
      <c r="AB103" s="10">
        <v>136664</v>
      </c>
      <c r="AC103" s="10">
        <v>0</v>
      </c>
      <c r="AD103" s="10">
        <v>327186</v>
      </c>
      <c r="AE103" s="10">
        <v>28342</v>
      </c>
      <c r="AF103" s="10">
        <v>14684</v>
      </c>
      <c r="AG103" s="10">
        <v>0</v>
      </c>
      <c r="AH103" s="10">
        <v>5600</v>
      </c>
      <c r="AI103" s="10">
        <v>0</v>
      </c>
      <c r="AJ103" s="10">
        <v>0</v>
      </c>
      <c r="AK103" s="10">
        <v>62991</v>
      </c>
      <c r="AL103" s="10">
        <v>1903920</v>
      </c>
      <c r="AM103" s="10">
        <v>0</v>
      </c>
      <c r="AN103" s="10"/>
      <c r="AO103" s="10">
        <v>0</v>
      </c>
      <c r="AP103" s="10">
        <v>0</v>
      </c>
      <c r="AQ103" s="10"/>
      <c r="AR103" s="10"/>
      <c r="AS103" s="10"/>
      <c r="AT103" s="10">
        <v>338102</v>
      </c>
      <c r="AU103" s="10">
        <v>321283</v>
      </c>
      <c r="AV103" s="10">
        <v>0</v>
      </c>
      <c r="AW103" s="10"/>
      <c r="AX103" s="10">
        <v>0</v>
      </c>
      <c r="AY103" s="10">
        <v>121200</v>
      </c>
      <c r="AZ103" s="10">
        <v>156305</v>
      </c>
      <c r="BA103" s="10"/>
      <c r="BB103" s="10">
        <v>60902</v>
      </c>
      <c r="BC103" s="10">
        <v>875988</v>
      </c>
      <c r="BD103" s="10">
        <v>9325</v>
      </c>
      <c r="BE103" s="10"/>
      <c r="BF103" s="10"/>
      <c r="BG103" s="10"/>
      <c r="BH103" s="10"/>
      <c r="BI103" s="10"/>
      <c r="BJ103" s="10">
        <v>9325</v>
      </c>
      <c r="BK103" s="17">
        <v>3679989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3368014</v>
      </c>
      <c r="CI103" s="10"/>
      <c r="CJ103" s="10"/>
      <c r="CK103" s="10"/>
      <c r="CL103" s="10"/>
      <c r="CM103" s="10"/>
      <c r="CN103" s="10"/>
      <c r="CO103" s="10"/>
      <c r="CP103" s="10"/>
      <c r="CQ103" s="10"/>
      <c r="CR103" s="10">
        <v>0</v>
      </c>
      <c r="CS103" s="10"/>
      <c r="CT103" s="10">
        <v>1043934</v>
      </c>
      <c r="CU103" s="10"/>
      <c r="CV103" s="10"/>
      <c r="CW103" s="10"/>
      <c r="CX103" s="10"/>
      <c r="CY103" s="10">
        <v>1043934</v>
      </c>
      <c r="CZ103" s="10"/>
      <c r="DA103" s="10"/>
      <c r="DB103" s="10"/>
      <c r="DC103" s="10">
        <v>0</v>
      </c>
      <c r="DD103" s="10"/>
      <c r="DE103" s="10">
        <v>0</v>
      </c>
      <c r="DF103" s="10"/>
      <c r="DG103" s="10">
        <v>0</v>
      </c>
      <c r="DH103" s="10">
        <v>4411948</v>
      </c>
      <c r="DI103" s="17">
        <f t="shared" si="12"/>
        <v>3926548.2629999998</v>
      </c>
      <c r="DJ103" s="22">
        <v>8091937</v>
      </c>
      <c r="DK103" s="10">
        <v>566293</v>
      </c>
      <c r="DL103" s="10">
        <v>3155924</v>
      </c>
      <c r="DM103" s="10"/>
      <c r="DN103" s="10"/>
      <c r="DO103" s="10"/>
      <c r="DP103" s="10"/>
      <c r="DQ103" s="10"/>
      <c r="DR103" s="10">
        <v>1446497</v>
      </c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>
        <v>1446497</v>
      </c>
      <c r="EF103" s="10">
        <v>447244</v>
      </c>
      <c r="EG103" s="10">
        <v>366724</v>
      </c>
      <c r="EH103" s="10">
        <v>178727</v>
      </c>
      <c r="EI103" s="10"/>
      <c r="EJ103" s="10"/>
      <c r="EK103" s="10">
        <v>0</v>
      </c>
      <c r="EL103" s="10"/>
      <c r="EM103" s="10"/>
      <c r="EN103" s="10"/>
      <c r="EO103" s="10"/>
      <c r="EP103" s="10"/>
      <c r="EQ103" s="10">
        <v>178727</v>
      </c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>
        <v>0</v>
      </c>
      <c r="FC103" s="10"/>
      <c r="FD103" s="10"/>
      <c r="FE103" s="10"/>
      <c r="FF103" s="10">
        <v>0</v>
      </c>
      <c r="FG103" s="10">
        <v>0</v>
      </c>
      <c r="FH103" s="10">
        <v>0</v>
      </c>
      <c r="FI103" s="22">
        <f t="shared" si="13"/>
        <v>8634096.7789999992</v>
      </c>
      <c r="FJ103" s="13">
        <v>6161409</v>
      </c>
      <c r="FK103" s="10">
        <v>1423689</v>
      </c>
      <c r="FL103" s="10">
        <v>0</v>
      </c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>
        <v>0</v>
      </c>
      <c r="FZ103" s="10"/>
      <c r="GA103" s="10"/>
      <c r="GB103" s="10">
        <v>362149</v>
      </c>
      <c r="GC103" s="10"/>
      <c r="GD103" s="10"/>
      <c r="GE103" s="10">
        <v>0</v>
      </c>
      <c r="GF103" s="10"/>
      <c r="GG103" s="10"/>
      <c r="GH103" s="10"/>
      <c r="GI103" s="10"/>
      <c r="GJ103" s="10">
        <v>362149</v>
      </c>
      <c r="GK103" s="10">
        <v>13046</v>
      </c>
      <c r="GL103" s="10"/>
      <c r="GM103" s="10"/>
      <c r="GN103" s="10"/>
      <c r="GO103" s="10"/>
      <c r="GP103" s="10">
        <v>13046</v>
      </c>
      <c r="GQ103" s="10">
        <v>49118</v>
      </c>
      <c r="GR103" s="10"/>
      <c r="GS103" s="10">
        <v>17577</v>
      </c>
      <c r="GT103" s="10"/>
      <c r="GU103" s="10"/>
      <c r="GV103" s="10"/>
      <c r="GW103" s="10"/>
      <c r="GX103" s="10"/>
      <c r="GY103" s="10">
        <v>66695</v>
      </c>
      <c r="GZ103" s="10"/>
      <c r="HA103" s="10"/>
      <c r="HB103" s="10"/>
      <c r="HC103" s="10">
        <v>0</v>
      </c>
      <c r="HD103" s="10">
        <v>0</v>
      </c>
      <c r="HE103" s="10">
        <v>0</v>
      </c>
      <c r="HF103" s="10">
        <v>1865579</v>
      </c>
      <c r="HG103" s="13">
        <f t="shared" si="14"/>
        <v>6574223.4029999999</v>
      </c>
      <c r="HH103" s="26">
        <v>8026988</v>
      </c>
      <c r="HI103" s="10">
        <v>3508404</v>
      </c>
      <c r="HJ103" s="10"/>
      <c r="HK103" s="10"/>
      <c r="HL103" s="10"/>
      <c r="HM103" s="10"/>
      <c r="HN103" s="10"/>
      <c r="HO103" s="10"/>
      <c r="HP103" s="10">
        <v>3508404</v>
      </c>
      <c r="HQ103" s="10">
        <v>1662092</v>
      </c>
      <c r="HR103" s="10"/>
      <c r="HS103" s="10"/>
      <c r="HT103" s="10"/>
      <c r="HU103" s="10"/>
      <c r="HV103" s="10">
        <v>1662092</v>
      </c>
      <c r="HW103" s="10">
        <v>0</v>
      </c>
      <c r="HX103" s="10">
        <v>1084328</v>
      </c>
      <c r="HY103" s="10"/>
      <c r="HZ103" s="10">
        <v>-1530074</v>
      </c>
      <c r="IA103" s="10"/>
      <c r="IB103" s="10">
        <v>4659801</v>
      </c>
      <c r="IC103" s="10">
        <v>-4659801</v>
      </c>
      <c r="ID103" s="10"/>
      <c r="IE103" s="26">
        <f t="shared" si="15"/>
        <v>8564796.1960000005</v>
      </c>
      <c r="IF103" s="29">
        <v>64949</v>
      </c>
      <c r="IG103" s="10">
        <v>8091937</v>
      </c>
      <c r="IH103" s="10"/>
      <c r="II103" s="10">
        <v>10332464</v>
      </c>
      <c r="IJ103" s="10">
        <v>24366</v>
      </c>
      <c r="IK103" s="10">
        <v>1193384</v>
      </c>
      <c r="IL103" s="10">
        <v>535248</v>
      </c>
      <c r="IM103" s="10">
        <v>658136</v>
      </c>
      <c r="IN103" s="10"/>
      <c r="IO103" s="10">
        <v>10356830</v>
      </c>
      <c r="IP103" s="43">
        <f t="shared" si="16"/>
        <v>69300.582999999999</v>
      </c>
      <c r="IQ103" s="33">
        <f t="shared" si="17"/>
        <v>0.59726419719904977</v>
      </c>
      <c r="IR103" s="33">
        <f t="shared" si="18"/>
        <v>0.59726419719904977</v>
      </c>
      <c r="IS103" s="34">
        <f t="shared" si="19"/>
        <v>0.99197361521722183</v>
      </c>
      <c r="IT103" s="89">
        <f t="shared" si="20"/>
        <v>0.99197361521722194</v>
      </c>
      <c r="IU103" s="52">
        <f t="shared" si="23"/>
        <v>-2481420000</v>
      </c>
      <c r="IV103" s="52">
        <f t="shared" si="21"/>
        <v>-2647675140</v>
      </c>
    </row>
    <row r="104" spans="1:256" s="8" customFormat="1" x14ac:dyDescent="0.25">
      <c r="A104" s="19">
        <f t="shared" si="22"/>
        <v>96</v>
      </c>
      <c r="B104" s="8">
        <v>891408584</v>
      </c>
      <c r="C104" s="9">
        <v>42004</v>
      </c>
      <c r="D104" s="8" t="s">
        <v>127</v>
      </c>
      <c r="E104" s="8" t="s">
        <v>416</v>
      </c>
      <c r="F104" s="8" t="s">
        <v>421</v>
      </c>
      <c r="G104" s="8" t="s">
        <v>420</v>
      </c>
      <c r="H104" s="8" t="s">
        <v>455</v>
      </c>
      <c r="I104" s="8" t="s">
        <v>443</v>
      </c>
      <c r="J104" s="10">
        <v>1822722</v>
      </c>
      <c r="K104" s="10">
        <v>8483122</v>
      </c>
      <c r="L104" s="10"/>
      <c r="M104" s="10">
        <v>73549</v>
      </c>
      <c r="N104" s="10">
        <v>2266189</v>
      </c>
      <c r="O104" s="10">
        <v>12645582</v>
      </c>
      <c r="P104" s="10">
        <v>0</v>
      </c>
      <c r="Q104" s="10">
        <v>2179592</v>
      </c>
      <c r="R104" s="10">
        <v>0</v>
      </c>
      <c r="S104" s="10">
        <v>0</v>
      </c>
      <c r="T104" s="10">
        <v>0</v>
      </c>
      <c r="U104" s="10">
        <v>0</v>
      </c>
      <c r="V104" s="10">
        <v>1432721</v>
      </c>
      <c r="W104" s="10">
        <v>0</v>
      </c>
      <c r="X104" s="10">
        <v>1337819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4000722</v>
      </c>
      <c r="AE104" s="10">
        <v>13292</v>
      </c>
      <c r="AF104" s="10">
        <v>201464</v>
      </c>
      <c r="AG104" s="10">
        <v>304773</v>
      </c>
      <c r="AH104" s="10">
        <v>130938</v>
      </c>
      <c r="AI104" s="10">
        <v>0</v>
      </c>
      <c r="AJ104" s="10">
        <v>0</v>
      </c>
      <c r="AK104" s="10">
        <v>6755</v>
      </c>
      <c r="AL104" s="10">
        <v>9594566</v>
      </c>
      <c r="AM104" s="10"/>
      <c r="AN104" s="10"/>
      <c r="AO104" s="10">
        <v>0</v>
      </c>
      <c r="AP104" s="10">
        <v>0</v>
      </c>
      <c r="AQ104" s="10"/>
      <c r="AR104" s="10"/>
      <c r="AS104" s="10"/>
      <c r="AT104" s="10"/>
      <c r="AU104" s="10">
        <v>5893810</v>
      </c>
      <c r="AV104" s="10">
        <v>0</v>
      </c>
      <c r="AW104" s="10"/>
      <c r="AX104" s="10">
        <v>0</v>
      </c>
      <c r="AY104" s="10"/>
      <c r="AZ104" s="10"/>
      <c r="BA104" s="10"/>
      <c r="BB104" s="10"/>
      <c r="BC104" s="10">
        <v>5893810</v>
      </c>
      <c r="BD104" s="10">
        <v>331006</v>
      </c>
      <c r="BE104" s="10">
        <v>11211765</v>
      </c>
      <c r="BF104" s="10"/>
      <c r="BG104" s="10"/>
      <c r="BH104" s="10"/>
      <c r="BI104" s="10"/>
      <c r="BJ104" s="10">
        <v>11542771</v>
      </c>
      <c r="BK104" s="17">
        <v>39676729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26264801</v>
      </c>
      <c r="CI104" s="10"/>
      <c r="CJ104" s="10">
        <v>7952</v>
      </c>
      <c r="CK104" s="10"/>
      <c r="CL104" s="10"/>
      <c r="CM104" s="10"/>
      <c r="CN104" s="10"/>
      <c r="CO104" s="10"/>
      <c r="CP104" s="10"/>
      <c r="CQ104" s="10"/>
      <c r="CR104" s="10">
        <v>7952</v>
      </c>
      <c r="CS104" s="10"/>
      <c r="CT104" s="10"/>
      <c r="CU104" s="10"/>
      <c r="CV104" s="10"/>
      <c r="CW104" s="10"/>
      <c r="CX104" s="10"/>
      <c r="CY104" s="10">
        <v>0</v>
      </c>
      <c r="CZ104" s="10"/>
      <c r="DA104" s="10"/>
      <c r="DB104" s="10"/>
      <c r="DC104" s="10">
        <v>0</v>
      </c>
      <c r="DD104" s="10"/>
      <c r="DE104" s="10">
        <v>17843636</v>
      </c>
      <c r="DF104" s="10"/>
      <c r="DG104" s="10">
        <v>17843636</v>
      </c>
      <c r="DH104" s="10">
        <v>44116389</v>
      </c>
      <c r="DI104" s="17">
        <f t="shared" si="12"/>
        <v>42335069.843000002</v>
      </c>
      <c r="DJ104" s="22">
        <v>83793118</v>
      </c>
      <c r="DK104" s="10">
        <v>7027482</v>
      </c>
      <c r="DL104" s="10">
        <v>10605228</v>
      </c>
      <c r="DM104" s="10"/>
      <c r="DN104" s="10"/>
      <c r="DO104" s="10"/>
      <c r="DP104" s="10"/>
      <c r="DQ104" s="10"/>
      <c r="DR104" s="10">
        <v>6584128</v>
      </c>
      <c r="DS104" s="10"/>
      <c r="DT104" s="10"/>
      <c r="DU104" s="10"/>
      <c r="DV104" s="10"/>
      <c r="DW104" s="10"/>
      <c r="DX104" s="10"/>
      <c r="DY104" s="10">
        <v>417627</v>
      </c>
      <c r="DZ104" s="10">
        <v>8725</v>
      </c>
      <c r="EA104" s="10"/>
      <c r="EB104" s="10">
        <v>248084</v>
      </c>
      <c r="EC104" s="10"/>
      <c r="ED104" s="10">
        <v>738383</v>
      </c>
      <c r="EE104" s="10">
        <v>7996947</v>
      </c>
      <c r="EF104" s="10">
        <v>7317240</v>
      </c>
      <c r="EG104" s="10">
        <v>4111505</v>
      </c>
      <c r="EH104" s="10">
        <v>743462</v>
      </c>
      <c r="EI104" s="10"/>
      <c r="EJ104" s="10">
        <v>22063</v>
      </c>
      <c r="EK104" s="10">
        <v>0</v>
      </c>
      <c r="EL104" s="10"/>
      <c r="EM104" s="10"/>
      <c r="EN104" s="10"/>
      <c r="EO104" s="10"/>
      <c r="EP104" s="10"/>
      <c r="EQ104" s="10">
        <v>765525</v>
      </c>
      <c r="ER104" s="10">
        <v>11249018</v>
      </c>
      <c r="ES104" s="10">
        <v>173756</v>
      </c>
      <c r="ET104" s="10"/>
      <c r="EU104" s="10">
        <v>20</v>
      </c>
      <c r="EV104" s="10"/>
      <c r="EW104" s="10"/>
      <c r="EX104" s="10"/>
      <c r="EY104" s="10"/>
      <c r="EZ104" s="10"/>
      <c r="FA104" s="10"/>
      <c r="FB104" s="10">
        <v>173776</v>
      </c>
      <c r="FC104" s="10"/>
      <c r="FD104" s="10"/>
      <c r="FE104" s="10"/>
      <c r="FF104" s="10">
        <v>0</v>
      </c>
      <c r="FG104" s="10">
        <v>0</v>
      </c>
      <c r="FH104" s="10">
        <v>0</v>
      </c>
      <c r="FI104" s="22">
        <f t="shared" si="13"/>
        <v>89407256.906000003</v>
      </c>
      <c r="FJ104" s="13">
        <v>49246721</v>
      </c>
      <c r="FK104" s="10">
        <v>0</v>
      </c>
      <c r="FL104" s="10">
        <v>0</v>
      </c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>
        <v>0</v>
      </c>
      <c r="FZ104" s="10"/>
      <c r="GA104" s="10"/>
      <c r="GB104" s="10"/>
      <c r="GC104" s="10"/>
      <c r="GD104" s="10"/>
      <c r="GE104" s="10">
        <v>0</v>
      </c>
      <c r="GF104" s="10"/>
      <c r="GG104" s="10"/>
      <c r="GH104" s="10"/>
      <c r="GI104" s="10"/>
      <c r="GJ104" s="10">
        <v>0</v>
      </c>
      <c r="GK104" s="10"/>
      <c r="GL104" s="10"/>
      <c r="GM104" s="10"/>
      <c r="GN104" s="10"/>
      <c r="GO104" s="10"/>
      <c r="GP104" s="10">
        <v>0</v>
      </c>
      <c r="GQ104" s="10"/>
      <c r="GR104" s="10"/>
      <c r="GS104" s="10"/>
      <c r="GT104" s="10"/>
      <c r="GU104" s="10"/>
      <c r="GV104" s="10"/>
      <c r="GW104" s="10"/>
      <c r="GX104" s="10"/>
      <c r="GY104" s="10">
        <v>0</v>
      </c>
      <c r="GZ104" s="10"/>
      <c r="HA104" s="10"/>
      <c r="HB104" s="10"/>
      <c r="HC104" s="10">
        <v>0</v>
      </c>
      <c r="HD104" s="10">
        <v>0</v>
      </c>
      <c r="HE104" s="10">
        <v>0</v>
      </c>
      <c r="HF104" s="10">
        <v>0</v>
      </c>
      <c r="HG104" s="13">
        <f t="shared" si="14"/>
        <v>52546251.306999996</v>
      </c>
      <c r="HH104" s="26">
        <v>49246721</v>
      </c>
      <c r="HI104" s="10">
        <v>4310088</v>
      </c>
      <c r="HJ104" s="10"/>
      <c r="HK104" s="10"/>
      <c r="HL104" s="10"/>
      <c r="HM104" s="10"/>
      <c r="HN104" s="10"/>
      <c r="HO104" s="10"/>
      <c r="HP104" s="10">
        <v>4310088</v>
      </c>
      <c r="HQ104" s="10"/>
      <c r="HR104" s="10"/>
      <c r="HS104" s="10"/>
      <c r="HT104" s="10"/>
      <c r="HU104" s="10"/>
      <c r="HV104" s="10">
        <v>0</v>
      </c>
      <c r="HW104" s="10">
        <v>2179412</v>
      </c>
      <c r="HX104" s="10">
        <v>1177762</v>
      </c>
      <c r="HY104" s="10"/>
      <c r="HZ104" s="10">
        <v>5347435</v>
      </c>
      <c r="IA104" s="10">
        <v>3688063</v>
      </c>
      <c r="IB104" s="10"/>
      <c r="IC104" s="10">
        <v>3688063</v>
      </c>
      <c r="ID104" s="10">
        <v>17843637</v>
      </c>
      <c r="IE104" s="26">
        <f t="shared" si="15"/>
        <v>52546251.306999996</v>
      </c>
      <c r="IF104" s="29">
        <v>34546397</v>
      </c>
      <c r="IG104" s="10">
        <v>83793118</v>
      </c>
      <c r="IH104" s="10"/>
      <c r="II104" s="10"/>
      <c r="IJ104" s="10"/>
      <c r="IK104" s="10">
        <v>0</v>
      </c>
      <c r="IL104" s="10"/>
      <c r="IM104" s="10"/>
      <c r="IN104" s="10"/>
      <c r="IO104" s="10">
        <v>0</v>
      </c>
      <c r="IP104" s="43">
        <f t="shared" si="16"/>
        <v>36861005.598999999</v>
      </c>
      <c r="IQ104" s="33">
        <f t="shared" si="17"/>
        <v>0.80567250355612507</v>
      </c>
      <c r="IR104" s="33">
        <f t="shared" si="18"/>
        <v>0.80567250355612519</v>
      </c>
      <c r="IS104" s="34">
        <f t="shared" si="19"/>
        <v>0.58771796748272331</v>
      </c>
      <c r="IT104" s="89">
        <f t="shared" si="20"/>
        <v>0.58771796748272331</v>
      </c>
      <c r="IU104" s="52">
        <f t="shared" si="23"/>
        <v>-9569992000</v>
      </c>
      <c r="IV104" s="52">
        <f t="shared" si="21"/>
        <v>-10211181463.999994</v>
      </c>
    </row>
    <row r="105" spans="1:256" s="8" customFormat="1" x14ac:dyDescent="0.25">
      <c r="A105" s="19">
        <f t="shared" si="22"/>
        <v>97</v>
      </c>
      <c r="B105" s="8">
        <v>891412140</v>
      </c>
      <c r="C105" s="9">
        <v>42004</v>
      </c>
      <c r="D105" s="8" t="s">
        <v>128</v>
      </c>
      <c r="E105" s="8" t="s">
        <v>416</v>
      </c>
      <c r="F105" s="8" t="s">
        <v>421</v>
      </c>
      <c r="G105" s="8" t="s">
        <v>420</v>
      </c>
      <c r="H105" s="8" t="s">
        <v>442</v>
      </c>
      <c r="I105" s="8" t="s">
        <v>443</v>
      </c>
      <c r="J105" s="10">
        <v>7670</v>
      </c>
      <c r="K105" s="10">
        <v>31246</v>
      </c>
      <c r="L105" s="10"/>
      <c r="M105" s="10"/>
      <c r="N105" s="10"/>
      <c r="O105" s="10">
        <v>38916</v>
      </c>
      <c r="P105" s="10">
        <v>0</v>
      </c>
      <c r="Q105" s="10">
        <v>42173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1141</v>
      </c>
      <c r="Y105" s="10">
        <v>0</v>
      </c>
      <c r="Z105" s="10">
        <v>19960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120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63394</v>
      </c>
      <c r="AM105" s="10">
        <v>6129</v>
      </c>
      <c r="AN105" s="10"/>
      <c r="AO105" s="10">
        <v>0</v>
      </c>
      <c r="AP105" s="10">
        <v>0</v>
      </c>
      <c r="AQ105" s="10"/>
      <c r="AR105" s="10"/>
      <c r="AS105" s="10"/>
      <c r="AT105" s="10"/>
      <c r="AU105" s="10">
        <v>2193</v>
      </c>
      <c r="AV105" s="10">
        <v>0</v>
      </c>
      <c r="AW105" s="10"/>
      <c r="AX105" s="10">
        <v>0</v>
      </c>
      <c r="AY105" s="10"/>
      <c r="AZ105" s="10"/>
      <c r="BA105" s="10"/>
      <c r="BB105" s="10"/>
      <c r="BC105" s="10">
        <v>8322</v>
      </c>
      <c r="BD105" s="10">
        <v>1087</v>
      </c>
      <c r="BE105" s="10">
        <v>737</v>
      </c>
      <c r="BF105" s="10"/>
      <c r="BG105" s="10"/>
      <c r="BH105" s="10"/>
      <c r="BI105" s="10"/>
      <c r="BJ105" s="10">
        <v>1824</v>
      </c>
      <c r="BK105" s="17">
        <v>112456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0</v>
      </c>
      <c r="BX105" s="10">
        <v>0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1302997</v>
      </c>
      <c r="CI105" s="10"/>
      <c r="CJ105" s="10"/>
      <c r="CK105" s="10"/>
      <c r="CL105" s="10"/>
      <c r="CM105" s="10"/>
      <c r="CN105" s="10"/>
      <c r="CO105" s="10"/>
      <c r="CP105" s="10"/>
      <c r="CQ105" s="10"/>
      <c r="CR105" s="10">
        <v>0</v>
      </c>
      <c r="CS105" s="10"/>
      <c r="CT105" s="10"/>
      <c r="CU105" s="10"/>
      <c r="CV105" s="10"/>
      <c r="CW105" s="10"/>
      <c r="CX105" s="10"/>
      <c r="CY105" s="10">
        <v>0</v>
      </c>
      <c r="CZ105" s="10"/>
      <c r="DA105" s="10"/>
      <c r="DB105" s="10"/>
      <c r="DC105" s="10">
        <v>0</v>
      </c>
      <c r="DD105" s="10"/>
      <c r="DE105" s="10">
        <v>3261280</v>
      </c>
      <c r="DF105" s="10"/>
      <c r="DG105" s="10">
        <v>3261280</v>
      </c>
      <c r="DH105" s="10">
        <v>4564277</v>
      </c>
      <c r="DI105" s="17">
        <f t="shared" si="12"/>
        <v>119990.552</v>
      </c>
      <c r="DJ105" s="22">
        <v>4676733</v>
      </c>
      <c r="DK105" s="10">
        <v>128139</v>
      </c>
      <c r="DL105" s="10">
        <v>14069</v>
      </c>
      <c r="DM105" s="10"/>
      <c r="DN105" s="10"/>
      <c r="DO105" s="10"/>
      <c r="DP105" s="10"/>
      <c r="DQ105" s="10"/>
      <c r="DR105" s="10">
        <v>55614</v>
      </c>
      <c r="DS105" s="10"/>
      <c r="DT105" s="10"/>
      <c r="DU105" s="10"/>
      <c r="DV105" s="10">
        <v>0</v>
      </c>
      <c r="DW105" s="10"/>
      <c r="DX105" s="10"/>
      <c r="DY105" s="10">
        <v>2966</v>
      </c>
      <c r="DZ105" s="10">
        <v>126</v>
      </c>
      <c r="EA105" s="10">
        <v>12</v>
      </c>
      <c r="EB105" s="10">
        <v>2983</v>
      </c>
      <c r="EC105" s="10"/>
      <c r="ED105" s="10">
        <v>8008</v>
      </c>
      <c r="EE105" s="10">
        <v>69709</v>
      </c>
      <c r="EF105" s="10">
        <v>18569</v>
      </c>
      <c r="EG105" s="10">
        <v>20584</v>
      </c>
      <c r="EH105" s="10"/>
      <c r="EI105" s="10"/>
      <c r="EJ105" s="10"/>
      <c r="EK105" s="10">
        <v>0</v>
      </c>
      <c r="EL105" s="10"/>
      <c r="EM105" s="10"/>
      <c r="EN105" s="10"/>
      <c r="EO105" s="10"/>
      <c r="EP105" s="10"/>
      <c r="EQ105" s="10">
        <v>0</v>
      </c>
      <c r="ER105" s="10">
        <v>1610</v>
      </c>
      <c r="ES105" s="10"/>
      <c r="ET105" s="10">
        <v>14064</v>
      </c>
      <c r="EU105" s="10">
        <v>1315</v>
      </c>
      <c r="EV105" s="10"/>
      <c r="EW105" s="10"/>
      <c r="EX105" s="10"/>
      <c r="EY105" s="10"/>
      <c r="EZ105" s="10"/>
      <c r="FA105" s="10"/>
      <c r="FB105" s="10">
        <v>15379</v>
      </c>
      <c r="FC105" s="10"/>
      <c r="FD105" s="10"/>
      <c r="FE105" s="10"/>
      <c r="FF105" s="10">
        <v>0</v>
      </c>
      <c r="FG105" s="10">
        <v>0</v>
      </c>
      <c r="FH105" s="10">
        <v>0</v>
      </c>
      <c r="FI105" s="22">
        <f t="shared" si="13"/>
        <v>4990074.1109999996</v>
      </c>
      <c r="FJ105" s="13">
        <v>268059</v>
      </c>
      <c r="FK105" s="10">
        <v>0</v>
      </c>
      <c r="FL105" s="10">
        <v>0</v>
      </c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>
        <v>0</v>
      </c>
      <c r="FZ105" s="10"/>
      <c r="GA105" s="10"/>
      <c r="GB105" s="10"/>
      <c r="GC105" s="10"/>
      <c r="GD105" s="10"/>
      <c r="GE105" s="10">
        <v>0</v>
      </c>
      <c r="GF105" s="10"/>
      <c r="GG105" s="10"/>
      <c r="GH105" s="10"/>
      <c r="GI105" s="10"/>
      <c r="GJ105" s="10">
        <v>0</v>
      </c>
      <c r="GK105" s="10"/>
      <c r="GL105" s="10"/>
      <c r="GM105" s="10"/>
      <c r="GN105" s="10"/>
      <c r="GO105" s="10"/>
      <c r="GP105" s="10">
        <v>0</v>
      </c>
      <c r="GQ105" s="10"/>
      <c r="GR105" s="10"/>
      <c r="GS105" s="10"/>
      <c r="GT105" s="10"/>
      <c r="GU105" s="10"/>
      <c r="GV105" s="10"/>
      <c r="GW105" s="10"/>
      <c r="GX105" s="10"/>
      <c r="GY105" s="10">
        <v>0</v>
      </c>
      <c r="GZ105" s="10"/>
      <c r="HA105" s="10"/>
      <c r="HB105" s="10"/>
      <c r="HC105" s="10">
        <v>0</v>
      </c>
      <c r="HD105" s="10">
        <v>0</v>
      </c>
      <c r="HE105" s="10">
        <v>0</v>
      </c>
      <c r="HF105" s="10">
        <v>0</v>
      </c>
      <c r="HG105" s="13">
        <f t="shared" si="14"/>
        <v>286018.95299999998</v>
      </c>
      <c r="HH105" s="26">
        <v>268059</v>
      </c>
      <c r="HI105" s="10">
        <v>1500000</v>
      </c>
      <c r="HJ105" s="10"/>
      <c r="HK105" s="10"/>
      <c r="HL105" s="10"/>
      <c r="HM105" s="10"/>
      <c r="HN105" s="10"/>
      <c r="HO105" s="10"/>
      <c r="HP105" s="10">
        <v>1500000</v>
      </c>
      <c r="HQ105" s="10"/>
      <c r="HR105" s="10"/>
      <c r="HS105" s="10"/>
      <c r="HT105" s="10"/>
      <c r="HU105" s="10"/>
      <c r="HV105" s="10">
        <v>0</v>
      </c>
      <c r="HW105" s="10">
        <v>8273</v>
      </c>
      <c r="HX105" s="10">
        <v>388858</v>
      </c>
      <c r="HY105" s="10"/>
      <c r="HZ105" s="10">
        <v>-112703</v>
      </c>
      <c r="IA105" s="10"/>
      <c r="IB105" s="10">
        <v>637033</v>
      </c>
      <c r="IC105" s="10">
        <v>-637033</v>
      </c>
      <c r="ID105" s="10">
        <v>3261279</v>
      </c>
      <c r="IE105" s="26">
        <f t="shared" si="15"/>
        <v>286018.95299999998</v>
      </c>
      <c r="IF105" s="29">
        <v>4408674</v>
      </c>
      <c r="IG105" s="10">
        <v>4676733</v>
      </c>
      <c r="IH105" s="10"/>
      <c r="II105" s="10"/>
      <c r="IJ105" s="10"/>
      <c r="IK105" s="10">
        <v>0</v>
      </c>
      <c r="IL105" s="10"/>
      <c r="IM105" s="10"/>
      <c r="IN105" s="10"/>
      <c r="IO105" s="10">
        <v>0</v>
      </c>
      <c r="IP105" s="43">
        <f t="shared" si="16"/>
        <v>4704055.1579999998</v>
      </c>
      <c r="IQ105" s="33">
        <f t="shared" si="17"/>
        <v>0.41951958337530171</v>
      </c>
      <c r="IR105" s="33">
        <f t="shared" si="18"/>
        <v>0.41951958337530171</v>
      </c>
      <c r="IS105" s="34">
        <f t="shared" si="19"/>
        <v>5.7317576179781914E-2</v>
      </c>
      <c r="IT105" s="34">
        <f t="shared" si="20"/>
        <v>5.7317576179781914E-2</v>
      </c>
      <c r="IU105" s="52">
        <f t="shared" si="23"/>
        <v>-155603000</v>
      </c>
      <c r="IV105" s="52">
        <f t="shared" si="21"/>
        <v>-166028400.99999997</v>
      </c>
    </row>
    <row r="106" spans="1:256" s="8" customFormat="1" x14ac:dyDescent="0.25">
      <c r="A106" s="19">
        <f t="shared" si="22"/>
        <v>98</v>
      </c>
      <c r="B106" s="8">
        <v>891856718</v>
      </c>
      <c r="C106" s="9">
        <v>42004</v>
      </c>
      <c r="D106" s="8" t="s">
        <v>129</v>
      </c>
      <c r="E106" s="8" t="s">
        <v>416</v>
      </c>
      <c r="F106" s="8" t="s">
        <v>421</v>
      </c>
      <c r="G106" s="8" t="s">
        <v>420</v>
      </c>
      <c r="H106" s="8" t="s">
        <v>459</v>
      </c>
      <c r="I106" s="8" t="s">
        <v>460</v>
      </c>
      <c r="J106" s="10">
        <v>66228</v>
      </c>
      <c r="K106" s="10">
        <v>2499226</v>
      </c>
      <c r="L106" s="10">
        <v>0</v>
      </c>
      <c r="M106" s="10">
        <v>16665200</v>
      </c>
      <c r="N106" s="10"/>
      <c r="O106" s="10">
        <v>19230654</v>
      </c>
      <c r="P106" s="10">
        <v>2805198</v>
      </c>
      <c r="Q106" s="10">
        <v>29991341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1606287</v>
      </c>
      <c r="Y106" s="10">
        <v>0</v>
      </c>
      <c r="Z106" s="10">
        <v>3631665</v>
      </c>
      <c r="AA106" s="10">
        <v>0</v>
      </c>
      <c r="AB106" s="10">
        <v>0</v>
      </c>
      <c r="AC106" s="10">
        <v>0</v>
      </c>
      <c r="AD106" s="10">
        <v>6780194</v>
      </c>
      <c r="AE106" s="10">
        <v>0</v>
      </c>
      <c r="AF106" s="10">
        <v>185449</v>
      </c>
      <c r="AG106" s="10">
        <v>5005932</v>
      </c>
      <c r="AH106" s="10">
        <v>743702</v>
      </c>
      <c r="AI106" s="10">
        <v>0</v>
      </c>
      <c r="AJ106" s="10">
        <v>0</v>
      </c>
      <c r="AK106" s="10">
        <v>3159821</v>
      </c>
      <c r="AL106" s="10">
        <v>44784749</v>
      </c>
      <c r="AM106" s="10">
        <v>943651</v>
      </c>
      <c r="AN106" s="10">
        <v>0</v>
      </c>
      <c r="AO106" s="10">
        <v>0</v>
      </c>
      <c r="AP106" s="10">
        <v>0</v>
      </c>
      <c r="AQ106" s="10"/>
      <c r="AR106" s="10"/>
      <c r="AS106" s="10"/>
      <c r="AT106" s="10">
        <v>0</v>
      </c>
      <c r="AU106" s="10">
        <v>0</v>
      </c>
      <c r="AV106" s="10">
        <v>0</v>
      </c>
      <c r="AW106" s="10"/>
      <c r="AX106" s="10">
        <v>0</v>
      </c>
      <c r="AY106" s="10"/>
      <c r="AZ106" s="10"/>
      <c r="BA106" s="10"/>
      <c r="BB106" s="10"/>
      <c r="BC106" s="10">
        <v>943651</v>
      </c>
      <c r="BD106" s="10">
        <v>7540</v>
      </c>
      <c r="BE106" s="10"/>
      <c r="BF106" s="10"/>
      <c r="BG106" s="10"/>
      <c r="BH106" s="10"/>
      <c r="BI106" s="10"/>
      <c r="BJ106" s="10">
        <v>7540</v>
      </c>
      <c r="BK106" s="17">
        <v>67771792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9639116</v>
      </c>
      <c r="CI106" s="10"/>
      <c r="CJ106" s="10"/>
      <c r="CK106" s="10"/>
      <c r="CL106" s="10">
        <v>11607</v>
      </c>
      <c r="CM106" s="10">
        <v>1636360</v>
      </c>
      <c r="CN106" s="10">
        <v>170734</v>
      </c>
      <c r="CO106" s="10"/>
      <c r="CP106" s="10">
        <v>1425652</v>
      </c>
      <c r="CQ106" s="10"/>
      <c r="CR106" s="10">
        <v>393049</v>
      </c>
      <c r="CS106" s="10"/>
      <c r="CT106" s="10"/>
      <c r="CU106" s="10"/>
      <c r="CV106" s="10"/>
      <c r="CW106" s="10"/>
      <c r="CX106" s="10"/>
      <c r="CY106" s="10">
        <v>0</v>
      </c>
      <c r="CZ106" s="10"/>
      <c r="DA106" s="10"/>
      <c r="DB106" s="10"/>
      <c r="DC106" s="10">
        <v>0</v>
      </c>
      <c r="DD106" s="10">
        <v>0</v>
      </c>
      <c r="DE106" s="10">
        <v>2279168</v>
      </c>
      <c r="DF106" s="10"/>
      <c r="DG106" s="10">
        <v>2279168</v>
      </c>
      <c r="DH106" s="10">
        <v>12311333</v>
      </c>
      <c r="DI106" s="17">
        <f t="shared" si="12"/>
        <v>72312502.063999996</v>
      </c>
      <c r="DJ106" s="22">
        <v>80083125</v>
      </c>
      <c r="DK106" s="10">
        <v>1985962</v>
      </c>
      <c r="DL106" s="10">
        <v>6989450</v>
      </c>
      <c r="DM106" s="10"/>
      <c r="DN106" s="10"/>
      <c r="DO106" s="10"/>
      <c r="DP106" s="10"/>
      <c r="DQ106" s="10"/>
      <c r="DR106" s="10">
        <v>1711711</v>
      </c>
      <c r="DS106" s="10"/>
      <c r="DT106" s="10">
        <v>3013942</v>
      </c>
      <c r="DU106" s="10"/>
      <c r="DV106" s="10">
        <v>4629998</v>
      </c>
      <c r="DW106" s="10"/>
      <c r="DX106" s="10">
        <v>683783</v>
      </c>
      <c r="DY106" s="10"/>
      <c r="DZ106" s="10"/>
      <c r="EA106" s="10"/>
      <c r="EB106" s="10">
        <v>519351</v>
      </c>
      <c r="EC106" s="10">
        <v>574229</v>
      </c>
      <c r="ED106" s="10"/>
      <c r="EE106" s="10">
        <v>11133014</v>
      </c>
      <c r="EF106" s="10">
        <v>5768583</v>
      </c>
      <c r="EG106" s="10">
        <v>3787660</v>
      </c>
      <c r="EH106" s="10">
        <v>446099</v>
      </c>
      <c r="EI106" s="10"/>
      <c r="EJ106" s="10"/>
      <c r="EK106" s="10">
        <v>0</v>
      </c>
      <c r="EL106" s="10"/>
      <c r="EM106" s="10"/>
      <c r="EN106" s="10"/>
      <c r="EO106" s="10"/>
      <c r="EP106" s="10"/>
      <c r="EQ106" s="10">
        <v>446099</v>
      </c>
      <c r="ER106" s="10"/>
      <c r="ES106" s="10">
        <v>54873</v>
      </c>
      <c r="ET106" s="10"/>
      <c r="EU106" s="10"/>
      <c r="EV106" s="10"/>
      <c r="EW106" s="10"/>
      <c r="EX106" s="10"/>
      <c r="EY106" s="10"/>
      <c r="EZ106" s="10"/>
      <c r="FA106" s="10"/>
      <c r="FB106" s="10">
        <v>54873</v>
      </c>
      <c r="FC106" s="10"/>
      <c r="FD106" s="10"/>
      <c r="FE106" s="10"/>
      <c r="FF106" s="10">
        <v>0</v>
      </c>
      <c r="FG106" s="10">
        <v>0</v>
      </c>
      <c r="FH106" s="10">
        <v>0</v>
      </c>
      <c r="FI106" s="22">
        <f t="shared" si="13"/>
        <v>85448694.375</v>
      </c>
      <c r="FJ106" s="13">
        <v>30165641</v>
      </c>
      <c r="FK106" s="10">
        <v>0</v>
      </c>
      <c r="FL106" s="10">
        <v>0</v>
      </c>
      <c r="FM106" s="10"/>
      <c r="FN106" s="10"/>
      <c r="FO106" s="10"/>
      <c r="FP106" s="10"/>
      <c r="FQ106" s="10"/>
      <c r="FR106" s="10"/>
      <c r="FS106" s="10"/>
      <c r="FT106" s="10">
        <v>4000000</v>
      </c>
      <c r="FU106" s="10"/>
      <c r="FV106" s="10"/>
      <c r="FW106" s="10"/>
      <c r="FX106" s="10"/>
      <c r="FY106" s="10">
        <v>4000000</v>
      </c>
      <c r="FZ106" s="10"/>
      <c r="GA106" s="10"/>
      <c r="GB106" s="10"/>
      <c r="GC106" s="10"/>
      <c r="GD106" s="10"/>
      <c r="GE106" s="10">
        <v>0</v>
      </c>
      <c r="GF106" s="10"/>
      <c r="GG106" s="10"/>
      <c r="GH106" s="10"/>
      <c r="GI106" s="10"/>
      <c r="GJ106" s="10">
        <v>0</v>
      </c>
      <c r="GK106" s="10"/>
      <c r="GL106" s="10"/>
      <c r="GM106" s="10"/>
      <c r="GN106" s="10"/>
      <c r="GO106" s="10"/>
      <c r="GP106" s="10">
        <v>0</v>
      </c>
      <c r="GQ106" s="10"/>
      <c r="GR106" s="10"/>
      <c r="GS106" s="10"/>
      <c r="GT106" s="10"/>
      <c r="GU106" s="10"/>
      <c r="GV106" s="10"/>
      <c r="GW106" s="10"/>
      <c r="GX106" s="10"/>
      <c r="GY106" s="10">
        <v>0</v>
      </c>
      <c r="GZ106" s="10"/>
      <c r="HA106" s="10"/>
      <c r="HB106" s="10"/>
      <c r="HC106" s="10">
        <v>0</v>
      </c>
      <c r="HD106" s="10">
        <v>0</v>
      </c>
      <c r="HE106" s="10">
        <v>0</v>
      </c>
      <c r="HF106" s="10">
        <v>4000000</v>
      </c>
      <c r="HG106" s="13">
        <f t="shared" si="14"/>
        <v>32186738.947000001</v>
      </c>
      <c r="HH106" s="26">
        <v>34165641</v>
      </c>
      <c r="HI106" s="10">
        <v>2000000</v>
      </c>
      <c r="HJ106" s="10"/>
      <c r="HK106" s="10"/>
      <c r="HL106" s="10"/>
      <c r="HM106" s="10"/>
      <c r="HN106" s="10"/>
      <c r="HO106" s="10"/>
      <c r="HP106" s="10">
        <v>2000000</v>
      </c>
      <c r="HQ106" s="10"/>
      <c r="HR106" s="10"/>
      <c r="HS106" s="10"/>
      <c r="HT106" s="10"/>
      <c r="HU106" s="10"/>
      <c r="HV106" s="10">
        <v>0</v>
      </c>
      <c r="HW106" s="10">
        <v>2178215</v>
      </c>
      <c r="HX106" s="10">
        <v>211460</v>
      </c>
      <c r="HY106" s="10"/>
      <c r="HZ106" s="10">
        <v>8684821</v>
      </c>
      <c r="IA106" s="10">
        <v>30563820</v>
      </c>
      <c r="IB106" s="10"/>
      <c r="IC106" s="10">
        <v>30563820</v>
      </c>
      <c r="ID106" s="10">
        <v>2279168</v>
      </c>
      <c r="IE106" s="26">
        <f t="shared" si="15"/>
        <v>36454738.946999997</v>
      </c>
      <c r="IF106" s="29">
        <v>45917484</v>
      </c>
      <c r="IG106" s="10">
        <v>80083125</v>
      </c>
      <c r="IH106" s="10"/>
      <c r="II106" s="10"/>
      <c r="IJ106" s="10"/>
      <c r="IK106" s="10">
        <v>0</v>
      </c>
      <c r="IL106" s="10"/>
      <c r="IM106" s="10"/>
      <c r="IN106" s="10"/>
      <c r="IO106" s="10">
        <v>0</v>
      </c>
      <c r="IP106" s="43">
        <f t="shared" si="16"/>
        <v>48993955.428000003</v>
      </c>
      <c r="IQ106" s="84">
        <f t="shared" si="17"/>
        <v>2.2466551266057961</v>
      </c>
      <c r="IR106" s="33">
        <f t="shared" si="18"/>
        <v>2.2466551266057961</v>
      </c>
      <c r="IS106" s="34">
        <f t="shared" si="19"/>
        <v>0.42662722015405868</v>
      </c>
      <c r="IT106" s="34">
        <f t="shared" si="20"/>
        <v>0.42662722015405863</v>
      </c>
      <c r="IU106" s="52">
        <f t="shared" si="23"/>
        <v>37606151000</v>
      </c>
      <c r="IV106" s="35">
        <f t="shared" si="21"/>
        <v>40125763117</v>
      </c>
    </row>
    <row r="107" spans="1:256" s="8" customFormat="1" x14ac:dyDescent="0.25">
      <c r="A107" s="19">
        <f t="shared" si="22"/>
        <v>99</v>
      </c>
      <c r="B107" s="8">
        <v>892400547</v>
      </c>
      <c r="C107" s="9">
        <v>42004</v>
      </c>
      <c r="D107" s="8" t="s">
        <v>131</v>
      </c>
      <c r="E107" s="8" t="s">
        <v>416</v>
      </c>
      <c r="F107" s="8" t="s">
        <v>421</v>
      </c>
      <c r="G107" s="8" t="s">
        <v>420</v>
      </c>
      <c r="H107" s="8" t="s">
        <v>457</v>
      </c>
      <c r="I107" s="8" t="s">
        <v>458</v>
      </c>
      <c r="J107" s="10">
        <v>90116</v>
      </c>
      <c r="K107" s="10">
        <v>20781</v>
      </c>
      <c r="L107" s="10"/>
      <c r="M107" s="10"/>
      <c r="N107" s="10"/>
      <c r="O107" s="10">
        <v>110897</v>
      </c>
      <c r="P107" s="10">
        <v>0</v>
      </c>
      <c r="Q107" s="10">
        <v>5259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5564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  <c r="AD107" s="10">
        <v>12385</v>
      </c>
      <c r="AE107" s="10">
        <v>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</v>
      </c>
      <c r="AL107" s="10">
        <v>23208</v>
      </c>
      <c r="AM107" s="10"/>
      <c r="AN107" s="10"/>
      <c r="AO107" s="10">
        <v>0</v>
      </c>
      <c r="AP107" s="10">
        <v>0</v>
      </c>
      <c r="AQ107" s="10"/>
      <c r="AR107" s="10"/>
      <c r="AS107" s="10"/>
      <c r="AT107" s="10"/>
      <c r="AU107" s="10">
        <v>86693</v>
      </c>
      <c r="AV107" s="10">
        <v>0</v>
      </c>
      <c r="AW107" s="10"/>
      <c r="AX107" s="10">
        <v>0</v>
      </c>
      <c r="AY107" s="10"/>
      <c r="AZ107" s="10"/>
      <c r="BA107" s="10"/>
      <c r="BB107" s="10"/>
      <c r="BC107" s="10">
        <v>86693</v>
      </c>
      <c r="BD107" s="10">
        <v>1308</v>
      </c>
      <c r="BE107" s="10">
        <v>1700</v>
      </c>
      <c r="BF107" s="10"/>
      <c r="BG107" s="10"/>
      <c r="BH107" s="10"/>
      <c r="BI107" s="10">
        <v>1425</v>
      </c>
      <c r="BJ107" s="10">
        <v>1583</v>
      </c>
      <c r="BK107" s="17">
        <v>222381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290457</v>
      </c>
      <c r="CD107" s="10">
        <v>0</v>
      </c>
      <c r="CE107" s="10">
        <v>0</v>
      </c>
      <c r="CF107" s="10">
        <v>0</v>
      </c>
      <c r="CG107" s="10">
        <v>290457</v>
      </c>
      <c r="CH107" s="10">
        <v>105184</v>
      </c>
      <c r="CI107" s="10"/>
      <c r="CJ107" s="10"/>
      <c r="CK107" s="10"/>
      <c r="CL107" s="10"/>
      <c r="CM107" s="10"/>
      <c r="CN107" s="10"/>
      <c r="CO107" s="10"/>
      <c r="CP107" s="10"/>
      <c r="CQ107" s="10"/>
      <c r="CR107" s="10">
        <v>0</v>
      </c>
      <c r="CS107" s="10"/>
      <c r="CT107" s="10"/>
      <c r="CU107" s="10"/>
      <c r="CV107" s="10"/>
      <c r="CW107" s="10"/>
      <c r="CX107" s="10"/>
      <c r="CY107" s="10">
        <v>0</v>
      </c>
      <c r="CZ107" s="10"/>
      <c r="DA107" s="10"/>
      <c r="DB107" s="10"/>
      <c r="DC107" s="10">
        <v>0</v>
      </c>
      <c r="DD107" s="10"/>
      <c r="DE107" s="10">
        <v>485582</v>
      </c>
      <c r="DF107" s="10"/>
      <c r="DG107" s="10">
        <v>485582</v>
      </c>
      <c r="DH107" s="10">
        <v>881223</v>
      </c>
      <c r="DI107" s="17">
        <f t="shared" si="12"/>
        <v>237280.527</v>
      </c>
      <c r="DJ107" s="22">
        <v>1103604</v>
      </c>
      <c r="DK107" s="10">
        <v>66869</v>
      </c>
      <c r="DL107" s="10">
        <v>166891</v>
      </c>
      <c r="DM107" s="10"/>
      <c r="DN107" s="10"/>
      <c r="DO107" s="10"/>
      <c r="DP107" s="10"/>
      <c r="DQ107" s="10"/>
      <c r="DR107" s="10">
        <v>72273</v>
      </c>
      <c r="DS107" s="10"/>
      <c r="DT107" s="10"/>
      <c r="DU107" s="10"/>
      <c r="DV107" s="10"/>
      <c r="DW107" s="10"/>
      <c r="DX107" s="10"/>
      <c r="DY107" s="10">
        <v>7967</v>
      </c>
      <c r="DZ107" s="10"/>
      <c r="EA107" s="10"/>
      <c r="EB107" s="10"/>
      <c r="EC107" s="10"/>
      <c r="ED107" s="10"/>
      <c r="EE107" s="10">
        <v>80240</v>
      </c>
      <c r="EF107" s="10">
        <v>11</v>
      </c>
      <c r="EG107" s="10"/>
      <c r="EH107" s="10"/>
      <c r="EI107" s="10"/>
      <c r="EJ107" s="10"/>
      <c r="EK107" s="10">
        <v>0</v>
      </c>
      <c r="EL107" s="10"/>
      <c r="EM107" s="10"/>
      <c r="EN107" s="10"/>
      <c r="EO107" s="10"/>
      <c r="EP107" s="10"/>
      <c r="EQ107" s="10">
        <v>0</v>
      </c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>
        <v>0</v>
      </c>
      <c r="FC107" s="10"/>
      <c r="FD107" s="10"/>
      <c r="FE107" s="10"/>
      <c r="FF107" s="10">
        <v>0</v>
      </c>
      <c r="FG107" s="10">
        <v>0</v>
      </c>
      <c r="FH107" s="10">
        <v>0</v>
      </c>
      <c r="FI107" s="22">
        <f t="shared" si="13"/>
        <v>1177545.4680000001</v>
      </c>
      <c r="FJ107" s="13">
        <v>314011</v>
      </c>
      <c r="FK107" s="10">
        <v>139662</v>
      </c>
      <c r="FL107" s="10">
        <v>0</v>
      </c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>
        <v>0</v>
      </c>
      <c r="FZ107" s="10"/>
      <c r="GA107" s="10"/>
      <c r="GB107" s="10"/>
      <c r="GC107" s="10"/>
      <c r="GD107" s="10"/>
      <c r="GE107" s="10">
        <v>0</v>
      </c>
      <c r="GF107" s="10"/>
      <c r="GG107" s="10"/>
      <c r="GH107" s="10"/>
      <c r="GI107" s="10"/>
      <c r="GJ107" s="10">
        <v>0</v>
      </c>
      <c r="GK107" s="10"/>
      <c r="GL107" s="10"/>
      <c r="GM107" s="10"/>
      <c r="GN107" s="10"/>
      <c r="GO107" s="10"/>
      <c r="GP107" s="10">
        <v>0</v>
      </c>
      <c r="GQ107" s="10"/>
      <c r="GR107" s="10"/>
      <c r="GS107" s="10"/>
      <c r="GT107" s="10"/>
      <c r="GU107" s="10"/>
      <c r="GV107" s="10"/>
      <c r="GW107" s="10"/>
      <c r="GX107" s="10"/>
      <c r="GY107" s="10">
        <v>0</v>
      </c>
      <c r="GZ107" s="10"/>
      <c r="HA107" s="10"/>
      <c r="HB107" s="10"/>
      <c r="HC107" s="10">
        <v>0</v>
      </c>
      <c r="HD107" s="10">
        <v>0</v>
      </c>
      <c r="HE107" s="10">
        <v>0</v>
      </c>
      <c r="HF107" s="10">
        <v>139662</v>
      </c>
      <c r="HG107" s="13">
        <f t="shared" si="14"/>
        <v>335049.73700000002</v>
      </c>
      <c r="HH107" s="26">
        <v>453673</v>
      </c>
      <c r="HI107" s="10"/>
      <c r="HJ107" s="10">
        <v>30000</v>
      </c>
      <c r="HK107" s="10"/>
      <c r="HL107" s="10"/>
      <c r="HM107" s="10"/>
      <c r="HN107" s="10"/>
      <c r="HO107" s="10"/>
      <c r="HP107" s="10">
        <v>30000</v>
      </c>
      <c r="HQ107" s="10"/>
      <c r="HR107" s="10"/>
      <c r="HS107" s="10"/>
      <c r="HT107" s="10"/>
      <c r="HU107" s="10"/>
      <c r="HV107" s="10">
        <v>0</v>
      </c>
      <c r="HW107" s="10">
        <v>15000</v>
      </c>
      <c r="HX107" s="10">
        <v>45266</v>
      </c>
      <c r="HY107" s="10"/>
      <c r="HZ107" s="10">
        <v>34204</v>
      </c>
      <c r="IA107" s="10">
        <v>39879</v>
      </c>
      <c r="IB107" s="10"/>
      <c r="IC107" s="10">
        <v>39879</v>
      </c>
      <c r="ID107" s="10">
        <v>485582</v>
      </c>
      <c r="IE107" s="26">
        <f t="shared" si="15"/>
        <v>484069.09100000001</v>
      </c>
      <c r="IF107" s="29">
        <v>649931</v>
      </c>
      <c r="IG107" s="10">
        <v>1103604</v>
      </c>
      <c r="IH107" s="10"/>
      <c r="II107" s="10"/>
      <c r="IJ107" s="10"/>
      <c r="IK107" s="10">
        <v>0</v>
      </c>
      <c r="IL107" s="10"/>
      <c r="IM107" s="10"/>
      <c r="IN107" s="10"/>
      <c r="IO107" s="10">
        <v>0</v>
      </c>
      <c r="IP107" s="43">
        <f t="shared" si="16"/>
        <v>693476.37699999998</v>
      </c>
      <c r="IQ107" s="33">
        <f t="shared" si="17"/>
        <v>0.70819493584619642</v>
      </c>
      <c r="IR107" s="33">
        <f t="shared" si="18"/>
        <v>0.70819493584619642</v>
      </c>
      <c r="IS107" s="34">
        <f t="shared" si="19"/>
        <v>0.41108314214156527</v>
      </c>
      <c r="IT107" s="34">
        <f t="shared" si="20"/>
        <v>0.41108314214156527</v>
      </c>
      <c r="IU107" s="52">
        <f t="shared" si="23"/>
        <v>-91630000</v>
      </c>
      <c r="IV107" s="52">
        <f t="shared" si="21"/>
        <v>-97769210.000000015</v>
      </c>
    </row>
    <row r="108" spans="1:256" s="8" customFormat="1" x14ac:dyDescent="0.25">
      <c r="A108" s="19">
        <f t="shared" si="22"/>
        <v>100</v>
      </c>
      <c r="B108" s="8">
        <v>900013167</v>
      </c>
      <c r="C108" s="9">
        <v>42004</v>
      </c>
      <c r="D108" s="8" t="s">
        <v>132</v>
      </c>
      <c r="E108" s="8" t="s">
        <v>416</v>
      </c>
      <c r="F108" s="8" t="s">
        <v>421</v>
      </c>
      <c r="G108" s="8" t="s">
        <v>420</v>
      </c>
      <c r="H108" s="8" t="s">
        <v>447</v>
      </c>
      <c r="I108" s="8" t="s">
        <v>439</v>
      </c>
      <c r="J108" s="10">
        <v>143725</v>
      </c>
      <c r="K108" s="10">
        <v>1338760</v>
      </c>
      <c r="L108" s="10"/>
      <c r="M108" s="10">
        <v>124</v>
      </c>
      <c r="N108" s="10"/>
      <c r="O108" s="10">
        <v>1482609</v>
      </c>
      <c r="P108" s="10">
        <v>570044</v>
      </c>
      <c r="Q108" s="10">
        <v>186350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41133</v>
      </c>
      <c r="Y108" s="10">
        <v>0</v>
      </c>
      <c r="Z108" s="10">
        <v>0</v>
      </c>
      <c r="AA108" s="10">
        <v>24000</v>
      </c>
      <c r="AB108" s="10">
        <v>0</v>
      </c>
      <c r="AC108" s="10">
        <v>0</v>
      </c>
      <c r="AD108" s="10">
        <v>63231</v>
      </c>
      <c r="AE108" s="10">
        <v>46123</v>
      </c>
      <c r="AF108" s="10">
        <v>8154</v>
      </c>
      <c r="AG108" s="10">
        <v>0</v>
      </c>
      <c r="AH108" s="10">
        <v>167664</v>
      </c>
      <c r="AI108" s="10">
        <v>0</v>
      </c>
      <c r="AJ108" s="10">
        <v>0</v>
      </c>
      <c r="AK108" s="10">
        <v>0</v>
      </c>
      <c r="AL108" s="10">
        <v>536655</v>
      </c>
      <c r="AM108" s="10">
        <v>1082956</v>
      </c>
      <c r="AN108" s="10"/>
      <c r="AO108" s="10">
        <v>0</v>
      </c>
      <c r="AP108" s="10">
        <v>0</v>
      </c>
      <c r="AQ108" s="10"/>
      <c r="AR108" s="10"/>
      <c r="AS108" s="10"/>
      <c r="AT108" s="10"/>
      <c r="AU108" s="10"/>
      <c r="AV108" s="10">
        <v>0</v>
      </c>
      <c r="AW108" s="10"/>
      <c r="AX108" s="10">
        <v>0</v>
      </c>
      <c r="AY108" s="10"/>
      <c r="AZ108" s="10"/>
      <c r="BA108" s="10"/>
      <c r="BB108" s="10"/>
      <c r="BC108" s="10">
        <v>1082956</v>
      </c>
      <c r="BD108" s="10">
        <v>96850</v>
      </c>
      <c r="BE108" s="10">
        <v>684137</v>
      </c>
      <c r="BF108" s="10"/>
      <c r="BG108" s="10"/>
      <c r="BH108" s="10"/>
      <c r="BI108" s="10"/>
      <c r="BJ108" s="10">
        <v>780987</v>
      </c>
      <c r="BK108" s="17">
        <v>4453251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0</v>
      </c>
      <c r="BX108" s="10">
        <v>0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3500191</v>
      </c>
      <c r="CI108" s="10"/>
      <c r="CJ108" s="10">
        <v>750</v>
      </c>
      <c r="CK108" s="10"/>
      <c r="CL108" s="10">
        <v>390000</v>
      </c>
      <c r="CM108" s="10">
        <v>5257297</v>
      </c>
      <c r="CN108" s="10"/>
      <c r="CO108" s="10"/>
      <c r="CP108" s="10">
        <v>161562</v>
      </c>
      <c r="CQ108" s="10"/>
      <c r="CR108" s="10">
        <v>5486485</v>
      </c>
      <c r="CS108" s="10"/>
      <c r="CT108" s="10"/>
      <c r="CU108" s="10"/>
      <c r="CV108" s="10"/>
      <c r="CW108" s="10"/>
      <c r="CX108" s="10"/>
      <c r="CY108" s="10">
        <v>0</v>
      </c>
      <c r="CZ108" s="10"/>
      <c r="DA108" s="10"/>
      <c r="DB108" s="10"/>
      <c r="DC108" s="10">
        <v>0</v>
      </c>
      <c r="DD108" s="10"/>
      <c r="DE108" s="10">
        <v>0</v>
      </c>
      <c r="DF108" s="10"/>
      <c r="DG108" s="10">
        <v>0</v>
      </c>
      <c r="DH108" s="10">
        <v>8986676</v>
      </c>
      <c r="DI108" s="17">
        <f t="shared" si="12"/>
        <v>4751618.8169999998</v>
      </c>
      <c r="DJ108" s="22">
        <v>13439927</v>
      </c>
      <c r="DK108" s="10">
        <v>1904146</v>
      </c>
      <c r="DL108" s="10">
        <v>2203722</v>
      </c>
      <c r="DM108" s="10"/>
      <c r="DN108" s="10"/>
      <c r="DO108" s="10"/>
      <c r="DP108" s="10"/>
      <c r="DQ108" s="10"/>
      <c r="DR108" s="10">
        <v>386908</v>
      </c>
      <c r="DS108" s="10"/>
      <c r="DT108" s="10"/>
      <c r="DU108" s="10"/>
      <c r="DV108" s="10"/>
      <c r="DW108" s="10"/>
      <c r="DX108" s="10"/>
      <c r="DY108" s="10">
        <v>33263</v>
      </c>
      <c r="DZ108" s="10">
        <v>888</v>
      </c>
      <c r="EA108" s="10">
        <v>19046</v>
      </c>
      <c r="EB108" s="10">
        <v>86689</v>
      </c>
      <c r="EC108" s="10"/>
      <c r="ED108" s="10"/>
      <c r="EE108" s="10">
        <v>526794</v>
      </c>
      <c r="EF108" s="10">
        <v>610565</v>
      </c>
      <c r="EG108" s="10">
        <v>527309</v>
      </c>
      <c r="EH108" s="10"/>
      <c r="EI108" s="10"/>
      <c r="EJ108" s="10"/>
      <c r="EK108" s="10">
        <v>0</v>
      </c>
      <c r="EL108" s="10"/>
      <c r="EM108" s="10"/>
      <c r="EN108" s="10"/>
      <c r="EO108" s="10"/>
      <c r="EP108" s="10"/>
      <c r="EQ108" s="10">
        <v>0</v>
      </c>
      <c r="ER108" s="10"/>
      <c r="ES108" s="10">
        <v>300931</v>
      </c>
      <c r="ET108" s="10"/>
      <c r="EU108" s="10">
        <v>3689</v>
      </c>
      <c r="EV108" s="10"/>
      <c r="EW108" s="10"/>
      <c r="EX108" s="10"/>
      <c r="EY108" s="10"/>
      <c r="EZ108" s="10"/>
      <c r="FA108" s="10"/>
      <c r="FB108" s="10">
        <v>304620</v>
      </c>
      <c r="FC108" s="10"/>
      <c r="FD108" s="10"/>
      <c r="FE108" s="10"/>
      <c r="FF108" s="10">
        <v>0</v>
      </c>
      <c r="FG108" s="10">
        <v>0</v>
      </c>
      <c r="FH108" s="10">
        <v>0</v>
      </c>
      <c r="FI108" s="22">
        <f t="shared" si="13"/>
        <v>14340402.108999999</v>
      </c>
      <c r="FJ108" s="13">
        <v>6077156</v>
      </c>
      <c r="FK108" s="10">
        <v>4936839</v>
      </c>
      <c r="FL108" s="10">
        <v>0</v>
      </c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>
        <v>192519</v>
      </c>
      <c r="FY108" s="10">
        <v>192519</v>
      </c>
      <c r="FZ108" s="10"/>
      <c r="GA108" s="10"/>
      <c r="GB108" s="10"/>
      <c r="GC108" s="10"/>
      <c r="GD108" s="10"/>
      <c r="GE108" s="10">
        <v>0</v>
      </c>
      <c r="GF108" s="10"/>
      <c r="GG108" s="10"/>
      <c r="GH108" s="10"/>
      <c r="GI108" s="10"/>
      <c r="GJ108" s="10">
        <v>0</v>
      </c>
      <c r="GK108" s="10"/>
      <c r="GL108" s="10"/>
      <c r="GM108" s="10"/>
      <c r="GN108" s="10"/>
      <c r="GO108" s="10"/>
      <c r="GP108" s="10">
        <v>0</v>
      </c>
      <c r="GQ108" s="10"/>
      <c r="GR108" s="10"/>
      <c r="GS108" s="10"/>
      <c r="GT108" s="10"/>
      <c r="GU108" s="10"/>
      <c r="GV108" s="10"/>
      <c r="GW108" s="10"/>
      <c r="GX108" s="10"/>
      <c r="GY108" s="10">
        <v>0</v>
      </c>
      <c r="GZ108" s="10"/>
      <c r="HA108" s="10"/>
      <c r="HB108" s="10"/>
      <c r="HC108" s="10">
        <v>0</v>
      </c>
      <c r="HD108" s="10">
        <v>0</v>
      </c>
      <c r="HE108" s="10">
        <v>0</v>
      </c>
      <c r="HF108" s="10">
        <v>5129358</v>
      </c>
      <c r="HG108" s="13">
        <f t="shared" si="14"/>
        <v>6484325.4519999996</v>
      </c>
      <c r="HH108" s="26">
        <v>11206514</v>
      </c>
      <c r="HI108" s="10">
        <v>600000</v>
      </c>
      <c r="HJ108" s="10"/>
      <c r="HK108" s="10"/>
      <c r="HL108" s="10"/>
      <c r="HM108" s="10"/>
      <c r="HN108" s="10"/>
      <c r="HO108" s="10"/>
      <c r="HP108" s="10">
        <v>600000</v>
      </c>
      <c r="HQ108" s="10">
        <v>194000</v>
      </c>
      <c r="HR108" s="10"/>
      <c r="HS108" s="10"/>
      <c r="HT108" s="10"/>
      <c r="HU108" s="10"/>
      <c r="HV108" s="10">
        <v>194000</v>
      </c>
      <c r="HW108" s="10">
        <v>108355</v>
      </c>
      <c r="HX108" s="10">
        <v>1076</v>
      </c>
      <c r="HY108" s="10"/>
      <c r="HZ108" s="10">
        <v>657404</v>
      </c>
      <c r="IA108" s="10">
        <v>708270</v>
      </c>
      <c r="IB108" s="10">
        <v>35692</v>
      </c>
      <c r="IC108" s="10">
        <v>672578</v>
      </c>
      <c r="ID108" s="10"/>
      <c r="IE108" s="26">
        <f t="shared" si="15"/>
        <v>11957350.438000001</v>
      </c>
      <c r="IF108" s="29">
        <v>2233413</v>
      </c>
      <c r="IG108" s="10">
        <v>13439927</v>
      </c>
      <c r="IH108" s="10"/>
      <c r="II108" s="10"/>
      <c r="IJ108" s="10"/>
      <c r="IK108" s="10">
        <v>0</v>
      </c>
      <c r="IL108" s="10"/>
      <c r="IM108" s="10"/>
      <c r="IN108" s="10"/>
      <c r="IO108" s="10">
        <v>0</v>
      </c>
      <c r="IP108" s="43">
        <f t="shared" si="16"/>
        <v>2383051.6710000001</v>
      </c>
      <c r="IQ108" s="33">
        <f t="shared" si="17"/>
        <v>0.73278536868232447</v>
      </c>
      <c r="IR108" s="33">
        <f t="shared" si="18"/>
        <v>0.73278536868232447</v>
      </c>
      <c r="IS108" s="34">
        <f t="shared" si="19"/>
        <v>0.83382253489918512</v>
      </c>
      <c r="IT108" s="89">
        <f t="shared" si="20"/>
        <v>0.83382253489918523</v>
      </c>
      <c r="IU108" s="52">
        <f t="shared" si="23"/>
        <v>-1623905000</v>
      </c>
      <c r="IV108" s="52">
        <f t="shared" si="21"/>
        <v>-1732706634.9999998</v>
      </c>
    </row>
    <row r="109" spans="1:256" s="8" customFormat="1" x14ac:dyDescent="0.25">
      <c r="A109" s="19">
        <f t="shared" si="22"/>
        <v>101</v>
      </c>
      <c r="B109" s="8">
        <v>900016780</v>
      </c>
      <c r="C109" s="9">
        <v>42004</v>
      </c>
      <c r="D109" s="8" t="s">
        <v>133</v>
      </c>
      <c r="E109" s="8" t="s">
        <v>416</v>
      </c>
      <c r="F109" s="8" t="s">
        <v>421</v>
      </c>
      <c r="G109" s="8" t="s">
        <v>420</v>
      </c>
      <c r="H109" s="8" t="s">
        <v>429</v>
      </c>
      <c r="I109" s="8" t="s">
        <v>430</v>
      </c>
      <c r="J109" s="10">
        <v>800</v>
      </c>
      <c r="K109" s="10">
        <v>227553</v>
      </c>
      <c r="L109" s="10"/>
      <c r="M109" s="10">
        <v>7179</v>
      </c>
      <c r="N109" s="10"/>
      <c r="O109" s="10">
        <v>235532</v>
      </c>
      <c r="P109" s="10">
        <v>0</v>
      </c>
      <c r="Q109" s="10">
        <v>119268</v>
      </c>
      <c r="R109" s="10">
        <v>79292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0">
        <v>0</v>
      </c>
      <c r="AB109" s="10">
        <v>0</v>
      </c>
      <c r="AC109" s="10">
        <v>0</v>
      </c>
      <c r="AD109" s="10">
        <v>221299</v>
      </c>
      <c r="AE109" s="10">
        <v>0</v>
      </c>
      <c r="AF109" s="10">
        <v>0</v>
      </c>
      <c r="AG109" s="10">
        <v>0</v>
      </c>
      <c r="AH109" s="10">
        <v>0</v>
      </c>
      <c r="AI109" s="10">
        <v>0</v>
      </c>
      <c r="AJ109" s="10">
        <v>0</v>
      </c>
      <c r="AK109" s="10">
        <v>0</v>
      </c>
      <c r="AL109" s="10">
        <v>419859</v>
      </c>
      <c r="AM109" s="10"/>
      <c r="AN109" s="10"/>
      <c r="AO109" s="10">
        <v>0</v>
      </c>
      <c r="AP109" s="10">
        <v>0</v>
      </c>
      <c r="AQ109" s="10"/>
      <c r="AR109" s="10"/>
      <c r="AS109" s="10"/>
      <c r="AT109" s="10"/>
      <c r="AU109" s="10">
        <v>488024</v>
      </c>
      <c r="AV109" s="10">
        <v>0</v>
      </c>
      <c r="AW109" s="10"/>
      <c r="AX109" s="10">
        <v>0</v>
      </c>
      <c r="AY109" s="10"/>
      <c r="AZ109" s="10">
        <v>13866</v>
      </c>
      <c r="BA109" s="10"/>
      <c r="BB109" s="10"/>
      <c r="BC109" s="10">
        <v>501890</v>
      </c>
      <c r="BD109" s="10">
        <v>163885</v>
      </c>
      <c r="BE109" s="10"/>
      <c r="BF109" s="10"/>
      <c r="BG109" s="10"/>
      <c r="BH109" s="10"/>
      <c r="BI109" s="10"/>
      <c r="BJ109" s="10">
        <v>163885</v>
      </c>
      <c r="BK109" s="17">
        <v>1321166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0</v>
      </c>
      <c r="BX109" s="10">
        <v>0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241844</v>
      </c>
      <c r="CI109" s="10"/>
      <c r="CJ109" s="10"/>
      <c r="CK109" s="10"/>
      <c r="CL109" s="10"/>
      <c r="CM109" s="10"/>
      <c r="CN109" s="10"/>
      <c r="CO109" s="10"/>
      <c r="CP109" s="10"/>
      <c r="CQ109" s="10"/>
      <c r="CR109" s="10">
        <v>0</v>
      </c>
      <c r="CS109" s="10"/>
      <c r="CT109" s="10"/>
      <c r="CU109" s="10"/>
      <c r="CV109" s="10"/>
      <c r="CW109" s="10"/>
      <c r="CX109" s="10"/>
      <c r="CY109" s="10">
        <v>0</v>
      </c>
      <c r="CZ109" s="10"/>
      <c r="DA109" s="10"/>
      <c r="DB109" s="10"/>
      <c r="DC109" s="10">
        <v>0</v>
      </c>
      <c r="DD109" s="10"/>
      <c r="DE109" s="10">
        <v>0</v>
      </c>
      <c r="DF109" s="10"/>
      <c r="DG109" s="10">
        <v>0</v>
      </c>
      <c r="DH109" s="10">
        <v>241844</v>
      </c>
      <c r="DI109" s="17">
        <f t="shared" si="12"/>
        <v>1409684.122</v>
      </c>
      <c r="DJ109" s="22">
        <v>1563010</v>
      </c>
      <c r="DK109" s="10">
        <v>658</v>
      </c>
      <c r="DL109" s="10">
        <v>321311</v>
      </c>
      <c r="DM109" s="10">
        <v>55076</v>
      </c>
      <c r="DN109" s="10"/>
      <c r="DO109" s="10"/>
      <c r="DP109" s="10"/>
      <c r="DQ109" s="10"/>
      <c r="DR109" s="10">
        <v>114043</v>
      </c>
      <c r="DS109" s="10"/>
      <c r="DT109" s="10"/>
      <c r="DU109" s="10"/>
      <c r="DV109" s="10">
        <v>549</v>
      </c>
      <c r="DW109" s="10"/>
      <c r="DX109" s="10"/>
      <c r="DY109" s="10">
        <v>25307</v>
      </c>
      <c r="DZ109" s="10">
        <v>79</v>
      </c>
      <c r="EA109" s="10">
        <v>320</v>
      </c>
      <c r="EB109" s="10">
        <v>6259</v>
      </c>
      <c r="EC109" s="10"/>
      <c r="ED109" s="10">
        <v>10653</v>
      </c>
      <c r="EE109" s="10">
        <v>212286</v>
      </c>
      <c r="EF109" s="10">
        <v>204715</v>
      </c>
      <c r="EG109" s="10">
        <v>76911</v>
      </c>
      <c r="EH109" s="10"/>
      <c r="EI109" s="10"/>
      <c r="EJ109" s="10"/>
      <c r="EK109" s="10">
        <v>0</v>
      </c>
      <c r="EL109" s="10"/>
      <c r="EM109" s="10"/>
      <c r="EN109" s="10"/>
      <c r="EO109" s="10"/>
      <c r="EP109" s="10"/>
      <c r="EQ109" s="10">
        <v>0</v>
      </c>
      <c r="ER109" s="10"/>
      <c r="ES109" s="10">
        <v>18286</v>
      </c>
      <c r="ET109" s="10"/>
      <c r="EU109" s="10"/>
      <c r="EV109" s="10"/>
      <c r="EW109" s="10"/>
      <c r="EX109" s="10"/>
      <c r="EY109" s="10"/>
      <c r="EZ109" s="10"/>
      <c r="FA109" s="10"/>
      <c r="FB109" s="10">
        <v>18286</v>
      </c>
      <c r="FC109" s="10"/>
      <c r="FD109" s="10"/>
      <c r="FE109" s="10"/>
      <c r="FF109" s="10">
        <v>0</v>
      </c>
      <c r="FG109" s="10">
        <v>0</v>
      </c>
      <c r="FH109" s="10">
        <v>0</v>
      </c>
      <c r="FI109" s="22">
        <f t="shared" si="13"/>
        <v>1667731.67</v>
      </c>
      <c r="FJ109" s="13">
        <v>834167</v>
      </c>
      <c r="FK109" s="10">
        <v>0</v>
      </c>
      <c r="FL109" s="10">
        <v>0</v>
      </c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>
        <v>0</v>
      </c>
      <c r="FZ109" s="10"/>
      <c r="GA109" s="10"/>
      <c r="GB109" s="10"/>
      <c r="GC109" s="10"/>
      <c r="GD109" s="10"/>
      <c r="GE109" s="10">
        <v>0</v>
      </c>
      <c r="GF109" s="10"/>
      <c r="GG109" s="10"/>
      <c r="GH109" s="10"/>
      <c r="GI109" s="10"/>
      <c r="GJ109" s="10">
        <v>0</v>
      </c>
      <c r="GK109" s="10"/>
      <c r="GL109" s="10"/>
      <c r="GM109" s="10"/>
      <c r="GN109" s="10"/>
      <c r="GO109" s="10"/>
      <c r="GP109" s="10">
        <v>0</v>
      </c>
      <c r="GQ109" s="10"/>
      <c r="GR109" s="10"/>
      <c r="GS109" s="10"/>
      <c r="GT109" s="10"/>
      <c r="GU109" s="10"/>
      <c r="GV109" s="10"/>
      <c r="GW109" s="10"/>
      <c r="GX109" s="10"/>
      <c r="GY109" s="10">
        <v>0</v>
      </c>
      <c r="GZ109" s="10"/>
      <c r="HA109" s="10"/>
      <c r="HB109" s="10"/>
      <c r="HC109" s="10">
        <v>0</v>
      </c>
      <c r="HD109" s="10">
        <v>0</v>
      </c>
      <c r="HE109" s="10">
        <v>0</v>
      </c>
      <c r="HF109" s="10">
        <v>0</v>
      </c>
      <c r="HG109" s="13">
        <f t="shared" si="14"/>
        <v>890056.18900000001</v>
      </c>
      <c r="HH109" s="26">
        <v>834167</v>
      </c>
      <c r="HI109" s="10">
        <v>500000</v>
      </c>
      <c r="HJ109" s="10"/>
      <c r="HK109" s="10"/>
      <c r="HL109" s="10"/>
      <c r="HM109" s="10"/>
      <c r="HN109" s="10"/>
      <c r="HO109" s="10"/>
      <c r="HP109" s="10">
        <v>500000</v>
      </c>
      <c r="HQ109" s="10"/>
      <c r="HR109" s="10"/>
      <c r="HS109" s="10"/>
      <c r="HT109" s="10"/>
      <c r="HU109" s="10"/>
      <c r="HV109" s="10">
        <v>0</v>
      </c>
      <c r="HW109" s="10">
        <v>127274</v>
      </c>
      <c r="HX109" s="10">
        <v>27891</v>
      </c>
      <c r="HY109" s="10"/>
      <c r="HZ109" s="10">
        <v>73678</v>
      </c>
      <c r="IA109" s="10"/>
      <c r="IB109" s="10"/>
      <c r="IC109" s="10">
        <v>0</v>
      </c>
      <c r="ID109" s="10"/>
      <c r="IE109" s="26">
        <f t="shared" si="15"/>
        <v>890056.18900000001</v>
      </c>
      <c r="IF109" s="29">
        <v>728843</v>
      </c>
      <c r="IG109" s="10">
        <v>1563010</v>
      </c>
      <c r="IH109" s="10"/>
      <c r="II109" s="10"/>
      <c r="IJ109" s="10"/>
      <c r="IK109" s="10">
        <v>0</v>
      </c>
      <c r="IL109" s="10"/>
      <c r="IM109" s="10"/>
      <c r="IN109" s="10"/>
      <c r="IO109" s="10">
        <v>0</v>
      </c>
      <c r="IP109" s="43">
        <f t="shared" si="16"/>
        <v>777675.48100000003</v>
      </c>
      <c r="IQ109" s="84">
        <f t="shared" si="17"/>
        <v>1.5838147517223768</v>
      </c>
      <c r="IR109" s="33">
        <f t="shared" si="18"/>
        <v>1.5838147517223768</v>
      </c>
      <c r="IS109" s="34">
        <f t="shared" si="19"/>
        <v>0.53369268270836401</v>
      </c>
      <c r="IT109" s="89">
        <f t="shared" si="20"/>
        <v>0.53369268270836401</v>
      </c>
      <c r="IU109" s="52">
        <f t="shared" si="23"/>
        <v>486999000</v>
      </c>
      <c r="IV109" s="52">
        <f t="shared" si="21"/>
        <v>519627932.99999994</v>
      </c>
    </row>
    <row r="110" spans="1:256" s="8" customFormat="1" x14ac:dyDescent="0.25">
      <c r="A110" s="19">
        <f t="shared" si="22"/>
        <v>102</v>
      </c>
      <c r="B110" s="8">
        <v>900034918</v>
      </c>
      <c r="C110" s="9">
        <v>42004</v>
      </c>
      <c r="D110" s="8" t="s">
        <v>134</v>
      </c>
      <c r="E110" s="8" t="s">
        <v>416</v>
      </c>
      <c r="F110" s="8" t="s">
        <v>421</v>
      </c>
      <c r="G110" s="8" t="s">
        <v>420</v>
      </c>
      <c r="H110" s="8" t="s">
        <v>429</v>
      </c>
      <c r="I110" s="8" t="s">
        <v>430</v>
      </c>
      <c r="J110" s="10">
        <v>11317</v>
      </c>
      <c r="K110" s="10"/>
      <c r="L110" s="10"/>
      <c r="M110" s="10"/>
      <c r="N110" s="10"/>
      <c r="O110" s="10">
        <v>11317</v>
      </c>
      <c r="P110" s="10">
        <v>0</v>
      </c>
      <c r="Q110" s="10">
        <v>7746</v>
      </c>
      <c r="R110" s="10">
        <v>0</v>
      </c>
      <c r="S110" s="10">
        <v>0</v>
      </c>
      <c r="T110" s="10">
        <v>0</v>
      </c>
      <c r="U110" s="10">
        <v>0</v>
      </c>
      <c r="V110" s="10">
        <v>361927</v>
      </c>
      <c r="W110" s="10">
        <v>0</v>
      </c>
      <c r="X110" s="10">
        <v>11287</v>
      </c>
      <c r="Y110" s="10">
        <v>0</v>
      </c>
      <c r="Z110" s="10">
        <v>0</v>
      </c>
      <c r="AA110" s="10">
        <v>0</v>
      </c>
      <c r="AB110" s="10">
        <v>0</v>
      </c>
      <c r="AC110" s="10">
        <v>0</v>
      </c>
      <c r="AD110" s="10">
        <v>160817</v>
      </c>
      <c r="AE110" s="10">
        <v>0</v>
      </c>
      <c r="AF110" s="10">
        <v>604</v>
      </c>
      <c r="AG110" s="10">
        <v>0</v>
      </c>
      <c r="AH110" s="10">
        <v>0</v>
      </c>
      <c r="AI110" s="10">
        <v>0</v>
      </c>
      <c r="AJ110" s="10">
        <v>0</v>
      </c>
      <c r="AK110" s="10">
        <v>0</v>
      </c>
      <c r="AL110" s="10">
        <v>542381</v>
      </c>
      <c r="AM110" s="10">
        <v>108054</v>
      </c>
      <c r="AN110" s="10"/>
      <c r="AO110" s="10">
        <v>0</v>
      </c>
      <c r="AP110" s="10">
        <v>0</v>
      </c>
      <c r="AQ110" s="10"/>
      <c r="AR110" s="10"/>
      <c r="AS110" s="10"/>
      <c r="AT110" s="10"/>
      <c r="AU110" s="10"/>
      <c r="AV110" s="10">
        <v>0</v>
      </c>
      <c r="AW110" s="10"/>
      <c r="AX110" s="10">
        <v>0</v>
      </c>
      <c r="AY110" s="10"/>
      <c r="AZ110" s="10"/>
      <c r="BA110" s="10"/>
      <c r="BB110" s="10"/>
      <c r="BC110" s="10">
        <v>108054</v>
      </c>
      <c r="BD110" s="10"/>
      <c r="BE110" s="10"/>
      <c r="BF110" s="10"/>
      <c r="BG110" s="10"/>
      <c r="BH110" s="10"/>
      <c r="BI110" s="10"/>
      <c r="BJ110" s="10">
        <v>0</v>
      </c>
      <c r="BK110" s="17">
        <v>661752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0</v>
      </c>
      <c r="BX110" s="10">
        <v>0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505667</v>
      </c>
      <c r="CI110" s="10"/>
      <c r="CJ110" s="10"/>
      <c r="CK110" s="10"/>
      <c r="CL110" s="10"/>
      <c r="CM110" s="10"/>
      <c r="CN110" s="10"/>
      <c r="CO110" s="10">
        <v>13388</v>
      </c>
      <c r="CP110" s="10"/>
      <c r="CQ110" s="10"/>
      <c r="CR110" s="10">
        <v>13388</v>
      </c>
      <c r="CS110" s="10"/>
      <c r="CT110" s="10">
        <v>424338</v>
      </c>
      <c r="CU110" s="10"/>
      <c r="CV110" s="10"/>
      <c r="CW110" s="10"/>
      <c r="CX110" s="10"/>
      <c r="CY110" s="10">
        <v>424338</v>
      </c>
      <c r="CZ110" s="10">
        <v>33481</v>
      </c>
      <c r="DA110" s="10"/>
      <c r="DB110" s="10"/>
      <c r="DC110" s="10">
        <v>33481</v>
      </c>
      <c r="DD110" s="10"/>
      <c r="DE110" s="10">
        <v>0</v>
      </c>
      <c r="DF110" s="10"/>
      <c r="DG110" s="10">
        <v>0</v>
      </c>
      <c r="DH110" s="10">
        <v>976874</v>
      </c>
      <c r="DI110" s="17">
        <f t="shared" si="12"/>
        <v>706089.38399999996</v>
      </c>
      <c r="DJ110" s="22">
        <v>1638626</v>
      </c>
      <c r="DK110" s="10">
        <v>0</v>
      </c>
      <c r="DL110" s="10">
        <v>502221</v>
      </c>
      <c r="DM110" s="10">
        <v>40481</v>
      </c>
      <c r="DN110" s="10"/>
      <c r="DO110" s="10"/>
      <c r="DP110" s="10"/>
      <c r="DQ110" s="10"/>
      <c r="DR110" s="10">
        <v>33333</v>
      </c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>
        <v>73814</v>
      </c>
      <c r="EF110" s="10">
        <v>187182</v>
      </c>
      <c r="EG110" s="10">
        <v>72003</v>
      </c>
      <c r="EH110" s="10"/>
      <c r="EI110" s="10"/>
      <c r="EJ110" s="10"/>
      <c r="EK110" s="10">
        <v>0</v>
      </c>
      <c r="EL110" s="10"/>
      <c r="EM110" s="10"/>
      <c r="EN110" s="10"/>
      <c r="EO110" s="10"/>
      <c r="EP110" s="10"/>
      <c r="EQ110" s="10">
        <v>0</v>
      </c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>
        <v>0</v>
      </c>
      <c r="FC110" s="10"/>
      <c r="FD110" s="10"/>
      <c r="FE110" s="10"/>
      <c r="FF110" s="10">
        <v>0</v>
      </c>
      <c r="FG110" s="10">
        <v>0</v>
      </c>
      <c r="FH110" s="10">
        <v>0</v>
      </c>
      <c r="FI110" s="22">
        <f t="shared" si="13"/>
        <v>1748413.942</v>
      </c>
      <c r="FJ110" s="13">
        <v>835220</v>
      </c>
      <c r="FK110" s="10">
        <v>312103</v>
      </c>
      <c r="FL110" s="10">
        <v>0</v>
      </c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>
        <v>0</v>
      </c>
      <c r="FZ110" s="10"/>
      <c r="GA110" s="10"/>
      <c r="GB110" s="10"/>
      <c r="GC110" s="10"/>
      <c r="GD110" s="10"/>
      <c r="GE110" s="10">
        <v>0</v>
      </c>
      <c r="GF110" s="10"/>
      <c r="GG110" s="10"/>
      <c r="GH110" s="10"/>
      <c r="GI110" s="10"/>
      <c r="GJ110" s="10">
        <v>0</v>
      </c>
      <c r="GK110" s="10"/>
      <c r="GL110" s="10"/>
      <c r="GM110" s="10"/>
      <c r="GN110" s="10"/>
      <c r="GO110" s="10"/>
      <c r="GP110" s="10">
        <v>0</v>
      </c>
      <c r="GQ110" s="10"/>
      <c r="GR110" s="10"/>
      <c r="GS110" s="10"/>
      <c r="GT110" s="10"/>
      <c r="GU110" s="10"/>
      <c r="GV110" s="10"/>
      <c r="GW110" s="10"/>
      <c r="GX110" s="10"/>
      <c r="GY110" s="10">
        <v>0</v>
      </c>
      <c r="GZ110" s="10"/>
      <c r="HA110" s="10"/>
      <c r="HB110" s="10"/>
      <c r="HC110" s="10">
        <v>0</v>
      </c>
      <c r="HD110" s="10">
        <v>0</v>
      </c>
      <c r="HE110" s="10">
        <v>0</v>
      </c>
      <c r="HF110" s="10">
        <v>312103</v>
      </c>
      <c r="HG110" s="13">
        <f t="shared" si="14"/>
        <v>891179.74</v>
      </c>
      <c r="HH110" s="26">
        <v>1147323</v>
      </c>
      <c r="HI110" s="10">
        <v>236973</v>
      </c>
      <c r="HJ110" s="10"/>
      <c r="HK110" s="10"/>
      <c r="HL110" s="10"/>
      <c r="HM110" s="10"/>
      <c r="HN110" s="10"/>
      <c r="HO110" s="10"/>
      <c r="HP110" s="10">
        <v>236973</v>
      </c>
      <c r="HQ110" s="10">
        <v>802641</v>
      </c>
      <c r="HR110" s="10"/>
      <c r="HS110" s="10"/>
      <c r="HT110" s="10"/>
      <c r="HU110" s="10"/>
      <c r="HV110" s="10">
        <v>802641</v>
      </c>
      <c r="HW110" s="10">
        <v>13258</v>
      </c>
      <c r="HX110" s="10">
        <v>0</v>
      </c>
      <c r="HY110" s="10"/>
      <c r="HZ110" s="10">
        <v>-308727</v>
      </c>
      <c r="IA110" s="10"/>
      <c r="IB110" s="10">
        <v>252842</v>
      </c>
      <c r="IC110" s="10">
        <v>-252842</v>
      </c>
      <c r="ID110" s="10"/>
      <c r="IE110" s="26">
        <f t="shared" si="15"/>
        <v>1224193.6410000001</v>
      </c>
      <c r="IF110" s="29">
        <v>491303</v>
      </c>
      <c r="IG110" s="10">
        <v>1638626</v>
      </c>
      <c r="IH110" s="10"/>
      <c r="II110" s="10"/>
      <c r="IJ110" s="10"/>
      <c r="IK110" s="10">
        <v>0</v>
      </c>
      <c r="IL110" s="10"/>
      <c r="IM110" s="10"/>
      <c r="IN110" s="10"/>
      <c r="IO110" s="10">
        <v>0</v>
      </c>
      <c r="IP110" s="43">
        <f t="shared" si="16"/>
        <v>524220.30099999998</v>
      </c>
      <c r="IQ110" s="33">
        <f t="shared" si="17"/>
        <v>0.79230861329948998</v>
      </c>
      <c r="IR110" s="33">
        <f t="shared" si="18"/>
        <v>0.79230861329948987</v>
      </c>
      <c r="IS110" s="34">
        <f t="shared" si="19"/>
        <v>0.70017380415055053</v>
      </c>
      <c r="IT110" s="89">
        <f t="shared" si="20"/>
        <v>0.70017380415055053</v>
      </c>
      <c r="IU110" s="52">
        <f t="shared" si="23"/>
        <v>-173468000</v>
      </c>
      <c r="IV110" s="52">
        <f t="shared" si="21"/>
        <v>-185090356.00000003</v>
      </c>
    </row>
    <row r="111" spans="1:256" s="8" customFormat="1" x14ac:dyDescent="0.25">
      <c r="A111" s="19">
        <f t="shared" si="22"/>
        <v>103</v>
      </c>
      <c r="B111" s="8">
        <v>900094188</v>
      </c>
      <c r="C111" s="9">
        <v>42004</v>
      </c>
      <c r="D111" s="8" t="s">
        <v>136</v>
      </c>
      <c r="E111" s="8" t="s">
        <v>416</v>
      </c>
      <c r="F111" s="8" t="s">
        <v>421</v>
      </c>
      <c r="G111" s="8" t="s">
        <v>420</v>
      </c>
      <c r="H111" s="8" t="s">
        <v>435</v>
      </c>
      <c r="I111" s="8" t="s">
        <v>436</v>
      </c>
      <c r="J111" s="10">
        <v>7941</v>
      </c>
      <c r="K111" s="10">
        <v>489711</v>
      </c>
      <c r="L111" s="10">
        <v>0</v>
      </c>
      <c r="M111" s="10">
        <v>49751</v>
      </c>
      <c r="N111" s="10">
        <v>0</v>
      </c>
      <c r="O111" s="10">
        <v>547403</v>
      </c>
      <c r="P111" s="10">
        <v>12180</v>
      </c>
      <c r="Q111" s="10">
        <v>395150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16141</v>
      </c>
      <c r="Y111" s="10">
        <v>0</v>
      </c>
      <c r="Z111" s="10">
        <v>0</v>
      </c>
      <c r="AA111" s="10">
        <v>0</v>
      </c>
      <c r="AB111" s="10">
        <v>0</v>
      </c>
      <c r="AC111" s="10">
        <v>0</v>
      </c>
      <c r="AD111" s="10">
        <v>70893</v>
      </c>
      <c r="AE111" s="10">
        <v>0</v>
      </c>
      <c r="AF111" s="10">
        <v>3593</v>
      </c>
      <c r="AG111" s="10">
        <v>0</v>
      </c>
      <c r="AH111" s="10">
        <v>716175</v>
      </c>
      <c r="AI111" s="10">
        <v>0</v>
      </c>
      <c r="AJ111" s="10">
        <v>0</v>
      </c>
      <c r="AK111" s="10">
        <v>0</v>
      </c>
      <c r="AL111" s="10">
        <v>1201952</v>
      </c>
      <c r="AM111" s="10"/>
      <c r="AN111" s="10"/>
      <c r="AO111" s="10">
        <v>0</v>
      </c>
      <c r="AP111" s="10">
        <v>0</v>
      </c>
      <c r="AQ111" s="10"/>
      <c r="AR111" s="10"/>
      <c r="AS111" s="10"/>
      <c r="AT111" s="10"/>
      <c r="AU111" s="10">
        <v>7722</v>
      </c>
      <c r="AV111" s="10">
        <v>0</v>
      </c>
      <c r="AW111" s="10"/>
      <c r="AX111" s="10">
        <v>0</v>
      </c>
      <c r="AY111" s="10"/>
      <c r="AZ111" s="10"/>
      <c r="BA111" s="10"/>
      <c r="BB111" s="10"/>
      <c r="BC111" s="10">
        <v>7722</v>
      </c>
      <c r="BD111" s="10">
        <v>11600</v>
      </c>
      <c r="BE111" s="10"/>
      <c r="BF111" s="10"/>
      <c r="BG111" s="10"/>
      <c r="BH111" s="10"/>
      <c r="BI111" s="10"/>
      <c r="BJ111" s="10">
        <v>11600</v>
      </c>
      <c r="BK111" s="17">
        <v>1780857</v>
      </c>
      <c r="BL111" s="10">
        <v>0</v>
      </c>
      <c r="BM111" s="10">
        <v>0</v>
      </c>
      <c r="BN111" s="10">
        <v>0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0</v>
      </c>
      <c r="BX111" s="10">
        <v>0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3609096</v>
      </c>
      <c r="CI111" s="10"/>
      <c r="CJ111" s="10"/>
      <c r="CK111" s="10"/>
      <c r="CL111" s="10"/>
      <c r="CM111" s="10"/>
      <c r="CN111" s="10"/>
      <c r="CO111" s="10">
        <v>7744</v>
      </c>
      <c r="CP111" s="10"/>
      <c r="CQ111" s="10"/>
      <c r="CR111" s="10">
        <v>7744</v>
      </c>
      <c r="CS111" s="10"/>
      <c r="CT111" s="10"/>
      <c r="CU111" s="10"/>
      <c r="CV111" s="10"/>
      <c r="CW111" s="10"/>
      <c r="CX111" s="10"/>
      <c r="CY111" s="10">
        <v>0</v>
      </c>
      <c r="CZ111" s="10"/>
      <c r="DA111" s="10"/>
      <c r="DB111" s="10"/>
      <c r="DC111" s="10">
        <v>0</v>
      </c>
      <c r="DD111" s="10"/>
      <c r="DE111" s="10">
        <v>3244716</v>
      </c>
      <c r="DF111" s="10"/>
      <c r="DG111" s="10">
        <v>3244716</v>
      </c>
      <c r="DH111" s="10">
        <v>6861556</v>
      </c>
      <c r="DI111" s="17">
        <f t="shared" si="12"/>
        <v>1900174.419</v>
      </c>
      <c r="DJ111" s="22">
        <v>8642413</v>
      </c>
      <c r="DK111" s="10">
        <v>3602</v>
      </c>
      <c r="DL111" s="10">
        <v>45475</v>
      </c>
      <c r="DM111" s="10">
        <v>0</v>
      </c>
      <c r="DN111" s="10">
        <v>0</v>
      </c>
      <c r="DO111" s="10">
        <v>0</v>
      </c>
      <c r="DP111" s="10"/>
      <c r="DQ111" s="10">
        <v>0</v>
      </c>
      <c r="DR111" s="10">
        <v>12720</v>
      </c>
      <c r="DS111" s="10">
        <v>0</v>
      </c>
      <c r="DT111" s="10">
        <v>0</v>
      </c>
      <c r="DU111" s="10">
        <v>0</v>
      </c>
      <c r="DV111" s="10">
        <v>2847</v>
      </c>
      <c r="DW111" s="10">
        <v>0</v>
      </c>
      <c r="DX111" s="10"/>
      <c r="DY111" s="10">
        <v>2703</v>
      </c>
      <c r="DZ111" s="10">
        <v>0</v>
      </c>
      <c r="EA111" s="10">
        <v>0</v>
      </c>
      <c r="EB111" s="10">
        <v>5561</v>
      </c>
      <c r="EC111" s="10">
        <v>0</v>
      </c>
      <c r="ED111" s="10">
        <v>64681</v>
      </c>
      <c r="EE111" s="10">
        <v>88512</v>
      </c>
      <c r="EF111" s="10">
        <v>270456</v>
      </c>
      <c r="EG111" s="10">
        <v>20433</v>
      </c>
      <c r="EH111" s="10">
        <v>0</v>
      </c>
      <c r="EI111" s="10">
        <v>0</v>
      </c>
      <c r="EJ111" s="10">
        <v>0</v>
      </c>
      <c r="EK111" s="10">
        <v>0</v>
      </c>
      <c r="EL111" s="10">
        <v>0</v>
      </c>
      <c r="EM111" s="10">
        <v>0</v>
      </c>
      <c r="EN111" s="10">
        <v>0</v>
      </c>
      <c r="EO111" s="10">
        <v>0</v>
      </c>
      <c r="EP111" s="10">
        <v>0</v>
      </c>
      <c r="EQ111" s="10">
        <v>0</v>
      </c>
      <c r="ER111" s="10"/>
      <c r="ES111" s="10">
        <v>684157</v>
      </c>
      <c r="ET111" s="10">
        <v>0</v>
      </c>
      <c r="EU111" s="10"/>
      <c r="EV111" s="10">
        <v>0</v>
      </c>
      <c r="EW111" s="10">
        <v>0</v>
      </c>
      <c r="EX111" s="10">
        <v>0</v>
      </c>
      <c r="EY111" s="10">
        <v>0</v>
      </c>
      <c r="EZ111" s="10">
        <v>0</v>
      </c>
      <c r="FA111" s="10"/>
      <c r="FB111" s="10">
        <v>684157</v>
      </c>
      <c r="FC111" s="10">
        <v>0</v>
      </c>
      <c r="FD111" s="10">
        <v>0</v>
      </c>
      <c r="FE111" s="10">
        <v>0</v>
      </c>
      <c r="FF111" s="10">
        <v>0</v>
      </c>
      <c r="FG111" s="10">
        <v>0</v>
      </c>
      <c r="FH111" s="10">
        <v>0</v>
      </c>
      <c r="FI111" s="22">
        <f t="shared" si="13"/>
        <v>9221454.6710000001</v>
      </c>
      <c r="FJ111" s="13">
        <v>1112635</v>
      </c>
      <c r="FK111" s="10">
        <v>574840</v>
      </c>
      <c r="FL111" s="10">
        <v>0</v>
      </c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>
        <v>0</v>
      </c>
      <c r="FZ111" s="10"/>
      <c r="GA111" s="10"/>
      <c r="GB111" s="10"/>
      <c r="GC111" s="10"/>
      <c r="GD111" s="10"/>
      <c r="GE111" s="10">
        <v>0</v>
      </c>
      <c r="GF111" s="10"/>
      <c r="GG111" s="10"/>
      <c r="GH111" s="10"/>
      <c r="GI111" s="10"/>
      <c r="GJ111" s="10">
        <v>0</v>
      </c>
      <c r="GK111" s="10"/>
      <c r="GL111" s="10"/>
      <c r="GM111" s="10"/>
      <c r="GN111" s="10"/>
      <c r="GO111" s="10"/>
      <c r="GP111" s="10">
        <v>0</v>
      </c>
      <c r="GQ111" s="10"/>
      <c r="GR111" s="10"/>
      <c r="GS111" s="10"/>
      <c r="GT111" s="10"/>
      <c r="GU111" s="10"/>
      <c r="GV111" s="10"/>
      <c r="GW111" s="10"/>
      <c r="GX111" s="10"/>
      <c r="GY111" s="10">
        <v>0</v>
      </c>
      <c r="GZ111" s="10"/>
      <c r="HA111" s="10"/>
      <c r="HB111" s="10"/>
      <c r="HC111" s="10">
        <v>0</v>
      </c>
      <c r="HD111" s="10">
        <v>0</v>
      </c>
      <c r="HE111" s="10">
        <v>0</v>
      </c>
      <c r="HF111" s="10">
        <v>574840</v>
      </c>
      <c r="HG111" s="13">
        <f t="shared" si="14"/>
        <v>1187181.5449999999</v>
      </c>
      <c r="HH111" s="26">
        <v>1687475</v>
      </c>
      <c r="HI111" s="10">
        <v>835000</v>
      </c>
      <c r="HJ111" s="10"/>
      <c r="HK111" s="10"/>
      <c r="HL111" s="10"/>
      <c r="HM111" s="10"/>
      <c r="HN111" s="10"/>
      <c r="HO111" s="10"/>
      <c r="HP111" s="10">
        <v>835000</v>
      </c>
      <c r="HQ111" s="10">
        <v>1940872</v>
      </c>
      <c r="HR111" s="10"/>
      <c r="HS111" s="10"/>
      <c r="HT111" s="10"/>
      <c r="HU111" s="10"/>
      <c r="HV111" s="10">
        <v>1940872</v>
      </c>
      <c r="HW111" s="10">
        <v>0</v>
      </c>
      <c r="HX111" s="10">
        <v>0</v>
      </c>
      <c r="HY111" s="10"/>
      <c r="HZ111" s="10">
        <v>1205697</v>
      </c>
      <c r="IA111" s="10"/>
      <c r="IB111" s="10">
        <v>271347</v>
      </c>
      <c r="IC111" s="10">
        <v>-271347</v>
      </c>
      <c r="ID111" s="10">
        <v>3244716</v>
      </c>
      <c r="IE111" s="26">
        <f t="shared" si="15"/>
        <v>1800535.825</v>
      </c>
      <c r="IF111" s="29">
        <v>6954938</v>
      </c>
      <c r="IG111" s="10">
        <v>8642413</v>
      </c>
      <c r="IH111" s="10"/>
      <c r="II111" s="10"/>
      <c r="IJ111" s="10"/>
      <c r="IK111" s="10">
        <v>0</v>
      </c>
      <c r="IL111" s="10"/>
      <c r="IM111" s="10"/>
      <c r="IN111" s="10"/>
      <c r="IO111" s="10">
        <v>0</v>
      </c>
      <c r="IP111" s="43">
        <f t="shared" si="16"/>
        <v>7420918.8459999999</v>
      </c>
      <c r="IQ111" s="84">
        <f t="shared" si="17"/>
        <v>1.6005761098653197</v>
      </c>
      <c r="IR111" s="33">
        <f t="shared" si="18"/>
        <v>1.6005761098653197</v>
      </c>
      <c r="IS111" s="34">
        <f t="shared" si="19"/>
        <v>0.19525507517402838</v>
      </c>
      <c r="IT111" s="34">
        <f t="shared" si="20"/>
        <v>0.19525507517402835</v>
      </c>
      <c r="IU111" s="52">
        <f t="shared" si="23"/>
        <v>668222000</v>
      </c>
      <c r="IV111" s="52">
        <f t="shared" si="21"/>
        <v>712992874.00000012</v>
      </c>
    </row>
    <row r="112" spans="1:256" s="8" customFormat="1" x14ac:dyDescent="0.25">
      <c r="A112" s="19">
        <f t="shared" si="22"/>
        <v>104</v>
      </c>
      <c r="B112" s="8">
        <v>900094986</v>
      </c>
      <c r="C112" s="9">
        <v>42004</v>
      </c>
      <c r="D112" s="8" t="s">
        <v>137</v>
      </c>
      <c r="E112" s="8" t="s">
        <v>416</v>
      </c>
      <c r="F112" s="8" t="s">
        <v>421</v>
      </c>
      <c r="G112" s="8" t="s">
        <v>420</v>
      </c>
      <c r="H112" s="8" t="s">
        <v>429</v>
      </c>
      <c r="I112" s="8" t="s">
        <v>430</v>
      </c>
      <c r="J112" s="10">
        <v>75282</v>
      </c>
      <c r="K112" s="10">
        <v>279022</v>
      </c>
      <c r="L112" s="10">
        <v>0</v>
      </c>
      <c r="M112" s="10">
        <v>0</v>
      </c>
      <c r="N112" s="10">
        <v>0</v>
      </c>
      <c r="O112" s="10">
        <v>354304</v>
      </c>
      <c r="P112" s="10">
        <v>329876</v>
      </c>
      <c r="Q112" s="10">
        <v>397001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108471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424928</v>
      </c>
      <c r="AE112" s="10">
        <v>0</v>
      </c>
      <c r="AF112" s="10">
        <v>80989</v>
      </c>
      <c r="AG112" s="10">
        <v>0</v>
      </c>
      <c r="AH112" s="10">
        <v>12064</v>
      </c>
      <c r="AI112" s="10">
        <v>0</v>
      </c>
      <c r="AJ112" s="10">
        <v>0</v>
      </c>
      <c r="AK112" s="10">
        <v>0</v>
      </c>
      <c r="AL112" s="10">
        <v>1023453</v>
      </c>
      <c r="AM112" s="10">
        <v>14694</v>
      </c>
      <c r="AN112" s="10">
        <v>4614</v>
      </c>
      <c r="AO112" s="10">
        <v>0</v>
      </c>
      <c r="AP112" s="10">
        <v>0</v>
      </c>
      <c r="AQ112" s="10"/>
      <c r="AR112" s="10"/>
      <c r="AS112" s="10"/>
      <c r="AT112" s="10">
        <v>0</v>
      </c>
      <c r="AU112" s="10">
        <v>253229</v>
      </c>
      <c r="AV112" s="10">
        <v>0</v>
      </c>
      <c r="AW112" s="10"/>
      <c r="AX112" s="10">
        <v>0</v>
      </c>
      <c r="AY112" s="10">
        <v>5494</v>
      </c>
      <c r="AZ112" s="10"/>
      <c r="BA112" s="10"/>
      <c r="BB112" s="10"/>
      <c r="BC112" s="10">
        <v>278031</v>
      </c>
      <c r="BD112" s="10"/>
      <c r="BE112" s="10"/>
      <c r="BF112" s="10"/>
      <c r="BG112" s="10"/>
      <c r="BH112" s="10"/>
      <c r="BI112" s="10"/>
      <c r="BJ112" s="10">
        <v>0</v>
      </c>
      <c r="BK112" s="17">
        <v>1985664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0</v>
      </c>
      <c r="BX112" s="10">
        <v>0</v>
      </c>
      <c r="BY112" s="10">
        <v>0</v>
      </c>
      <c r="BZ112" s="10">
        <v>0</v>
      </c>
      <c r="CA112" s="10">
        <v>0</v>
      </c>
      <c r="CB112" s="10">
        <v>0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2354116</v>
      </c>
      <c r="CI112" s="10"/>
      <c r="CJ112" s="10"/>
      <c r="CK112" s="10"/>
      <c r="CL112" s="10"/>
      <c r="CM112" s="10">
        <v>7590541</v>
      </c>
      <c r="CN112" s="10"/>
      <c r="CO112" s="10">
        <v>52883</v>
      </c>
      <c r="CP112" s="10">
        <v>803693</v>
      </c>
      <c r="CQ112" s="10"/>
      <c r="CR112" s="10">
        <v>6839731</v>
      </c>
      <c r="CS112" s="10">
        <v>230000</v>
      </c>
      <c r="CT112" s="10">
        <v>0</v>
      </c>
      <c r="CU112" s="10"/>
      <c r="CV112" s="10"/>
      <c r="CW112" s="10"/>
      <c r="CX112" s="10"/>
      <c r="CY112" s="10">
        <v>230000</v>
      </c>
      <c r="CZ112" s="10"/>
      <c r="DA112" s="10"/>
      <c r="DB112" s="10"/>
      <c r="DC112" s="10">
        <v>0</v>
      </c>
      <c r="DD112" s="10"/>
      <c r="DE112" s="10">
        <v>0</v>
      </c>
      <c r="DF112" s="10"/>
      <c r="DG112" s="10">
        <v>0</v>
      </c>
      <c r="DH112" s="10">
        <v>9423847</v>
      </c>
      <c r="DI112" s="17">
        <f t="shared" si="12"/>
        <v>2118703.4879999999</v>
      </c>
      <c r="DJ112" s="22">
        <v>11409511</v>
      </c>
      <c r="DK112" s="10">
        <v>378862</v>
      </c>
      <c r="DL112" s="10">
        <v>76653</v>
      </c>
      <c r="DM112" s="10"/>
      <c r="DN112" s="10"/>
      <c r="DO112" s="10"/>
      <c r="DP112" s="10"/>
      <c r="DQ112" s="10"/>
      <c r="DR112" s="10">
        <v>819002</v>
      </c>
      <c r="DS112" s="10"/>
      <c r="DT112" s="10"/>
      <c r="DU112" s="10"/>
      <c r="DV112" s="10">
        <v>532817</v>
      </c>
      <c r="DW112" s="10"/>
      <c r="DX112" s="10">
        <v>47899</v>
      </c>
      <c r="DY112" s="10">
        <v>48339</v>
      </c>
      <c r="DZ112" s="10">
        <v>0</v>
      </c>
      <c r="EA112" s="10">
        <v>1482</v>
      </c>
      <c r="EB112" s="10">
        <v>23378</v>
      </c>
      <c r="EC112" s="10"/>
      <c r="ED112" s="10">
        <v>39648</v>
      </c>
      <c r="EE112" s="10">
        <v>1512565</v>
      </c>
      <c r="EF112" s="10">
        <v>289303</v>
      </c>
      <c r="EG112" s="10">
        <v>156442</v>
      </c>
      <c r="EH112" s="10"/>
      <c r="EI112" s="10"/>
      <c r="EJ112" s="10">
        <v>386757</v>
      </c>
      <c r="EK112" s="10">
        <v>0</v>
      </c>
      <c r="EL112" s="10"/>
      <c r="EM112" s="10"/>
      <c r="EN112" s="10"/>
      <c r="EO112" s="10"/>
      <c r="EP112" s="10"/>
      <c r="EQ112" s="10">
        <v>386757</v>
      </c>
      <c r="ER112" s="10"/>
      <c r="ES112" s="10">
        <v>90210</v>
      </c>
      <c r="ET112" s="10"/>
      <c r="EU112" s="10">
        <v>4314</v>
      </c>
      <c r="EV112" s="10"/>
      <c r="EW112" s="10"/>
      <c r="EX112" s="10"/>
      <c r="EY112" s="10"/>
      <c r="EZ112" s="10"/>
      <c r="FA112" s="10"/>
      <c r="FB112" s="10">
        <v>94524</v>
      </c>
      <c r="FC112" s="10"/>
      <c r="FD112" s="10"/>
      <c r="FE112" s="10"/>
      <c r="FF112" s="10">
        <v>0</v>
      </c>
      <c r="FG112" s="10">
        <v>0</v>
      </c>
      <c r="FH112" s="10">
        <v>0</v>
      </c>
      <c r="FI112" s="22">
        <f t="shared" si="13"/>
        <v>12173948.237</v>
      </c>
      <c r="FJ112" s="13">
        <v>2895106</v>
      </c>
      <c r="FK112" s="10">
        <v>5496484</v>
      </c>
      <c r="FL112" s="10">
        <v>0</v>
      </c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>
        <v>0</v>
      </c>
      <c r="FZ112" s="10"/>
      <c r="GA112" s="10"/>
      <c r="GB112" s="10"/>
      <c r="GC112" s="10"/>
      <c r="GD112" s="10"/>
      <c r="GE112" s="10">
        <v>0</v>
      </c>
      <c r="GF112" s="10"/>
      <c r="GG112" s="10"/>
      <c r="GH112" s="10"/>
      <c r="GI112" s="10"/>
      <c r="GJ112" s="10">
        <v>0</v>
      </c>
      <c r="GK112" s="10"/>
      <c r="GL112" s="10"/>
      <c r="GM112" s="10"/>
      <c r="GN112" s="10"/>
      <c r="GO112" s="10"/>
      <c r="GP112" s="10">
        <v>0</v>
      </c>
      <c r="GQ112" s="10"/>
      <c r="GR112" s="10"/>
      <c r="GS112" s="10"/>
      <c r="GT112" s="10"/>
      <c r="GU112" s="10"/>
      <c r="GV112" s="10"/>
      <c r="GW112" s="10"/>
      <c r="GX112" s="10"/>
      <c r="GY112" s="10">
        <v>0</v>
      </c>
      <c r="GZ112" s="10"/>
      <c r="HA112" s="10"/>
      <c r="HB112" s="10"/>
      <c r="HC112" s="10">
        <v>0</v>
      </c>
      <c r="HD112" s="10">
        <v>0</v>
      </c>
      <c r="HE112" s="10">
        <v>0</v>
      </c>
      <c r="HF112" s="10">
        <v>5496484</v>
      </c>
      <c r="HG112" s="13">
        <f t="shared" si="14"/>
        <v>3089078.102</v>
      </c>
      <c r="HH112" s="26">
        <v>8391590</v>
      </c>
      <c r="HI112" s="10">
        <v>910125</v>
      </c>
      <c r="HJ112" s="10"/>
      <c r="HK112" s="10"/>
      <c r="HL112" s="10"/>
      <c r="HM112" s="10"/>
      <c r="HN112" s="10"/>
      <c r="HO112" s="10"/>
      <c r="HP112" s="10">
        <v>910125</v>
      </c>
      <c r="HQ112" s="10"/>
      <c r="HR112" s="10"/>
      <c r="HS112" s="10"/>
      <c r="HT112" s="10"/>
      <c r="HU112" s="10"/>
      <c r="HV112" s="10">
        <v>0</v>
      </c>
      <c r="HW112" s="10">
        <v>989340</v>
      </c>
      <c r="HX112" s="10">
        <v>7620</v>
      </c>
      <c r="HY112" s="10"/>
      <c r="HZ112" s="10">
        <v>695037</v>
      </c>
      <c r="IA112" s="10">
        <v>415799</v>
      </c>
      <c r="IB112" s="10"/>
      <c r="IC112" s="10">
        <v>415799</v>
      </c>
      <c r="ID112" s="10"/>
      <c r="IE112" s="26">
        <f t="shared" si="15"/>
        <v>8953826.5299999993</v>
      </c>
      <c r="IF112" s="29">
        <v>3017921</v>
      </c>
      <c r="IG112" s="10">
        <v>11409511</v>
      </c>
      <c r="IH112" s="10"/>
      <c r="II112" s="10"/>
      <c r="IJ112" s="10"/>
      <c r="IK112" s="10">
        <v>0</v>
      </c>
      <c r="IL112" s="10"/>
      <c r="IM112" s="10"/>
      <c r="IN112" s="10"/>
      <c r="IO112" s="10">
        <v>0</v>
      </c>
      <c r="IP112" s="43">
        <f t="shared" si="16"/>
        <v>3220121.7069999999</v>
      </c>
      <c r="IQ112" s="33">
        <f t="shared" si="17"/>
        <v>0.68586918751852266</v>
      </c>
      <c r="IR112" s="33">
        <f t="shared" si="18"/>
        <v>0.68586918751852266</v>
      </c>
      <c r="IS112" s="34">
        <f t="shared" si="19"/>
        <v>0.73549076730808183</v>
      </c>
      <c r="IT112" s="89">
        <f t="shared" si="20"/>
        <v>0.73549076730808183</v>
      </c>
      <c r="IU112" s="52">
        <f t="shared" si="23"/>
        <v>-909442000</v>
      </c>
      <c r="IV112" s="52">
        <f t="shared" si="21"/>
        <v>-970374614</v>
      </c>
    </row>
    <row r="113" spans="1:256" s="8" customFormat="1" x14ac:dyDescent="0.25">
      <c r="A113" s="19">
        <f t="shared" si="22"/>
        <v>105</v>
      </c>
      <c r="B113" s="8">
        <v>900102315</v>
      </c>
      <c r="C113" s="9">
        <v>42004</v>
      </c>
      <c r="D113" s="8" t="s">
        <v>138</v>
      </c>
      <c r="E113" s="8" t="s">
        <v>416</v>
      </c>
      <c r="F113" s="8" t="s">
        <v>421</v>
      </c>
      <c r="G113" s="8" t="s">
        <v>420</v>
      </c>
      <c r="H113" s="8" t="s">
        <v>431</v>
      </c>
      <c r="I113" s="8" t="s">
        <v>432</v>
      </c>
      <c r="J113" s="10">
        <v>104362</v>
      </c>
      <c r="K113" s="10">
        <v>220026</v>
      </c>
      <c r="L113" s="10"/>
      <c r="M113" s="10"/>
      <c r="N113" s="10"/>
      <c r="O113" s="10">
        <v>324388</v>
      </c>
      <c r="P113" s="10">
        <v>165307</v>
      </c>
      <c r="Q113" s="10">
        <v>140978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49781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247187</v>
      </c>
      <c r="AE113" s="10">
        <v>0</v>
      </c>
      <c r="AF113" s="10">
        <v>3699</v>
      </c>
      <c r="AG113" s="10">
        <v>0</v>
      </c>
      <c r="AH113" s="10">
        <v>18617</v>
      </c>
      <c r="AI113" s="10">
        <v>0</v>
      </c>
      <c r="AJ113" s="10">
        <v>0</v>
      </c>
      <c r="AK113" s="10">
        <v>0</v>
      </c>
      <c r="AL113" s="10">
        <v>460262</v>
      </c>
      <c r="AM113" s="10">
        <v>198102</v>
      </c>
      <c r="AN113" s="10">
        <v>0</v>
      </c>
      <c r="AO113" s="10">
        <v>0</v>
      </c>
      <c r="AP113" s="10">
        <v>0</v>
      </c>
      <c r="AQ113" s="10"/>
      <c r="AR113" s="10"/>
      <c r="AS113" s="10"/>
      <c r="AT113" s="10"/>
      <c r="AU113" s="10"/>
      <c r="AV113" s="10">
        <v>0</v>
      </c>
      <c r="AW113" s="10"/>
      <c r="AX113" s="10">
        <v>0</v>
      </c>
      <c r="AY113" s="10"/>
      <c r="AZ113" s="10"/>
      <c r="BA113" s="10"/>
      <c r="BB113" s="10"/>
      <c r="BC113" s="10">
        <v>198102</v>
      </c>
      <c r="BD113" s="10">
        <v>80</v>
      </c>
      <c r="BE113" s="10">
        <v>867160</v>
      </c>
      <c r="BF113" s="10"/>
      <c r="BG113" s="10"/>
      <c r="BH113" s="10"/>
      <c r="BI113" s="10"/>
      <c r="BJ113" s="10">
        <v>867240</v>
      </c>
      <c r="BK113" s="17">
        <v>2015299</v>
      </c>
      <c r="BL113" s="10">
        <v>63000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0</v>
      </c>
      <c r="BX113" s="10">
        <v>0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1240923</v>
      </c>
      <c r="CI113" s="10">
        <v>50553</v>
      </c>
      <c r="CJ113" s="10">
        <v>6270</v>
      </c>
      <c r="CK113" s="10"/>
      <c r="CL113" s="10"/>
      <c r="CM113" s="10"/>
      <c r="CN113" s="10"/>
      <c r="CO113" s="10">
        <v>123595</v>
      </c>
      <c r="CP113" s="10"/>
      <c r="CQ113" s="10"/>
      <c r="CR113" s="10">
        <v>180418</v>
      </c>
      <c r="CS113" s="10"/>
      <c r="CT113" s="10">
        <v>304478</v>
      </c>
      <c r="CU113" s="10"/>
      <c r="CV113" s="10"/>
      <c r="CW113" s="10"/>
      <c r="CX113" s="10"/>
      <c r="CY113" s="10">
        <v>304478</v>
      </c>
      <c r="CZ113" s="10"/>
      <c r="DA113" s="10"/>
      <c r="DB113" s="10"/>
      <c r="DC113" s="10">
        <v>0</v>
      </c>
      <c r="DD113" s="10">
        <v>3000</v>
      </c>
      <c r="DE113" s="10">
        <v>0</v>
      </c>
      <c r="DF113" s="10"/>
      <c r="DG113" s="10">
        <v>3000</v>
      </c>
      <c r="DH113" s="10">
        <v>1791819</v>
      </c>
      <c r="DI113" s="17">
        <f t="shared" si="12"/>
        <v>2150324.0329999998</v>
      </c>
      <c r="DJ113" s="22">
        <v>3807118</v>
      </c>
      <c r="DK113" s="10">
        <v>287676</v>
      </c>
      <c r="DL113" s="10">
        <v>444355</v>
      </c>
      <c r="DM113" s="10"/>
      <c r="DN113" s="10"/>
      <c r="DO113" s="10"/>
      <c r="DP113" s="10"/>
      <c r="DQ113" s="10"/>
      <c r="DR113" s="10">
        <v>116301</v>
      </c>
      <c r="DS113" s="10"/>
      <c r="DT113" s="10"/>
      <c r="DU113" s="10"/>
      <c r="DV113" s="10">
        <v>0</v>
      </c>
      <c r="DW113" s="10"/>
      <c r="DX113" s="10"/>
      <c r="DY113" s="10">
        <v>12385</v>
      </c>
      <c r="DZ113" s="10">
        <v>241</v>
      </c>
      <c r="EA113" s="10"/>
      <c r="EB113" s="10">
        <v>15684</v>
      </c>
      <c r="EC113" s="10"/>
      <c r="ED113" s="10">
        <v>63954</v>
      </c>
      <c r="EE113" s="10">
        <v>208565</v>
      </c>
      <c r="EF113" s="10">
        <v>413228</v>
      </c>
      <c r="EG113" s="10">
        <v>94029</v>
      </c>
      <c r="EH113" s="10">
        <v>440</v>
      </c>
      <c r="EI113" s="10">
        <v>16293</v>
      </c>
      <c r="EJ113" s="10">
        <v>94727</v>
      </c>
      <c r="EK113" s="10">
        <v>0</v>
      </c>
      <c r="EL113" s="10"/>
      <c r="EM113" s="10"/>
      <c r="EN113" s="10"/>
      <c r="EO113" s="10"/>
      <c r="EP113" s="10"/>
      <c r="EQ113" s="10">
        <v>111460</v>
      </c>
      <c r="ER113" s="10"/>
      <c r="ES113" s="10">
        <v>241128</v>
      </c>
      <c r="ET113" s="10"/>
      <c r="EU113" s="10">
        <v>40479</v>
      </c>
      <c r="EV113" s="10"/>
      <c r="EW113" s="10"/>
      <c r="EX113" s="10"/>
      <c r="EY113" s="10"/>
      <c r="EZ113" s="10"/>
      <c r="FA113" s="10"/>
      <c r="FB113" s="10">
        <v>281607</v>
      </c>
      <c r="FC113" s="10"/>
      <c r="FD113" s="10"/>
      <c r="FE113" s="10"/>
      <c r="FF113" s="10">
        <v>0</v>
      </c>
      <c r="FG113" s="10">
        <v>0</v>
      </c>
      <c r="FH113" s="10">
        <v>0</v>
      </c>
      <c r="FI113" s="22">
        <f t="shared" si="13"/>
        <v>4062194.906</v>
      </c>
      <c r="FJ113" s="13">
        <v>1840920</v>
      </c>
      <c r="FK113" s="10">
        <v>157931</v>
      </c>
      <c r="FL113" s="10">
        <v>0</v>
      </c>
      <c r="FM113" s="10"/>
      <c r="FN113" s="10"/>
      <c r="FO113" s="10"/>
      <c r="FP113" s="10"/>
      <c r="FQ113" s="10">
        <v>291408</v>
      </c>
      <c r="FR113" s="10"/>
      <c r="FS113" s="10"/>
      <c r="FT113" s="10"/>
      <c r="FU113" s="10"/>
      <c r="FV113" s="10"/>
      <c r="FW113" s="10"/>
      <c r="FX113" s="10"/>
      <c r="FY113" s="10">
        <v>291408</v>
      </c>
      <c r="FZ113" s="10"/>
      <c r="GA113" s="10"/>
      <c r="GB113" s="10"/>
      <c r="GC113" s="10"/>
      <c r="GD113" s="10"/>
      <c r="GE113" s="10">
        <v>0</v>
      </c>
      <c r="GF113" s="10"/>
      <c r="GG113" s="10"/>
      <c r="GH113" s="10"/>
      <c r="GI113" s="10"/>
      <c r="GJ113" s="10">
        <v>0</v>
      </c>
      <c r="GK113" s="10"/>
      <c r="GL113" s="10"/>
      <c r="GM113" s="10"/>
      <c r="GN113" s="10"/>
      <c r="GO113" s="10"/>
      <c r="GP113" s="10">
        <v>0</v>
      </c>
      <c r="GQ113" s="10"/>
      <c r="GR113" s="10"/>
      <c r="GS113" s="10"/>
      <c r="GT113" s="10"/>
      <c r="GU113" s="10"/>
      <c r="GV113" s="10"/>
      <c r="GW113" s="10"/>
      <c r="GX113" s="10"/>
      <c r="GY113" s="10">
        <v>0</v>
      </c>
      <c r="GZ113" s="10"/>
      <c r="HA113" s="10"/>
      <c r="HB113" s="10"/>
      <c r="HC113" s="10">
        <v>0</v>
      </c>
      <c r="HD113" s="10">
        <v>0</v>
      </c>
      <c r="HE113" s="10">
        <v>0</v>
      </c>
      <c r="HF113" s="10">
        <v>449339</v>
      </c>
      <c r="HG113" s="13">
        <f t="shared" si="14"/>
        <v>1964261.6400000001</v>
      </c>
      <c r="HH113" s="26">
        <v>2290259</v>
      </c>
      <c r="HI113" s="10">
        <v>600000</v>
      </c>
      <c r="HJ113" s="10"/>
      <c r="HK113" s="10"/>
      <c r="HL113" s="10"/>
      <c r="HM113" s="10"/>
      <c r="HN113" s="10"/>
      <c r="HO113" s="10"/>
      <c r="HP113" s="10">
        <v>600000</v>
      </c>
      <c r="HQ113" s="10"/>
      <c r="HR113" s="10"/>
      <c r="HS113" s="10"/>
      <c r="HT113" s="10"/>
      <c r="HU113" s="10"/>
      <c r="HV113" s="10">
        <v>0</v>
      </c>
      <c r="HW113" s="10">
        <v>21339</v>
      </c>
      <c r="HX113" s="10">
        <v>6750</v>
      </c>
      <c r="HY113" s="10"/>
      <c r="HZ113" s="10">
        <v>226285</v>
      </c>
      <c r="IA113" s="10">
        <v>659485</v>
      </c>
      <c r="IB113" s="10"/>
      <c r="IC113" s="10">
        <v>659485</v>
      </c>
      <c r="ID113" s="10">
        <v>3000</v>
      </c>
      <c r="IE113" s="26">
        <f t="shared" si="15"/>
        <v>2443706.3530000001</v>
      </c>
      <c r="IF113" s="29">
        <v>1516859</v>
      </c>
      <c r="IG113" s="10">
        <v>3807118</v>
      </c>
      <c r="IH113" s="10"/>
      <c r="II113" s="10"/>
      <c r="IJ113" s="10"/>
      <c r="IK113" s="10">
        <v>0</v>
      </c>
      <c r="IL113" s="10"/>
      <c r="IM113" s="10"/>
      <c r="IN113" s="10"/>
      <c r="IO113" s="10">
        <v>0</v>
      </c>
      <c r="IP113" s="43">
        <f t="shared" si="16"/>
        <v>1618488.5530000001</v>
      </c>
      <c r="IQ113" s="33">
        <f t="shared" si="17"/>
        <v>1.0947238337353062</v>
      </c>
      <c r="IR113" s="33">
        <f t="shared" si="18"/>
        <v>1.094723833735306</v>
      </c>
      <c r="IS113" s="34">
        <f t="shared" si="19"/>
        <v>0.60157289582303464</v>
      </c>
      <c r="IT113" s="89">
        <f t="shared" si="20"/>
        <v>0.60157289582303464</v>
      </c>
      <c r="IU113" s="52">
        <f t="shared" si="23"/>
        <v>174379000</v>
      </c>
      <c r="IV113" s="52">
        <f t="shared" si="21"/>
        <v>186062392.9999997</v>
      </c>
    </row>
    <row r="114" spans="1:256" s="8" customFormat="1" x14ac:dyDescent="0.25">
      <c r="A114" s="19">
        <f t="shared" si="22"/>
        <v>106</v>
      </c>
      <c r="B114" s="8">
        <v>900128045</v>
      </c>
      <c r="C114" s="9">
        <v>42004</v>
      </c>
      <c r="D114" s="8" t="s">
        <v>139</v>
      </c>
      <c r="E114" s="8" t="s">
        <v>416</v>
      </c>
      <c r="F114" s="8" t="s">
        <v>421</v>
      </c>
      <c r="G114" s="8" t="s">
        <v>420</v>
      </c>
      <c r="H114" s="8" t="s">
        <v>429</v>
      </c>
      <c r="I114" s="8" t="s">
        <v>430</v>
      </c>
      <c r="J114" s="10">
        <v>16844</v>
      </c>
      <c r="K114" s="10">
        <v>203337</v>
      </c>
      <c r="L114" s="10"/>
      <c r="M114" s="10"/>
      <c r="N114" s="10">
        <v>378276</v>
      </c>
      <c r="O114" s="10">
        <v>598457</v>
      </c>
      <c r="P114" s="10">
        <v>0</v>
      </c>
      <c r="Q114" s="10">
        <v>478965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27186</v>
      </c>
      <c r="Y114" s="10">
        <v>0</v>
      </c>
      <c r="Z114" s="10">
        <v>250000</v>
      </c>
      <c r="AA114" s="10">
        <v>0</v>
      </c>
      <c r="AB114" s="10">
        <v>0</v>
      </c>
      <c r="AC114" s="10">
        <v>0</v>
      </c>
      <c r="AD114" s="10">
        <v>454688</v>
      </c>
      <c r="AE114" s="10">
        <v>0</v>
      </c>
      <c r="AF114" s="10">
        <v>0</v>
      </c>
      <c r="AG114" s="10">
        <v>0</v>
      </c>
      <c r="AH114" s="10">
        <v>1123371</v>
      </c>
      <c r="AI114" s="10">
        <v>0</v>
      </c>
      <c r="AJ114" s="10">
        <v>0</v>
      </c>
      <c r="AK114" s="10">
        <v>0</v>
      </c>
      <c r="AL114" s="10">
        <v>2334210</v>
      </c>
      <c r="AM114" s="10">
        <v>136165</v>
      </c>
      <c r="AN114" s="10"/>
      <c r="AO114" s="10">
        <v>0</v>
      </c>
      <c r="AP114" s="10">
        <v>0</v>
      </c>
      <c r="AQ114" s="10"/>
      <c r="AR114" s="10"/>
      <c r="AS114" s="10"/>
      <c r="AT114" s="10"/>
      <c r="AU114" s="10"/>
      <c r="AV114" s="10">
        <v>0</v>
      </c>
      <c r="AW114" s="10"/>
      <c r="AX114" s="10">
        <v>0</v>
      </c>
      <c r="AY114" s="10"/>
      <c r="AZ114" s="10"/>
      <c r="BA114" s="10"/>
      <c r="BB114" s="10"/>
      <c r="BC114" s="10">
        <v>136165</v>
      </c>
      <c r="BD114" s="10"/>
      <c r="BE114" s="10"/>
      <c r="BF114" s="10"/>
      <c r="BG114" s="10"/>
      <c r="BH114" s="10"/>
      <c r="BI114" s="10"/>
      <c r="BJ114" s="10">
        <v>0</v>
      </c>
      <c r="BK114" s="17">
        <v>3068832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411048</v>
      </c>
      <c r="CI114" s="10"/>
      <c r="CJ114" s="10"/>
      <c r="CK114" s="10"/>
      <c r="CL114" s="10"/>
      <c r="CM114" s="10">
        <v>358231</v>
      </c>
      <c r="CN114" s="10"/>
      <c r="CO114" s="10">
        <v>1836</v>
      </c>
      <c r="CP114" s="10"/>
      <c r="CQ114" s="10"/>
      <c r="CR114" s="10">
        <v>360067</v>
      </c>
      <c r="CS114" s="10"/>
      <c r="CT114" s="10"/>
      <c r="CU114" s="10"/>
      <c r="CV114" s="10"/>
      <c r="CW114" s="10"/>
      <c r="CX114" s="10"/>
      <c r="CY114" s="10">
        <v>0</v>
      </c>
      <c r="CZ114" s="10"/>
      <c r="DA114" s="10"/>
      <c r="DB114" s="10"/>
      <c r="DC114" s="10">
        <v>0</v>
      </c>
      <c r="DD114" s="10"/>
      <c r="DE114" s="10">
        <v>0</v>
      </c>
      <c r="DF114" s="10"/>
      <c r="DG114" s="10">
        <v>0</v>
      </c>
      <c r="DH114" s="10">
        <v>771115</v>
      </c>
      <c r="DI114" s="17">
        <f t="shared" si="12"/>
        <v>3274443.7439999999</v>
      </c>
      <c r="DJ114" s="22">
        <v>3839947</v>
      </c>
      <c r="DK114" s="10">
        <v>115601</v>
      </c>
      <c r="DL114" s="10">
        <v>626967</v>
      </c>
      <c r="DM114" s="10"/>
      <c r="DN114" s="10"/>
      <c r="DO114" s="10"/>
      <c r="DP114" s="10"/>
      <c r="DQ114" s="10"/>
      <c r="DR114" s="10">
        <v>168695</v>
      </c>
      <c r="DS114" s="10"/>
      <c r="DT114" s="10"/>
      <c r="DU114" s="10"/>
      <c r="DV114" s="10"/>
      <c r="DW114" s="10"/>
      <c r="DX114" s="10"/>
      <c r="DY114" s="10">
        <v>11634</v>
      </c>
      <c r="DZ114" s="10"/>
      <c r="EA114" s="10"/>
      <c r="EB114" s="10">
        <v>50978</v>
      </c>
      <c r="EC114" s="10"/>
      <c r="ED114" s="10">
        <v>227595</v>
      </c>
      <c r="EE114" s="10">
        <v>458902</v>
      </c>
      <c r="EF114" s="10">
        <v>157078</v>
      </c>
      <c r="EG114" s="10">
        <v>14260</v>
      </c>
      <c r="EH114" s="10"/>
      <c r="EI114" s="10">
        <v>94935</v>
      </c>
      <c r="EJ114" s="10">
        <v>72960</v>
      </c>
      <c r="EK114" s="10">
        <v>0</v>
      </c>
      <c r="EL114" s="10"/>
      <c r="EM114" s="10"/>
      <c r="EN114" s="10"/>
      <c r="EO114" s="10"/>
      <c r="EP114" s="10"/>
      <c r="EQ114" s="10">
        <v>167895</v>
      </c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>
        <v>0</v>
      </c>
      <c r="FC114" s="10"/>
      <c r="FD114" s="10"/>
      <c r="FE114" s="10"/>
      <c r="FF114" s="10">
        <v>0</v>
      </c>
      <c r="FG114" s="10">
        <v>0</v>
      </c>
      <c r="FH114" s="10">
        <v>0</v>
      </c>
      <c r="FI114" s="22">
        <f t="shared" si="13"/>
        <v>4097223.449</v>
      </c>
      <c r="FJ114" s="13">
        <v>1540703</v>
      </c>
      <c r="FK114" s="10">
        <v>0</v>
      </c>
      <c r="FL114" s="10">
        <v>0</v>
      </c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>
        <v>0</v>
      </c>
      <c r="FZ114" s="10"/>
      <c r="GA114" s="10"/>
      <c r="GB114" s="10"/>
      <c r="GC114" s="10"/>
      <c r="GD114" s="10"/>
      <c r="GE114" s="10">
        <v>0</v>
      </c>
      <c r="GF114" s="10"/>
      <c r="GG114" s="10"/>
      <c r="GH114" s="10"/>
      <c r="GI114" s="10"/>
      <c r="GJ114" s="10">
        <v>0</v>
      </c>
      <c r="GK114" s="10"/>
      <c r="GL114" s="10"/>
      <c r="GM114" s="10"/>
      <c r="GN114" s="10"/>
      <c r="GO114" s="10"/>
      <c r="GP114" s="10">
        <v>0</v>
      </c>
      <c r="GQ114" s="10"/>
      <c r="GR114" s="10"/>
      <c r="GS114" s="10"/>
      <c r="GT114" s="10"/>
      <c r="GU114" s="10"/>
      <c r="GV114" s="10"/>
      <c r="GW114" s="10"/>
      <c r="GX114" s="10"/>
      <c r="GY114" s="10">
        <v>0</v>
      </c>
      <c r="GZ114" s="10"/>
      <c r="HA114" s="10"/>
      <c r="HB114" s="10"/>
      <c r="HC114" s="10">
        <v>0</v>
      </c>
      <c r="HD114" s="10">
        <v>0</v>
      </c>
      <c r="HE114" s="10">
        <v>0</v>
      </c>
      <c r="HF114" s="10">
        <v>0</v>
      </c>
      <c r="HG114" s="13">
        <f t="shared" si="14"/>
        <v>1643930.101</v>
      </c>
      <c r="HH114" s="26">
        <v>1540703</v>
      </c>
      <c r="HI114" s="10">
        <v>400000</v>
      </c>
      <c r="HJ114" s="10"/>
      <c r="HK114" s="10"/>
      <c r="HL114" s="10"/>
      <c r="HM114" s="10"/>
      <c r="HN114" s="10"/>
      <c r="HO114" s="10"/>
      <c r="HP114" s="10">
        <v>400000</v>
      </c>
      <c r="HQ114" s="10"/>
      <c r="HR114" s="10"/>
      <c r="HS114" s="10"/>
      <c r="HT114" s="10"/>
      <c r="HU114" s="10"/>
      <c r="HV114" s="10">
        <v>0</v>
      </c>
      <c r="HW114" s="10">
        <v>305317</v>
      </c>
      <c r="HX114" s="10">
        <v>0</v>
      </c>
      <c r="HY114" s="10"/>
      <c r="HZ114" s="10">
        <v>218892</v>
      </c>
      <c r="IA114" s="10">
        <v>1375035</v>
      </c>
      <c r="IB114" s="10"/>
      <c r="IC114" s="10">
        <v>1375035</v>
      </c>
      <c r="ID114" s="10"/>
      <c r="IE114" s="26">
        <f t="shared" si="15"/>
        <v>1643930.101</v>
      </c>
      <c r="IF114" s="29">
        <v>2299244</v>
      </c>
      <c r="IG114" s="10">
        <v>3839947</v>
      </c>
      <c r="IH114" s="10"/>
      <c r="II114" s="10"/>
      <c r="IJ114" s="10"/>
      <c r="IK114" s="10">
        <v>0</v>
      </c>
      <c r="IL114" s="10"/>
      <c r="IM114" s="10"/>
      <c r="IN114" s="10"/>
      <c r="IO114" s="10">
        <v>0</v>
      </c>
      <c r="IP114" s="43">
        <f t="shared" si="16"/>
        <v>2453293.3480000002</v>
      </c>
      <c r="IQ114" s="84">
        <f t="shared" si="17"/>
        <v>1.9918387904742185</v>
      </c>
      <c r="IR114" s="33">
        <f t="shared" si="18"/>
        <v>1.9918387904742185</v>
      </c>
      <c r="IS114" s="34">
        <f t="shared" si="19"/>
        <v>0.4012302773970578</v>
      </c>
      <c r="IT114" s="34">
        <f t="shared" si="20"/>
        <v>0.40123027739705786</v>
      </c>
      <c r="IU114" s="52">
        <f t="shared" si="23"/>
        <v>1528129000</v>
      </c>
      <c r="IV114" s="35">
        <f t="shared" si="21"/>
        <v>1630513643</v>
      </c>
    </row>
    <row r="115" spans="1:256" s="8" customFormat="1" x14ac:dyDescent="0.25">
      <c r="A115" s="19">
        <f t="shared" si="22"/>
        <v>107</v>
      </c>
      <c r="B115" s="8">
        <v>900138945</v>
      </c>
      <c r="C115" s="9">
        <v>42004</v>
      </c>
      <c r="D115" s="8" t="s">
        <v>140</v>
      </c>
      <c r="E115" s="8" t="s">
        <v>416</v>
      </c>
      <c r="F115" s="8" t="s">
        <v>421</v>
      </c>
      <c r="G115" s="8" t="s">
        <v>420</v>
      </c>
      <c r="H115" s="8" t="s">
        <v>435</v>
      </c>
      <c r="I115" s="8" t="s">
        <v>436</v>
      </c>
      <c r="J115" s="10">
        <v>0</v>
      </c>
      <c r="K115" s="10">
        <v>4890</v>
      </c>
      <c r="L115" s="10"/>
      <c r="M115" s="10"/>
      <c r="N115" s="10"/>
      <c r="O115" s="10">
        <v>4890</v>
      </c>
      <c r="P115" s="10">
        <v>0</v>
      </c>
      <c r="Q115" s="10">
        <v>222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101848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102070</v>
      </c>
      <c r="AM115" s="10"/>
      <c r="AN115" s="10"/>
      <c r="AO115" s="10">
        <v>0</v>
      </c>
      <c r="AP115" s="10">
        <v>0</v>
      </c>
      <c r="AQ115" s="10"/>
      <c r="AR115" s="10"/>
      <c r="AS115" s="10"/>
      <c r="AT115" s="10"/>
      <c r="AU115" s="10"/>
      <c r="AV115" s="10">
        <v>0</v>
      </c>
      <c r="AW115" s="10"/>
      <c r="AX115" s="10">
        <v>0</v>
      </c>
      <c r="AY115" s="10"/>
      <c r="AZ115" s="10"/>
      <c r="BA115" s="10"/>
      <c r="BB115" s="10"/>
      <c r="BC115" s="10">
        <v>0</v>
      </c>
      <c r="BD115" s="10"/>
      <c r="BE115" s="10"/>
      <c r="BF115" s="10"/>
      <c r="BG115" s="10"/>
      <c r="BH115" s="10"/>
      <c r="BI115" s="10"/>
      <c r="BJ115" s="10">
        <v>0</v>
      </c>
      <c r="BK115" s="17">
        <v>106960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/>
      <c r="CJ115" s="10"/>
      <c r="CK115" s="10"/>
      <c r="CL115" s="10"/>
      <c r="CM115" s="10">
        <v>2192343</v>
      </c>
      <c r="CN115" s="10"/>
      <c r="CO115" s="10"/>
      <c r="CP115" s="10"/>
      <c r="CQ115" s="10"/>
      <c r="CR115" s="10">
        <v>2192343</v>
      </c>
      <c r="CS115" s="10"/>
      <c r="CT115" s="10"/>
      <c r="CU115" s="10"/>
      <c r="CV115" s="10"/>
      <c r="CW115" s="10"/>
      <c r="CX115" s="10"/>
      <c r="CY115" s="10">
        <v>0</v>
      </c>
      <c r="CZ115" s="10"/>
      <c r="DA115" s="10"/>
      <c r="DB115" s="10"/>
      <c r="DC115" s="10">
        <v>0</v>
      </c>
      <c r="DD115" s="10">
        <v>3967657</v>
      </c>
      <c r="DE115" s="10">
        <v>0</v>
      </c>
      <c r="DF115" s="10"/>
      <c r="DG115" s="10">
        <v>3967657</v>
      </c>
      <c r="DH115" s="10">
        <v>6160000</v>
      </c>
      <c r="DI115" s="17">
        <f t="shared" si="12"/>
        <v>114126.32</v>
      </c>
      <c r="DJ115" s="22">
        <v>6266960</v>
      </c>
      <c r="DK115" s="10">
        <v>0</v>
      </c>
      <c r="DL115" s="10">
        <v>0</v>
      </c>
      <c r="DM115" s="10"/>
      <c r="DN115" s="10"/>
      <c r="DO115" s="10"/>
      <c r="DP115" s="10"/>
      <c r="DQ115" s="10"/>
      <c r="DR115" s="10">
        <v>41092</v>
      </c>
      <c r="DS115" s="10"/>
      <c r="DT115" s="10"/>
      <c r="DU115" s="10"/>
      <c r="DV115" s="10"/>
      <c r="DW115" s="10"/>
      <c r="DX115" s="10"/>
      <c r="DY115" s="10">
        <v>5583</v>
      </c>
      <c r="DZ115" s="10"/>
      <c r="EA115" s="10"/>
      <c r="EB115" s="10"/>
      <c r="EC115" s="10"/>
      <c r="ED115" s="10"/>
      <c r="EE115" s="10">
        <v>46675</v>
      </c>
      <c r="EF115" s="10">
        <v>16848</v>
      </c>
      <c r="EG115" s="10"/>
      <c r="EH115" s="10"/>
      <c r="EI115" s="10"/>
      <c r="EJ115" s="10"/>
      <c r="EK115" s="10">
        <v>0</v>
      </c>
      <c r="EL115" s="10"/>
      <c r="EM115" s="10"/>
      <c r="EN115" s="10"/>
      <c r="EO115" s="10"/>
      <c r="EP115" s="10"/>
      <c r="EQ115" s="10">
        <v>0</v>
      </c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>
        <v>0</v>
      </c>
      <c r="FC115" s="10"/>
      <c r="FD115" s="10"/>
      <c r="FE115" s="10"/>
      <c r="FF115" s="10">
        <v>0</v>
      </c>
      <c r="FG115" s="10">
        <v>0</v>
      </c>
      <c r="FH115" s="10">
        <v>0</v>
      </c>
      <c r="FI115" s="22">
        <f t="shared" si="13"/>
        <v>6686846.3200000003</v>
      </c>
      <c r="FJ115" s="13">
        <v>63523</v>
      </c>
      <c r="FK115" s="10">
        <v>0</v>
      </c>
      <c r="FL115" s="10">
        <v>0</v>
      </c>
      <c r="FM115" s="10"/>
      <c r="FN115" s="10"/>
      <c r="FO115" s="10"/>
      <c r="FP115" s="10"/>
      <c r="FQ115" s="10"/>
      <c r="FR115" s="10"/>
      <c r="FS115" s="10"/>
      <c r="FT115" s="10">
        <v>944522</v>
      </c>
      <c r="FU115" s="10"/>
      <c r="FV115" s="10"/>
      <c r="FW115" s="10"/>
      <c r="FX115" s="10"/>
      <c r="FY115" s="10">
        <v>944522</v>
      </c>
      <c r="FZ115" s="10"/>
      <c r="GA115" s="10"/>
      <c r="GB115" s="10"/>
      <c r="GC115" s="10"/>
      <c r="GD115" s="10"/>
      <c r="GE115" s="10">
        <v>0</v>
      </c>
      <c r="GF115" s="10"/>
      <c r="GG115" s="10"/>
      <c r="GH115" s="10"/>
      <c r="GI115" s="10"/>
      <c r="GJ115" s="10">
        <v>0</v>
      </c>
      <c r="GK115" s="10"/>
      <c r="GL115" s="10"/>
      <c r="GM115" s="10"/>
      <c r="GN115" s="10"/>
      <c r="GO115" s="10"/>
      <c r="GP115" s="10">
        <v>0</v>
      </c>
      <c r="GQ115" s="10"/>
      <c r="GR115" s="10"/>
      <c r="GS115" s="10"/>
      <c r="GT115" s="10"/>
      <c r="GU115" s="10"/>
      <c r="GV115" s="10"/>
      <c r="GW115" s="10"/>
      <c r="GX115" s="10"/>
      <c r="GY115" s="10">
        <v>0</v>
      </c>
      <c r="GZ115" s="10"/>
      <c r="HA115" s="10"/>
      <c r="HB115" s="10"/>
      <c r="HC115" s="10">
        <v>0</v>
      </c>
      <c r="HD115" s="10">
        <v>0</v>
      </c>
      <c r="HE115" s="10">
        <v>0</v>
      </c>
      <c r="HF115" s="10">
        <v>944522</v>
      </c>
      <c r="HG115" s="13">
        <f t="shared" si="14"/>
        <v>67779.040999999997</v>
      </c>
      <c r="HH115" s="26">
        <v>1008045</v>
      </c>
      <c r="HI115" s="10">
        <v>750000</v>
      </c>
      <c r="HJ115" s="10"/>
      <c r="HK115" s="10"/>
      <c r="HL115" s="10"/>
      <c r="HM115" s="10"/>
      <c r="HN115" s="10"/>
      <c r="HO115" s="10"/>
      <c r="HP115" s="10">
        <v>750000</v>
      </c>
      <c r="HQ115" s="10">
        <v>3465784</v>
      </c>
      <c r="HR115" s="10"/>
      <c r="HS115" s="10"/>
      <c r="HT115" s="10"/>
      <c r="HU115" s="10"/>
      <c r="HV115" s="10">
        <v>3465784</v>
      </c>
      <c r="HW115" s="10">
        <v>0</v>
      </c>
      <c r="HX115" s="10">
        <v>0</v>
      </c>
      <c r="HY115" s="10"/>
      <c r="HZ115" s="10">
        <v>341744</v>
      </c>
      <c r="IA115" s="10"/>
      <c r="IB115" s="10">
        <v>3266270</v>
      </c>
      <c r="IC115" s="10">
        <v>-3266270</v>
      </c>
      <c r="ID115" s="10">
        <v>3967657</v>
      </c>
      <c r="IE115" s="26">
        <f t="shared" si="15"/>
        <v>1075584.0149999999</v>
      </c>
      <c r="IF115" s="29">
        <v>5258915</v>
      </c>
      <c r="IG115" s="10">
        <v>6266960</v>
      </c>
      <c r="IH115" s="10"/>
      <c r="II115" s="10"/>
      <c r="IJ115" s="10"/>
      <c r="IK115" s="10">
        <v>0</v>
      </c>
      <c r="IL115" s="10"/>
      <c r="IM115" s="10"/>
      <c r="IN115" s="10"/>
      <c r="IO115" s="10">
        <v>0</v>
      </c>
      <c r="IP115" s="43">
        <f t="shared" si="16"/>
        <v>5611262.3049999997</v>
      </c>
      <c r="IQ115" s="84">
        <f t="shared" si="17"/>
        <v>1.6837995686601703</v>
      </c>
      <c r="IR115" s="33">
        <f t="shared" si="18"/>
        <v>1.6837995686601706</v>
      </c>
      <c r="IS115" s="34">
        <f t="shared" si="19"/>
        <v>0.16085071549842347</v>
      </c>
      <c r="IT115" s="34">
        <f t="shared" si="20"/>
        <v>0.16085071549842345</v>
      </c>
      <c r="IU115" s="52">
        <f t="shared" si="23"/>
        <v>43437000</v>
      </c>
      <c r="IV115" s="52">
        <f t="shared" si="21"/>
        <v>46347279.000000007</v>
      </c>
    </row>
    <row r="116" spans="1:256" s="8" customFormat="1" x14ac:dyDescent="0.25">
      <c r="A116" s="19">
        <f t="shared" si="22"/>
        <v>108</v>
      </c>
      <c r="B116" s="8">
        <v>900139910</v>
      </c>
      <c r="C116" s="9">
        <v>42004</v>
      </c>
      <c r="D116" s="8" t="s">
        <v>141</v>
      </c>
      <c r="E116" s="8" t="s">
        <v>416</v>
      </c>
      <c r="F116" s="8" t="s">
        <v>421</v>
      </c>
      <c r="G116" s="8" t="s">
        <v>420</v>
      </c>
      <c r="H116" s="8" t="s">
        <v>429</v>
      </c>
      <c r="I116" s="8" t="s">
        <v>430</v>
      </c>
      <c r="J116" s="10">
        <v>413499</v>
      </c>
      <c r="K116" s="10">
        <v>744716</v>
      </c>
      <c r="L116" s="10"/>
      <c r="M116" s="10">
        <v>176872</v>
      </c>
      <c r="N116" s="10"/>
      <c r="O116" s="10">
        <v>1335087</v>
      </c>
      <c r="P116" s="10">
        <v>0</v>
      </c>
      <c r="Q116" s="10">
        <v>162064</v>
      </c>
      <c r="R116" s="10">
        <v>0</v>
      </c>
      <c r="S116" s="10">
        <v>0</v>
      </c>
      <c r="T116" s="10">
        <v>0</v>
      </c>
      <c r="U116" s="10">
        <v>0</v>
      </c>
      <c r="V116" s="10">
        <v>207370</v>
      </c>
      <c r="W116" s="10">
        <v>0</v>
      </c>
      <c r="X116" s="10">
        <v>383937</v>
      </c>
      <c r="Y116" s="10">
        <v>0</v>
      </c>
      <c r="Z116" s="10">
        <v>24000</v>
      </c>
      <c r="AA116" s="10">
        <v>257233</v>
      </c>
      <c r="AB116" s="10">
        <v>0</v>
      </c>
      <c r="AC116" s="10">
        <v>0</v>
      </c>
      <c r="AD116" s="10">
        <v>296688</v>
      </c>
      <c r="AE116" s="10">
        <v>0</v>
      </c>
      <c r="AF116" s="10">
        <v>21921</v>
      </c>
      <c r="AG116" s="10">
        <v>0</v>
      </c>
      <c r="AH116" s="10">
        <v>118776</v>
      </c>
      <c r="AI116" s="10">
        <v>0</v>
      </c>
      <c r="AJ116" s="10">
        <v>0</v>
      </c>
      <c r="AK116" s="10">
        <v>0</v>
      </c>
      <c r="AL116" s="10">
        <v>1471989</v>
      </c>
      <c r="AM116" s="10">
        <v>1031599</v>
      </c>
      <c r="AN116" s="10"/>
      <c r="AO116" s="10">
        <v>0</v>
      </c>
      <c r="AP116" s="10">
        <v>0</v>
      </c>
      <c r="AQ116" s="10">
        <v>0</v>
      </c>
      <c r="AR116" s="10"/>
      <c r="AS116" s="10">
        <v>0</v>
      </c>
      <c r="AT116" s="10"/>
      <c r="AU116" s="10"/>
      <c r="AV116" s="10">
        <v>0</v>
      </c>
      <c r="AW116" s="10"/>
      <c r="AX116" s="10">
        <v>0</v>
      </c>
      <c r="AY116" s="10"/>
      <c r="AZ116" s="10"/>
      <c r="BA116" s="10"/>
      <c r="BB116" s="10"/>
      <c r="BC116" s="10">
        <v>1031599</v>
      </c>
      <c r="BD116" s="10">
        <v>0</v>
      </c>
      <c r="BE116" s="10"/>
      <c r="BF116" s="10"/>
      <c r="BG116" s="10"/>
      <c r="BH116" s="10"/>
      <c r="BI116" s="10"/>
      <c r="BJ116" s="10">
        <v>0</v>
      </c>
      <c r="BK116" s="17">
        <v>3838675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10211521</v>
      </c>
      <c r="CI116" s="10">
        <v>6751876</v>
      </c>
      <c r="CJ116" s="10"/>
      <c r="CK116" s="10"/>
      <c r="CL116" s="10"/>
      <c r="CM116" s="10"/>
      <c r="CN116" s="10"/>
      <c r="CO116" s="10"/>
      <c r="CP116" s="10"/>
      <c r="CQ116" s="10"/>
      <c r="CR116" s="10">
        <v>6751876</v>
      </c>
      <c r="CS116" s="10"/>
      <c r="CT116" s="10"/>
      <c r="CU116" s="10"/>
      <c r="CV116" s="10"/>
      <c r="CW116" s="10"/>
      <c r="CX116" s="10"/>
      <c r="CY116" s="10">
        <v>0</v>
      </c>
      <c r="CZ116" s="10"/>
      <c r="DA116" s="10"/>
      <c r="DB116" s="10"/>
      <c r="DC116" s="10">
        <v>0</v>
      </c>
      <c r="DD116" s="10"/>
      <c r="DE116" s="10">
        <v>0</v>
      </c>
      <c r="DF116" s="10"/>
      <c r="DG116" s="10">
        <v>0</v>
      </c>
      <c r="DH116" s="10">
        <v>16963397</v>
      </c>
      <c r="DI116" s="17">
        <f t="shared" si="12"/>
        <v>4095866.2250000001</v>
      </c>
      <c r="DJ116" s="22">
        <v>20802072</v>
      </c>
      <c r="DK116" s="10">
        <v>1216520</v>
      </c>
      <c r="DL116" s="10">
        <v>2046654</v>
      </c>
      <c r="DM116" s="10"/>
      <c r="DN116" s="10"/>
      <c r="DO116" s="10"/>
      <c r="DP116" s="10"/>
      <c r="DQ116" s="10"/>
      <c r="DR116" s="10">
        <v>618037</v>
      </c>
      <c r="DS116" s="10"/>
      <c r="DT116" s="10"/>
      <c r="DU116" s="10"/>
      <c r="DV116" s="10">
        <v>872</v>
      </c>
      <c r="DW116" s="10"/>
      <c r="DX116" s="10"/>
      <c r="DY116" s="10">
        <v>85549</v>
      </c>
      <c r="DZ116" s="10"/>
      <c r="EA116" s="10">
        <v>3564</v>
      </c>
      <c r="EB116" s="10">
        <v>64238</v>
      </c>
      <c r="EC116" s="10"/>
      <c r="ED116" s="10">
        <v>198934</v>
      </c>
      <c r="EE116" s="10">
        <v>971194</v>
      </c>
      <c r="EF116" s="10">
        <v>3911440</v>
      </c>
      <c r="EG116" s="10">
        <v>570787</v>
      </c>
      <c r="EH116" s="10"/>
      <c r="EI116" s="10">
        <v>1023</v>
      </c>
      <c r="EJ116" s="10"/>
      <c r="EK116" s="10">
        <v>0</v>
      </c>
      <c r="EL116" s="10"/>
      <c r="EM116" s="10"/>
      <c r="EN116" s="10"/>
      <c r="EO116" s="10"/>
      <c r="EP116" s="10"/>
      <c r="EQ116" s="10">
        <v>1023</v>
      </c>
      <c r="ER116" s="10">
        <v>218119</v>
      </c>
      <c r="ES116" s="10">
        <v>290</v>
      </c>
      <c r="ET116" s="10"/>
      <c r="EU116" s="10">
        <v>100556</v>
      </c>
      <c r="EV116" s="10"/>
      <c r="EW116" s="10"/>
      <c r="EX116" s="10"/>
      <c r="EY116" s="10"/>
      <c r="EZ116" s="10"/>
      <c r="FA116" s="10"/>
      <c r="FB116" s="10">
        <v>100846</v>
      </c>
      <c r="FC116" s="10"/>
      <c r="FD116" s="10"/>
      <c r="FE116" s="10"/>
      <c r="FF116" s="10">
        <v>0</v>
      </c>
      <c r="FG116" s="10">
        <v>0</v>
      </c>
      <c r="FH116" s="10">
        <v>0</v>
      </c>
      <c r="FI116" s="22">
        <f t="shared" si="13"/>
        <v>22195810.824000001</v>
      </c>
      <c r="FJ116" s="13">
        <v>9036583</v>
      </c>
      <c r="FK116" s="10">
        <v>9635999</v>
      </c>
      <c r="FL116" s="10">
        <v>0</v>
      </c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>
        <v>0</v>
      </c>
      <c r="FZ116" s="10"/>
      <c r="GA116" s="10"/>
      <c r="GB116" s="10"/>
      <c r="GC116" s="10"/>
      <c r="GD116" s="10"/>
      <c r="GE116" s="10">
        <v>0</v>
      </c>
      <c r="GF116" s="10"/>
      <c r="GG116" s="10"/>
      <c r="GH116" s="10"/>
      <c r="GI116" s="10"/>
      <c r="GJ116" s="10">
        <v>0</v>
      </c>
      <c r="GK116" s="10"/>
      <c r="GL116" s="10"/>
      <c r="GM116" s="10"/>
      <c r="GN116" s="10"/>
      <c r="GO116" s="10"/>
      <c r="GP116" s="10">
        <v>0</v>
      </c>
      <c r="GQ116" s="10"/>
      <c r="GR116" s="10"/>
      <c r="GS116" s="10"/>
      <c r="GT116" s="10"/>
      <c r="GU116" s="10"/>
      <c r="GV116" s="10"/>
      <c r="GW116" s="10"/>
      <c r="GX116" s="10"/>
      <c r="GY116" s="10">
        <v>0</v>
      </c>
      <c r="GZ116" s="10"/>
      <c r="HA116" s="10"/>
      <c r="HB116" s="10"/>
      <c r="HC116" s="10">
        <v>0</v>
      </c>
      <c r="HD116" s="10">
        <v>0</v>
      </c>
      <c r="HE116" s="10">
        <v>0</v>
      </c>
      <c r="HF116" s="10">
        <v>9635999</v>
      </c>
      <c r="HG116" s="13">
        <f t="shared" si="14"/>
        <v>9642034.0610000007</v>
      </c>
      <c r="HH116" s="26">
        <v>18672582</v>
      </c>
      <c r="HI116" s="10">
        <v>1398719</v>
      </c>
      <c r="HJ116" s="10"/>
      <c r="HK116" s="10"/>
      <c r="HL116" s="10"/>
      <c r="HM116" s="10"/>
      <c r="HN116" s="10"/>
      <c r="HO116" s="10"/>
      <c r="HP116" s="10">
        <v>1398719</v>
      </c>
      <c r="HQ116" s="10">
        <v>0</v>
      </c>
      <c r="HR116" s="10"/>
      <c r="HS116" s="10"/>
      <c r="HT116" s="10"/>
      <c r="HU116" s="10"/>
      <c r="HV116" s="10">
        <v>0</v>
      </c>
      <c r="HW116" s="10">
        <v>294911</v>
      </c>
      <c r="HX116" s="10">
        <v>0</v>
      </c>
      <c r="HY116" s="10"/>
      <c r="HZ116" s="10">
        <v>256818</v>
      </c>
      <c r="IA116" s="10">
        <v>188209</v>
      </c>
      <c r="IB116" s="10">
        <v>9167</v>
      </c>
      <c r="IC116" s="10">
        <v>179042</v>
      </c>
      <c r="ID116" s="10"/>
      <c r="IE116" s="26">
        <f t="shared" si="15"/>
        <v>19923644.993999999</v>
      </c>
      <c r="IF116" s="29">
        <v>2129490</v>
      </c>
      <c r="IG116" s="10">
        <v>20802072</v>
      </c>
      <c r="IH116" s="10"/>
      <c r="II116" s="10"/>
      <c r="IJ116" s="10"/>
      <c r="IK116" s="10">
        <v>0</v>
      </c>
      <c r="IL116" s="10"/>
      <c r="IM116" s="10"/>
      <c r="IN116" s="10"/>
      <c r="IO116" s="10">
        <v>0</v>
      </c>
      <c r="IP116" s="43">
        <f t="shared" si="16"/>
        <v>2272165.83</v>
      </c>
      <c r="IQ116" s="33">
        <f t="shared" si="17"/>
        <v>0.42479275628852187</v>
      </c>
      <c r="IR116" s="33">
        <f t="shared" si="18"/>
        <v>0.42479275628852187</v>
      </c>
      <c r="IS116" s="34">
        <f t="shared" si="19"/>
        <v>0.89763087061711933</v>
      </c>
      <c r="IT116" s="89">
        <f t="shared" si="20"/>
        <v>0.89763087061711921</v>
      </c>
      <c r="IU116" s="52">
        <f t="shared" si="23"/>
        <v>-5197908000</v>
      </c>
      <c r="IV116" s="52">
        <f t="shared" si="21"/>
        <v>-5546167836.000001</v>
      </c>
    </row>
    <row r="117" spans="1:256" s="8" customFormat="1" x14ac:dyDescent="0.25">
      <c r="A117" s="19">
        <f t="shared" si="22"/>
        <v>109</v>
      </c>
      <c r="B117" s="8">
        <v>900167381</v>
      </c>
      <c r="C117" s="9">
        <v>42004</v>
      </c>
      <c r="D117" s="8" t="s">
        <v>142</v>
      </c>
      <c r="E117" s="8" t="s">
        <v>416</v>
      </c>
      <c r="F117" s="8" t="s">
        <v>421</v>
      </c>
      <c r="G117" s="8" t="s">
        <v>420</v>
      </c>
      <c r="H117" s="8" t="s">
        <v>429</v>
      </c>
      <c r="I117" s="8" t="s">
        <v>430</v>
      </c>
      <c r="J117" s="10">
        <v>8923</v>
      </c>
      <c r="K117" s="10">
        <v>58283</v>
      </c>
      <c r="L117" s="10">
        <v>0</v>
      </c>
      <c r="M117" s="10">
        <v>0</v>
      </c>
      <c r="N117" s="10">
        <v>0</v>
      </c>
      <c r="O117" s="10">
        <v>67206</v>
      </c>
      <c r="P117" s="10">
        <v>21000</v>
      </c>
      <c r="Q117" s="10">
        <v>20539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20004</v>
      </c>
      <c r="Y117" s="10">
        <v>0</v>
      </c>
      <c r="Z117" s="10">
        <v>0</v>
      </c>
      <c r="AA117" s="10">
        <v>0</v>
      </c>
      <c r="AB117" s="10">
        <v>0</v>
      </c>
      <c r="AC117" s="10">
        <v>0</v>
      </c>
      <c r="AD117" s="10">
        <v>205256</v>
      </c>
      <c r="AE117" s="10">
        <v>1194</v>
      </c>
      <c r="AF117" s="10">
        <v>3048</v>
      </c>
      <c r="AG117" s="10">
        <v>0</v>
      </c>
      <c r="AH117" s="10">
        <v>0</v>
      </c>
      <c r="AI117" s="10">
        <v>0</v>
      </c>
      <c r="AJ117" s="10">
        <v>0</v>
      </c>
      <c r="AK117" s="10">
        <v>0</v>
      </c>
      <c r="AL117" s="10">
        <v>250041</v>
      </c>
      <c r="AM117" s="10">
        <v>308588</v>
      </c>
      <c r="AN117" s="10"/>
      <c r="AO117" s="10">
        <v>0</v>
      </c>
      <c r="AP117" s="10">
        <v>0</v>
      </c>
      <c r="AQ117" s="10"/>
      <c r="AR117" s="10"/>
      <c r="AS117" s="10"/>
      <c r="AT117" s="10"/>
      <c r="AU117" s="10"/>
      <c r="AV117" s="10">
        <v>0</v>
      </c>
      <c r="AW117" s="10"/>
      <c r="AX117" s="10">
        <v>0</v>
      </c>
      <c r="AY117" s="10"/>
      <c r="AZ117" s="10"/>
      <c r="BA117" s="10"/>
      <c r="BB117" s="10"/>
      <c r="BC117" s="10">
        <v>308588</v>
      </c>
      <c r="BD117" s="10"/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7">
        <v>646835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1037201</v>
      </c>
      <c r="CI117" s="10">
        <v>2781224</v>
      </c>
      <c r="CJ117" s="10"/>
      <c r="CK117" s="10"/>
      <c r="CL117" s="10">
        <v>193497</v>
      </c>
      <c r="CM117" s="10">
        <v>85730</v>
      </c>
      <c r="CN117" s="10"/>
      <c r="CO117" s="10"/>
      <c r="CP117" s="10">
        <v>45393</v>
      </c>
      <c r="CQ117" s="10"/>
      <c r="CR117" s="10">
        <v>3015058</v>
      </c>
      <c r="CS117" s="10">
        <v>32741</v>
      </c>
      <c r="CT117" s="10">
        <v>0</v>
      </c>
      <c r="CU117" s="10">
        <v>1869042</v>
      </c>
      <c r="CV117" s="10"/>
      <c r="CW117" s="10"/>
      <c r="CX117" s="10"/>
      <c r="CY117" s="10">
        <v>1901783</v>
      </c>
      <c r="CZ117" s="10"/>
      <c r="DA117" s="10"/>
      <c r="DB117" s="10"/>
      <c r="DC117" s="10">
        <v>0</v>
      </c>
      <c r="DD117" s="10"/>
      <c r="DE117" s="10">
        <v>0</v>
      </c>
      <c r="DF117" s="10"/>
      <c r="DG117" s="10">
        <v>0</v>
      </c>
      <c r="DH117" s="10">
        <v>5954042</v>
      </c>
      <c r="DI117" s="17">
        <f t="shared" si="12"/>
        <v>690172.94499999995</v>
      </c>
      <c r="DJ117" s="22">
        <v>6600877</v>
      </c>
      <c r="DK117" s="10">
        <v>0</v>
      </c>
      <c r="DL117" s="10">
        <v>596189</v>
      </c>
      <c r="DM117" s="10">
        <v>116640</v>
      </c>
      <c r="DN117" s="10"/>
      <c r="DO117" s="10"/>
      <c r="DP117" s="10">
        <v>0</v>
      </c>
      <c r="DQ117" s="10"/>
      <c r="DR117" s="10">
        <v>212</v>
      </c>
      <c r="DS117" s="10"/>
      <c r="DT117" s="10"/>
      <c r="DU117" s="10">
        <v>0</v>
      </c>
      <c r="DV117" s="10"/>
      <c r="DW117" s="10"/>
      <c r="DX117" s="10"/>
      <c r="DY117" s="10">
        <v>74506</v>
      </c>
      <c r="DZ117" s="10">
        <v>14232</v>
      </c>
      <c r="EA117" s="10">
        <v>875</v>
      </c>
      <c r="EB117" s="10">
        <v>44446</v>
      </c>
      <c r="EC117" s="10"/>
      <c r="ED117" s="10">
        <v>21482</v>
      </c>
      <c r="EE117" s="10">
        <v>272393</v>
      </c>
      <c r="EF117" s="10">
        <v>430898</v>
      </c>
      <c r="EG117" s="10">
        <v>157725</v>
      </c>
      <c r="EH117" s="10">
        <v>13504</v>
      </c>
      <c r="EI117" s="10">
        <v>7312</v>
      </c>
      <c r="EJ117" s="10"/>
      <c r="EK117" s="10">
        <v>0</v>
      </c>
      <c r="EL117" s="10"/>
      <c r="EM117" s="10"/>
      <c r="EN117" s="10"/>
      <c r="EO117" s="10"/>
      <c r="EP117" s="10"/>
      <c r="EQ117" s="10">
        <v>20816</v>
      </c>
      <c r="ER117" s="10">
        <v>13766</v>
      </c>
      <c r="ES117" s="10"/>
      <c r="ET117" s="10"/>
      <c r="EU117" s="10"/>
      <c r="EV117" s="10"/>
      <c r="EW117" s="10"/>
      <c r="EX117" s="10"/>
      <c r="EY117" s="10"/>
      <c r="EZ117" s="10"/>
      <c r="FA117" s="10"/>
      <c r="FB117" s="10">
        <v>0</v>
      </c>
      <c r="FC117" s="10"/>
      <c r="FD117" s="10"/>
      <c r="FE117" s="10"/>
      <c r="FF117" s="10">
        <v>0</v>
      </c>
      <c r="FG117" s="10">
        <v>0</v>
      </c>
      <c r="FH117" s="10">
        <v>0</v>
      </c>
      <c r="FI117" s="22">
        <f t="shared" si="13"/>
        <v>7043135.7589999996</v>
      </c>
      <c r="FJ117" s="13">
        <v>1491787</v>
      </c>
      <c r="FK117" s="10">
        <v>3194057</v>
      </c>
      <c r="FL117" s="10">
        <v>0</v>
      </c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>
        <v>0</v>
      </c>
      <c r="FZ117" s="10"/>
      <c r="GA117" s="10"/>
      <c r="GB117" s="10"/>
      <c r="GC117" s="10"/>
      <c r="GD117" s="10"/>
      <c r="GE117" s="10">
        <v>0</v>
      </c>
      <c r="GF117" s="10"/>
      <c r="GG117" s="10"/>
      <c r="GH117" s="10"/>
      <c r="GI117" s="10"/>
      <c r="GJ117" s="10">
        <v>0</v>
      </c>
      <c r="GK117" s="10"/>
      <c r="GL117" s="10"/>
      <c r="GM117" s="10"/>
      <c r="GN117" s="10"/>
      <c r="GO117" s="10"/>
      <c r="GP117" s="10">
        <v>0</v>
      </c>
      <c r="GQ117" s="10"/>
      <c r="GR117" s="10"/>
      <c r="GS117" s="10"/>
      <c r="GT117" s="10"/>
      <c r="GU117" s="10"/>
      <c r="GV117" s="10"/>
      <c r="GW117" s="10"/>
      <c r="GX117" s="10"/>
      <c r="GY117" s="10">
        <v>0</v>
      </c>
      <c r="GZ117" s="10"/>
      <c r="HA117" s="10"/>
      <c r="HB117" s="10"/>
      <c r="HC117" s="10">
        <v>0</v>
      </c>
      <c r="HD117" s="10">
        <v>0</v>
      </c>
      <c r="HE117" s="10">
        <v>0</v>
      </c>
      <c r="HF117" s="10">
        <v>3194057</v>
      </c>
      <c r="HG117" s="13">
        <f t="shared" si="14"/>
        <v>1591736.7290000001</v>
      </c>
      <c r="HH117" s="26">
        <v>4685844</v>
      </c>
      <c r="HI117" s="10">
        <v>5103439</v>
      </c>
      <c r="HJ117" s="10"/>
      <c r="HK117" s="10"/>
      <c r="HL117" s="10"/>
      <c r="HM117" s="10"/>
      <c r="HN117" s="10"/>
      <c r="HO117" s="10"/>
      <c r="HP117" s="10">
        <v>5103439</v>
      </c>
      <c r="HQ117" s="10">
        <v>100000</v>
      </c>
      <c r="HR117" s="10"/>
      <c r="HS117" s="10"/>
      <c r="HT117" s="10"/>
      <c r="HU117" s="10"/>
      <c r="HV117" s="10">
        <v>100000</v>
      </c>
      <c r="HW117" s="10">
        <v>0</v>
      </c>
      <c r="HX117" s="10">
        <v>0</v>
      </c>
      <c r="HY117" s="10"/>
      <c r="HZ117" s="10">
        <v>-1577581</v>
      </c>
      <c r="IA117" s="10"/>
      <c r="IB117" s="10">
        <v>1710825</v>
      </c>
      <c r="IC117" s="10">
        <v>-1710825</v>
      </c>
      <c r="ID117" s="10"/>
      <c r="IE117" s="26">
        <f t="shared" si="15"/>
        <v>4999795.5480000004</v>
      </c>
      <c r="IF117" s="29">
        <v>1915033</v>
      </c>
      <c r="IG117" s="10">
        <v>6600877</v>
      </c>
      <c r="IH117" s="10"/>
      <c r="II117" s="10"/>
      <c r="IJ117" s="10"/>
      <c r="IK117" s="10">
        <v>0</v>
      </c>
      <c r="IL117" s="10"/>
      <c r="IM117" s="10"/>
      <c r="IN117" s="10"/>
      <c r="IO117" s="10">
        <v>0</v>
      </c>
      <c r="IP117" s="43">
        <f t="shared" si="16"/>
        <v>2043340.2110000001</v>
      </c>
      <c r="IQ117" s="33">
        <f t="shared" si="17"/>
        <v>0.43359742376089883</v>
      </c>
      <c r="IR117" s="33">
        <f t="shared" si="18"/>
        <v>0.43359742376089877</v>
      </c>
      <c r="IS117" s="34">
        <f t="shared" si="19"/>
        <v>0.70988203537196648</v>
      </c>
      <c r="IT117" s="89">
        <f t="shared" si="20"/>
        <v>0.70988203537196659</v>
      </c>
      <c r="IU117" s="52">
        <f t="shared" si="23"/>
        <v>-844952000</v>
      </c>
      <c r="IV117" s="52">
        <f t="shared" si="21"/>
        <v>-901563784.00000012</v>
      </c>
    </row>
    <row r="118" spans="1:256" s="8" customFormat="1" x14ac:dyDescent="0.25">
      <c r="A118" s="19">
        <f t="shared" si="22"/>
        <v>110</v>
      </c>
      <c r="B118" s="8">
        <v>900172069</v>
      </c>
      <c r="C118" s="9">
        <v>42004</v>
      </c>
      <c r="D118" s="8" t="s">
        <v>143</v>
      </c>
      <c r="E118" s="8" t="s">
        <v>416</v>
      </c>
      <c r="F118" s="8" t="s">
        <v>421</v>
      </c>
      <c r="G118" s="8" t="s">
        <v>420</v>
      </c>
      <c r="H118" s="8" t="s">
        <v>429</v>
      </c>
      <c r="I118" s="8" t="s">
        <v>430</v>
      </c>
      <c r="J118" s="10">
        <v>4530</v>
      </c>
      <c r="K118" s="10">
        <v>20667</v>
      </c>
      <c r="L118" s="10"/>
      <c r="M118" s="10"/>
      <c r="N118" s="10"/>
      <c r="O118" s="10">
        <v>25197</v>
      </c>
      <c r="P118" s="10">
        <v>334376</v>
      </c>
      <c r="Q118" s="10">
        <v>611923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32327</v>
      </c>
      <c r="Y118" s="10">
        <v>0</v>
      </c>
      <c r="Z118" s="10">
        <v>0</v>
      </c>
      <c r="AA118" s="10">
        <v>0</v>
      </c>
      <c r="AB118" s="10">
        <v>0</v>
      </c>
      <c r="AC118" s="10">
        <v>0</v>
      </c>
      <c r="AD118" s="10">
        <v>661977</v>
      </c>
      <c r="AE118" s="10">
        <v>0</v>
      </c>
      <c r="AF118" s="10">
        <v>67151</v>
      </c>
      <c r="AG118" s="10">
        <v>0</v>
      </c>
      <c r="AH118" s="10">
        <v>48878</v>
      </c>
      <c r="AI118" s="10">
        <v>0</v>
      </c>
      <c r="AJ118" s="10">
        <v>0</v>
      </c>
      <c r="AK118" s="10">
        <v>45448</v>
      </c>
      <c r="AL118" s="10">
        <v>1376808</v>
      </c>
      <c r="AM118" s="10">
        <v>26878</v>
      </c>
      <c r="AN118" s="10">
        <v>0</v>
      </c>
      <c r="AO118" s="10">
        <v>0</v>
      </c>
      <c r="AP118" s="10">
        <v>0</v>
      </c>
      <c r="AQ118" s="10"/>
      <c r="AR118" s="10"/>
      <c r="AS118" s="10"/>
      <c r="AT118" s="10">
        <v>0</v>
      </c>
      <c r="AU118" s="10">
        <v>0</v>
      </c>
      <c r="AV118" s="10">
        <v>0</v>
      </c>
      <c r="AW118" s="10"/>
      <c r="AX118" s="10">
        <v>0</v>
      </c>
      <c r="AY118" s="10"/>
      <c r="AZ118" s="10"/>
      <c r="BA118" s="10"/>
      <c r="BB118" s="10"/>
      <c r="BC118" s="10">
        <v>26878</v>
      </c>
      <c r="BD118" s="10">
        <v>37624</v>
      </c>
      <c r="BE118" s="10">
        <v>17143</v>
      </c>
      <c r="BF118" s="10"/>
      <c r="BG118" s="10"/>
      <c r="BH118" s="10"/>
      <c r="BI118" s="10"/>
      <c r="BJ118" s="10">
        <v>54767</v>
      </c>
      <c r="BK118" s="17">
        <v>1818026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126219</v>
      </c>
      <c r="CI118" s="10"/>
      <c r="CJ118" s="10"/>
      <c r="CK118" s="10"/>
      <c r="CL118" s="10"/>
      <c r="CM118" s="10"/>
      <c r="CN118" s="10"/>
      <c r="CO118" s="10"/>
      <c r="CP118" s="10"/>
      <c r="CQ118" s="10"/>
      <c r="CR118" s="10">
        <v>0</v>
      </c>
      <c r="CS118" s="10"/>
      <c r="CT118" s="10"/>
      <c r="CU118" s="10"/>
      <c r="CV118" s="10"/>
      <c r="CW118" s="10"/>
      <c r="CX118" s="10"/>
      <c r="CY118" s="10">
        <v>0</v>
      </c>
      <c r="CZ118" s="10"/>
      <c r="DA118" s="10"/>
      <c r="DB118" s="10"/>
      <c r="DC118" s="10">
        <v>0</v>
      </c>
      <c r="DD118" s="10"/>
      <c r="DE118" s="10">
        <v>0</v>
      </c>
      <c r="DF118" s="10"/>
      <c r="DG118" s="10">
        <v>0</v>
      </c>
      <c r="DH118" s="10">
        <v>126219</v>
      </c>
      <c r="DI118" s="17">
        <f t="shared" si="12"/>
        <v>1939833.7420000001</v>
      </c>
      <c r="DJ118" s="22">
        <v>1944245</v>
      </c>
      <c r="DK118" s="10">
        <v>0</v>
      </c>
      <c r="DL118" s="10">
        <v>473475</v>
      </c>
      <c r="DM118" s="10"/>
      <c r="DN118" s="10"/>
      <c r="DO118" s="10"/>
      <c r="DP118" s="10"/>
      <c r="DQ118" s="10"/>
      <c r="DR118" s="10">
        <v>37682</v>
      </c>
      <c r="DS118" s="10"/>
      <c r="DT118" s="10"/>
      <c r="DU118" s="10"/>
      <c r="DV118" s="10"/>
      <c r="DW118" s="10"/>
      <c r="DX118" s="10"/>
      <c r="DY118" s="10">
        <v>6570</v>
      </c>
      <c r="DZ118" s="10">
        <v>3876</v>
      </c>
      <c r="EA118" s="10">
        <v>2217</v>
      </c>
      <c r="EB118" s="10">
        <v>9981</v>
      </c>
      <c r="EC118" s="10"/>
      <c r="ED118" s="10">
        <v>14014</v>
      </c>
      <c r="EE118" s="10">
        <v>74340</v>
      </c>
      <c r="EF118" s="10"/>
      <c r="EG118" s="10"/>
      <c r="EH118" s="10"/>
      <c r="EI118" s="10"/>
      <c r="EJ118" s="10"/>
      <c r="EK118" s="10">
        <v>0</v>
      </c>
      <c r="EL118" s="10"/>
      <c r="EM118" s="10"/>
      <c r="EN118" s="10"/>
      <c r="EO118" s="10"/>
      <c r="EP118" s="10"/>
      <c r="EQ118" s="10">
        <v>0</v>
      </c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>
        <v>0</v>
      </c>
      <c r="FC118" s="10"/>
      <c r="FD118" s="10"/>
      <c r="FE118" s="10"/>
      <c r="FF118" s="10">
        <v>0</v>
      </c>
      <c r="FG118" s="10">
        <v>0</v>
      </c>
      <c r="FH118" s="10">
        <v>0</v>
      </c>
      <c r="FI118" s="22">
        <f t="shared" si="13"/>
        <v>2074509.415</v>
      </c>
      <c r="FJ118" s="13">
        <v>547815</v>
      </c>
      <c r="FK118" s="10">
        <v>0</v>
      </c>
      <c r="FL118" s="10">
        <v>0</v>
      </c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>
        <v>0</v>
      </c>
      <c r="FZ118" s="10">
        <v>159304</v>
      </c>
      <c r="GA118" s="10">
        <v>143059</v>
      </c>
      <c r="GB118" s="10"/>
      <c r="GC118" s="10"/>
      <c r="GD118" s="10"/>
      <c r="GE118" s="10">
        <v>0</v>
      </c>
      <c r="GF118" s="10"/>
      <c r="GG118" s="10"/>
      <c r="GH118" s="10"/>
      <c r="GI118" s="10"/>
      <c r="GJ118" s="10">
        <v>0</v>
      </c>
      <c r="GK118" s="10"/>
      <c r="GL118" s="10"/>
      <c r="GM118" s="10"/>
      <c r="GN118" s="10"/>
      <c r="GO118" s="10"/>
      <c r="GP118" s="10">
        <v>0</v>
      </c>
      <c r="GQ118" s="10">
        <v>654</v>
      </c>
      <c r="GR118" s="10"/>
      <c r="GS118" s="10"/>
      <c r="GT118" s="10"/>
      <c r="GU118" s="10"/>
      <c r="GV118" s="10"/>
      <c r="GW118" s="10"/>
      <c r="GX118" s="10"/>
      <c r="GY118" s="10">
        <v>654</v>
      </c>
      <c r="GZ118" s="10"/>
      <c r="HA118" s="10"/>
      <c r="HB118" s="10"/>
      <c r="HC118" s="10">
        <v>0</v>
      </c>
      <c r="HD118" s="10">
        <v>0</v>
      </c>
      <c r="HE118" s="10">
        <v>0</v>
      </c>
      <c r="HF118" s="10">
        <v>303017</v>
      </c>
      <c r="HG118" s="13">
        <f t="shared" si="14"/>
        <v>584518.60499999998</v>
      </c>
      <c r="HH118" s="26">
        <v>850832</v>
      </c>
      <c r="HI118" s="10"/>
      <c r="HJ118" s="10">
        <v>2581522</v>
      </c>
      <c r="HK118" s="10"/>
      <c r="HL118" s="10"/>
      <c r="HM118" s="10"/>
      <c r="HN118" s="10"/>
      <c r="HO118" s="10"/>
      <c r="HP118" s="10">
        <v>2581522</v>
      </c>
      <c r="HQ118" s="10"/>
      <c r="HR118" s="10"/>
      <c r="HS118" s="10"/>
      <c r="HT118" s="10"/>
      <c r="HU118" s="10"/>
      <c r="HV118" s="10">
        <v>0</v>
      </c>
      <c r="HW118" s="10">
        <v>0</v>
      </c>
      <c r="HX118" s="10">
        <v>0</v>
      </c>
      <c r="HY118" s="10"/>
      <c r="HZ118" s="10">
        <v>28682</v>
      </c>
      <c r="IA118" s="10"/>
      <c r="IB118" s="10">
        <v>1516791</v>
      </c>
      <c r="IC118" s="10">
        <v>-1516791</v>
      </c>
      <c r="ID118" s="10"/>
      <c r="IE118" s="26">
        <f t="shared" si="15"/>
        <v>907837.74399999995</v>
      </c>
      <c r="IF118" s="29">
        <v>1093413</v>
      </c>
      <c r="IG118" s="10">
        <v>1944245</v>
      </c>
      <c r="IH118" s="10"/>
      <c r="II118" s="10"/>
      <c r="IJ118" s="10"/>
      <c r="IK118" s="10">
        <v>0</v>
      </c>
      <c r="IL118" s="10"/>
      <c r="IM118" s="10"/>
      <c r="IN118" s="10"/>
      <c r="IO118" s="10">
        <v>0</v>
      </c>
      <c r="IP118" s="43">
        <f t="shared" si="16"/>
        <v>1166671.6710000001</v>
      </c>
      <c r="IQ118" s="84">
        <f t="shared" si="17"/>
        <v>3.3186860527732902</v>
      </c>
      <c r="IR118" s="33">
        <f t="shared" si="18"/>
        <v>3.3186860527732907</v>
      </c>
      <c r="IS118" s="34">
        <f t="shared" si="19"/>
        <v>0.43761562971744816</v>
      </c>
      <c r="IT118" s="34">
        <f t="shared" si="20"/>
        <v>0.43761562971744811</v>
      </c>
      <c r="IU118" s="52">
        <f t="shared" si="23"/>
        <v>1270211000</v>
      </c>
      <c r="IV118" s="35">
        <f t="shared" si="21"/>
        <v>1355315137</v>
      </c>
    </row>
    <row r="119" spans="1:256" s="8" customFormat="1" x14ac:dyDescent="0.25">
      <c r="A119" s="19">
        <f t="shared" si="22"/>
        <v>111</v>
      </c>
      <c r="B119" s="8">
        <v>900220131</v>
      </c>
      <c r="C119" s="9">
        <v>42004</v>
      </c>
      <c r="D119" s="8" t="s">
        <v>145</v>
      </c>
      <c r="E119" s="8" t="s">
        <v>416</v>
      </c>
      <c r="F119" s="8" t="s">
        <v>421</v>
      </c>
      <c r="G119" s="8" t="s">
        <v>420</v>
      </c>
      <c r="H119" s="8" t="s">
        <v>442</v>
      </c>
      <c r="I119" s="8" t="s">
        <v>443</v>
      </c>
      <c r="J119" s="10">
        <v>87822</v>
      </c>
      <c r="K119" s="10">
        <v>58409</v>
      </c>
      <c r="L119" s="10">
        <v>0</v>
      </c>
      <c r="M119" s="10">
        <v>0</v>
      </c>
      <c r="N119" s="10">
        <v>0</v>
      </c>
      <c r="O119" s="10">
        <v>146231</v>
      </c>
      <c r="P119" s="10">
        <v>2993</v>
      </c>
      <c r="Q119" s="10">
        <v>3581</v>
      </c>
      <c r="R119" s="10">
        <v>0</v>
      </c>
      <c r="S119" s="10">
        <v>0</v>
      </c>
      <c r="T119" s="10">
        <v>0</v>
      </c>
      <c r="U119" s="10">
        <v>0</v>
      </c>
      <c r="V119" s="10">
        <v>125414</v>
      </c>
      <c r="W119" s="10">
        <v>0</v>
      </c>
      <c r="X119" s="10">
        <v>33977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  <c r="AD119" s="10">
        <v>153759</v>
      </c>
      <c r="AE119" s="10">
        <v>5164</v>
      </c>
      <c r="AF119" s="10">
        <v>2247</v>
      </c>
      <c r="AG119" s="10">
        <v>0</v>
      </c>
      <c r="AH119" s="10">
        <v>0</v>
      </c>
      <c r="AI119" s="10">
        <v>0</v>
      </c>
      <c r="AJ119" s="10">
        <v>0</v>
      </c>
      <c r="AK119" s="10">
        <v>0</v>
      </c>
      <c r="AL119" s="10">
        <v>324142</v>
      </c>
      <c r="AM119" s="10">
        <v>0</v>
      </c>
      <c r="AN119" s="10">
        <v>0</v>
      </c>
      <c r="AO119" s="10">
        <v>0</v>
      </c>
      <c r="AP119" s="10">
        <v>0</v>
      </c>
      <c r="AQ119" s="10"/>
      <c r="AR119" s="10"/>
      <c r="AS119" s="10"/>
      <c r="AT119" s="10">
        <v>0</v>
      </c>
      <c r="AU119" s="10">
        <v>103577</v>
      </c>
      <c r="AV119" s="10">
        <v>0</v>
      </c>
      <c r="AW119" s="10"/>
      <c r="AX119" s="10">
        <v>0</v>
      </c>
      <c r="AY119" s="10"/>
      <c r="AZ119" s="10"/>
      <c r="BA119" s="10"/>
      <c r="BB119" s="10"/>
      <c r="BC119" s="10">
        <v>103577</v>
      </c>
      <c r="BD119" s="10"/>
      <c r="BE119" s="10"/>
      <c r="BF119" s="10"/>
      <c r="BG119" s="10"/>
      <c r="BH119" s="10"/>
      <c r="BI119" s="10"/>
      <c r="BJ119" s="10">
        <v>0</v>
      </c>
      <c r="BK119" s="17">
        <v>576943</v>
      </c>
      <c r="BL119" s="10">
        <v>0</v>
      </c>
      <c r="BM119" s="10">
        <v>0</v>
      </c>
      <c r="BN119" s="10">
        <v>0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1361459</v>
      </c>
      <c r="CI119" s="10"/>
      <c r="CJ119" s="10"/>
      <c r="CK119" s="10"/>
      <c r="CL119" s="10"/>
      <c r="CM119" s="10">
        <v>540708</v>
      </c>
      <c r="CN119" s="10"/>
      <c r="CO119" s="10">
        <v>132649</v>
      </c>
      <c r="CP119" s="10"/>
      <c r="CQ119" s="10"/>
      <c r="CR119" s="10">
        <v>673357</v>
      </c>
      <c r="CS119" s="10">
        <v>2127</v>
      </c>
      <c r="CT119" s="10">
        <v>1899989</v>
      </c>
      <c r="CU119" s="10"/>
      <c r="CV119" s="10"/>
      <c r="CW119" s="10"/>
      <c r="CX119" s="10"/>
      <c r="CY119" s="10">
        <v>1902116</v>
      </c>
      <c r="CZ119" s="10"/>
      <c r="DA119" s="10"/>
      <c r="DB119" s="10"/>
      <c r="DC119" s="10">
        <v>0</v>
      </c>
      <c r="DD119" s="10"/>
      <c r="DE119" s="10">
        <v>0</v>
      </c>
      <c r="DF119" s="10"/>
      <c r="DG119" s="10">
        <v>0</v>
      </c>
      <c r="DH119" s="10">
        <v>3936932</v>
      </c>
      <c r="DI119" s="17">
        <f t="shared" si="12"/>
        <v>615598.18099999998</v>
      </c>
      <c r="DJ119" s="22">
        <v>4513875</v>
      </c>
      <c r="DK119" s="10">
        <v>667533</v>
      </c>
      <c r="DL119" s="10">
        <v>332140</v>
      </c>
      <c r="DM119" s="10"/>
      <c r="DN119" s="10"/>
      <c r="DO119" s="10"/>
      <c r="DP119" s="10"/>
      <c r="DQ119" s="10"/>
      <c r="DR119" s="10">
        <v>173854</v>
      </c>
      <c r="DS119" s="10"/>
      <c r="DT119" s="10"/>
      <c r="DU119" s="10"/>
      <c r="DV119" s="10"/>
      <c r="DW119" s="10"/>
      <c r="DX119" s="10"/>
      <c r="DY119" s="10">
        <v>18912</v>
      </c>
      <c r="DZ119" s="10">
        <v>280</v>
      </c>
      <c r="EA119" s="10">
        <v>7916</v>
      </c>
      <c r="EB119" s="10">
        <v>18411</v>
      </c>
      <c r="EC119" s="10"/>
      <c r="ED119" s="10">
        <v>46626</v>
      </c>
      <c r="EE119" s="10">
        <v>265999</v>
      </c>
      <c r="EF119" s="10">
        <v>178519</v>
      </c>
      <c r="EG119" s="10">
        <v>132719</v>
      </c>
      <c r="EH119" s="10">
        <v>5454</v>
      </c>
      <c r="EI119" s="10"/>
      <c r="EJ119" s="10"/>
      <c r="EK119" s="10">
        <v>0</v>
      </c>
      <c r="EL119" s="10"/>
      <c r="EM119" s="10"/>
      <c r="EN119" s="10"/>
      <c r="EO119" s="10"/>
      <c r="EP119" s="10"/>
      <c r="EQ119" s="10">
        <v>5454</v>
      </c>
      <c r="ER119" s="10"/>
      <c r="ES119" s="10">
        <v>14219</v>
      </c>
      <c r="ET119" s="10"/>
      <c r="EU119" s="10"/>
      <c r="EV119" s="10"/>
      <c r="EW119" s="10"/>
      <c r="EX119" s="10"/>
      <c r="EY119" s="10"/>
      <c r="EZ119" s="10"/>
      <c r="FA119" s="10"/>
      <c r="FB119" s="10">
        <v>14219</v>
      </c>
      <c r="FC119" s="10"/>
      <c r="FD119" s="10"/>
      <c r="FE119" s="10"/>
      <c r="FF119" s="10">
        <v>0</v>
      </c>
      <c r="FG119" s="10">
        <v>0</v>
      </c>
      <c r="FH119" s="10">
        <v>0</v>
      </c>
      <c r="FI119" s="22">
        <f t="shared" si="13"/>
        <v>4816304.625</v>
      </c>
      <c r="FJ119" s="13">
        <v>1596583</v>
      </c>
      <c r="FK119" s="10">
        <v>1875148</v>
      </c>
      <c r="FL119" s="10">
        <v>0</v>
      </c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>
        <v>0</v>
      </c>
      <c r="FZ119" s="10"/>
      <c r="GA119" s="10"/>
      <c r="GB119" s="10"/>
      <c r="GC119" s="10"/>
      <c r="GD119" s="10"/>
      <c r="GE119" s="10">
        <v>0</v>
      </c>
      <c r="GF119" s="10"/>
      <c r="GG119" s="10"/>
      <c r="GH119" s="10"/>
      <c r="GI119" s="10"/>
      <c r="GJ119" s="10">
        <v>0</v>
      </c>
      <c r="GK119" s="10">
        <v>175000</v>
      </c>
      <c r="GL119" s="10"/>
      <c r="GM119" s="10"/>
      <c r="GN119" s="10"/>
      <c r="GO119" s="10"/>
      <c r="GP119" s="10">
        <v>175000</v>
      </c>
      <c r="GQ119" s="10"/>
      <c r="GR119" s="10"/>
      <c r="GS119" s="10"/>
      <c r="GT119" s="10"/>
      <c r="GU119" s="10"/>
      <c r="GV119" s="10"/>
      <c r="GW119" s="10"/>
      <c r="GX119" s="10"/>
      <c r="GY119" s="10">
        <v>0</v>
      </c>
      <c r="GZ119" s="10"/>
      <c r="HA119" s="10"/>
      <c r="HB119" s="10"/>
      <c r="HC119" s="10">
        <v>0</v>
      </c>
      <c r="HD119" s="10">
        <v>0</v>
      </c>
      <c r="HE119" s="10">
        <v>0</v>
      </c>
      <c r="HF119" s="10">
        <v>2050148</v>
      </c>
      <c r="HG119" s="13">
        <f t="shared" si="14"/>
        <v>1703554.061</v>
      </c>
      <c r="HH119" s="26">
        <v>3646731</v>
      </c>
      <c r="HI119" s="10">
        <v>560000</v>
      </c>
      <c r="HJ119" s="10"/>
      <c r="HK119" s="10"/>
      <c r="HL119" s="10"/>
      <c r="HM119" s="10"/>
      <c r="HN119" s="10"/>
      <c r="HO119" s="10"/>
      <c r="HP119" s="10">
        <v>560000</v>
      </c>
      <c r="HQ119" s="10">
        <v>80000</v>
      </c>
      <c r="HR119" s="10"/>
      <c r="HS119" s="10"/>
      <c r="HT119" s="10"/>
      <c r="HU119" s="10"/>
      <c r="HV119" s="10">
        <v>80000</v>
      </c>
      <c r="HW119" s="10">
        <v>0</v>
      </c>
      <c r="HX119" s="10">
        <v>0</v>
      </c>
      <c r="HY119" s="10"/>
      <c r="HZ119" s="10">
        <v>9005</v>
      </c>
      <c r="IA119" s="10">
        <v>218139</v>
      </c>
      <c r="IB119" s="10"/>
      <c r="IC119" s="10">
        <v>218139</v>
      </c>
      <c r="ID119" s="10"/>
      <c r="IE119" s="26">
        <f t="shared" si="15"/>
        <v>3891061.977</v>
      </c>
      <c r="IF119" s="29">
        <v>867144</v>
      </c>
      <c r="IG119" s="10">
        <v>4513875</v>
      </c>
      <c r="IH119" s="10"/>
      <c r="II119" s="10"/>
      <c r="IJ119" s="10"/>
      <c r="IK119" s="10">
        <v>0</v>
      </c>
      <c r="IL119" s="10"/>
      <c r="IM119" s="10"/>
      <c r="IN119" s="10"/>
      <c r="IO119" s="10">
        <v>0</v>
      </c>
      <c r="IP119" s="43">
        <f t="shared" si="16"/>
        <v>925242.64800000004</v>
      </c>
      <c r="IQ119" s="33">
        <f t="shared" si="17"/>
        <v>0.36136110681373912</v>
      </c>
      <c r="IR119" s="33">
        <f t="shared" si="18"/>
        <v>0.36136110681373906</v>
      </c>
      <c r="IS119" s="34">
        <f t="shared" si="19"/>
        <v>0.80789366121126527</v>
      </c>
      <c r="IT119" s="89">
        <f t="shared" si="20"/>
        <v>0.80789366121126527</v>
      </c>
      <c r="IU119" s="52">
        <f t="shared" si="23"/>
        <v>-1019640000</v>
      </c>
      <c r="IV119" s="52">
        <f t="shared" si="21"/>
        <v>-1087955880</v>
      </c>
    </row>
    <row r="120" spans="1:256" s="8" customFormat="1" x14ac:dyDescent="0.25">
      <c r="A120" s="19">
        <f t="shared" si="22"/>
        <v>112</v>
      </c>
      <c r="B120" s="8">
        <v>900241152</v>
      </c>
      <c r="C120" s="9">
        <v>42004</v>
      </c>
      <c r="D120" s="8" t="s">
        <v>146</v>
      </c>
      <c r="E120" s="8" t="s">
        <v>416</v>
      </c>
      <c r="F120" s="8" t="s">
        <v>421</v>
      </c>
      <c r="G120" s="8" t="s">
        <v>420</v>
      </c>
      <c r="H120" s="8" t="s">
        <v>427</v>
      </c>
      <c r="I120" s="8" t="s">
        <v>428</v>
      </c>
      <c r="J120" s="10">
        <v>351950</v>
      </c>
      <c r="K120" s="10">
        <v>84710</v>
      </c>
      <c r="L120" s="10"/>
      <c r="M120" s="10">
        <v>70786</v>
      </c>
      <c r="N120" s="10"/>
      <c r="O120" s="10">
        <v>507446</v>
      </c>
      <c r="P120" s="10">
        <v>2465</v>
      </c>
      <c r="Q120" s="10">
        <v>123653</v>
      </c>
      <c r="R120" s="10">
        <v>0</v>
      </c>
      <c r="S120" s="10">
        <v>0</v>
      </c>
      <c r="T120" s="10">
        <v>0</v>
      </c>
      <c r="U120" s="10">
        <v>0</v>
      </c>
      <c r="V120" s="10">
        <v>2210</v>
      </c>
      <c r="W120" s="10">
        <v>0</v>
      </c>
      <c r="X120" s="10">
        <v>4273</v>
      </c>
      <c r="Y120" s="10">
        <v>0</v>
      </c>
      <c r="Z120" s="10">
        <v>0</v>
      </c>
      <c r="AA120" s="10">
        <v>0</v>
      </c>
      <c r="AB120" s="10">
        <v>0</v>
      </c>
      <c r="AC120" s="10">
        <v>0</v>
      </c>
      <c r="AD120" s="10">
        <v>124393</v>
      </c>
      <c r="AE120" s="10">
        <v>0</v>
      </c>
      <c r="AF120" s="10">
        <v>6965</v>
      </c>
      <c r="AG120" s="10">
        <v>0</v>
      </c>
      <c r="AH120" s="10">
        <v>137454</v>
      </c>
      <c r="AI120" s="10">
        <v>0</v>
      </c>
      <c r="AJ120" s="10">
        <v>0</v>
      </c>
      <c r="AK120" s="10">
        <v>0</v>
      </c>
      <c r="AL120" s="10">
        <v>398948</v>
      </c>
      <c r="AM120" s="10"/>
      <c r="AN120" s="10"/>
      <c r="AO120" s="10">
        <v>0</v>
      </c>
      <c r="AP120" s="10">
        <v>0</v>
      </c>
      <c r="AQ120" s="10"/>
      <c r="AR120" s="10"/>
      <c r="AS120" s="10"/>
      <c r="AT120" s="10"/>
      <c r="AU120" s="10">
        <v>87024</v>
      </c>
      <c r="AV120" s="10">
        <v>0</v>
      </c>
      <c r="AW120" s="10"/>
      <c r="AX120" s="10">
        <v>0</v>
      </c>
      <c r="AY120" s="10"/>
      <c r="AZ120" s="10"/>
      <c r="BA120" s="10"/>
      <c r="BB120" s="10"/>
      <c r="BC120" s="10">
        <v>87024</v>
      </c>
      <c r="BD120" s="10"/>
      <c r="BE120" s="10"/>
      <c r="BF120" s="10"/>
      <c r="BG120" s="10"/>
      <c r="BH120" s="10"/>
      <c r="BI120" s="10"/>
      <c r="BJ120" s="10">
        <v>0</v>
      </c>
      <c r="BK120" s="17">
        <v>995883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203154</v>
      </c>
      <c r="CI120" s="10"/>
      <c r="CJ120" s="10"/>
      <c r="CK120" s="10"/>
      <c r="CL120" s="10"/>
      <c r="CM120" s="10"/>
      <c r="CN120" s="10"/>
      <c r="CO120" s="10">
        <v>4234</v>
      </c>
      <c r="CP120" s="10">
        <v>1838</v>
      </c>
      <c r="CQ120" s="10"/>
      <c r="CR120" s="10">
        <v>2396</v>
      </c>
      <c r="CS120" s="10">
        <v>12392</v>
      </c>
      <c r="CT120" s="10">
        <v>615419</v>
      </c>
      <c r="CU120" s="10"/>
      <c r="CV120" s="10"/>
      <c r="CW120" s="10"/>
      <c r="CX120" s="10"/>
      <c r="CY120" s="10">
        <v>627811</v>
      </c>
      <c r="CZ120" s="10"/>
      <c r="DA120" s="10"/>
      <c r="DB120" s="10"/>
      <c r="DC120" s="10">
        <v>0</v>
      </c>
      <c r="DD120" s="10"/>
      <c r="DE120" s="10">
        <v>0</v>
      </c>
      <c r="DF120" s="10"/>
      <c r="DG120" s="10">
        <v>0</v>
      </c>
      <c r="DH120" s="10">
        <v>833361</v>
      </c>
      <c r="DI120" s="17">
        <f t="shared" si="12"/>
        <v>1062607.1610000001</v>
      </c>
      <c r="DJ120" s="22">
        <v>1829244</v>
      </c>
      <c r="DK120" s="10">
        <v>67641</v>
      </c>
      <c r="DL120" s="10">
        <v>190138</v>
      </c>
      <c r="DM120" s="10"/>
      <c r="DN120" s="10"/>
      <c r="DO120" s="10"/>
      <c r="DP120" s="10"/>
      <c r="DQ120" s="10"/>
      <c r="DR120" s="10">
        <v>69024</v>
      </c>
      <c r="DS120" s="10"/>
      <c r="DT120" s="10"/>
      <c r="DU120" s="10"/>
      <c r="DV120" s="10"/>
      <c r="DW120" s="10"/>
      <c r="DX120" s="10"/>
      <c r="DY120" s="10">
        <v>6596</v>
      </c>
      <c r="DZ120" s="10">
        <v>395</v>
      </c>
      <c r="EA120" s="10">
        <v>16</v>
      </c>
      <c r="EB120" s="10">
        <v>6716</v>
      </c>
      <c r="EC120" s="10"/>
      <c r="ED120" s="10">
        <v>7510</v>
      </c>
      <c r="EE120" s="10">
        <v>90257</v>
      </c>
      <c r="EF120" s="10">
        <v>124214</v>
      </c>
      <c r="EG120" s="10">
        <v>56530</v>
      </c>
      <c r="EH120" s="10">
        <v>34112</v>
      </c>
      <c r="EI120" s="10"/>
      <c r="EJ120" s="10">
        <v>4584</v>
      </c>
      <c r="EK120" s="10">
        <v>0</v>
      </c>
      <c r="EL120" s="10"/>
      <c r="EM120" s="10"/>
      <c r="EN120" s="10"/>
      <c r="EO120" s="10"/>
      <c r="EP120" s="10"/>
      <c r="EQ120" s="10">
        <v>38696</v>
      </c>
      <c r="ER120" s="10">
        <v>1990</v>
      </c>
      <c r="ES120" s="10">
        <v>86</v>
      </c>
      <c r="ET120" s="10"/>
      <c r="EU120" s="10">
        <v>16120</v>
      </c>
      <c r="EV120" s="10"/>
      <c r="EW120" s="10"/>
      <c r="EX120" s="10"/>
      <c r="EY120" s="10"/>
      <c r="EZ120" s="10"/>
      <c r="FA120" s="10"/>
      <c r="FB120" s="10">
        <v>16206</v>
      </c>
      <c r="FC120" s="10"/>
      <c r="FD120" s="10"/>
      <c r="FE120" s="10"/>
      <c r="FF120" s="10">
        <v>0</v>
      </c>
      <c r="FG120" s="10">
        <v>0</v>
      </c>
      <c r="FH120" s="10">
        <v>0</v>
      </c>
      <c r="FI120" s="22">
        <f t="shared" si="13"/>
        <v>1951803.348</v>
      </c>
      <c r="FJ120" s="13">
        <v>585672</v>
      </c>
      <c r="FK120" s="10">
        <v>341852</v>
      </c>
      <c r="FL120" s="10">
        <v>0</v>
      </c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>
        <v>0</v>
      </c>
      <c r="FZ120" s="10"/>
      <c r="GA120" s="10"/>
      <c r="GB120" s="10"/>
      <c r="GC120" s="10"/>
      <c r="GD120" s="10"/>
      <c r="GE120" s="10">
        <v>0</v>
      </c>
      <c r="GF120" s="10"/>
      <c r="GG120" s="10"/>
      <c r="GH120" s="10"/>
      <c r="GI120" s="10"/>
      <c r="GJ120" s="10">
        <v>0</v>
      </c>
      <c r="GK120" s="10"/>
      <c r="GL120" s="10"/>
      <c r="GM120" s="10"/>
      <c r="GN120" s="10"/>
      <c r="GO120" s="10"/>
      <c r="GP120" s="10">
        <v>0</v>
      </c>
      <c r="GQ120" s="10"/>
      <c r="GR120" s="10"/>
      <c r="GS120" s="10"/>
      <c r="GT120" s="10"/>
      <c r="GU120" s="10"/>
      <c r="GV120" s="10"/>
      <c r="GW120" s="10"/>
      <c r="GX120" s="10"/>
      <c r="GY120" s="10">
        <v>0</v>
      </c>
      <c r="GZ120" s="10"/>
      <c r="HA120" s="10"/>
      <c r="HB120" s="10"/>
      <c r="HC120" s="10">
        <v>0</v>
      </c>
      <c r="HD120" s="10">
        <v>0</v>
      </c>
      <c r="HE120" s="10">
        <v>0</v>
      </c>
      <c r="HF120" s="10">
        <v>341852</v>
      </c>
      <c r="HG120" s="13">
        <f t="shared" si="14"/>
        <v>624912.02399999998</v>
      </c>
      <c r="HH120" s="26">
        <v>927524</v>
      </c>
      <c r="HI120" s="10">
        <v>60000</v>
      </c>
      <c r="HJ120" s="10"/>
      <c r="HK120" s="10"/>
      <c r="HL120" s="10"/>
      <c r="HM120" s="10"/>
      <c r="HN120" s="10"/>
      <c r="HO120" s="10"/>
      <c r="HP120" s="10">
        <v>60000</v>
      </c>
      <c r="HQ120" s="10">
        <v>1442000</v>
      </c>
      <c r="HR120" s="10"/>
      <c r="HS120" s="10"/>
      <c r="HT120" s="10"/>
      <c r="HU120" s="10"/>
      <c r="HV120" s="10">
        <v>1442000</v>
      </c>
      <c r="HW120" s="10">
        <v>30000</v>
      </c>
      <c r="HX120" s="10">
        <v>0</v>
      </c>
      <c r="HY120" s="10"/>
      <c r="HZ120" s="10">
        <v>237969</v>
      </c>
      <c r="IA120" s="10"/>
      <c r="IB120" s="10">
        <v>868249</v>
      </c>
      <c r="IC120" s="10">
        <v>-868249</v>
      </c>
      <c r="ID120" s="10"/>
      <c r="IE120" s="26">
        <f t="shared" si="15"/>
        <v>989668.10800000001</v>
      </c>
      <c r="IF120" s="29">
        <v>901720</v>
      </c>
      <c r="IG120" s="10">
        <v>1829244</v>
      </c>
      <c r="IH120" s="10"/>
      <c r="II120" s="10"/>
      <c r="IJ120" s="10"/>
      <c r="IK120" s="10">
        <v>0</v>
      </c>
      <c r="IL120" s="10"/>
      <c r="IM120" s="10"/>
      <c r="IN120" s="10"/>
      <c r="IO120" s="10">
        <v>0</v>
      </c>
      <c r="IP120" s="43">
        <f t="shared" si="16"/>
        <v>962135.24</v>
      </c>
      <c r="IQ120" s="84">
        <f t="shared" si="17"/>
        <v>1.7004108101462936</v>
      </c>
      <c r="IR120" s="33">
        <f t="shared" si="18"/>
        <v>1.7004108101462936</v>
      </c>
      <c r="IS120" s="34">
        <f t="shared" si="19"/>
        <v>0.50705318699965674</v>
      </c>
      <c r="IT120" s="89">
        <f t="shared" si="20"/>
        <v>0.50705318699965674</v>
      </c>
      <c r="IU120" s="52">
        <f t="shared" si="23"/>
        <v>410211000</v>
      </c>
      <c r="IV120" s="52">
        <f t="shared" si="21"/>
        <v>437695137.00000012</v>
      </c>
    </row>
    <row r="121" spans="1:256" s="8" customFormat="1" x14ac:dyDescent="0.25">
      <c r="A121" s="19">
        <f t="shared" si="22"/>
        <v>113</v>
      </c>
      <c r="B121" s="8">
        <v>900242979</v>
      </c>
      <c r="C121" s="9">
        <v>42004</v>
      </c>
      <c r="D121" s="8" t="s">
        <v>147</v>
      </c>
      <c r="E121" s="8" t="s">
        <v>416</v>
      </c>
      <c r="F121" s="8" t="s">
        <v>421</v>
      </c>
      <c r="G121" s="8" t="s">
        <v>420</v>
      </c>
      <c r="H121" s="8" t="s">
        <v>429</v>
      </c>
      <c r="I121" s="8" t="s">
        <v>430</v>
      </c>
      <c r="J121" s="10">
        <v>12972</v>
      </c>
      <c r="K121" s="10">
        <v>28091</v>
      </c>
      <c r="L121" s="10"/>
      <c r="M121" s="10">
        <v>2446</v>
      </c>
      <c r="N121" s="10"/>
      <c r="O121" s="10">
        <v>43509</v>
      </c>
      <c r="P121" s="10">
        <v>0</v>
      </c>
      <c r="Q121" s="10">
        <v>17018</v>
      </c>
      <c r="R121" s="10">
        <v>0</v>
      </c>
      <c r="S121" s="10">
        <v>0</v>
      </c>
      <c r="T121" s="10">
        <v>0</v>
      </c>
      <c r="U121" s="10">
        <v>0</v>
      </c>
      <c r="V121" s="10">
        <v>899</v>
      </c>
      <c r="W121" s="10">
        <v>0</v>
      </c>
      <c r="X121" s="10">
        <v>1035</v>
      </c>
      <c r="Y121" s="10">
        <v>0</v>
      </c>
      <c r="Z121" s="10">
        <v>1100</v>
      </c>
      <c r="AA121" s="10">
        <v>0</v>
      </c>
      <c r="AB121" s="10">
        <v>0</v>
      </c>
      <c r="AC121" s="10">
        <v>0</v>
      </c>
      <c r="AD121" s="10">
        <v>74186</v>
      </c>
      <c r="AE121" s="10">
        <v>0</v>
      </c>
      <c r="AF121" s="10">
        <v>0</v>
      </c>
      <c r="AG121" s="10">
        <v>0</v>
      </c>
      <c r="AH121" s="10">
        <v>0</v>
      </c>
      <c r="AI121" s="10">
        <v>0</v>
      </c>
      <c r="AJ121" s="10">
        <v>0</v>
      </c>
      <c r="AK121" s="10">
        <v>0</v>
      </c>
      <c r="AL121" s="10">
        <v>94238</v>
      </c>
      <c r="AM121" s="10">
        <v>7334</v>
      </c>
      <c r="AN121" s="10"/>
      <c r="AO121" s="10">
        <v>0</v>
      </c>
      <c r="AP121" s="10">
        <v>0</v>
      </c>
      <c r="AQ121" s="10"/>
      <c r="AR121" s="10"/>
      <c r="AS121" s="10"/>
      <c r="AT121" s="10"/>
      <c r="AU121" s="10">
        <v>10609</v>
      </c>
      <c r="AV121" s="10">
        <v>0</v>
      </c>
      <c r="AW121" s="10"/>
      <c r="AX121" s="10">
        <v>0</v>
      </c>
      <c r="AY121" s="10"/>
      <c r="AZ121" s="10"/>
      <c r="BA121" s="10"/>
      <c r="BB121" s="10"/>
      <c r="BC121" s="10">
        <v>17943</v>
      </c>
      <c r="BD121" s="10">
        <v>22000</v>
      </c>
      <c r="BE121" s="10"/>
      <c r="BF121" s="10"/>
      <c r="BG121" s="10"/>
      <c r="BH121" s="10"/>
      <c r="BI121" s="10"/>
      <c r="BJ121" s="10">
        <v>22000</v>
      </c>
      <c r="BK121" s="17">
        <v>177690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210297</v>
      </c>
      <c r="CI121" s="10"/>
      <c r="CJ121" s="10"/>
      <c r="CK121" s="10"/>
      <c r="CL121" s="10"/>
      <c r="CM121" s="10"/>
      <c r="CN121" s="10"/>
      <c r="CO121" s="10"/>
      <c r="CP121" s="10"/>
      <c r="CQ121" s="10"/>
      <c r="CR121" s="10">
        <v>0</v>
      </c>
      <c r="CS121" s="10"/>
      <c r="CT121" s="10"/>
      <c r="CU121" s="10"/>
      <c r="CV121" s="10"/>
      <c r="CW121" s="10"/>
      <c r="CX121" s="10"/>
      <c r="CY121" s="10">
        <v>0</v>
      </c>
      <c r="CZ121" s="10"/>
      <c r="DA121" s="10"/>
      <c r="DB121" s="10"/>
      <c r="DC121" s="10">
        <v>0</v>
      </c>
      <c r="DD121" s="10"/>
      <c r="DE121" s="10">
        <v>0</v>
      </c>
      <c r="DF121" s="10"/>
      <c r="DG121" s="10">
        <v>0</v>
      </c>
      <c r="DH121" s="10">
        <v>210297</v>
      </c>
      <c r="DI121" s="17">
        <f t="shared" si="12"/>
        <v>189595.23</v>
      </c>
      <c r="DJ121" s="22">
        <v>387987</v>
      </c>
      <c r="DK121" s="10">
        <v>16146</v>
      </c>
      <c r="DL121" s="10">
        <v>34422</v>
      </c>
      <c r="DM121" s="10"/>
      <c r="DN121" s="10"/>
      <c r="DO121" s="10"/>
      <c r="DP121" s="10"/>
      <c r="DQ121" s="10"/>
      <c r="DR121" s="10">
        <v>54934</v>
      </c>
      <c r="DS121" s="10"/>
      <c r="DT121" s="10"/>
      <c r="DU121" s="10"/>
      <c r="DV121" s="10"/>
      <c r="DW121" s="10"/>
      <c r="DX121" s="10"/>
      <c r="DY121" s="10">
        <v>8696</v>
      </c>
      <c r="DZ121" s="10"/>
      <c r="EA121" s="10">
        <v>38</v>
      </c>
      <c r="EB121" s="10">
        <v>2802</v>
      </c>
      <c r="EC121" s="10"/>
      <c r="ED121" s="10">
        <v>1175</v>
      </c>
      <c r="EE121" s="10">
        <v>67645</v>
      </c>
      <c r="EF121" s="10">
        <v>24009</v>
      </c>
      <c r="EG121" s="10">
        <v>48893</v>
      </c>
      <c r="EH121" s="10"/>
      <c r="EI121" s="10">
        <v>217</v>
      </c>
      <c r="EJ121" s="10">
        <v>18495</v>
      </c>
      <c r="EK121" s="10">
        <v>0</v>
      </c>
      <c r="EL121" s="10"/>
      <c r="EM121" s="10"/>
      <c r="EN121" s="10"/>
      <c r="EO121" s="10"/>
      <c r="EP121" s="10"/>
      <c r="EQ121" s="10">
        <v>18712</v>
      </c>
      <c r="ER121" s="10"/>
      <c r="ES121" s="10"/>
      <c r="ET121" s="10">
        <v>33426</v>
      </c>
      <c r="EU121" s="10">
        <v>73</v>
      </c>
      <c r="EV121" s="10"/>
      <c r="EW121" s="10"/>
      <c r="EX121" s="10"/>
      <c r="EY121" s="10"/>
      <c r="EZ121" s="10"/>
      <c r="FA121" s="10"/>
      <c r="FB121" s="10">
        <v>33499</v>
      </c>
      <c r="FC121" s="10"/>
      <c r="FD121" s="10"/>
      <c r="FE121" s="10"/>
      <c r="FF121" s="10">
        <v>0</v>
      </c>
      <c r="FG121" s="10">
        <v>0</v>
      </c>
      <c r="FH121" s="10">
        <v>0</v>
      </c>
      <c r="FI121" s="22">
        <f t="shared" si="13"/>
        <v>413982.12900000002</v>
      </c>
      <c r="FJ121" s="13">
        <v>243326</v>
      </c>
      <c r="FK121" s="10">
        <v>0</v>
      </c>
      <c r="FL121" s="10">
        <v>0</v>
      </c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>
        <v>0</v>
      </c>
      <c r="FZ121" s="10"/>
      <c r="GA121" s="10"/>
      <c r="GB121" s="10"/>
      <c r="GC121" s="10"/>
      <c r="GD121" s="10"/>
      <c r="GE121" s="10">
        <v>0</v>
      </c>
      <c r="GF121" s="10"/>
      <c r="GG121" s="10"/>
      <c r="GH121" s="10"/>
      <c r="GI121" s="10"/>
      <c r="GJ121" s="10">
        <v>0</v>
      </c>
      <c r="GK121" s="10"/>
      <c r="GL121" s="10"/>
      <c r="GM121" s="10"/>
      <c r="GN121" s="10"/>
      <c r="GO121" s="10"/>
      <c r="GP121" s="10">
        <v>0</v>
      </c>
      <c r="GQ121" s="10"/>
      <c r="GR121" s="10"/>
      <c r="GS121" s="10"/>
      <c r="GT121" s="10"/>
      <c r="GU121" s="10"/>
      <c r="GV121" s="10"/>
      <c r="GW121" s="10"/>
      <c r="GX121" s="10"/>
      <c r="GY121" s="10">
        <v>0</v>
      </c>
      <c r="GZ121" s="10"/>
      <c r="HA121" s="10"/>
      <c r="HB121" s="10"/>
      <c r="HC121" s="10">
        <v>0</v>
      </c>
      <c r="HD121" s="10">
        <v>0</v>
      </c>
      <c r="HE121" s="10">
        <v>0</v>
      </c>
      <c r="HF121" s="10">
        <v>0</v>
      </c>
      <c r="HG121" s="13">
        <f t="shared" si="14"/>
        <v>259628.842</v>
      </c>
      <c r="HH121" s="26">
        <v>243326</v>
      </c>
      <c r="HI121" s="10">
        <v>60000</v>
      </c>
      <c r="HJ121" s="10"/>
      <c r="HK121" s="10"/>
      <c r="HL121" s="10"/>
      <c r="HM121" s="10"/>
      <c r="HN121" s="10"/>
      <c r="HO121" s="10"/>
      <c r="HP121" s="10">
        <v>60000</v>
      </c>
      <c r="HQ121" s="10"/>
      <c r="HR121" s="10"/>
      <c r="HS121" s="10"/>
      <c r="HT121" s="10"/>
      <c r="HU121" s="10"/>
      <c r="HV121" s="10">
        <v>0</v>
      </c>
      <c r="HW121" s="10">
        <v>0</v>
      </c>
      <c r="HX121" s="10">
        <v>0</v>
      </c>
      <c r="HY121" s="10"/>
      <c r="HZ121" s="10">
        <v>12953</v>
      </c>
      <c r="IA121" s="10">
        <v>71708</v>
      </c>
      <c r="IB121" s="10"/>
      <c r="IC121" s="10">
        <v>71708</v>
      </c>
      <c r="ID121" s="10"/>
      <c r="IE121" s="26">
        <f t="shared" si="15"/>
        <v>259628.842</v>
      </c>
      <c r="IF121" s="29">
        <v>144661</v>
      </c>
      <c r="IG121" s="10">
        <v>387987</v>
      </c>
      <c r="IH121" s="10"/>
      <c r="II121" s="10"/>
      <c r="IJ121" s="10"/>
      <c r="IK121" s="10">
        <v>0</v>
      </c>
      <c r="IL121" s="10"/>
      <c r="IM121" s="10"/>
      <c r="IN121" s="10"/>
      <c r="IO121" s="10">
        <v>0</v>
      </c>
      <c r="IP121" s="43">
        <f t="shared" si="16"/>
        <v>154353.28700000001</v>
      </c>
      <c r="IQ121" s="33">
        <f t="shared" si="17"/>
        <v>0.73025488439377628</v>
      </c>
      <c r="IR121" s="33">
        <f t="shared" si="18"/>
        <v>0.73025488439377628</v>
      </c>
      <c r="IS121" s="34">
        <f t="shared" si="19"/>
        <v>0.62714987873305028</v>
      </c>
      <c r="IT121" s="89">
        <f t="shared" si="20"/>
        <v>0.62714987873305028</v>
      </c>
      <c r="IU121" s="52">
        <f t="shared" si="23"/>
        <v>-65636000</v>
      </c>
      <c r="IV121" s="52">
        <f t="shared" si="21"/>
        <v>-70033612</v>
      </c>
    </row>
    <row r="122" spans="1:256" s="8" customFormat="1" x14ac:dyDescent="0.25">
      <c r="A122" s="19">
        <f t="shared" si="22"/>
        <v>114</v>
      </c>
      <c r="B122" s="8">
        <v>900244420</v>
      </c>
      <c r="C122" s="9">
        <v>42004</v>
      </c>
      <c r="D122" s="8" t="s">
        <v>148</v>
      </c>
      <c r="E122" s="8" t="s">
        <v>416</v>
      </c>
      <c r="F122" s="8" t="s">
        <v>421</v>
      </c>
      <c r="G122" s="8" t="s">
        <v>420</v>
      </c>
      <c r="H122" s="8" t="s">
        <v>435</v>
      </c>
      <c r="I122" s="8" t="s">
        <v>436</v>
      </c>
      <c r="J122" s="10">
        <v>12776</v>
      </c>
      <c r="K122" s="10">
        <v>60673</v>
      </c>
      <c r="L122" s="10"/>
      <c r="M122" s="10">
        <v>1632</v>
      </c>
      <c r="N122" s="10"/>
      <c r="O122" s="10">
        <v>75081</v>
      </c>
      <c r="P122" s="10">
        <v>109</v>
      </c>
      <c r="Q122" s="10">
        <v>7067</v>
      </c>
      <c r="R122" s="10">
        <v>818</v>
      </c>
      <c r="S122" s="10">
        <v>0</v>
      </c>
      <c r="T122" s="10">
        <v>0</v>
      </c>
      <c r="U122" s="10">
        <v>0</v>
      </c>
      <c r="V122" s="10">
        <v>156796</v>
      </c>
      <c r="W122" s="10">
        <v>0</v>
      </c>
      <c r="X122" s="10">
        <v>380345</v>
      </c>
      <c r="Y122" s="10">
        <v>0</v>
      </c>
      <c r="Z122" s="10">
        <v>0</v>
      </c>
      <c r="AA122" s="10">
        <v>0</v>
      </c>
      <c r="AB122" s="10">
        <v>0</v>
      </c>
      <c r="AC122" s="10">
        <v>0</v>
      </c>
      <c r="AD122" s="10">
        <v>33221</v>
      </c>
      <c r="AE122" s="10">
        <v>0</v>
      </c>
      <c r="AF122" s="10">
        <v>1115</v>
      </c>
      <c r="AG122" s="10">
        <v>0</v>
      </c>
      <c r="AH122" s="10">
        <v>1876</v>
      </c>
      <c r="AI122" s="10">
        <v>0</v>
      </c>
      <c r="AJ122" s="10">
        <v>0</v>
      </c>
      <c r="AK122" s="10">
        <v>0</v>
      </c>
      <c r="AL122" s="10">
        <v>581238</v>
      </c>
      <c r="AM122" s="10"/>
      <c r="AN122" s="10"/>
      <c r="AO122" s="10">
        <v>0</v>
      </c>
      <c r="AP122" s="10">
        <v>0</v>
      </c>
      <c r="AQ122" s="10"/>
      <c r="AR122" s="10"/>
      <c r="AS122" s="10"/>
      <c r="AT122" s="10"/>
      <c r="AU122" s="10">
        <v>134226</v>
      </c>
      <c r="AV122" s="10">
        <v>0</v>
      </c>
      <c r="AW122" s="10"/>
      <c r="AX122" s="10">
        <v>0</v>
      </c>
      <c r="AY122" s="10"/>
      <c r="AZ122" s="10"/>
      <c r="BA122" s="10"/>
      <c r="BB122" s="10"/>
      <c r="BC122" s="10">
        <v>134226</v>
      </c>
      <c r="BD122" s="10"/>
      <c r="BE122" s="10"/>
      <c r="BF122" s="10"/>
      <c r="BG122" s="10"/>
      <c r="BH122" s="10"/>
      <c r="BI122" s="10"/>
      <c r="BJ122" s="10">
        <v>0</v>
      </c>
      <c r="BK122" s="17">
        <v>790654</v>
      </c>
      <c r="BL122" s="10">
        <v>0</v>
      </c>
      <c r="BM122" s="10">
        <v>0</v>
      </c>
      <c r="BN122" s="10">
        <v>0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0</v>
      </c>
      <c r="BX122" s="10">
        <v>0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105773</v>
      </c>
      <c r="CI122" s="10"/>
      <c r="CJ122" s="10"/>
      <c r="CK122" s="10"/>
      <c r="CL122" s="10"/>
      <c r="CM122" s="10"/>
      <c r="CN122" s="10"/>
      <c r="CO122" s="10">
        <v>2357</v>
      </c>
      <c r="CP122" s="10"/>
      <c r="CQ122" s="10"/>
      <c r="CR122" s="10">
        <v>2357</v>
      </c>
      <c r="CS122" s="10"/>
      <c r="CT122" s="10">
        <v>277556</v>
      </c>
      <c r="CU122" s="10"/>
      <c r="CV122" s="10"/>
      <c r="CW122" s="10"/>
      <c r="CX122" s="10"/>
      <c r="CY122" s="10">
        <v>277556</v>
      </c>
      <c r="CZ122" s="10">
        <v>40600</v>
      </c>
      <c r="DA122" s="10"/>
      <c r="DB122" s="10"/>
      <c r="DC122" s="10">
        <v>40600</v>
      </c>
      <c r="DD122" s="10"/>
      <c r="DE122" s="10">
        <v>0</v>
      </c>
      <c r="DF122" s="10"/>
      <c r="DG122" s="10">
        <v>0</v>
      </c>
      <c r="DH122" s="10">
        <v>426286</v>
      </c>
      <c r="DI122" s="17">
        <f t="shared" si="12"/>
        <v>843627.81799999997</v>
      </c>
      <c r="DJ122" s="22">
        <v>1216940</v>
      </c>
      <c r="DK122" s="10">
        <v>198568</v>
      </c>
      <c r="DL122" s="10">
        <v>148019</v>
      </c>
      <c r="DM122" s="10"/>
      <c r="DN122" s="10"/>
      <c r="DO122" s="10"/>
      <c r="DP122" s="10"/>
      <c r="DQ122" s="10"/>
      <c r="DR122" s="10">
        <v>15862</v>
      </c>
      <c r="DS122" s="10"/>
      <c r="DT122" s="10"/>
      <c r="DU122" s="10"/>
      <c r="DV122" s="10">
        <v>19422</v>
      </c>
      <c r="DW122" s="10"/>
      <c r="DX122" s="10"/>
      <c r="DY122" s="10">
        <v>6637</v>
      </c>
      <c r="DZ122" s="10">
        <v>100</v>
      </c>
      <c r="EA122" s="10">
        <v>440</v>
      </c>
      <c r="EB122" s="10">
        <v>6793</v>
      </c>
      <c r="EC122" s="10"/>
      <c r="ED122" s="10">
        <v>16195</v>
      </c>
      <c r="EE122" s="10">
        <v>65449</v>
      </c>
      <c r="EF122" s="10">
        <v>50895</v>
      </c>
      <c r="EG122" s="10">
        <v>26402</v>
      </c>
      <c r="EH122" s="10">
        <v>3619</v>
      </c>
      <c r="EI122" s="10"/>
      <c r="EJ122" s="10"/>
      <c r="EK122" s="10">
        <v>0</v>
      </c>
      <c r="EL122" s="10"/>
      <c r="EM122" s="10"/>
      <c r="EN122" s="10"/>
      <c r="EO122" s="10"/>
      <c r="EP122" s="10"/>
      <c r="EQ122" s="10">
        <v>3619</v>
      </c>
      <c r="ER122" s="10"/>
      <c r="ES122" s="10"/>
      <c r="ET122" s="10"/>
      <c r="EU122" s="10">
        <v>1085</v>
      </c>
      <c r="EV122" s="10"/>
      <c r="EW122" s="10"/>
      <c r="EX122" s="10"/>
      <c r="EY122" s="10"/>
      <c r="EZ122" s="10"/>
      <c r="FA122" s="10"/>
      <c r="FB122" s="10">
        <v>1085</v>
      </c>
      <c r="FC122" s="10"/>
      <c r="FD122" s="10"/>
      <c r="FE122" s="10"/>
      <c r="FF122" s="10">
        <v>0</v>
      </c>
      <c r="FG122" s="10">
        <v>0</v>
      </c>
      <c r="FH122" s="10">
        <v>0</v>
      </c>
      <c r="FI122" s="22">
        <f t="shared" si="13"/>
        <v>1298474.98</v>
      </c>
      <c r="FJ122" s="13">
        <v>494037</v>
      </c>
      <c r="FK122" s="10">
        <v>0</v>
      </c>
      <c r="FL122" s="10">
        <v>0</v>
      </c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>
        <v>0</v>
      </c>
      <c r="FZ122" s="10"/>
      <c r="GA122" s="10"/>
      <c r="GB122" s="10"/>
      <c r="GC122" s="10"/>
      <c r="GD122" s="10"/>
      <c r="GE122" s="10">
        <v>0</v>
      </c>
      <c r="GF122" s="10"/>
      <c r="GG122" s="10"/>
      <c r="GH122" s="10"/>
      <c r="GI122" s="10"/>
      <c r="GJ122" s="10">
        <v>0</v>
      </c>
      <c r="GK122" s="10"/>
      <c r="GL122" s="10"/>
      <c r="GM122" s="10"/>
      <c r="GN122" s="10"/>
      <c r="GO122" s="10"/>
      <c r="GP122" s="10">
        <v>0</v>
      </c>
      <c r="GQ122" s="10"/>
      <c r="GR122" s="10"/>
      <c r="GS122" s="10"/>
      <c r="GT122" s="10"/>
      <c r="GU122" s="10"/>
      <c r="GV122" s="10"/>
      <c r="GW122" s="10"/>
      <c r="GX122" s="10"/>
      <c r="GY122" s="10">
        <v>0</v>
      </c>
      <c r="GZ122" s="10"/>
      <c r="HA122" s="10"/>
      <c r="HB122" s="10"/>
      <c r="HC122" s="10">
        <v>0</v>
      </c>
      <c r="HD122" s="10">
        <v>0</v>
      </c>
      <c r="HE122" s="10">
        <v>0</v>
      </c>
      <c r="HF122" s="10">
        <v>0</v>
      </c>
      <c r="HG122" s="13">
        <f t="shared" si="14"/>
        <v>527137.47900000005</v>
      </c>
      <c r="HH122" s="26">
        <v>494037</v>
      </c>
      <c r="HI122" s="10">
        <v>1000000</v>
      </c>
      <c r="HJ122" s="10"/>
      <c r="HK122" s="10"/>
      <c r="HL122" s="10"/>
      <c r="HM122" s="10"/>
      <c r="HN122" s="10"/>
      <c r="HO122" s="10"/>
      <c r="HP122" s="10">
        <v>1000000</v>
      </c>
      <c r="HQ122" s="10"/>
      <c r="HR122" s="10"/>
      <c r="HS122" s="10"/>
      <c r="HT122" s="10"/>
      <c r="HU122" s="10"/>
      <c r="HV122" s="10">
        <v>0</v>
      </c>
      <c r="HW122" s="10">
        <v>0</v>
      </c>
      <c r="HX122" s="10">
        <v>0</v>
      </c>
      <c r="HY122" s="10"/>
      <c r="HZ122" s="10">
        <v>-9843</v>
      </c>
      <c r="IA122" s="10"/>
      <c r="IB122" s="10">
        <v>267254</v>
      </c>
      <c r="IC122" s="10">
        <v>-267254</v>
      </c>
      <c r="ID122" s="10"/>
      <c r="IE122" s="26">
        <f t="shared" si="15"/>
        <v>527137.47900000005</v>
      </c>
      <c r="IF122" s="29">
        <v>722903</v>
      </c>
      <c r="IG122" s="10">
        <v>1216940</v>
      </c>
      <c r="IH122" s="10"/>
      <c r="II122" s="10"/>
      <c r="IJ122" s="10"/>
      <c r="IK122" s="10">
        <v>0</v>
      </c>
      <c r="IL122" s="10"/>
      <c r="IM122" s="10"/>
      <c r="IN122" s="10"/>
      <c r="IO122" s="10">
        <v>0</v>
      </c>
      <c r="IP122" s="43">
        <f t="shared" si="16"/>
        <v>771337.50100000005</v>
      </c>
      <c r="IQ122" s="84">
        <f t="shared" si="17"/>
        <v>1.600394302451031</v>
      </c>
      <c r="IR122" s="33">
        <f t="shared" si="18"/>
        <v>1.6003943024510308</v>
      </c>
      <c r="IS122" s="34">
        <f t="shared" si="19"/>
        <v>0.40596660476276564</v>
      </c>
      <c r="IT122" s="34">
        <f t="shared" si="20"/>
        <v>0.40596660476276569</v>
      </c>
      <c r="IU122" s="52">
        <f t="shared" si="23"/>
        <v>296617000</v>
      </c>
      <c r="IV122" s="52">
        <f t="shared" si="21"/>
        <v>316490338.99999994</v>
      </c>
    </row>
    <row r="123" spans="1:256" s="8" customFormat="1" x14ac:dyDescent="0.25">
      <c r="A123" s="19">
        <f t="shared" si="22"/>
        <v>115</v>
      </c>
      <c r="B123" s="8">
        <v>900249607</v>
      </c>
      <c r="C123" s="9">
        <v>42004</v>
      </c>
      <c r="D123" s="8" t="s">
        <v>149</v>
      </c>
      <c r="E123" s="8" t="s">
        <v>416</v>
      </c>
      <c r="F123" s="8" t="s">
        <v>421</v>
      </c>
      <c r="G123" s="8" t="s">
        <v>420</v>
      </c>
      <c r="H123" s="8" t="s">
        <v>429</v>
      </c>
      <c r="I123" s="8" t="s">
        <v>430</v>
      </c>
      <c r="J123" s="10">
        <v>49754</v>
      </c>
      <c r="K123" s="10">
        <v>520286</v>
      </c>
      <c r="L123" s="10"/>
      <c r="M123" s="10">
        <v>444000</v>
      </c>
      <c r="N123" s="10"/>
      <c r="O123" s="10">
        <v>1014040</v>
      </c>
      <c r="P123" s="10">
        <v>353649</v>
      </c>
      <c r="Q123" s="10">
        <v>29000</v>
      </c>
      <c r="R123" s="10">
        <v>0</v>
      </c>
      <c r="S123" s="10">
        <v>0</v>
      </c>
      <c r="T123" s="10">
        <v>0</v>
      </c>
      <c r="U123" s="10">
        <v>39935</v>
      </c>
      <c r="V123" s="10">
        <v>0</v>
      </c>
      <c r="W123" s="10">
        <v>0</v>
      </c>
      <c r="X123" s="10">
        <v>161573</v>
      </c>
      <c r="Y123" s="10">
        <v>0</v>
      </c>
      <c r="Z123" s="10">
        <v>0</v>
      </c>
      <c r="AA123" s="10">
        <v>0</v>
      </c>
      <c r="AB123" s="10">
        <v>0</v>
      </c>
      <c r="AC123" s="10">
        <v>0</v>
      </c>
      <c r="AD123" s="10">
        <v>332771</v>
      </c>
      <c r="AE123" s="10">
        <v>0</v>
      </c>
      <c r="AF123" s="10">
        <v>29068</v>
      </c>
      <c r="AG123" s="10">
        <v>0</v>
      </c>
      <c r="AH123" s="10">
        <v>23336</v>
      </c>
      <c r="AI123" s="10">
        <v>0</v>
      </c>
      <c r="AJ123" s="10">
        <v>0</v>
      </c>
      <c r="AK123" s="10">
        <v>0</v>
      </c>
      <c r="AL123" s="10">
        <v>615683</v>
      </c>
      <c r="AM123" s="10">
        <v>361512</v>
      </c>
      <c r="AN123" s="10"/>
      <c r="AO123" s="10">
        <v>0</v>
      </c>
      <c r="AP123" s="10">
        <v>0</v>
      </c>
      <c r="AQ123" s="10"/>
      <c r="AR123" s="10"/>
      <c r="AS123" s="10"/>
      <c r="AT123" s="10"/>
      <c r="AU123" s="10"/>
      <c r="AV123" s="10">
        <v>0</v>
      </c>
      <c r="AW123" s="10"/>
      <c r="AX123" s="10">
        <v>0</v>
      </c>
      <c r="AY123" s="10"/>
      <c r="AZ123" s="10"/>
      <c r="BA123" s="10">
        <v>253533</v>
      </c>
      <c r="BB123" s="10"/>
      <c r="BC123" s="10">
        <v>615045</v>
      </c>
      <c r="BD123" s="10"/>
      <c r="BE123" s="10"/>
      <c r="BF123" s="10"/>
      <c r="BG123" s="10"/>
      <c r="BH123" s="10"/>
      <c r="BI123" s="10"/>
      <c r="BJ123" s="10">
        <v>0</v>
      </c>
      <c r="BK123" s="17">
        <v>2598417</v>
      </c>
      <c r="BL123" s="10">
        <v>0</v>
      </c>
      <c r="BM123" s="10">
        <v>0</v>
      </c>
      <c r="BN123" s="10">
        <v>0</v>
      </c>
      <c r="BO123" s="10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0</v>
      </c>
      <c r="BX123" s="10">
        <v>0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6253012</v>
      </c>
      <c r="CI123" s="10"/>
      <c r="CJ123" s="10"/>
      <c r="CK123" s="10"/>
      <c r="CL123" s="10"/>
      <c r="CM123" s="10">
        <v>186323</v>
      </c>
      <c r="CN123" s="10"/>
      <c r="CO123" s="10">
        <v>7443</v>
      </c>
      <c r="CP123" s="10">
        <v>97275</v>
      </c>
      <c r="CQ123" s="10"/>
      <c r="CR123" s="10">
        <v>96491</v>
      </c>
      <c r="CS123" s="10">
        <v>30000</v>
      </c>
      <c r="CT123" s="10">
        <v>1866563</v>
      </c>
      <c r="CU123" s="10"/>
      <c r="CV123" s="10"/>
      <c r="CW123" s="10"/>
      <c r="CX123" s="10"/>
      <c r="CY123" s="10">
        <v>1896563</v>
      </c>
      <c r="CZ123" s="10"/>
      <c r="DA123" s="10"/>
      <c r="DB123" s="10"/>
      <c r="DC123" s="10">
        <v>0</v>
      </c>
      <c r="DD123" s="10"/>
      <c r="DE123" s="10">
        <v>0</v>
      </c>
      <c r="DF123" s="10"/>
      <c r="DG123" s="10">
        <v>0</v>
      </c>
      <c r="DH123" s="10">
        <v>8246066</v>
      </c>
      <c r="DI123" s="17">
        <f t="shared" si="12"/>
        <v>2772510.9390000002</v>
      </c>
      <c r="DJ123" s="22">
        <v>10844483</v>
      </c>
      <c r="DK123" s="10">
        <v>237809</v>
      </c>
      <c r="DL123" s="10">
        <v>1234024</v>
      </c>
      <c r="DM123" s="10"/>
      <c r="DN123" s="10"/>
      <c r="DO123" s="10"/>
      <c r="DP123" s="10"/>
      <c r="DQ123" s="10"/>
      <c r="DR123" s="10">
        <v>211326</v>
      </c>
      <c r="DS123" s="10"/>
      <c r="DT123" s="10"/>
      <c r="DU123" s="10"/>
      <c r="DV123" s="10"/>
      <c r="DW123" s="10"/>
      <c r="DX123" s="10"/>
      <c r="DY123" s="10">
        <v>89364</v>
      </c>
      <c r="DZ123" s="10">
        <v>15087</v>
      </c>
      <c r="EA123" s="10"/>
      <c r="EB123" s="10">
        <v>16154</v>
      </c>
      <c r="EC123" s="10"/>
      <c r="ED123" s="10">
        <v>34863</v>
      </c>
      <c r="EE123" s="10">
        <v>366794</v>
      </c>
      <c r="EF123" s="10">
        <v>356547</v>
      </c>
      <c r="EG123" s="10">
        <v>207438</v>
      </c>
      <c r="EH123" s="10"/>
      <c r="EI123" s="10"/>
      <c r="EJ123" s="10">
        <v>465876</v>
      </c>
      <c r="EK123" s="10">
        <v>0</v>
      </c>
      <c r="EL123" s="10"/>
      <c r="EM123" s="10"/>
      <c r="EN123" s="10"/>
      <c r="EO123" s="10"/>
      <c r="EP123" s="10"/>
      <c r="EQ123" s="10">
        <v>465876</v>
      </c>
      <c r="ER123" s="10"/>
      <c r="ES123" s="10"/>
      <c r="ET123" s="10"/>
      <c r="EU123" s="10">
        <v>71119</v>
      </c>
      <c r="EV123" s="10"/>
      <c r="EW123" s="10"/>
      <c r="EX123" s="10"/>
      <c r="EY123" s="10"/>
      <c r="EZ123" s="10"/>
      <c r="FA123" s="10"/>
      <c r="FB123" s="10">
        <v>71119</v>
      </c>
      <c r="FC123" s="10"/>
      <c r="FD123" s="10"/>
      <c r="FE123" s="10"/>
      <c r="FF123" s="10">
        <v>0</v>
      </c>
      <c r="FG123" s="10">
        <v>0</v>
      </c>
      <c r="FH123" s="10">
        <v>0</v>
      </c>
      <c r="FI123" s="22">
        <f t="shared" si="13"/>
        <v>11571063.361</v>
      </c>
      <c r="FJ123" s="13">
        <v>2939607</v>
      </c>
      <c r="FK123" s="10">
        <v>6841718</v>
      </c>
      <c r="FL123" s="10">
        <v>0</v>
      </c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>
        <v>0</v>
      </c>
      <c r="FZ123" s="10"/>
      <c r="GA123" s="10"/>
      <c r="GB123" s="10"/>
      <c r="GC123" s="10"/>
      <c r="GD123" s="10"/>
      <c r="GE123" s="10">
        <v>0</v>
      </c>
      <c r="GF123" s="10"/>
      <c r="GG123" s="10"/>
      <c r="GH123" s="10"/>
      <c r="GI123" s="10"/>
      <c r="GJ123" s="10">
        <v>0</v>
      </c>
      <c r="GK123" s="10"/>
      <c r="GL123" s="10"/>
      <c r="GM123" s="10"/>
      <c r="GN123" s="10"/>
      <c r="GO123" s="10"/>
      <c r="GP123" s="10">
        <v>0</v>
      </c>
      <c r="GQ123" s="10"/>
      <c r="GR123" s="10"/>
      <c r="GS123" s="10"/>
      <c r="GT123" s="10"/>
      <c r="GU123" s="10"/>
      <c r="GV123" s="10"/>
      <c r="GW123" s="10"/>
      <c r="GX123" s="10"/>
      <c r="GY123" s="10">
        <v>0</v>
      </c>
      <c r="GZ123" s="10"/>
      <c r="HA123" s="10"/>
      <c r="HB123" s="10"/>
      <c r="HC123" s="10">
        <v>0</v>
      </c>
      <c r="HD123" s="10">
        <v>0</v>
      </c>
      <c r="HE123" s="10">
        <v>0</v>
      </c>
      <c r="HF123" s="10">
        <v>6841718</v>
      </c>
      <c r="HG123" s="13">
        <f t="shared" si="14"/>
        <v>3136560.6690000002</v>
      </c>
      <c r="HH123" s="26">
        <v>9781325</v>
      </c>
      <c r="HI123" s="10">
        <v>468600</v>
      </c>
      <c r="HJ123" s="10"/>
      <c r="HK123" s="10"/>
      <c r="HL123" s="10"/>
      <c r="HM123" s="10"/>
      <c r="HN123" s="10"/>
      <c r="HO123" s="10"/>
      <c r="HP123" s="10">
        <v>468600</v>
      </c>
      <c r="HQ123" s="10"/>
      <c r="HR123" s="10"/>
      <c r="HS123" s="10"/>
      <c r="HT123" s="10"/>
      <c r="HU123" s="10"/>
      <c r="HV123" s="10">
        <v>0</v>
      </c>
      <c r="HW123" s="10">
        <v>58321</v>
      </c>
      <c r="HX123" s="10">
        <v>0</v>
      </c>
      <c r="HY123" s="10"/>
      <c r="HZ123" s="10">
        <v>517348</v>
      </c>
      <c r="IA123" s="10">
        <v>18889</v>
      </c>
      <c r="IB123" s="10"/>
      <c r="IC123" s="10">
        <v>18889</v>
      </c>
      <c r="ID123" s="10"/>
      <c r="IE123" s="26">
        <f t="shared" si="15"/>
        <v>10436673.775</v>
      </c>
      <c r="IF123" s="29">
        <v>1063158</v>
      </c>
      <c r="IG123" s="10">
        <v>10844483</v>
      </c>
      <c r="IH123" s="10"/>
      <c r="II123" s="10"/>
      <c r="IJ123" s="10"/>
      <c r="IK123" s="10">
        <v>0</v>
      </c>
      <c r="IL123" s="10"/>
      <c r="IM123" s="10"/>
      <c r="IN123" s="10"/>
      <c r="IO123" s="10">
        <v>0</v>
      </c>
      <c r="IP123" s="43">
        <f t="shared" si="16"/>
        <v>1134389.5860000001</v>
      </c>
      <c r="IQ123" s="33">
        <f t="shared" si="17"/>
        <v>0.8839334645753667</v>
      </c>
      <c r="IR123" s="33">
        <f t="shared" si="18"/>
        <v>0.8839334645753667</v>
      </c>
      <c r="IS123" s="34">
        <f t="shared" si="19"/>
        <v>0.90196323789709476</v>
      </c>
      <c r="IT123" s="89">
        <f t="shared" si="20"/>
        <v>0.90196323789709487</v>
      </c>
      <c r="IU123" s="52">
        <f t="shared" si="23"/>
        <v>-341190000</v>
      </c>
      <c r="IV123" s="52">
        <f t="shared" si="21"/>
        <v>-364049730</v>
      </c>
    </row>
    <row r="124" spans="1:256" s="8" customFormat="1" x14ac:dyDescent="0.25">
      <c r="A124" s="19">
        <f t="shared" si="22"/>
        <v>116</v>
      </c>
      <c r="B124" s="8">
        <v>900293151</v>
      </c>
      <c r="C124" s="9">
        <v>42004</v>
      </c>
      <c r="D124" s="8" t="s">
        <v>150</v>
      </c>
      <c r="E124" s="8" t="s">
        <v>416</v>
      </c>
      <c r="F124" s="8" t="s">
        <v>421</v>
      </c>
      <c r="G124" s="8" t="s">
        <v>420</v>
      </c>
      <c r="H124" s="8" t="s">
        <v>429</v>
      </c>
      <c r="I124" s="8" t="s">
        <v>430</v>
      </c>
      <c r="J124" s="10">
        <v>18917</v>
      </c>
      <c r="K124" s="10">
        <v>5583</v>
      </c>
      <c r="L124" s="10">
        <v>0</v>
      </c>
      <c r="M124" s="10">
        <v>0</v>
      </c>
      <c r="N124" s="10">
        <v>0</v>
      </c>
      <c r="O124" s="10">
        <v>24500</v>
      </c>
      <c r="P124" s="10">
        <v>13876268</v>
      </c>
      <c r="Q124" s="10">
        <v>129839</v>
      </c>
      <c r="R124" s="10">
        <v>66146</v>
      </c>
      <c r="S124" s="10">
        <v>0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0">
        <v>0</v>
      </c>
      <c r="AB124" s="10">
        <v>0</v>
      </c>
      <c r="AC124" s="10">
        <v>0</v>
      </c>
      <c r="AD124" s="10">
        <v>248828</v>
      </c>
      <c r="AE124" s="10">
        <v>0</v>
      </c>
      <c r="AF124" s="10">
        <v>0</v>
      </c>
      <c r="AG124" s="10">
        <v>0</v>
      </c>
      <c r="AH124" s="10">
        <v>0</v>
      </c>
      <c r="AI124" s="10">
        <v>0</v>
      </c>
      <c r="AJ124" s="10">
        <v>0</v>
      </c>
      <c r="AK124" s="10">
        <v>0</v>
      </c>
      <c r="AL124" s="10">
        <v>444813</v>
      </c>
      <c r="AM124" s="10">
        <v>0</v>
      </c>
      <c r="AN124" s="10">
        <v>0</v>
      </c>
      <c r="AO124" s="10">
        <v>0</v>
      </c>
      <c r="AP124" s="10"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507785</v>
      </c>
      <c r="AV124" s="10">
        <v>0</v>
      </c>
      <c r="AW124" s="10">
        <v>0</v>
      </c>
      <c r="AX124" s="10">
        <v>0</v>
      </c>
      <c r="AY124" s="10">
        <v>0</v>
      </c>
      <c r="AZ124" s="10">
        <v>2747</v>
      </c>
      <c r="BA124" s="10">
        <v>0</v>
      </c>
      <c r="BB124" s="10">
        <v>0</v>
      </c>
      <c r="BC124" s="10">
        <v>510532</v>
      </c>
      <c r="BD124" s="10">
        <v>0</v>
      </c>
      <c r="BE124" s="10"/>
      <c r="BF124" s="10">
        <v>0</v>
      </c>
      <c r="BG124" s="10">
        <v>0</v>
      </c>
      <c r="BH124" s="10">
        <v>0</v>
      </c>
      <c r="BI124" s="10">
        <v>0</v>
      </c>
      <c r="BJ124" s="10">
        <v>0</v>
      </c>
      <c r="BK124" s="17">
        <v>14856113</v>
      </c>
      <c r="BL124" s="10">
        <v>0</v>
      </c>
      <c r="BM124" s="10">
        <v>0</v>
      </c>
      <c r="BN124" s="10">
        <v>0</v>
      </c>
      <c r="BO124" s="10">
        <v>0</v>
      </c>
      <c r="BP124" s="10">
        <v>0</v>
      </c>
      <c r="BQ124" s="10">
        <v>0</v>
      </c>
      <c r="BR124" s="10">
        <v>0</v>
      </c>
      <c r="BS124" s="10">
        <v>0</v>
      </c>
      <c r="BT124" s="10">
        <v>0</v>
      </c>
      <c r="BU124" s="10">
        <v>0</v>
      </c>
      <c r="BV124" s="10">
        <v>0</v>
      </c>
      <c r="BW124" s="10">
        <v>0</v>
      </c>
      <c r="BX124" s="10">
        <v>0</v>
      </c>
      <c r="BY124" s="10">
        <v>0</v>
      </c>
      <c r="BZ124" s="10">
        <v>0</v>
      </c>
      <c r="CA124" s="10">
        <v>0</v>
      </c>
      <c r="CB124" s="10">
        <v>0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1325068</v>
      </c>
      <c r="CI124" s="10"/>
      <c r="CJ124" s="10">
        <v>270759</v>
      </c>
      <c r="CK124" s="10"/>
      <c r="CL124" s="10"/>
      <c r="CM124" s="10"/>
      <c r="CN124" s="10"/>
      <c r="CO124" s="10"/>
      <c r="CP124" s="10">
        <v>25863</v>
      </c>
      <c r="CQ124" s="10"/>
      <c r="CR124" s="10">
        <v>244896</v>
      </c>
      <c r="CS124" s="10"/>
      <c r="CT124" s="10">
        <v>2771605</v>
      </c>
      <c r="CU124" s="10"/>
      <c r="CV124" s="10"/>
      <c r="CW124" s="10"/>
      <c r="CX124" s="10"/>
      <c r="CY124" s="10">
        <v>2771605</v>
      </c>
      <c r="CZ124" s="10"/>
      <c r="DA124" s="10"/>
      <c r="DB124" s="10"/>
      <c r="DC124" s="10">
        <v>0</v>
      </c>
      <c r="DD124" s="10"/>
      <c r="DE124" s="10">
        <v>0</v>
      </c>
      <c r="DF124" s="10"/>
      <c r="DG124" s="10">
        <v>0</v>
      </c>
      <c r="DH124" s="10">
        <v>4341569</v>
      </c>
      <c r="DI124" s="17">
        <f t="shared" si="12"/>
        <v>15851472.571</v>
      </c>
      <c r="DJ124" s="22">
        <v>19197682</v>
      </c>
      <c r="DK124" s="10">
        <v>323046</v>
      </c>
      <c r="DL124" s="10">
        <v>470681</v>
      </c>
      <c r="DM124" s="10">
        <v>99103</v>
      </c>
      <c r="DN124" s="10">
        <v>0</v>
      </c>
      <c r="DO124" s="10">
        <v>0</v>
      </c>
      <c r="DP124" s="10">
        <v>0</v>
      </c>
      <c r="DQ124" s="10">
        <v>0</v>
      </c>
      <c r="DR124" s="10">
        <v>54091</v>
      </c>
      <c r="DS124" s="10">
        <v>0</v>
      </c>
      <c r="DT124" s="10">
        <v>0</v>
      </c>
      <c r="DU124" s="10">
        <v>0</v>
      </c>
      <c r="DV124" s="10">
        <v>1222997</v>
      </c>
      <c r="DW124" s="10">
        <v>0</v>
      </c>
      <c r="DX124" s="10">
        <v>0</v>
      </c>
      <c r="DY124" s="10">
        <v>26321</v>
      </c>
      <c r="DZ124" s="10">
        <v>8645</v>
      </c>
      <c r="EA124" s="10">
        <v>459</v>
      </c>
      <c r="EB124" s="10">
        <v>11013</v>
      </c>
      <c r="EC124" s="10">
        <v>0</v>
      </c>
      <c r="ED124" s="10">
        <v>20667</v>
      </c>
      <c r="EE124" s="10">
        <v>1443296</v>
      </c>
      <c r="EF124" s="10">
        <v>377280</v>
      </c>
      <c r="EG124" s="10">
        <v>115064</v>
      </c>
      <c r="EH124" s="10">
        <v>0</v>
      </c>
      <c r="EI124" s="10">
        <v>0</v>
      </c>
      <c r="EJ124" s="10">
        <v>0</v>
      </c>
      <c r="EK124" s="10">
        <v>0</v>
      </c>
      <c r="EL124" s="10">
        <v>0</v>
      </c>
      <c r="EM124" s="10">
        <v>0</v>
      </c>
      <c r="EN124" s="10">
        <v>0</v>
      </c>
      <c r="EO124" s="10">
        <v>0</v>
      </c>
      <c r="EP124" s="10">
        <v>0</v>
      </c>
      <c r="EQ124" s="10">
        <v>0</v>
      </c>
      <c r="ER124" s="10"/>
      <c r="ES124" s="10">
        <v>13396</v>
      </c>
      <c r="ET124" s="10">
        <v>0</v>
      </c>
      <c r="EU124" s="10">
        <v>0</v>
      </c>
      <c r="EV124" s="10">
        <v>0</v>
      </c>
      <c r="EW124" s="10">
        <v>0</v>
      </c>
      <c r="EX124" s="10">
        <v>0</v>
      </c>
      <c r="EY124" s="10">
        <v>0</v>
      </c>
      <c r="EZ124" s="10">
        <v>0</v>
      </c>
      <c r="FA124" s="10">
        <v>0</v>
      </c>
      <c r="FB124" s="10">
        <v>13396</v>
      </c>
      <c r="FC124" s="10">
        <v>0</v>
      </c>
      <c r="FD124" s="10">
        <v>0</v>
      </c>
      <c r="FE124" s="10">
        <v>0</v>
      </c>
      <c r="FF124" s="10">
        <v>0</v>
      </c>
      <c r="FG124" s="10">
        <v>0</v>
      </c>
      <c r="FH124" s="10">
        <v>0</v>
      </c>
      <c r="FI124" s="22">
        <f t="shared" si="13"/>
        <v>20483926.693999998</v>
      </c>
      <c r="FJ124" s="13">
        <v>2742763</v>
      </c>
      <c r="FK124" s="10">
        <v>13876268</v>
      </c>
      <c r="FL124" s="10">
        <v>0</v>
      </c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>
        <v>0</v>
      </c>
      <c r="FZ124" s="10"/>
      <c r="GA124" s="10"/>
      <c r="GB124" s="10"/>
      <c r="GC124" s="10"/>
      <c r="GD124" s="10"/>
      <c r="GE124" s="10">
        <v>0</v>
      </c>
      <c r="GF124" s="10"/>
      <c r="GG124" s="10"/>
      <c r="GH124" s="10"/>
      <c r="GI124" s="10"/>
      <c r="GJ124" s="10">
        <v>0</v>
      </c>
      <c r="GK124" s="10"/>
      <c r="GL124" s="10"/>
      <c r="GM124" s="10"/>
      <c r="GN124" s="10"/>
      <c r="GO124" s="10"/>
      <c r="GP124" s="10">
        <v>0</v>
      </c>
      <c r="GQ124" s="10"/>
      <c r="GR124" s="10"/>
      <c r="GS124" s="10"/>
      <c r="GT124" s="10"/>
      <c r="GU124" s="10"/>
      <c r="GV124" s="10"/>
      <c r="GW124" s="10"/>
      <c r="GX124" s="10"/>
      <c r="GY124" s="10">
        <v>0</v>
      </c>
      <c r="GZ124" s="10"/>
      <c r="HA124" s="10"/>
      <c r="HB124" s="10"/>
      <c r="HC124" s="10">
        <v>0</v>
      </c>
      <c r="HD124" s="10">
        <v>0</v>
      </c>
      <c r="HE124" s="10">
        <v>0</v>
      </c>
      <c r="HF124" s="10">
        <v>13876268</v>
      </c>
      <c r="HG124" s="13">
        <f t="shared" si="14"/>
        <v>2926528.1209999998</v>
      </c>
      <c r="HH124" s="26">
        <v>16619031</v>
      </c>
      <c r="HI124" s="10">
        <v>3500000</v>
      </c>
      <c r="HJ124" s="10"/>
      <c r="HK124" s="10"/>
      <c r="HL124" s="10"/>
      <c r="HM124" s="10"/>
      <c r="HN124" s="10"/>
      <c r="HO124" s="10"/>
      <c r="HP124" s="10">
        <v>3500000</v>
      </c>
      <c r="HQ124" s="10"/>
      <c r="HR124" s="10"/>
      <c r="HS124" s="10"/>
      <c r="HT124" s="10"/>
      <c r="HU124" s="10"/>
      <c r="HV124" s="10">
        <v>0</v>
      </c>
      <c r="HW124" s="10">
        <v>13065</v>
      </c>
      <c r="HX124" s="10">
        <v>0</v>
      </c>
      <c r="HY124" s="10"/>
      <c r="HZ124" s="10">
        <v>-330374</v>
      </c>
      <c r="IA124" s="10"/>
      <c r="IB124" s="10">
        <v>604040</v>
      </c>
      <c r="IC124" s="10">
        <v>-604040</v>
      </c>
      <c r="ID124" s="10">
        <v>0</v>
      </c>
      <c r="IE124" s="26">
        <f t="shared" si="15"/>
        <v>17732506.077</v>
      </c>
      <c r="IF124" s="29">
        <v>2578651</v>
      </c>
      <c r="IG124" s="10">
        <v>19197682</v>
      </c>
      <c r="IH124" s="10"/>
      <c r="II124" s="10"/>
      <c r="IJ124" s="10"/>
      <c r="IK124" s="10">
        <v>0</v>
      </c>
      <c r="IL124" s="10"/>
      <c r="IM124" s="10"/>
      <c r="IN124" s="10"/>
      <c r="IO124" s="10">
        <v>0</v>
      </c>
      <c r="IP124" s="43">
        <f t="shared" si="16"/>
        <v>2751420.6170000001</v>
      </c>
      <c r="IQ124" s="84">
        <f t="shared" si="17"/>
        <v>5.4164771072090447</v>
      </c>
      <c r="IR124" s="33">
        <f t="shared" si="18"/>
        <v>5.4164771072090447</v>
      </c>
      <c r="IS124" s="34">
        <f t="shared" si="19"/>
        <v>0.86567904395957807</v>
      </c>
      <c r="IT124" s="89">
        <f t="shared" si="20"/>
        <v>0.86567904395957807</v>
      </c>
      <c r="IU124" s="52">
        <f t="shared" si="23"/>
        <v>12113350000</v>
      </c>
      <c r="IV124" s="35">
        <f t="shared" si="21"/>
        <v>12924944450.000002</v>
      </c>
    </row>
    <row r="125" spans="1:256" s="8" customFormat="1" x14ac:dyDescent="0.25">
      <c r="A125" s="19">
        <f t="shared" si="22"/>
        <v>117</v>
      </c>
      <c r="B125" s="8">
        <v>900299688</v>
      </c>
      <c r="C125" s="9">
        <v>42004</v>
      </c>
      <c r="D125" s="8" t="s">
        <v>151</v>
      </c>
      <c r="E125" s="8" t="s">
        <v>416</v>
      </c>
      <c r="F125" s="8" t="s">
        <v>421</v>
      </c>
      <c r="G125" s="8" t="s">
        <v>420</v>
      </c>
      <c r="H125" s="8" t="s">
        <v>435</v>
      </c>
      <c r="I125" s="8" t="s">
        <v>436</v>
      </c>
      <c r="J125" s="10">
        <v>82263</v>
      </c>
      <c r="K125" s="10">
        <v>208879</v>
      </c>
      <c r="L125" s="10"/>
      <c r="M125" s="10"/>
      <c r="N125" s="10"/>
      <c r="O125" s="10">
        <v>291142</v>
      </c>
      <c r="P125" s="10">
        <v>38195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6985</v>
      </c>
      <c r="Y125" s="10">
        <v>0</v>
      </c>
      <c r="Z125" s="10">
        <v>14000</v>
      </c>
      <c r="AA125" s="10">
        <v>0</v>
      </c>
      <c r="AB125" s="10">
        <v>0</v>
      </c>
      <c r="AC125" s="10">
        <v>0</v>
      </c>
      <c r="AD125" s="10">
        <v>40803</v>
      </c>
      <c r="AE125" s="10">
        <v>493</v>
      </c>
      <c r="AF125" s="10">
        <v>6665</v>
      </c>
      <c r="AG125" s="10">
        <v>0</v>
      </c>
      <c r="AH125" s="10">
        <v>5018</v>
      </c>
      <c r="AI125" s="10">
        <v>0</v>
      </c>
      <c r="AJ125" s="10">
        <v>0</v>
      </c>
      <c r="AK125" s="10">
        <v>0</v>
      </c>
      <c r="AL125" s="10">
        <v>73964</v>
      </c>
      <c r="AM125" s="10">
        <v>96673</v>
      </c>
      <c r="AN125" s="10">
        <v>0</v>
      </c>
      <c r="AO125" s="10">
        <v>0</v>
      </c>
      <c r="AP125" s="10">
        <v>0</v>
      </c>
      <c r="AQ125" s="10"/>
      <c r="AR125" s="10"/>
      <c r="AS125" s="10"/>
      <c r="AT125" s="10">
        <v>0</v>
      </c>
      <c r="AU125" s="10">
        <v>0</v>
      </c>
      <c r="AV125" s="10">
        <v>0</v>
      </c>
      <c r="AW125" s="10"/>
      <c r="AX125" s="10">
        <v>0</v>
      </c>
      <c r="AY125" s="10"/>
      <c r="AZ125" s="10"/>
      <c r="BA125" s="10"/>
      <c r="BB125" s="10"/>
      <c r="BC125" s="10">
        <v>96673</v>
      </c>
      <c r="BD125" s="10"/>
      <c r="BE125" s="10"/>
      <c r="BF125" s="10"/>
      <c r="BG125" s="10"/>
      <c r="BH125" s="10"/>
      <c r="BI125" s="10"/>
      <c r="BJ125" s="10">
        <v>0</v>
      </c>
      <c r="BK125" s="17">
        <v>499974</v>
      </c>
      <c r="BL125" s="10">
        <v>0</v>
      </c>
      <c r="BM125" s="10">
        <v>0</v>
      </c>
      <c r="BN125" s="10">
        <v>0</v>
      </c>
      <c r="BO125" s="10">
        <v>0</v>
      </c>
      <c r="BP125" s="10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0</v>
      </c>
      <c r="BW125" s="10">
        <v>0</v>
      </c>
      <c r="BX125" s="10">
        <v>0</v>
      </c>
      <c r="BY125" s="10">
        <v>0</v>
      </c>
      <c r="BZ125" s="10">
        <v>0</v>
      </c>
      <c r="CA125" s="10">
        <v>0</v>
      </c>
      <c r="CB125" s="10">
        <v>0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0">
        <v>965729</v>
      </c>
      <c r="CI125" s="10">
        <v>0</v>
      </c>
      <c r="CJ125" s="10">
        <v>65937</v>
      </c>
      <c r="CK125" s="10">
        <v>0</v>
      </c>
      <c r="CL125" s="10">
        <v>0</v>
      </c>
      <c r="CM125" s="10">
        <v>0</v>
      </c>
      <c r="CN125" s="10">
        <v>0</v>
      </c>
      <c r="CO125" s="10">
        <v>6757</v>
      </c>
      <c r="CP125" s="10">
        <v>7642</v>
      </c>
      <c r="CQ125" s="10">
        <v>0</v>
      </c>
      <c r="CR125" s="10">
        <v>65052</v>
      </c>
      <c r="CS125" s="10">
        <v>9484</v>
      </c>
      <c r="CT125" s="10">
        <v>0</v>
      </c>
      <c r="CU125" s="10">
        <v>0</v>
      </c>
      <c r="CV125" s="10">
        <v>0</v>
      </c>
      <c r="CW125" s="10">
        <v>0</v>
      </c>
      <c r="CX125" s="10">
        <v>0</v>
      </c>
      <c r="CY125" s="10">
        <v>9484</v>
      </c>
      <c r="CZ125" s="10">
        <v>0</v>
      </c>
      <c r="DA125" s="10">
        <v>0</v>
      </c>
      <c r="DB125" s="10">
        <v>0</v>
      </c>
      <c r="DC125" s="10">
        <v>0</v>
      </c>
      <c r="DD125" s="10">
        <v>0</v>
      </c>
      <c r="DE125" s="10">
        <v>0</v>
      </c>
      <c r="DF125" s="10">
        <v>0</v>
      </c>
      <c r="DG125" s="10">
        <v>0</v>
      </c>
      <c r="DH125" s="10">
        <v>1040265</v>
      </c>
      <c r="DI125" s="17">
        <f t="shared" si="12"/>
        <v>533472.25800000003</v>
      </c>
      <c r="DJ125" s="22">
        <v>1540239</v>
      </c>
      <c r="DK125" s="10">
        <v>195870</v>
      </c>
      <c r="DL125" s="10">
        <v>139509</v>
      </c>
      <c r="DM125" s="10">
        <v>0</v>
      </c>
      <c r="DN125" s="10">
        <v>0</v>
      </c>
      <c r="DO125" s="10">
        <v>0</v>
      </c>
      <c r="DP125" s="10">
        <v>0</v>
      </c>
      <c r="DQ125" s="10">
        <v>0</v>
      </c>
      <c r="DR125" s="10">
        <v>35578</v>
      </c>
      <c r="DS125" s="10">
        <v>0</v>
      </c>
      <c r="DT125" s="10">
        <v>0</v>
      </c>
      <c r="DU125" s="10">
        <v>0</v>
      </c>
      <c r="DV125" s="10">
        <v>121836</v>
      </c>
      <c r="DW125" s="10">
        <v>0</v>
      </c>
      <c r="DX125" s="10">
        <v>0</v>
      </c>
      <c r="DY125" s="10">
        <v>15917</v>
      </c>
      <c r="DZ125" s="10">
        <v>711</v>
      </c>
      <c r="EA125" s="10">
        <v>753</v>
      </c>
      <c r="EB125" s="10">
        <v>13673</v>
      </c>
      <c r="EC125" s="10">
        <v>0</v>
      </c>
      <c r="ED125" s="10">
        <v>598</v>
      </c>
      <c r="EE125" s="10">
        <v>189066</v>
      </c>
      <c r="EF125" s="10">
        <v>138091</v>
      </c>
      <c r="EG125" s="10">
        <v>50205</v>
      </c>
      <c r="EH125" s="10">
        <v>0</v>
      </c>
      <c r="EI125" s="10">
        <v>0</v>
      </c>
      <c r="EJ125" s="10">
        <v>0</v>
      </c>
      <c r="EK125" s="10">
        <v>0</v>
      </c>
      <c r="EL125" s="10">
        <v>0</v>
      </c>
      <c r="EM125" s="10">
        <v>0</v>
      </c>
      <c r="EN125" s="10">
        <v>0</v>
      </c>
      <c r="EO125" s="10">
        <v>0</v>
      </c>
      <c r="EP125" s="10">
        <v>0</v>
      </c>
      <c r="EQ125" s="10">
        <v>0</v>
      </c>
      <c r="ER125" s="10">
        <v>0</v>
      </c>
      <c r="ES125" s="10">
        <v>0</v>
      </c>
      <c r="ET125" s="10">
        <v>0</v>
      </c>
      <c r="EU125" s="10">
        <v>0</v>
      </c>
      <c r="EV125" s="10">
        <v>0</v>
      </c>
      <c r="EW125" s="10">
        <v>0</v>
      </c>
      <c r="EX125" s="10">
        <v>0</v>
      </c>
      <c r="EY125" s="10">
        <v>0</v>
      </c>
      <c r="EZ125" s="10">
        <v>0</v>
      </c>
      <c r="FA125" s="10">
        <v>0</v>
      </c>
      <c r="FB125" s="10">
        <v>0</v>
      </c>
      <c r="FC125" s="10">
        <v>0</v>
      </c>
      <c r="FD125" s="10">
        <v>0</v>
      </c>
      <c r="FE125" s="10">
        <v>0</v>
      </c>
      <c r="FF125" s="10">
        <v>0</v>
      </c>
      <c r="FG125" s="10">
        <v>0</v>
      </c>
      <c r="FH125" s="10">
        <v>0</v>
      </c>
      <c r="FI125" s="22">
        <f t="shared" si="13"/>
        <v>1643435.013</v>
      </c>
      <c r="FJ125" s="13">
        <v>712741</v>
      </c>
      <c r="FK125" s="10">
        <v>18225</v>
      </c>
      <c r="FL125" s="10">
        <v>0</v>
      </c>
      <c r="FM125" s="10">
        <v>0</v>
      </c>
      <c r="FN125" s="10">
        <v>0</v>
      </c>
      <c r="FO125" s="10">
        <v>0</v>
      </c>
      <c r="FP125" s="10">
        <v>0</v>
      </c>
      <c r="FQ125" s="10">
        <v>0</v>
      </c>
      <c r="FR125" s="10">
        <v>0</v>
      </c>
      <c r="FS125" s="10">
        <v>0</v>
      </c>
      <c r="FT125" s="10">
        <v>0</v>
      </c>
      <c r="FU125" s="10">
        <v>0</v>
      </c>
      <c r="FV125" s="10">
        <v>0</v>
      </c>
      <c r="FW125" s="10">
        <v>0</v>
      </c>
      <c r="FX125" s="10">
        <v>0</v>
      </c>
      <c r="FY125" s="10">
        <v>0</v>
      </c>
      <c r="FZ125" s="10">
        <v>0</v>
      </c>
      <c r="GA125" s="10">
        <v>0</v>
      </c>
      <c r="GB125" s="10">
        <v>0</v>
      </c>
      <c r="GC125" s="10">
        <v>0</v>
      </c>
      <c r="GD125" s="10">
        <v>0</v>
      </c>
      <c r="GE125" s="10">
        <v>0</v>
      </c>
      <c r="GF125" s="10">
        <v>0</v>
      </c>
      <c r="GG125" s="10">
        <v>0</v>
      </c>
      <c r="GH125" s="10">
        <v>0</v>
      </c>
      <c r="GI125" s="10">
        <v>0</v>
      </c>
      <c r="GJ125" s="10">
        <v>0</v>
      </c>
      <c r="GK125" s="10">
        <v>0</v>
      </c>
      <c r="GL125" s="10">
        <v>0</v>
      </c>
      <c r="GM125" s="10">
        <v>0</v>
      </c>
      <c r="GN125" s="10">
        <v>0</v>
      </c>
      <c r="GO125" s="10">
        <v>0</v>
      </c>
      <c r="GP125" s="10">
        <v>0</v>
      </c>
      <c r="GQ125" s="10">
        <v>0</v>
      </c>
      <c r="GR125" s="10">
        <v>0</v>
      </c>
      <c r="GS125" s="10">
        <v>0</v>
      </c>
      <c r="GT125" s="10">
        <v>0</v>
      </c>
      <c r="GU125" s="10">
        <v>0</v>
      </c>
      <c r="GV125" s="10">
        <v>0</v>
      </c>
      <c r="GW125" s="10">
        <v>0</v>
      </c>
      <c r="GX125" s="10">
        <v>0</v>
      </c>
      <c r="GY125" s="10">
        <v>0</v>
      </c>
      <c r="GZ125" s="10">
        <v>0</v>
      </c>
      <c r="HA125" s="10">
        <v>0</v>
      </c>
      <c r="HB125" s="10">
        <v>0</v>
      </c>
      <c r="HC125" s="10">
        <v>0</v>
      </c>
      <c r="HD125" s="10">
        <v>0</v>
      </c>
      <c r="HE125" s="10">
        <v>0</v>
      </c>
      <c r="HF125" s="10">
        <v>18225</v>
      </c>
      <c r="HG125" s="13">
        <f t="shared" si="14"/>
        <v>760494.647</v>
      </c>
      <c r="HH125" s="26">
        <v>730966</v>
      </c>
      <c r="HI125" s="10">
        <v>600000</v>
      </c>
      <c r="HJ125" s="10"/>
      <c r="HK125" s="10"/>
      <c r="HL125" s="10"/>
      <c r="HM125" s="10"/>
      <c r="HN125" s="10"/>
      <c r="HO125" s="10"/>
      <c r="HP125" s="10">
        <v>600000</v>
      </c>
      <c r="HQ125" s="10">
        <v>0</v>
      </c>
      <c r="HR125" s="10">
        <v>0</v>
      </c>
      <c r="HS125" s="10">
        <v>0</v>
      </c>
      <c r="HT125" s="10">
        <v>0</v>
      </c>
      <c r="HU125" s="10">
        <v>0</v>
      </c>
      <c r="HV125" s="10">
        <v>0</v>
      </c>
      <c r="HW125" s="10">
        <v>0</v>
      </c>
      <c r="HX125" s="10">
        <v>0</v>
      </c>
      <c r="HY125" s="10">
        <v>0</v>
      </c>
      <c r="HZ125" s="10">
        <v>91623</v>
      </c>
      <c r="IA125" s="10">
        <v>117650</v>
      </c>
      <c r="IB125" s="10">
        <v>0</v>
      </c>
      <c r="IC125" s="10">
        <v>117650</v>
      </c>
      <c r="ID125" s="10">
        <v>0</v>
      </c>
      <c r="IE125" s="26">
        <f t="shared" si="15"/>
        <v>779940.72199999995</v>
      </c>
      <c r="IF125" s="29">
        <v>809273</v>
      </c>
      <c r="IG125" s="10">
        <v>1540239</v>
      </c>
      <c r="IH125" s="10">
        <v>0</v>
      </c>
      <c r="II125" s="10">
        <v>0</v>
      </c>
      <c r="IJ125" s="10">
        <v>0</v>
      </c>
      <c r="IK125" s="10">
        <v>0</v>
      </c>
      <c r="IL125" s="10">
        <v>0</v>
      </c>
      <c r="IM125" s="10">
        <v>0</v>
      </c>
      <c r="IN125" s="10">
        <v>0</v>
      </c>
      <c r="IO125" s="10">
        <v>0</v>
      </c>
      <c r="IP125" s="43">
        <f t="shared" si="16"/>
        <v>863494.29099999997</v>
      </c>
      <c r="IQ125" s="33">
        <f t="shared" si="17"/>
        <v>0.70148062199312233</v>
      </c>
      <c r="IR125" s="33">
        <f t="shared" si="18"/>
        <v>0.70148062199312233</v>
      </c>
      <c r="IS125" s="34">
        <f t="shared" si="19"/>
        <v>0.47457959446553427</v>
      </c>
      <c r="IT125" s="34">
        <f t="shared" si="20"/>
        <v>0.47457959446553422</v>
      </c>
      <c r="IU125" s="52">
        <f t="shared" si="23"/>
        <v>-212767000</v>
      </c>
      <c r="IV125" s="52">
        <f t="shared" si="21"/>
        <v>-227022388.99999997</v>
      </c>
    </row>
    <row r="126" spans="1:256" s="8" customFormat="1" x14ac:dyDescent="0.25">
      <c r="A126" s="19">
        <f t="shared" si="22"/>
        <v>118</v>
      </c>
      <c r="B126" s="8">
        <v>900341104</v>
      </c>
      <c r="C126" s="9">
        <v>42004</v>
      </c>
      <c r="D126" s="8" t="s">
        <v>153</v>
      </c>
      <c r="E126" s="8" t="s">
        <v>416</v>
      </c>
      <c r="F126" s="8" t="s">
        <v>421</v>
      </c>
      <c r="G126" s="8" t="s">
        <v>420</v>
      </c>
      <c r="H126" s="8" t="s">
        <v>456</v>
      </c>
      <c r="I126" s="8" t="s">
        <v>437</v>
      </c>
      <c r="J126" s="10">
        <v>61</v>
      </c>
      <c r="K126" s="10">
        <v>49330</v>
      </c>
      <c r="L126" s="10">
        <v>0</v>
      </c>
      <c r="M126" s="10">
        <v>414</v>
      </c>
      <c r="N126" s="10">
        <v>4333</v>
      </c>
      <c r="O126" s="10">
        <v>54138</v>
      </c>
      <c r="P126" s="10">
        <v>0</v>
      </c>
      <c r="Q126" s="10">
        <v>14757</v>
      </c>
      <c r="R126" s="10">
        <v>0</v>
      </c>
      <c r="S126" s="10">
        <v>0</v>
      </c>
      <c r="T126" s="10">
        <v>71322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0">
        <v>0</v>
      </c>
      <c r="AB126" s="10">
        <v>0</v>
      </c>
      <c r="AC126" s="10">
        <v>0</v>
      </c>
      <c r="AD126" s="10">
        <v>272453</v>
      </c>
      <c r="AE126" s="10">
        <v>0</v>
      </c>
      <c r="AF126" s="10">
        <v>0</v>
      </c>
      <c r="AG126" s="10">
        <v>0</v>
      </c>
      <c r="AH126" s="10">
        <v>36631</v>
      </c>
      <c r="AI126" s="10">
        <v>0</v>
      </c>
      <c r="AJ126" s="10">
        <v>1677</v>
      </c>
      <c r="AK126" s="10">
        <v>17151</v>
      </c>
      <c r="AL126" s="10">
        <v>379689</v>
      </c>
      <c r="AM126" s="10"/>
      <c r="AN126" s="10"/>
      <c r="AO126" s="10">
        <v>0</v>
      </c>
      <c r="AP126" s="10">
        <v>0</v>
      </c>
      <c r="AQ126" s="10"/>
      <c r="AR126" s="10"/>
      <c r="AS126" s="10"/>
      <c r="AT126" s="10"/>
      <c r="AU126" s="10"/>
      <c r="AV126" s="10">
        <v>0</v>
      </c>
      <c r="AW126" s="10"/>
      <c r="AX126" s="10">
        <v>0</v>
      </c>
      <c r="AY126" s="10"/>
      <c r="AZ126" s="10"/>
      <c r="BA126" s="10"/>
      <c r="BB126" s="10"/>
      <c r="BC126" s="10">
        <v>0</v>
      </c>
      <c r="BD126" s="10"/>
      <c r="BE126" s="10"/>
      <c r="BF126" s="10"/>
      <c r="BG126" s="10"/>
      <c r="BH126" s="10"/>
      <c r="BI126" s="10"/>
      <c r="BJ126" s="10">
        <v>0</v>
      </c>
      <c r="BK126" s="17">
        <v>433827</v>
      </c>
      <c r="BL126" s="10">
        <v>0</v>
      </c>
      <c r="BM126" s="10">
        <v>0</v>
      </c>
      <c r="BN126" s="10">
        <v>0</v>
      </c>
      <c r="BO126" s="10">
        <v>0</v>
      </c>
      <c r="BP126" s="10">
        <v>0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0</v>
      </c>
      <c r="BW126" s="10">
        <v>0</v>
      </c>
      <c r="BX126" s="10">
        <v>0</v>
      </c>
      <c r="BY126" s="10">
        <v>0</v>
      </c>
      <c r="BZ126" s="10">
        <v>0</v>
      </c>
      <c r="CA126" s="10">
        <v>0</v>
      </c>
      <c r="CB126" s="10">
        <v>0</v>
      </c>
      <c r="CC126" s="10">
        <v>0</v>
      </c>
      <c r="CD126" s="10">
        <v>0</v>
      </c>
      <c r="CE126" s="10">
        <v>0</v>
      </c>
      <c r="CF126" s="10">
        <v>0</v>
      </c>
      <c r="CG126" s="10">
        <v>0</v>
      </c>
      <c r="CH126" s="10">
        <v>0</v>
      </c>
      <c r="CI126" s="10"/>
      <c r="CJ126" s="10">
        <v>2824</v>
      </c>
      <c r="CK126" s="10"/>
      <c r="CL126" s="10"/>
      <c r="CM126" s="10">
        <v>2274429</v>
      </c>
      <c r="CN126" s="10"/>
      <c r="CO126" s="10"/>
      <c r="CP126" s="10">
        <v>297199</v>
      </c>
      <c r="CQ126" s="10"/>
      <c r="CR126" s="10">
        <v>1980054</v>
      </c>
      <c r="CS126" s="10"/>
      <c r="CT126" s="10">
        <v>3924953</v>
      </c>
      <c r="CU126" s="10"/>
      <c r="CV126" s="10"/>
      <c r="CW126" s="10"/>
      <c r="CX126" s="10"/>
      <c r="CY126" s="10">
        <v>3924953</v>
      </c>
      <c r="CZ126" s="10"/>
      <c r="DA126" s="10"/>
      <c r="DB126" s="10"/>
      <c r="DC126" s="10">
        <v>0</v>
      </c>
      <c r="DD126" s="10"/>
      <c r="DE126" s="10">
        <v>0</v>
      </c>
      <c r="DF126" s="10"/>
      <c r="DG126" s="10">
        <v>0</v>
      </c>
      <c r="DH126" s="10">
        <v>5905007</v>
      </c>
      <c r="DI126" s="17">
        <f t="shared" si="12"/>
        <v>462893.40899999999</v>
      </c>
      <c r="DJ126" s="22">
        <v>6338834</v>
      </c>
      <c r="DK126" s="10">
        <v>413088</v>
      </c>
      <c r="DL126" s="10">
        <v>0</v>
      </c>
      <c r="DM126" s="10"/>
      <c r="DN126" s="10"/>
      <c r="DO126" s="10">
        <v>964564</v>
      </c>
      <c r="DP126" s="10"/>
      <c r="DQ126" s="10"/>
      <c r="DR126" s="10"/>
      <c r="DS126" s="10"/>
      <c r="DT126" s="10"/>
      <c r="DU126" s="10"/>
      <c r="DV126" s="10"/>
      <c r="DW126" s="10"/>
      <c r="DX126" s="10"/>
      <c r="DY126" s="10">
        <v>808</v>
      </c>
      <c r="DZ126" s="10"/>
      <c r="EA126" s="10"/>
      <c r="EB126" s="10"/>
      <c r="EC126" s="10"/>
      <c r="ED126" s="10"/>
      <c r="EE126" s="10">
        <v>965372</v>
      </c>
      <c r="EF126" s="10">
        <v>39284</v>
      </c>
      <c r="EG126" s="10"/>
      <c r="EH126" s="10">
        <v>2125</v>
      </c>
      <c r="EI126" s="10"/>
      <c r="EJ126" s="10"/>
      <c r="EK126" s="10">
        <v>0</v>
      </c>
      <c r="EL126" s="10"/>
      <c r="EM126" s="10"/>
      <c r="EN126" s="10"/>
      <c r="EO126" s="10"/>
      <c r="EP126" s="10"/>
      <c r="EQ126" s="10">
        <v>2125</v>
      </c>
      <c r="ER126" s="10">
        <v>26988</v>
      </c>
      <c r="ES126" s="10">
        <v>39329</v>
      </c>
      <c r="ET126" s="10"/>
      <c r="EU126" s="10"/>
      <c r="EV126" s="10"/>
      <c r="EW126" s="10"/>
      <c r="EX126" s="10"/>
      <c r="EY126" s="10"/>
      <c r="EZ126" s="10"/>
      <c r="FA126" s="10"/>
      <c r="FB126" s="10">
        <v>39329</v>
      </c>
      <c r="FC126" s="10"/>
      <c r="FD126" s="10"/>
      <c r="FE126" s="10"/>
      <c r="FF126" s="10">
        <v>0</v>
      </c>
      <c r="FG126" s="10">
        <v>0</v>
      </c>
      <c r="FH126" s="10">
        <v>0</v>
      </c>
      <c r="FI126" s="22">
        <f t="shared" si="13"/>
        <v>6763535.8780000005</v>
      </c>
      <c r="FJ126" s="13">
        <v>1486186</v>
      </c>
      <c r="FK126" s="10">
        <v>1451783</v>
      </c>
      <c r="FL126" s="10">
        <v>0</v>
      </c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>
        <v>0</v>
      </c>
      <c r="FZ126" s="10"/>
      <c r="GA126" s="10"/>
      <c r="GB126" s="10"/>
      <c r="GC126" s="10"/>
      <c r="GD126" s="10"/>
      <c r="GE126" s="10">
        <v>0</v>
      </c>
      <c r="GF126" s="10"/>
      <c r="GG126" s="10"/>
      <c r="GH126" s="10"/>
      <c r="GI126" s="10"/>
      <c r="GJ126" s="10">
        <v>0</v>
      </c>
      <c r="GK126" s="10"/>
      <c r="GL126" s="10"/>
      <c r="GM126" s="10"/>
      <c r="GN126" s="10"/>
      <c r="GO126" s="10"/>
      <c r="GP126" s="10">
        <v>0</v>
      </c>
      <c r="GQ126" s="10"/>
      <c r="GR126" s="10"/>
      <c r="GS126" s="10"/>
      <c r="GT126" s="10"/>
      <c r="GU126" s="10"/>
      <c r="GV126" s="10"/>
      <c r="GW126" s="10"/>
      <c r="GX126" s="10"/>
      <c r="GY126" s="10">
        <v>0</v>
      </c>
      <c r="GZ126" s="10"/>
      <c r="HA126" s="10"/>
      <c r="HB126" s="10"/>
      <c r="HC126" s="10">
        <v>0</v>
      </c>
      <c r="HD126" s="10">
        <v>0</v>
      </c>
      <c r="HE126" s="10">
        <v>0</v>
      </c>
      <c r="HF126" s="10">
        <v>1451783</v>
      </c>
      <c r="HG126" s="13">
        <f t="shared" si="14"/>
        <v>1585760.4620000001</v>
      </c>
      <c r="HH126" s="26">
        <v>2937969</v>
      </c>
      <c r="HI126" s="10">
        <v>2000000</v>
      </c>
      <c r="HJ126" s="10"/>
      <c r="HK126" s="10"/>
      <c r="HL126" s="10"/>
      <c r="HM126" s="10"/>
      <c r="HN126" s="10"/>
      <c r="HO126" s="10"/>
      <c r="HP126" s="10">
        <v>2000000</v>
      </c>
      <c r="HQ126" s="10"/>
      <c r="HR126" s="10"/>
      <c r="HS126" s="10"/>
      <c r="HT126" s="10"/>
      <c r="HU126" s="10"/>
      <c r="HV126" s="10">
        <v>0</v>
      </c>
      <c r="HW126" s="10">
        <v>271380</v>
      </c>
      <c r="HX126" s="10">
        <v>0</v>
      </c>
      <c r="HY126" s="10"/>
      <c r="HZ126" s="10">
        <v>-130826</v>
      </c>
      <c r="IA126" s="10">
        <v>1260311</v>
      </c>
      <c r="IB126" s="10"/>
      <c r="IC126" s="10">
        <v>1260311</v>
      </c>
      <c r="ID126" s="10"/>
      <c r="IE126" s="26">
        <f t="shared" si="15"/>
        <v>3134812.923</v>
      </c>
      <c r="IF126" s="29">
        <v>3400865</v>
      </c>
      <c r="IG126" s="10">
        <v>6338834</v>
      </c>
      <c r="IH126" s="10">
        <v>0</v>
      </c>
      <c r="II126" s="10">
        <v>7829</v>
      </c>
      <c r="IJ126" s="10">
        <v>0</v>
      </c>
      <c r="IK126" s="10">
        <v>0</v>
      </c>
      <c r="IL126" s="10"/>
      <c r="IM126" s="10"/>
      <c r="IN126" s="10"/>
      <c r="IO126" s="10">
        <v>7829</v>
      </c>
      <c r="IP126" s="43">
        <f t="shared" si="16"/>
        <v>3628722.9550000001</v>
      </c>
      <c r="IQ126" s="33">
        <f t="shared" si="17"/>
        <v>0.29190626206948522</v>
      </c>
      <c r="IR126" s="33">
        <f t="shared" si="18"/>
        <v>0.29190626206948522</v>
      </c>
      <c r="IS126" s="34">
        <f t="shared" si="19"/>
        <v>0.4634872911958256</v>
      </c>
      <c r="IT126" s="34">
        <f t="shared" si="20"/>
        <v>0.46348729119582555</v>
      </c>
      <c r="IU126" s="52">
        <f t="shared" si="23"/>
        <v>-1052359000</v>
      </c>
      <c r="IV126" s="52">
        <f t="shared" si="21"/>
        <v>-1122867053</v>
      </c>
    </row>
    <row r="127" spans="1:256" s="8" customFormat="1" x14ac:dyDescent="0.25">
      <c r="A127" s="19">
        <f t="shared" si="22"/>
        <v>119</v>
      </c>
      <c r="B127" s="8">
        <v>900345665</v>
      </c>
      <c r="C127" s="9">
        <v>42004</v>
      </c>
      <c r="D127" s="8" t="s">
        <v>154</v>
      </c>
      <c r="E127" s="8" t="s">
        <v>416</v>
      </c>
      <c r="F127" s="8" t="s">
        <v>421</v>
      </c>
      <c r="G127" s="8" t="s">
        <v>420</v>
      </c>
      <c r="H127" s="8" t="s">
        <v>429</v>
      </c>
      <c r="I127" s="8" t="s">
        <v>430</v>
      </c>
      <c r="J127" s="10">
        <v>5248</v>
      </c>
      <c r="K127" s="10">
        <v>9584</v>
      </c>
      <c r="L127" s="10"/>
      <c r="M127" s="10">
        <v>29</v>
      </c>
      <c r="N127" s="10"/>
      <c r="O127" s="10">
        <v>14861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24367</v>
      </c>
      <c r="Y127" s="10">
        <v>0</v>
      </c>
      <c r="Z127" s="10">
        <v>0</v>
      </c>
      <c r="AA127" s="10">
        <v>0</v>
      </c>
      <c r="AB127" s="10">
        <v>0</v>
      </c>
      <c r="AC127" s="10">
        <v>0</v>
      </c>
      <c r="AD127" s="10">
        <v>21671</v>
      </c>
      <c r="AE127" s="10">
        <v>0</v>
      </c>
      <c r="AF127" s="10">
        <v>279</v>
      </c>
      <c r="AG127" s="10">
        <v>0</v>
      </c>
      <c r="AH127" s="10">
        <v>38438</v>
      </c>
      <c r="AI127" s="10">
        <v>0</v>
      </c>
      <c r="AJ127" s="10">
        <v>0</v>
      </c>
      <c r="AK127" s="10">
        <v>0</v>
      </c>
      <c r="AL127" s="10">
        <v>84755</v>
      </c>
      <c r="AM127" s="10"/>
      <c r="AN127" s="10"/>
      <c r="AO127" s="10">
        <v>0</v>
      </c>
      <c r="AP127" s="10">
        <v>0</v>
      </c>
      <c r="AQ127" s="10"/>
      <c r="AR127" s="10"/>
      <c r="AS127" s="10"/>
      <c r="AT127" s="10"/>
      <c r="AU127" s="10">
        <v>6477</v>
      </c>
      <c r="AV127" s="10">
        <v>0</v>
      </c>
      <c r="AW127" s="10"/>
      <c r="AX127" s="10">
        <v>0</v>
      </c>
      <c r="AY127" s="10"/>
      <c r="AZ127" s="10"/>
      <c r="BA127" s="10"/>
      <c r="BB127" s="10"/>
      <c r="BC127" s="10">
        <v>6477</v>
      </c>
      <c r="BD127" s="10">
        <v>0</v>
      </c>
      <c r="BE127" s="10">
        <v>0</v>
      </c>
      <c r="BF127" s="10"/>
      <c r="BG127" s="10"/>
      <c r="BH127" s="10"/>
      <c r="BI127" s="10"/>
      <c r="BJ127" s="10">
        <v>0</v>
      </c>
      <c r="BK127" s="17">
        <v>106093</v>
      </c>
      <c r="BL127" s="10">
        <v>0</v>
      </c>
      <c r="BM127" s="10">
        <v>0</v>
      </c>
      <c r="BN127" s="10">
        <v>0</v>
      </c>
      <c r="BO127" s="10">
        <v>0</v>
      </c>
      <c r="BP127" s="10">
        <v>0</v>
      </c>
      <c r="BQ127" s="10">
        <v>0</v>
      </c>
      <c r="BR127" s="10">
        <v>0</v>
      </c>
      <c r="BS127" s="10">
        <v>0</v>
      </c>
      <c r="BT127" s="10">
        <v>0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10">
        <v>0</v>
      </c>
      <c r="CC127" s="10">
        <v>0</v>
      </c>
      <c r="CD127" s="10">
        <v>0</v>
      </c>
      <c r="CE127" s="10">
        <v>0</v>
      </c>
      <c r="CF127" s="10">
        <v>0</v>
      </c>
      <c r="CG127" s="10">
        <v>0</v>
      </c>
      <c r="CH127" s="10">
        <v>316560</v>
      </c>
      <c r="CI127" s="10"/>
      <c r="CJ127" s="10"/>
      <c r="CK127" s="10"/>
      <c r="CL127" s="10"/>
      <c r="CM127" s="10"/>
      <c r="CN127" s="10">
        <v>0</v>
      </c>
      <c r="CO127" s="10"/>
      <c r="CP127" s="10">
        <v>0</v>
      </c>
      <c r="CQ127" s="10"/>
      <c r="CR127" s="10">
        <v>0</v>
      </c>
      <c r="CS127" s="10">
        <v>0</v>
      </c>
      <c r="CT127" s="10">
        <v>0</v>
      </c>
      <c r="CU127" s="10"/>
      <c r="CV127" s="10"/>
      <c r="CW127" s="10"/>
      <c r="CX127" s="10"/>
      <c r="CY127" s="10">
        <v>0</v>
      </c>
      <c r="CZ127" s="10"/>
      <c r="DA127" s="10"/>
      <c r="DB127" s="10"/>
      <c r="DC127" s="10">
        <v>0</v>
      </c>
      <c r="DD127" s="10"/>
      <c r="DE127" s="10">
        <v>0</v>
      </c>
      <c r="DF127" s="10"/>
      <c r="DG127" s="10">
        <v>0</v>
      </c>
      <c r="DH127" s="10">
        <v>316560</v>
      </c>
      <c r="DI127" s="17">
        <f t="shared" si="12"/>
        <v>113201.231</v>
      </c>
      <c r="DJ127" s="22">
        <v>422653</v>
      </c>
      <c r="DK127" s="10">
        <v>56</v>
      </c>
      <c r="DL127" s="10">
        <v>8628</v>
      </c>
      <c r="DM127" s="10"/>
      <c r="DN127" s="10"/>
      <c r="DO127" s="10"/>
      <c r="DP127" s="10"/>
      <c r="DQ127" s="10"/>
      <c r="DR127" s="10">
        <v>3444</v>
      </c>
      <c r="DS127" s="10"/>
      <c r="DT127" s="10"/>
      <c r="DU127" s="10"/>
      <c r="DV127" s="10">
        <v>183094</v>
      </c>
      <c r="DW127" s="10"/>
      <c r="DX127" s="10"/>
      <c r="DY127" s="10">
        <v>3655</v>
      </c>
      <c r="DZ127" s="10">
        <v>235</v>
      </c>
      <c r="EA127" s="10">
        <v>264</v>
      </c>
      <c r="EB127" s="10">
        <v>988</v>
      </c>
      <c r="EC127" s="10"/>
      <c r="ED127" s="10">
        <v>34987</v>
      </c>
      <c r="EE127" s="10">
        <v>226667</v>
      </c>
      <c r="EF127" s="10">
        <v>49656</v>
      </c>
      <c r="EG127" s="10">
        <v>13527</v>
      </c>
      <c r="EH127" s="10"/>
      <c r="EI127" s="10">
        <v>0</v>
      </c>
      <c r="EJ127" s="10"/>
      <c r="EK127" s="10">
        <v>0</v>
      </c>
      <c r="EL127" s="10"/>
      <c r="EM127" s="10"/>
      <c r="EN127" s="10"/>
      <c r="EO127" s="10"/>
      <c r="EP127" s="10"/>
      <c r="EQ127" s="10">
        <v>0</v>
      </c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>
        <v>0</v>
      </c>
      <c r="FC127" s="10"/>
      <c r="FD127" s="10"/>
      <c r="FE127" s="10"/>
      <c r="FF127" s="10">
        <v>0</v>
      </c>
      <c r="FG127" s="10">
        <v>0</v>
      </c>
      <c r="FH127" s="10">
        <v>0</v>
      </c>
      <c r="FI127" s="22">
        <f t="shared" si="13"/>
        <v>450970.75099999999</v>
      </c>
      <c r="FJ127" s="13">
        <v>298534</v>
      </c>
      <c r="FK127" s="10">
        <v>0</v>
      </c>
      <c r="FL127" s="10">
        <v>0</v>
      </c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>
        <v>0</v>
      </c>
      <c r="FZ127" s="10"/>
      <c r="GA127" s="10"/>
      <c r="GB127" s="10"/>
      <c r="GC127" s="10"/>
      <c r="GD127" s="10"/>
      <c r="GE127" s="10">
        <v>0</v>
      </c>
      <c r="GF127" s="10"/>
      <c r="GG127" s="10"/>
      <c r="GH127" s="10"/>
      <c r="GI127" s="10"/>
      <c r="GJ127" s="10">
        <v>0</v>
      </c>
      <c r="GK127" s="10"/>
      <c r="GL127" s="10"/>
      <c r="GM127" s="10"/>
      <c r="GN127" s="10"/>
      <c r="GO127" s="10"/>
      <c r="GP127" s="10">
        <v>0</v>
      </c>
      <c r="GQ127" s="10"/>
      <c r="GR127" s="10"/>
      <c r="GS127" s="10"/>
      <c r="GT127" s="10"/>
      <c r="GU127" s="10"/>
      <c r="GV127" s="10"/>
      <c r="GW127" s="10"/>
      <c r="GX127" s="10"/>
      <c r="GY127" s="10">
        <v>0</v>
      </c>
      <c r="GZ127" s="10"/>
      <c r="HA127" s="10"/>
      <c r="HB127" s="10"/>
      <c r="HC127" s="10">
        <v>0</v>
      </c>
      <c r="HD127" s="10">
        <v>0</v>
      </c>
      <c r="HE127" s="10">
        <v>0</v>
      </c>
      <c r="HF127" s="10">
        <v>0</v>
      </c>
      <c r="HG127" s="13">
        <f t="shared" si="14"/>
        <v>318535.77799999999</v>
      </c>
      <c r="HH127" s="26">
        <v>298534</v>
      </c>
      <c r="HI127" s="10">
        <v>700000</v>
      </c>
      <c r="HJ127" s="10"/>
      <c r="HK127" s="10"/>
      <c r="HL127" s="10"/>
      <c r="HM127" s="10"/>
      <c r="HN127" s="10"/>
      <c r="HO127" s="10"/>
      <c r="HP127" s="10">
        <v>700000</v>
      </c>
      <c r="HQ127" s="10"/>
      <c r="HR127" s="10"/>
      <c r="HS127" s="10"/>
      <c r="HT127" s="10"/>
      <c r="HU127" s="10"/>
      <c r="HV127" s="10">
        <v>0</v>
      </c>
      <c r="HW127" s="10">
        <v>0</v>
      </c>
      <c r="HX127" s="10">
        <v>0</v>
      </c>
      <c r="HY127" s="10"/>
      <c r="HZ127" s="10">
        <v>-229867</v>
      </c>
      <c r="IA127" s="10"/>
      <c r="IB127" s="10">
        <v>346014</v>
      </c>
      <c r="IC127" s="10">
        <v>-346014</v>
      </c>
      <c r="ID127" s="10"/>
      <c r="IE127" s="26">
        <f t="shared" si="15"/>
        <v>318535.77799999999</v>
      </c>
      <c r="IF127" s="29">
        <v>124119</v>
      </c>
      <c r="IG127" s="10">
        <v>422653</v>
      </c>
      <c r="IH127" s="10"/>
      <c r="II127" s="10"/>
      <c r="IJ127" s="10"/>
      <c r="IK127" s="10">
        <v>0</v>
      </c>
      <c r="IL127" s="10"/>
      <c r="IM127" s="10"/>
      <c r="IN127" s="10"/>
      <c r="IO127" s="10">
        <v>0</v>
      </c>
      <c r="IP127" s="43">
        <f t="shared" si="16"/>
        <v>132434.973</v>
      </c>
      <c r="IQ127" s="33">
        <f t="shared" si="17"/>
        <v>0.35537995672184741</v>
      </c>
      <c r="IR127" s="33">
        <f t="shared" si="18"/>
        <v>0.35537995672184741</v>
      </c>
      <c r="IS127" s="34">
        <f t="shared" si="19"/>
        <v>0.70633356441336037</v>
      </c>
      <c r="IT127" s="89">
        <f t="shared" si="20"/>
        <v>0.70633356441336037</v>
      </c>
      <c r="IU127" s="52">
        <f t="shared" si="23"/>
        <v>-192441000</v>
      </c>
      <c r="IV127" s="52">
        <f t="shared" si="21"/>
        <v>-205334547</v>
      </c>
    </row>
    <row r="128" spans="1:256" s="8" customFormat="1" x14ac:dyDescent="0.25">
      <c r="A128" s="19">
        <f t="shared" si="22"/>
        <v>120</v>
      </c>
      <c r="B128" s="8">
        <v>900346046</v>
      </c>
      <c r="C128" s="9">
        <v>42004</v>
      </c>
      <c r="D128" s="8" t="s">
        <v>155</v>
      </c>
      <c r="E128" s="8" t="s">
        <v>416</v>
      </c>
      <c r="F128" s="8" t="s">
        <v>421</v>
      </c>
      <c r="G128" s="8" t="s">
        <v>420</v>
      </c>
      <c r="H128" s="8" t="s">
        <v>429</v>
      </c>
      <c r="I128" s="8" t="s">
        <v>430</v>
      </c>
      <c r="J128" s="10">
        <v>649690</v>
      </c>
      <c r="K128" s="10">
        <v>338117</v>
      </c>
      <c r="L128" s="10"/>
      <c r="M128" s="10">
        <v>19699</v>
      </c>
      <c r="N128" s="10">
        <v>23027</v>
      </c>
      <c r="O128" s="10">
        <v>1030533</v>
      </c>
      <c r="P128" s="10">
        <v>0</v>
      </c>
      <c r="Q128" s="10">
        <v>285932</v>
      </c>
      <c r="R128" s="10">
        <v>474964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549696</v>
      </c>
      <c r="Y128" s="10">
        <v>0</v>
      </c>
      <c r="Z128" s="10">
        <v>0</v>
      </c>
      <c r="AA128" s="10">
        <v>0</v>
      </c>
      <c r="AB128" s="10">
        <v>910342</v>
      </c>
      <c r="AC128" s="10">
        <v>0</v>
      </c>
      <c r="AD128" s="10">
        <v>1849762</v>
      </c>
      <c r="AE128" s="10">
        <v>0</v>
      </c>
      <c r="AF128" s="10">
        <v>56302</v>
      </c>
      <c r="AG128" s="10">
        <v>0</v>
      </c>
      <c r="AH128" s="10">
        <v>2722412</v>
      </c>
      <c r="AI128" s="10">
        <v>0</v>
      </c>
      <c r="AJ128" s="10">
        <v>0</v>
      </c>
      <c r="AK128" s="10">
        <v>0</v>
      </c>
      <c r="AL128" s="10">
        <v>6849410</v>
      </c>
      <c r="AM128" s="10"/>
      <c r="AN128" s="10"/>
      <c r="AO128" s="10">
        <v>0</v>
      </c>
      <c r="AP128" s="10">
        <v>0</v>
      </c>
      <c r="AQ128" s="10"/>
      <c r="AR128" s="10"/>
      <c r="AS128" s="10"/>
      <c r="AT128" s="10"/>
      <c r="AU128" s="10">
        <v>1627972</v>
      </c>
      <c r="AV128" s="10">
        <v>0</v>
      </c>
      <c r="AW128" s="10"/>
      <c r="AX128" s="10">
        <v>0</v>
      </c>
      <c r="AY128" s="10"/>
      <c r="AZ128" s="10"/>
      <c r="BA128" s="10"/>
      <c r="BB128" s="10"/>
      <c r="BC128" s="10">
        <v>1627972</v>
      </c>
      <c r="BD128" s="10">
        <v>22636</v>
      </c>
      <c r="BE128" s="10"/>
      <c r="BF128" s="10"/>
      <c r="BG128" s="10"/>
      <c r="BH128" s="10"/>
      <c r="BI128" s="10"/>
      <c r="BJ128" s="10">
        <v>22636</v>
      </c>
      <c r="BK128" s="17">
        <v>9530551</v>
      </c>
      <c r="BL128" s="10">
        <v>96496</v>
      </c>
      <c r="BM128" s="10">
        <v>0</v>
      </c>
      <c r="BN128" s="10">
        <v>0</v>
      </c>
      <c r="BO128" s="10">
        <v>0</v>
      </c>
      <c r="BP128" s="10">
        <v>0</v>
      </c>
      <c r="BQ128" s="10">
        <v>0</v>
      </c>
      <c r="BR128" s="10">
        <v>0</v>
      </c>
      <c r="BS128" s="10">
        <v>0</v>
      </c>
      <c r="BT128" s="10">
        <v>0</v>
      </c>
      <c r="BU128" s="10">
        <v>0</v>
      </c>
      <c r="BV128" s="10">
        <v>0</v>
      </c>
      <c r="BW128" s="10">
        <v>1606116</v>
      </c>
      <c r="BX128" s="10">
        <v>0</v>
      </c>
      <c r="BY128" s="10">
        <v>0</v>
      </c>
      <c r="BZ128" s="10">
        <v>0</v>
      </c>
      <c r="CA128" s="10">
        <v>0</v>
      </c>
      <c r="CB128" s="10">
        <v>0</v>
      </c>
      <c r="CC128" s="10">
        <v>2045727</v>
      </c>
      <c r="CD128" s="10">
        <v>0</v>
      </c>
      <c r="CE128" s="10">
        <v>5059</v>
      </c>
      <c r="CF128" s="10">
        <v>0</v>
      </c>
      <c r="CG128" s="10">
        <v>3656902</v>
      </c>
      <c r="CH128" s="10">
        <v>2405569</v>
      </c>
      <c r="CI128" s="10"/>
      <c r="CJ128" s="10"/>
      <c r="CK128" s="10"/>
      <c r="CL128" s="10"/>
      <c r="CM128" s="10"/>
      <c r="CN128" s="10"/>
      <c r="CO128" s="10">
        <v>3369</v>
      </c>
      <c r="CP128" s="10">
        <v>2376</v>
      </c>
      <c r="CQ128" s="10"/>
      <c r="CR128" s="10">
        <v>993</v>
      </c>
      <c r="CS128" s="10"/>
      <c r="CT128" s="10">
        <v>11546727</v>
      </c>
      <c r="CU128" s="10"/>
      <c r="CV128" s="10"/>
      <c r="CW128" s="10"/>
      <c r="CX128" s="10">
        <v>5029922</v>
      </c>
      <c r="CY128" s="10">
        <v>6516805</v>
      </c>
      <c r="CZ128" s="10"/>
      <c r="DA128" s="10"/>
      <c r="DB128" s="10"/>
      <c r="DC128" s="10">
        <v>0</v>
      </c>
      <c r="DD128" s="10"/>
      <c r="DE128" s="10">
        <v>1946805</v>
      </c>
      <c r="DF128" s="10"/>
      <c r="DG128" s="10">
        <v>1946805</v>
      </c>
      <c r="DH128" s="10">
        <v>14623570</v>
      </c>
      <c r="DI128" s="17">
        <f t="shared" si="12"/>
        <v>10169097.916999999</v>
      </c>
      <c r="DJ128" s="22">
        <v>24154121</v>
      </c>
      <c r="DK128" s="10">
        <v>1491290</v>
      </c>
      <c r="DL128" s="10">
        <v>2837643</v>
      </c>
      <c r="DM128" s="10"/>
      <c r="DN128" s="10"/>
      <c r="DO128" s="10"/>
      <c r="DP128" s="10"/>
      <c r="DQ128" s="10"/>
      <c r="DR128" s="10">
        <v>2198446</v>
      </c>
      <c r="DS128" s="10"/>
      <c r="DT128" s="10"/>
      <c r="DU128" s="10"/>
      <c r="DV128" s="10"/>
      <c r="DW128" s="10"/>
      <c r="DX128" s="10"/>
      <c r="DY128" s="10">
        <v>289532</v>
      </c>
      <c r="DZ128" s="10">
        <v>87089</v>
      </c>
      <c r="EA128" s="10">
        <v>57428</v>
      </c>
      <c r="EB128" s="10">
        <v>217704</v>
      </c>
      <c r="EC128" s="10"/>
      <c r="ED128" s="10">
        <v>32852</v>
      </c>
      <c r="EE128" s="10">
        <v>2883051</v>
      </c>
      <c r="EF128" s="10">
        <v>680964</v>
      </c>
      <c r="EG128" s="10">
        <v>656658</v>
      </c>
      <c r="EH128" s="10">
        <v>358016</v>
      </c>
      <c r="EI128" s="10"/>
      <c r="EJ128" s="10">
        <v>348200</v>
      </c>
      <c r="EK128" s="10">
        <v>0</v>
      </c>
      <c r="EL128" s="10"/>
      <c r="EM128" s="10"/>
      <c r="EN128" s="10"/>
      <c r="EO128" s="10"/>
      <c r="EP128" s="10">
        <v>15000</v>
      </c>
      <c r="EQ128" s="10">
        <v>721216</v>
      </c>
      <c r="ER128" s="10">
        <v>292578</v>
      </c>
      <c r="ES128" s="10">
        <v>12667</v>
      </c>
      <c r="ET128" s="10"/>
      <c r="EU128" s="10">
        <v>470</v>
      </c>
      <c r="EV128" s="10"/>
      <c r="EW128" s="10"/>
      <c r="EX128" s="10"/>
      <c r="EY128" s="10"/>
      <c r="EZ128" s="10"/>
      <c r="FA128" s="10"/>
      <c r="FB128" s="10">
        <v>13137</v>
      </c>
      <c r="FC128" s="10"/>
      <c r="FD128" s="10"/>
      <c r="FE128" s="10"/>
      <c r="FF128" s="10">
        <v>0</v>
      </c>
      <c r="FG128" s="10">
        <v>0</v>
      </c>
      <c r="FH128" s="10">
        <v>0</v>
      </c>
      <c r="FI128" s="22">
        <f t="shared" si="13"/>
        <v>25772447.107000001</v>
      </c>
      <c r="FJ128" s="13">
        <v>9576537</v>
      </c>
      <c r="FK128" s="10">
        <v>0</v>
      </c>
      <c r="FL128" s="10">
        <v>0</v>
      </c>
      <c r="FM128" s="10"/>
      <c r="FN128" s="10">
        <v>12981736</v>
      </c>
      <c r="FO128" s="10">
        <v>327751</v>
      </c>
      <c r="FP128" s="10"/>
      <c r="FQ128" s="10"/>
      <c r="FR128" s="10"/>
      <c r="FS128" s="10"/>
      <c r="FT128" s="10"/>
      <c r="FU128" s="10"/>
      <c r="FV128" s="10"/>
      <c r="FW128" s="10"/>
      <c r="FX128" s="10"/>
      <c r="FY128" s="10">
        <v>13309487</v>
      </c>
      <c r="FZ128" s="10"/>
      <c r="GA128" s="10"/>
      <c r="GB128" s="10"/>
      <c r="GC128" s="10"/>
      <c r="GD128" s="10"/>
      <c r="GE128" s="10">
        <v>0</v>
      </c>
      <c r="GF128" s="10"/>
      <c r="GG128" s="10"/>
      <c r="GH128" s="10"/>
      <c r="GI128" s="10"/>
      <c r="GJ128" s="10">
        <v>0</v>
      </c>
      <c r="GK128" s="10"/>
      <c r="GL128" s="10"/>
      <c r="GM128" s="10"/>
      <c r="GN128" s="10"/>
      <c r="GO128" s="10"/>
      <c r="GP128" s="10">
        <v>0</v>
      </c>
      <c r="GQ128" s="10"/>
      <c r="GR128" s="10"/>
      <c r="GS128" s="10"/>
      <c r="GT128" s="10"/>
      <c r="GU128" s="10"/>
      <c r="GV128" s="10"/>
      <c r="GW128" s="10"/>
      <c r="GX128" s="10"/>
      <c r="GY128" s="10">
        <v>0</v>
      </c>
      <c r="GZ128" s="10"/>
      <c r="HA128" s="10"/>
      <c r="HB128" s="10"/>
      <c r="HC128" s="10">
        <v>0</v>
      </c>
      <c r="HD128" s="10">
        <v>0</v>
      </c>
      <c r="HE128" s="10">
        <v>0</v>
      </c>
      <c r="HF128" s="10">
        <v>13309487</v>
      </c>
      <c r="HG128" s="13">
        <f t="shared" si="14"/>
        <v>10218164.979</v>
      </c>
      <c r="HH128" s="26">
        <v>22886024</v>
      </c>
      <c r="HI128" s="10">
        <v>1391772</v>
      </c>
      <c r="HJ128" s="10"/>
      <c r="HK128" s="10"/>
      <c r="HL128" s="10"/>
      <c r="HM128" s="10"/>
      <c r="HN128" s="10"/>
      <c r="HO128" s="10"/>
      <c r="HP128" s="10">
        <v>1391772</v>
      </c>
      <c r="HQ128" s="10">
        <v>20338412</v>
      </c>
      <c r="HR128" s="10"/>
      <c r="HS128" s="10"/>
      <c r="HT128" s="10"/>
      <c r="HU128" s="10"/>
      <c r="HV128" s="10">
        <v>20338412</v>
      </c>
      <c r="HW128" s="10">
        <v>1383028</v>
      </c>
      <c r="HX128" s="10">
        <v>0</v>
      </c>
      <c r="HY128" s="10"/>
      <c r="HZ128" s="10">
        <v>-21724757</v>
      </c>
      <c r="IA128" s="10">
        <v>467198</v>
      </c>
      <c r="IB128" s="10">
        <v>2534361</v>
      </c>
      <c r="IC128" s="10">
        <v>-2067163</v>
      </c>
      <c r="ID128" s="10">
        <v>1946805</v>
      </c>
      <c r="IE128" s="26">
        <f t="shared" si="15"/>
        <v>24419387.607999999</v>
      </c>
      <c r="IF128" s="29">
        <v>1268097</v>
      </c>
      <c r="IG128" s="10">
        <v>24154121</v>
      </c>
      <c r="IH128" s="10"/>
      <c r="II128" s="10"/>
      <c r="IJ128" s="10"/>
      <c r="IK128" s="10">
        <v>0</v>
      </c>
      <c r="IL128" s="10"/>
      <c r="IM128" s="10"/>
      <c r="IN128" s="10"/>
      <c r="IO128" s="10">
        <v>0</v>
      </c>
      <c r="IP128" s="43">
        <f t="shared" si="16"/>
        <v>1353059.4990000001</v>
      </c>
      <c r="IQ128" s="33">
        <f t="shared" si="17"/>
        <v>0.99519805541397688</v>
      </c>
      <c r="IR128" s="33">
        <f t="shared" si="18"/>
        <v>0.99519805541397677</v>
      </c>
      <c r="IS128" s="34">
        <f t="shared" si="19"/>
        <v>0.94749976618896625</v>
      </c>
      <c r="IT128" s="89">
        <f t="shared" si="20"/>
        <v>0.94749976618896625</v>
      </c>
      <c r="IU128" s="52">
        <f t="shared" si="23"/>
        <v>-45986000</v>
      </c>
      <c r="IV128" s="52">
        <f t="shared" si="21"/>
        <v>-49067062.000000849</v>
      </c>
    </row>
    <row r="129" spans="1:256" s="8" customFormat="1" x14ac:dyDescent="0.25">
      <c r="A129" s="19">
        <f t="shared" si="22"/>
        <v>121</v>
      </c>
      <c r="B129" s="8">
        <v>900360261</v>
      </c>
      <c r="C129" s="9">
        <v>42004</v>
      </c>
      <c r="D129" s="8" t="s">
        <v>156</v>
      </c>
      <c r="E129" s="8" t="s">
        <v>416</v>
      </c>
      <c r="F129" s="8" t="s">
        <v>421</v>
      </c>
      <c r="G129" s="8" t="s">
        <v>420</v>
      </c>
      <c r="H129" s="8" t="s">
        <v>435</v>
      </c>
      <c r="I129" s="8" t="s">
        <v>436</v>
      </c>
      <c r="J129" s="10">
        <v>39968</v>
      </c>
      <c r="K129" s="10">
        <v>185706</v>
      </c>
      <c r="L129" s="10"/>
      <c r="M129" s="10">
        <v>1260</v>
      </c>
      <c r="N129" s="10"/>
      <c r="O129" s="10">
        <v>226934</v>
      </c>
      <c r="P129" s="10">
        <v>152210</v>
      </c>
      <c r="Q129" s="10">
        <v>849996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40812</v>
      </c>
      <c r="Y129" s="10">
        <v>0</v>
      </c>
      <c r="Z129" s="10">
        <v>0</v>
      </c>
      <c r="AA129" s="10">
        <v>0</v>
      </c>
      <c r="AB129" s="10">
        <v>0</v>
      </c>
      <c r="AC129" s="10">
        <v>0</v>
      </c>
      <c r="AD129" s="10">
        <v>1317600</v>
      </c>
      <c r="AE129" s="10">
        <v>0</v>
      </c>
      <c r="AF129" s="10">
        <v>210</v>
      </c>
      <c r="AG129" s="10">
        <v>0</v>
      </c>
      <c r="AH129" s="10">
        <v>521759</v>
      </c>
      <c r="AI129" s="10">
        <v>0</v>
      </c>
      <c r="AJ129" s="10">
        <v>49918</v>
      </c>
      <c r="AK129" s="10">
        <v>29298</v>
      </c>
      <c r="AL129" s="10">
        <v>2750997</v>
      </c>
      <c r="AM129" s="10">
        <v>244629</v>
      </c>
      <c r="AN129" s="10"/>
      <c r="AO129" s="10">
        <v>0</v>
      </c>
      <c r="AP129" s="10">
        <v>0</v>
      </c>
      <c r="AQ129" s="10"/>
      <c r="AR129" s="10"/>
      <c r="AS129" s="10"/>
      <c r="AT129" s="10"/>
      <c r="AU129" s="10"/>
      <c r="AV129" s="10">
        <v>0</v>
      </c>
      <c r="AW129" s="10"/>
      <c r="AX129" s="10">
        <v>0</v>
      </c>
      <c r="AY129" s="10">
        <v>13447</v>
      </c>
      <c r="AZ129" s="10"/>
      <c r="BA129" s="10"/>
      <c r="BB129" s="10"/>
      <c r="BC129" s="10">
        <v>258076</v>
      </c>
      <c r="BD129" s="10">
        <v>191906</v>
      </c>
      <c r="BE129" s="10"/>
      <c r="BF129" s="10"/>
      <c r="BG129" s="10"/>
      <c r="BH129" s="10"/>
      <c r="BI129" s="10"/>
      <c r="BJ129" s="10">
        <v>191906</v>
      </c>
      <c r="BK129" s="17">
        <v>3580123</v>
      </c>
      <c r="BL129" s="10">
        <v>0</v>
      </c>
      <c r="BM129" s="10">
        <v>0</v>
      </c>
      <c r="BN129" s="10">
        <v>0</v>
      </c>
      <c r="BO129" s="10"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10"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129244</v>
      </c>
      <c r="CI129" s="10"/>
      <c r="CJ129" s="10"/>
      <c r="CK129" s="10"/>
      <c r="CL129" s="10"/>
      <c r="CM129" s="10"/>
      <c r="CN129" s="10"/>
      <c r="CO129" s="10">
        <v>3819</v>
      </c>
      <c r="CP129" s="10"/>
      <c r="CQ129" s="10"/>
      <c r="CR129" s="10">
        <v>3819</v>
      </c>
      <c r="CS129" s="10"/>
      <c r="CT129" s="10">
        <v>4598282</v>
      </c>
      <c r="CU129" s="10"/>
      <c r="CV129" s="10"/>
      <c r="CW129" s="10"/>
      <c r="CX129" s="10"/>
      <c r="CY129" s="10">
        <v>4598282</v>
      </c>
      <c r="CZ129" s="10"/>
      <c r="DA129" s="10"/>
      <c r="DB129" s="10"/>
      <c r="DC129" s="10">
        <v>0</v>
      </c>
      <c r="DD129" s="10"/>
      <c r="DE129" s="10">
        <v>0</v>
      </c>
      <c r="DF129" s="10"/>
      <c r="DG129" s="10">
        <v>0</v>
      </c>
      <c r="DH129" s="10">
        <v>4731345</v>
      </c>
      <c r="DI129" s="17">
        <f t="shared" si="12"/>
        <v>3819991.2409999999</v>
      </c>
      <c r="DJ129" s="22">
        <v>8311468</v>
      </c>
      <c r="DK129" s="10">
        <v>0</v>
      </c>
      <c r="DL129" s="10">
        <v>237206</v>
      </c>
      <c r="DM129" s="10"/>
      <c r="DN129" s="10"/>
      <c r="DO129" s="10"/>
      <c r="DP129" s="10">
        <v>23353</v>
      </c>
      <c r="DQ129" s="10"/>
      <c r="DR129" s="10">
        <v>1058234</v>
      </c>
      <c r="DS129" s="10"/>
      <c r="DT129" s="10"/>
      <c r="DU129" s="10"/>
      <c r="DV129" s="10"/>
      <c r="DW129" s="10"/>
      <c r="DX129" s="10"/>
      <c r="DY129" s="10">
        <v>55148</v>
      </c>
      <c r="DZ129" s="10">
        <v>1183</v>
      </c>
      <c r="EA129" s="10">
        <v>3941</v>
      </c>
      <c r="EB129" s="10">
        <v>61828</v>
      </c>
      <c r="EC129" s="10"/>
      <c r="ED129" s="10">
        <v>859424</v>
      </c>
      <c r="EE129" s="10">
        <v>2063111</v>
      </c>
      <c r="EF129" s="10">
        <v>541638</v>
      </c>
      <c r="EG129" s="10">
        <v>231097</v>
      </c>
      <c r="EH129" s="10"/>
      <c r="EI129" s="10"/>
      <c r="EJ129" s="10"/>
      <c r="EK129" s="10">
        <v>0</v>
      </c>
      <c r="EL129" s="10"/>
      <c r="EM129" s="10"/>
      <c r="EN129" s="10"/>
      <c r="EO129" s="10"/>
      <c r="EP129" s="10"/>
      <c r="EQ129" s="10">
        <v>0</v>
      </c>
      <c r="ER129" s="10"/>
      <c r="ES129" s="10"/>
      <c r="ET129" s="10"/>
      <c r="EU129" s="10">
        <v>595543</v>
      </c>
      <c r="EV129" s="10"/>
      <c r="EW129" s="10"/>
      <c r="EX129" s="10"/>
      <c r="EY129" s="10"/>
      <c r="EZ129" s="10"/>
      <c r="FA129" s="10"/>
      <c r="FB129" s="10">
        <v>595543</v>
      </c>
      <c r="FC129" s="10"/>
      <c r="FD129" s="10"/>
      <c r="FE129" s="10"/>
      <c r="FF129" s="10">
        <v>0</v>
      </c>
      <c r="FG129" s="10">
        <v>0</v>
      </c>
      <c r="FH129" s="10">
        <v>0</v>
      </c>
      <c r="FI129" s="22">
        <f t="shared" si="13"/>
        <v>8868336.3560000006</v>
      </c>
      <c r="FJ129" s="13">
        <v>3668595</v>
      </c>
      <c r="FK129" s="10">
        <v>0</v>
      </c>
      <c r="FL129" s="10">
        <v>0</v>
      </c>
      <c r="FM129" s="10"/>
      <c r="FN129" s="10"/>
      <c r="FO129" s="10"/>
      <c r="FP129" s="10"/>
      <c r="FQ129" s="10"/>
      <c r="FR129" s="10"/>
      <c r="FS129" s="10"/>
      <c r="FT129" s="10">
        <v>3098282</v>
      </c>
      <c r="FU129" s="10"/>
      <c r="FV129" s="10"/>
      <c r="FW129" s="10"/>
      <c r="FX129" s="10"/>
      <c r="FY129" s="10">
        <v>3098282</v>
      </c>
      <c r="FZ129" s="10"/>
      <c r="GA129" s="10"/>
      <c r="GB129" s="10"/>
      <c r="GC129" s="10"/>
      <c r="GD129" s="10"/>
      <c r="GE129" s="10">
        <v>0</v>
      </c>
      <c r="GF129" s="10"/>
      <c r="GG129" s="10"/>
      <c r="GH129" s="10"/>
      <c r="GI129" s="10"/>
      <c r="GJ129" s="10">
        <v>0</v>
      </c>
      <c r="GK129" s="10"/>
      <c r="GL129" s="10"/>
      <c r="GM129" s="10"/>
      <c r="GN129" s="10"/>
      <c r="GO129" s="10"/>
      <c r="GP129" s="10">
        <v>0</v>
      </c>
      <c r="GQ129" s="10">
        <v>676261</v>
      </c>
      <c r="GR129" s="10"/>
      <c r="GS129" s="10"/>
      <c r="GT129" s="10"/>
      <c r="GU129" s="10"/>
      <c r="GV129" s="10"/>
      <c r="GW129" s="10"/>
      <c r="GX129" s="10"/>
      <c r="GY129" s="10">
        <v>676261</v>
      </c>
      <c r="GZ129" s="10"/>
      <c r="HA129" s="10"/>
      <c r="HB129" s="10"/>
      <c r="HC129" s="10">
        <v>0</v>
      </c>
      <c r="HD129" s="10">
        <v>0</v>
      </c>
      <c r="HE129" s="10">
        <v>0</v>
      </c>
      <c r="HF129" s="10">
        <v>3774543</v>
      </c>
      <c r="HG129" s="13">
        <f t="shared" si="14"/>
        <v>3914390.8650000002</v>
      </c>
      <c r="HH129" s="26">
        <v>7443138</v>
      </c>
      <c r="HI129" s="10">
        <v>500000</v>
      </c>
      <c r="HJ129" s="10"/>
      <c r="HK129" s="10"/>
      <c r="HL129" s="10"/>
      <c r="HM129" s="10"/>
      <c r="HN129" s="10"/>
      <c r="HO129" s="10"/>
      <c r="HP129" s="10">
        <v>500000</v>
      </c>
      <c r="HQ129" s="10"/>
      <c r="HR129" s="10"/>
      <c r="HS129" s="10"/>
      <c r="HT129" s="10"/>
      <c r="HU129" s="10"/>
      <c r="HV129" s="10">
        <v>0</v>
      </c>
      <c r="HW129" s="10">
        <v>65481</v>
      </c>
      <c r="HX129" s="10">
        <v>0</v>
      </c>
      <c r="HY129" s="10"/>
      <c r="HZ129" s="10">
        <v>302849</v>
      </c>
      <c r="IA129" s="10"/>
      <c r="IB129" s="10"/>
      <c r="IC129" s="10">
        <v>0</v>
      </c>
      <c r="ID129" s="10"/>
      <c r="IE129" s="26">
        <f t="shared" si="15"/>
        <v>7941828.2460000003</v>
      </c>
      <c r="IF129" s="29">
        <v>868330</v>
      </c>
      <c r="IG129" s="10">
        <v>8311468</v>
      </c>
      <c r="IH129" s="10"/>
      <c r="II129" s="10"/>
      <c r="IJ129" s="10"/>
      <c r="IK129" s="10">
        <v>85033382</v>
      </c>
      <c r="IL129" s="10">
        <v>85033382</v>
      </c>
      <c r="IM129" s="10"/>
      <c r="IN129" s="10"/>
      <c r="IO129" s="10">
        <v>0</v>
      </c>
      <c r="IP129" s="43">
        <f t="shared" si="16"/>
        <v>926508.11</v>
      </c>
      <c r="IQ129" s="33">
        <f t="shared" si="17"/>
        <v>0.97588395557427299</v>
      </c>
      <c r="IR129" s="33">
        <f t="shared" si="18"/>
        <v>0.97588395557427288</v>
      </c>
      <c r="IS129" s="34">
        <f t="shared" si="19"/>
        <v>0.89552627766839743</v>
      </c>
      <c r="IT129" s="89">
        <f t="shared" si="20"/>
        <v>0.89552627766839743</v>
      </c>
      <c r="IU129" s="52">
        <f t="shared" si="23"/>
        <v>-88472000</v>
      </c>
      <c r="IV129" s="52">
        <f t="shared" si="21"/>
        <v>-94399624.000000298</v>
      </c>
    </row>
    <row r="130" spans="1:256" s="8" customFormat="1" x14ac:dyDescent="0.25">
      <c r="A130" s="19">
        <f t="shared" si="22"/>
        <v>122</v>
      </c>
      <c r="B130" s="8">
        <v>900398030</v>
      </c>
      <c r="C130" s="9">
        <v>42004</v>
      </c>
      <c r="D130" s="8" t="s">
        <v>159</v>
      </c>
      <c r="E130" s="8" t="s">
        <v>416</v>
      </c>
      <c r="F130" s="8" t="s">
        <v>421</v>
      </c>
      <c r="G130" s="8" t="s">
        <v>420</v>
      </c>
      <c r="H130" s="8" t="s">
        <v>438</v>
      </c>
      <c r="I130" s="8" t="s">
        <v>439</v>
      </c>
      <c r="J130" s="10">
        <v>30857</v>
      </c>
      <c r="K130" s="10">
        <v>271830</v>
      </c>
      <c r="L130" s="10"/>
      <c r="M130" s="10"/>
      <c r="N130" s="10"/>
      <c r="O130" s="10">
        <v>302687</v>
      </c>
      <c r="P130" s="10">
        <v>106324</v>
      </c>
      <c r="Q130" s="10">
        <v>544041</v>
      </c>
      <c r="R130" s="10">
        <v>150000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110511</v>
      </c>
      <c r="Y130" s="10">
        <v>0</v>
      </c>
      <c r="Z130" s="10">
        <v>0</v>
      </c>
      <c r="AA130" s="10">
        <v>2018832</v>
      </c>
      <c r="AB130" s="10">
        <v>0</v>
      </c>
      <c r="AC130" s="10">
        <v>0</v>
      </c>
      <c r="AD130" s="10">
        <v>406682</v>
      </c>
      <c r="AE130" s="10">
        <v>0</v>
      </c>
      <c r="AF130" s="10">
        <v>17133</v>
      </c>
      <c r="AG130" s="10">
        <v>0</v>
      </c>
      <c r="AH130" s="10">
        <v>102815</v>
      </c>
      <c r="AI130" s="10">
        <v>0</v>
      </c>
      <c r="AJ130" s="10">
        <v>0</v>
      </c>
      <c r="AK130" s="10">
        <v>0</v>
      </c>
      <c r="AL130" s="10">
        <v>3350014</v>
      </c>
      <c r="AM130" s="10">
        <v>924124</v>
      </c>
      <c r="AN130" s="10"/>
      <c r="AO130" s="10">
        <v>0</v>
      </c>
      <c r="AP130" s="10">
        <v>0</v>
      </c>
      <c r="AQ130" s="10"/>
      <c r="AR130" s="10"/>
      <c r="AS130" s="10"/>
      <c r="AT130" s="10"/>
      <c r="AU130" s="10"/>
      <c r="AV130" s="10">
        <v>0</v>
      </c>
      <c r="AW130" s="10"/>
      <c r="AX130" s="10">
        <v>0</v>
      </c>
      <c r="AY130" s="10"/>
      <c r="AZ130" s="10">
        <v>548690</v>
      </c>
      <c r="BA130" s="10"/>
      <c r="BB130" s="10"/>
      <c r="BC130" s="10">
        <v>1472814</v>
      </c>
      <c r="BD130" s="10"/>
      <c r="BE130" s="10"/>
      <c r="BF130" s="10"/>
      <c r="BG130" s="10"/>
      <c r="BH130" s="10"/>
      <c r="BI130" s="10"/>
      <c r="BJ130" s="10">
        <v>0</v>
      </c>
      <c r="BK130" s="17">
        <v>5231839</v>
      </c>
      <c r="BL130" s="10">
        <v>0</v>
      </c>
      <c r="BM130" s="10">
        <v>0</v>
      </c>
      <c r="BN130" s="10">
        <v>0</v>
      </c>
      <c r="BO130" s="10">
        <v>0</v>
      </c>
      <c r="BP130" s="10">
        <v>0</v>
      </c>
      <c r="BQ130" s="10">
        <v>0</v>
      </c>
      <c r="BR130" s="10">
        <v>0</v>
      </c>
      <c r="BS130" s="10">
        <v>0</v>
      </c>
      <c r="BT130" s="10">
        <v>0</v>
      </c>
      <c r="BU130" s="10">
        <v>0</v>
      </c>
      <c r="BV130" s="10">
        <v>0</v>
      </c>
      <c r="BW130" s="10">
        <v>0</v>
      </c>
      <c r="BX130" s="10">
        <v>0</v>
      </c>
      <c r="BY130" s="10">
        <v>0</v>
      </c>
      <c r="BZ130" s="10">
        <v>0</v>
      </c>
      <c r="CA130" s="10">
        <v>0</v>
      </c>
      <c r="CB130" s="10">
        <v>0</v>
      </c>
      <c r="CC130" s="10">
        <v>0</v>
      </c>
      <c r="CD130" s="10">
        <v>0</v>
      </c>
      <c r="CE130" s="10">
        <v>0</v>
      </c>
      <c r="CF130" s="10">
        <v>0</v>
      </c>
      <c r="CG130" s="10">
        <v>0</v>
      </c>
      <c r="CH130" s="10">
        <v>4068861</v>
      </c>
      <c r="CI130" s="10"/>
      <c r="CJ130" s="10"/>
      <c r="CK130" s="10"/>
      <c r="CL130" s="10"/>
      <c r="CM130" s="10">
        <v>6832225</v>
      </c>
      <c r="CN130" s="10">
        <v>25475</v>
      </c>
      <c r="CO130" s="10"/>
      <c r="CP130" s="10"/>
      <c r="CQ130" s="10"/>
      <c r="CR130" s="10">
        <v>6857700</v>
      </c>
      <c r="CS130" s="10"/>
      <c r="CT130" s="10"/>
      <c r="CU130" s="10"/>
      <c r="CV130" s="10"/>
      <c r="CW130" s="10"/>
      <c r="CX130" s="10"/>
      <c r="CY130" s="10">
        <v>0</v>
      </c>
      <c r="CZ130" s="10"/>
      <c r="DA130" s="10"/>
      <c r="DB130" s="10"/>
      <c r="DC130" s="10">
        <v>0</v>
      </c>
      <c r="DD130" s="10"/>
      <c r="DE130" s="10">
        <v>0</v>
      </c>
      <c r="DF130" s="10"/>
      <c r="DG130" s="10">
        <v>0</v>
      </c>
      <c r="DH130" s="10">
        <v>10926561</v>
      </c>
      <c r="DI130" s="17">
        <f t="shared" si="12"/>
        <v>5582372.2130000005</v>
      </c>
      <c r="DJ130" s="22">
        <v>16158400</v>
      </c>
      <c r="DK130" s="10">
        <v>6842259</v>
      </c>
      <c r="DL130" s="10">
        <v>1131401</v>
      </c>
      <c r="DM130" s="10"/>
      <c r="DN130" s="10"/>
      <c r="DO130" s="10"/>
      <c r="DP130" s="10"/>
      <c r="DQ130" s="10"/>
      <c r="DR130" s="10">
        <v>224738</v>
      </c>
      <c r="DS130" s="10"/>
      <c r="DT130" s="10"/>
      <c r="DU130" s="10"/>
      <c r="DV130" s="10"/>
      <c r="DW130" s="10"/>
      <c r="DX130" s="10"/>
      <c r="DY130" s="10">
        <v>28256</v>
      </c>
      <c r="DZ130" s="10"/>
      <c r="EA130" s="10">
        <v>1903</v>
      </c>
      <c r="EB130" s="10">
        <v>16992</v>
      </c>
      <c r="EC130" s="10"/>
      <c r="ED130" s="10">
        <v>30356</v>
      </c>
      <c r="EE130" s="10">
        <v>302245</v>
      </c>
      <c r="EF130" s="10">
        <v>459476</v>
      </c>
      <c r="EG130" s="10">
        <v>221439</v>
      </c>
      <c r="EH130" s="10"/>
      <c r="EI130" s="10"/>
      <c r="EJ130" s="10"/>
      <c r="EK130" s="10">
        <v>0</v>
      </c>
      <c r="EL130" s="10"/>
      <c r="EM130" s="10"/>
      <c r="EN130" s="10"/>
      <c r="EO130" s="10"/>
      <c r="EP130" s="10"/>
      <c r="EQ130" s="10">
        <v>0</v>
      </c>
      <c r="ER130" s="10"/>
      <c r="ES130" s="10">
        <v>936439</v>
      </c>
      <c r="ET130" s="10"/>
      <c r="EU130" s="10"/>
      <c r="EV130" s="10"/>
      <c r="EW130" s="10"/>
      <c r="EX130" s="10"/>
      <c r="EY130" s="10"/>
      <c r="EZ130" s="10"/>
      <c r="FA130" s="10"/>
      <c r="FB130" s="10">
        <v>936439</v>
      </c>
      <c r="FC130" s="10"/>
      <c r="FD130" s="10"/>
      <c r="FE130" s="10"/>
      <c r="FF130" s="10">
        <v>0</v>
      </c>
      <c r="FG130" s="10">
        <v>0</v>
      </c>
      <c r="FH130" s="10">
        <v>0</v>
      </c>
      <c r="FI130" s="22">
        <f t="shared" si="13"/>
        <v>17241012.800000001</v>
      </c>
      <c r="FJ130" s="13">
        <v>9893259</v>
      </c>
      <c r="FK130" s="10">
        <v>0</v>
      </c>
      <c r="FL130" s="10">
        <v>0</v>
      </c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>
        <v>0</v>
      </c>
      <c r="FZ130" s="10"/>
      <c r="GA130" s="10"/>
      <c r="GB130" s="10"/>
      <c r="GC130" s="10"/>
      <c r="GD130" s="10"/>
      <c r="GE130" s="10">
        <v>0</v>
      </c>
      <c r="GF130" s="10"/>
      <c r="GG130" s="10"/>
      <c r="GH130" s="10"/>
      <c r="GI130" s="10"/>
      <c r="GJ130" s="10">
        <v>0</v>
      </c>
      <c r="GK130" s="10"/>
      <c r="GL130" s="10"/>
      <c r="GM130" s="10"/>
      <c r="GN130" s="10"/>
      <c r="GO130" s="10"/>
      <c r="GP130" s="10">
        <v>0</v>
      </c>
      <c r="GQ130" s="10"/>
      <c r="GR130" s="10"/>
      <c r="GS130" s="10"/>
      <c r="GT130" s="10"/>
      <c r="GU130" s="10"/>
      <c r="GV130" s="10"/>
      <c r="GW130" s="10"/>
      <c r="GX130" s="10"/>
      <c r="GY130" s="10">
        <v>0</v>
      </c>
      <c r="GZ130" s="10"/>
      <c r="HA130" s="10"/>
      <c r="HB130" s="10"/>
      <c r="HC130" s="10">
        <v>0</v>
      </c>
      <c r="HD130" s="10">
        <v>0</v>
      </c>
      <c r="HE130" s="10">
        <v>0</v>
      </c>
      <c r="HF130" s="10">
        <v>0</v>
      </c>
      <c r="HG130" s="13">
        <f t="shared" si="14"/>
        <v>10556107.353</v>
      </c>
      <c r="HH130" s="26">
        <v>9893259</v>
      </c>
      <c r="HI130" s="10">
        <v>1100000</v>
      </c>
      <c r="HJ130" s="10"/>
      <c r="HK130" s="10"/>
      <c r="HL130" s="10"/>
      <c r="HM130" s="10"/>
      <c r="HN130" s="10"/>
      <c r="HO130" s="10"/>
      <c r="HP130" s="10">
        <v>1100000</v>
      </c>
      <c r="HQ130" s="10">
        <v>4757082</v>
      </c>
      <c r="HR130" s="10"/>
      <c r="HS130" s="10"/>
      <c r="HT130" s="10"/>
      <c r="HU130" s="10"/>
      <c r="HV130" s="10">
        <v>4757082</v>
      </c>
      <c r="HW130" s="10">
        <v>57035</v>
      </c>
      <c r="HX130" s="10">
        <v>0</v>
      </c>
      <c r="HY130" s="10"/>
      <c r="HZ130" s="10">
        <v>351024</v>
      </c>
      <c r="IA130" s="10"/>
      <c r="IB130" s="10"/>
      <c r="IC130" s="10">
        <v>0</v>
      </c>
      <c r="ID130" s="10"/>
      <c r="IE130" s="26">
        <f t="shared" si="15"/>
        <v>10556107.353</v>
      </c>
      <c r="IF130" s="29">
        <v>6265141</v>
      </c>
      <c r="IG130" s="10">
        <v>16158400</v>
      </c>
      <c r="IH130" s="10"/>
      <c r="II130" s="10"/>
      <c r="IJ130" s="10"/>
      <c r="IK130" s="10">
        <v>0</v>
      </c>
      <c r="IL130" s="10"/>
      <c r="IM130" s="10"/>
      <c r="IN130" s="10"/>
      <c r="IO130" s="10">
        <v>0</v>
      </c>
      <c r="IP130" s="43">
        <f t="shared" si="16"/>
        <v>6684905.4469999997</v>
      </c>
      <c r="IQ130" s="33">
        <f t="shared" si="17"/>
        <v>0.52882867010759549</v>
      </c>
      <c r="IR130" s="33">
        <f t="shared" si="18"/>
        <v>0.52882867010759549</v>
      </c>
      <c r="IS130" s="34">
        <f t="shared" si="19"/>
        <v>0.61226724180611947</v>
      </c>
      <c r="IT130" s="89">
        <f t="shared" si="20"/>
        <v>0.61226724180611936</v>
      </c>
      <c r="IU130" s="52">
        <f t="shared" si="23"/>
        <v>-4661420000</v>
      </c>
      <c r="IV130" s="52">
        <f t="shared" si="21"/>
        <v>-4973735140</v>
      </c>
    </row>
    <row r="131" spans="1:256" s="8" customFormat="1" x14ac:dyDescent="0.25">
      <c r="A131" s="19">
        <f t="shared" si="22"/>
        <v>123</v>
      </c>
      <c r="B131" s="8">
        <v>900404819</v>
      </c>
      <c r="C131" s="9">
        <v>42004</v>
      </c>
      <c r="D131" s="8" t="s">
        <v>160</v>
      </c>
      <c r="E131" s="8" t="s">
        <v>416</v>
      </c>
      <c r="F131" s="8" t="s">
        <v>421</v>
      </c>
      <c r="G131" s="8" t="s">
        <v>420</v>
      </c>
      <c r="H131" s="8" t="s">
        <v>435</v>
      </c>
      <c r="I131" s="8" t="s">
        <v>436</v>
      </c>
      <c r="J131" s="10">
        <v>9053</v>
      </c>
      <c r="K131" s="10">
        <v>116970</v>
      </c>
      <c r="L131" s="10">
        <v>0</v>
      </c>
      <c r="M131" s="10">
        <v>162635</v>
      </c>
      <c r="N131" s="10">
        <v>0</v>
      </c>
      <c r="O131" s="10">
        <v>288658</v>
      </c>
      <c r="P131" s="10">
        <v>115213</v>
      </c>
      <c r="Q131" s="10">
        <v>158895</v>
      </c>
      <c r="R131" s="10">
        <v>43891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3054</v>
      </c>
      <c r="Y131" s="10">
        <v>0</v>
      </c>
      <c r="Z131" s="10">
        <v>0</v>
      </c>
      <c r="AA131" s="10">
        <v>0</v>
      </c>
      <c r="AB131" s="10">
        <v>0</v>
      </c>
      <c r="AC131" s="10">
        <v>0</v>
      </c>
      <c r="AD131" s="10">
        <v>71278</v>
      </c>
      <c r="AE131" s="10">
        <v>0</v>
      </c>
      <c r="AF131" s="10">
        <v>141</v>
      </c>
      <c r="AG131" s="10">
        <v>0</v>
      </c>
      <c r="AH131" s="10">
        <v>565862</v>
      </c>
      <c r="AI131" s="10">
        <v>0</v>
      </c>
      <c r="AJ131" s="10">
        <v>0</v>
      </c>
      <c r="AK131" s="10">
        <v>136051</v>
      </c>
      <c r="AL131" s="10">
        <v>707070</v>
      </c>
      <c r="AM131" s="10">
        <v>0</v>
      </c>
      <c r="AN131" s="10">
        <v>0</v>
      </c>
      <c r="AO131" s="10">
        <v>0</v>
      </c>
      <c r="AP131" s="10">
        <v>0</v>
      </c>
      <c r="AQ131" s="10"/>
      <c r="AR131" s="10"/>
      <c r="AS131" s="10"/>
      <c r="AT131" s="10">
        <v>0</v>
      </c>
      <c r="AU131" s="10">
        <v>22339</v>
      </c>
      <c r="AV131" s="10">
        <v>0</v>
      </c>
      <c r="AW131" s="10"/>
      <c r="AX131" s="10">
        <v>0</v>
      </c>
      <c r="AY131" s="10"/>
      <c r="AZ131" s="10"/>
      <c r="BA131" s="10"/>
      <c r="BB131" s="10"/>
      <c r="BC131" s="10">
        <v>22339</v>
      </c>
      <c r="BD131" s="10">
        <v>10898</v>
      </c>
      <c r="BE131" s="10"/>
      <c r="BF131" s="10"/>
      <c r="BG131" s="10"/>
      <c r="BH131" s="10"/>
      <c r="BI131" s="10"/>
      <c r="BJ131" s="10">
        <v>10898</v>
      </c>
      <c r="BK131" s="17">
        <v>1144178</v>
      </c>
      <c r="BL131" s="10">
        <v>0</v>
      </c>
      <c r="BM131" s="10">
        <v>0</v>
      </c>
      <c r="BN131" s="10">
        <v>0</v>
      </c>
      <c r="BO131" s="10">
        <v>0</v>
      </c>
      <c r="BP131" s="10">
        <v>0</v>
      </c>
      <c r="BQ131" s="10">
        <v>0</v>
      </c>
      <c r="BR131" s="10">
        <v>0</v>
      </c>
      <c r="BS131" s="10">
        <v>0</v>
      </c>
      <c r="BT131" s="10">
        <v>0</v>
      </c>
      <c r="BU131" s="10">
        <v>0</v>
      </c>
      <c r="BV131" s="10">
        <v>0</v>
      </c>
      <c r="BW131" s="10">
        <v>0</v>
      </c>
      <c r="BX131" s="10">
        <v>0</v>
      </c>
      <c r="BY131" s="10">
        <v>0</v>
      </c>
      <c r="BZ131" s="10">
        <v>0</v>
      </c>
      <c r="CA131" s="10">
        <v>0</v>
      </c>
      <c r="CB131" s="10">
        <v>0</v>
      </c>
      <c r="CC131" s="10">
        <v>0</v>
      </c>
      <c r="CD131" s="10">
        <v>0</v>
      </c>
      <c r="CE131" s="10">
        <v>0</v>
      </c>
      <c r="CF131" s="10">
        <v>0</v>
      </c>
      <c r="CG131" s="10">
        <v>0</v>
      </c>
      <c r="CH131" s="10">
        <v>10156</v>
      </c>
      <c r="CI131" s="10"/>
      <c r="CJ131" s="10"/>
      <c r="CK131" s="10"/>
      <c r="CL131" s="10"/>
      <c r="CM131" s="10"/>
      <c r="CN131" s="10"/>
      <c r="CO131" s="10"/>
      <c r="CP131" s="10"/>
      <c r="CQ131" s="10"/>
      <c r="CR131" s="10">
        <v>0</v>
      </c>
      <c r="CS131" s="10"/>
      <c r="CT131" s="10">
        <v>18225</v>
      </c>
      <c r="CU131" s="10"/>
      <c r="CV131" s="10"/>
      <c r="CW131" s="10"/>
      <c r="CX131" s="10"/>
      <c r="CY131" s="10">
        <v>18225</v>
      </c>
      <c r="CZ131" s="10"/>
      <c r="DA131" s="10"/>
      <c r="DB131" s="10"/>
      <c r="DC131" s="10">
        <v>0</v>
      </c>
      <c r="DD131" s="10"/>
      <c r="DE131" s="10">
        <v>0</v>
      </c>
      <c r="DF131" s="10"/>
      <c r="DG131" s="10">
        <v>0</v>
      </c>
      <c r="DH131" s="10">
        <v>28381</v>
      </c>
      <c r="DI131" s="17">
        <f t="shared" si="12"/>
        <v>1220837.926</v>
      </c>
      <c r="DJ131" s="22">
        <v>1172559</v>
      </c>
      <c r="DK131" s="10">
        <v>410</v>
      </c>
      <c r="DL131" s="10">
        <v>112322</v>
      </c>
      <c r="DM131" s="10">
        <v>0</v>
      </c>
      <c r="DN131" s="10">
        <v>0</v>
      </c>
      <c r="DO131" s="10">
        <v>74553</v>
      </c>
      <c r="DP131" s="10">
        <v>0</v>
      </c>
      <c r="DQ131" s="10">
        <v>0</v>
      </c>
      <c r="DR131" s="10">
        <v>116832</v>
      </c>
      <c r="DS131" s="10">
        <v>0</v>
      </c>
      <c r="DT131" s="10">
        <v>0</v>
      </c>
      <c r="DU131" s="10">
        <v>0</v>
      </c>
      <c r="DV131" s="10">
        <v>0</v>
      </c>
      <c r="DW131" s="10">
        <v>0</v>
      </c>
      <c r="DX131" s="10">
        <v>0</v>
      </c>
      <c r="DY131" s="10"/>
      <c r="DZ131" s="10"/>
      <c r="EA131" s="10"/>
      <c r="EB131" s="10"/>
      <c r="EC131" s="10"/>
      <c r="ED131" s="10"/>
      <c r="EE131" s="10">
        <v>191385</v>
      </c>
      <c r="EF131" s="10">
        <v>56978</v>
      </c>
      <c r="EG131" s="10">
        <v>45366</v>
      </c>
      <c r="EH131" s="10">
        <v>249229</v>
      </c>
      <c r="EI131" s="10">
        <v>12239</v>
      </c>
      <c r="EJ131" s="10">
        <v>0</v>
      </c>
      <c r="EK131" s="10">
        <v>0</v>
      </c>
      <c r="EL131" s="10"/>
      <c r="EM131" s="10"/>
      <c r="EN131" s="10"/>
      <c r="EO131" s="10"/>
      <c r="EP131" s="10"/>
      <c r="EQ131" s="10">
        <v>261468</v>
      </c>
      <c r="ER131" s="10">
        <v>192</v>
      </c>
      <c r="ES131" s="10">
        <v>30909</v>
      </c>
      <c r="ET131" s="10"/>
      <c r="EU131" s="10"/>
      <c r="EV131" s="10"/>
      <c r="EW131" s="10"/>
      <c r="EX131" s="10"/>
      <c r="EY131" s="10"/>
      <c r="EZ131" s="10"/>
      <c r="FA131" s="10"/>
      <c r="FB131" s="10">
        <v>30909</v>
      </c>
      <c r="FC131" s="10"/>
      <c r="FD131" s="10"/>
      <c r="FE131" s="10"/>
      <c r="FF131" s="10">
        <v>0</v>
      </c>
      <c r="FG131" s="10">
        <v>0</v>
      </c>
      <c r="FH131" s="10">
        <v>0</v>
      </c>
      <c r="FI131" s="22">
        <f t="shared" si="13"/>
        <v>1251120.453</v>
      </c>
      <c r="FJ131" s="13">
        <v>699030</v>
      </c>
      <c r="FK131" s="10">
        <v>0</v>
      </c>
      <c r="FL131" s="10">
        <v>0</v>
      </c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>
        <v>0</v>
      </c>
      <c r="FZ131" s="10"/>
      <c r="GA131" s="10"/>
      <c r="GB131" s="10"/>
      <c r="GC131" s="10"/>
      <c r="GD131" s="10"/>
      <c r="GE131" s="10">
        <v>0</v>
      </c>
      <c r="GF131" s="10"/>
      <c r="GG131" s="10"/>
      <c r="GH131" s="10"/>
      <c r="GI131" s="10"/>
      <c r="GJ131" s="10">
        <v>0</v>
      </c>
      <c r="GK131" s="10"/>
      <c r="GL131" s="10"/>
      <c r="GM131" s="10"/>
      <c r="GN131" s="10"/>
      <c r="GO131" s="10"/>
      <c r="GP131" s="10">
        <v>0</v>
      </c>
      <c r="GQ131" s="10"/>
      <c r="GR131" s="10"/>
      <c r="GS131" s="10"/>
      <c r="GT131" s="10"/>
      <c r="GU131" s="10"/>
      <c r="GV131" s="10"/>
      <c r="GW131" s="10"/>
      <c r="GX131" s="10"/>
      <c r="GY131" s="10">
        <v>0</v>
      </c>
      <c r="GZ131" s="10"/>
      <c r="HA131" s="10"/>
      <c r="HB131" s="10"/>
      <c r="HC131" s="10">
        <v>0</v>
      </c>
      <c r="HD131" s="10">
        <v>0</v>
      </c>
      <c r="HE131" s="10">
        <v>0</v>
      </c>
      <c r="HF131" s="10">
        <v>0</v>
      </c>
      <c r="HG131" s="13">
        <f t="shared" si="14"/>
        <v>745865.01</v>
      </c>
      <c r="HH131" s="26">
        <v>699030</v>
      </c>
      <c r="HI131" s="10">
        <v>400000</v>
      </c>
      <c r="HJ131" s="10"/>
      <c r="HK131" s="10"/>
      <c r="HL131" s="10"/>
      <c r="HM131" s="10"/>
      <c r="HN131" s="10"/>
      <c r="HO131" s="10"/>
      <c r="HP131" s="10">
        <v>400000</v>
      </c>
      <c r="HQ131" s="10">
        <v>0</v>
      </c>
      <c r="HR131" s="10">
        <v>0</v>
      </c>
      <c r="HS131" s="10">
        <v>0</v>
      </c>
      <c r="HT131" s="10">
        <v>0</v>
      </c>
      <c r="HU131" s="10">
        <v>0</v>
      </c>
      <c r="HV131" s="10">
        <v>0</v>
      </c>
      <c r="HW131" s="10">
        <v>0</v>
      </c>
      <c r="HX131" s="10">
        <v>0</v>
      </c>
      <c r="HY131" s="10">
        <v>0</v>
      </c>
      <c r="HZ131" s="10">
        <v>73529</v>
      </c>
      <c r="IA131" s="10">
        <v>0</v>
      </c>
      <c r="IB131" s="10">
        <v>0</v>
      </c>
      <c r="IC131" s="10">
        <v>0</v>
      </c>
      <c r="ID131" s="10"/>
      <c r="IE131" s="26">
        <f t="shared" si="15"/>
        <v>745865.01</v>
      </c>
      <c r="IF131" s="29">
        <v>473529</v>
      </c>
      <c r="IG131" s="10">
        <v>1172559</v>
      </c>
      <c r="IH131" s="10"/>
      <c r="II131" s="10"/>
      <c r="IJ131" s="10"/>
      <c r="IK131" s="10">
        <v>0</v>
      </c>
      <c r="IL131" s="10"/>
      <c r="IM131" s="10"/>
      <c r="IN131" s="10"/>
      <c r="IO131" s="10">
        <v>0</v>
      </c>
      <c r="IP131" s="43">
        <f t="shared" si="16"/>
        <v>505255.44300000003</v>
      </c>
      <c r="IQ131" s="84">
        <f t="shared" si="17"/>
        <v>1.6368081484342589</v>
      </c>
      <c r="IR131" s="33">
        <f t="shared" si="18"/>
        <v>1.6368081484342589</v>
      </c>
      <c r="IS131" s="34">
        <f t="shared" si="19"/>
        <v>0.59615763471177141</v>
      </c>
      <c r="IT131" s="89">
        <f t="shared" si="20"/>
        <v>0.59615763471177141</v>
      </c>
      <c r="IU131" s="52">
        <f t="shared" si="23"/>
        <v>445148000</v>
      </c>
      <c r="IV131" s="52">
        <f t="shared" si="21"/>
        <v>474972915.99999994</v>
      </c>
    </row>
    <row r="132" spans="1:256" s="8" customFormat="1" x14ac:dyDescent="0.25">
      <c r="A132" s="19">
        <f t="shared" si="22"/>
        <v>124</v>
      </c>
      <c r="B132" s="8">
        <v>900407432</v>
      </c>
      <c r="C132" s="9">
        <v>42004</v>
      </c>
      <c r="D132" s="8" t="s">
        <v>161</v>
      </c>
      <c r="E132" s="8" t="s">
        <v>416</v>
      </c>
      <c r="F132" s="8" t="s">
        <v>421</v>
      </c>
      <c r="G132" s="8" t="s">
        <v>420</v>
      </c>
      <c r="H132" s="8" t="s">
        <v>429</v>
      </c>
      <c r="I132" s="8" t="s">
        <v>430</v>
      </c>
      <c r="J132" s="10">
        <v>410311</v>
      </c>
      <c r="K132" s="10">
        <v>1044971</v>
      </c>
      <c r="L132" s="10"/>
      <c r="M132" s="10"/>
      <c r="N132" s="10">
        <v>27000</v>
      </c>
      <c r="O132" s="10">
        <v>1482282</v>
      </c>
      <c r="P132" s="10">
        <v>45202</v>
      </c>
      <c r="Q132" s="10">
        <v>48288</v>
      </c>
      <c r="R132" s="10">
        <v>1505803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565613</v>
      </c>
      <c r="Y132" s="10">
        <v>0</v>
      </c>
      <c r="Z132" s="10">
        <v>0</v>
      </c>
      <c r="AA132" s="10">
        <v>0</v>
      </c>
      <c r="AB132" s="10">
        <v>0</v>
      </c>
      <c r="AC132" s="10">
        <v>0</v>
      </c>
      <c r="AD132" s="10">
        <v>44398</v>
      </c>
      <c r="AE132" s="10">
        <v>28470</v>
      </c>
      <c r="AF132" s="10">
        <v>3326</v>
      </c>
      <c r="AG132" s="10">
        <v>0</v>
      </c>
      <c r="AH132" s="10">
        <v>145351</v>
      </c>
      <c r="AI132" s="10">
        <v>0</v>
      </c>
      <c r="AJ132" s="10">
        <v>0</v>
      </c>
      <c r="AK132" s="10">
        <v>0</v>
      </c>
      <c r="AL132" s="10">
        <v>2341249</v>
      </c>
      <c r="AM132" s="10">
        <v>2665356</v>
      </c>
      <c r="AN132" s="10"/>
      <c r="AO132" s="10">
        <v>0</v>
      </c>
      <c r="AP132" s="10">
        <v>0</v>
      </c>
      <c r="AQ132" s="10"/>
      <c r="AR132" s="10"/>
      <c r="AS132" s="10"/>
      <c r="AT132" s="10"/>
      <c r="AU132" s="10">
        <v>235583</v>
      </c>
      <c r="AV132" s="10">
        <v>0</v>
      </c>
      <c r="AW132" s="10"/>
      <c r="AX132" s="10">
        <v>0</v>
      </c>
      <c r="AY132" s="10">
        <v>128824</v>
      </c>
      <c r="AZ132" s="10"/>
      <c r="BA132" s="10"/>
      <c r="BB132" s="10"/>
      <c r="BC132" s="10">
        <v>3029763</v>
      </c>
      <c r="BD132" s="10">
        <v>8599</v>
      </c>
      <c r="BE132" s="10"/>
      <c r="BF132" s="10"/>
      <c r="BG132" s="10"/>
      <c r="BH132" s="10"/>
      <c r="BI132" s="10"/>
      <c r="BJ132" s="10">
        <v>8599</v>
      </c>
      <c r="BK132" s="17">
        <v>6907095</v>
      </c>
      <c r="BL132" s="10">
        <v>0</v>
      </c>
      <c r="BM132" s="10">
        <v>0</v>
      </c>
      <c r="BN132" s="10">
        <v>0</v>
      </c>
      <c r="BO132" s="10">
        <v>0</v>
      </c>
      <c r="BP132" s="10">
        <v>0</v>
      </c>
      <c r="BQ132" s="10">
        <v>0</v>
      </c>
      <c r="BR132" s="10">
        <v>0</v>
      </c>
      <c r="BS132" s="10">
        <v>0</v>
      </c>
      <c r="BT132" s="10">
        <v>0</v>
      </c>
      <c r="BU132" s="10">
        <v>0</v>
      </c>
      <c r="BV132" s="10">
        <v>0</v>
      </c>
      <c r="BW132" s="10">
        <v>0</v>
      </c>
      <c r="BX132" s="10">
        <v>0</v>
      </c>
      <c r="BY132" s="10">
        <v>0</v>
      </c>
      <c r="BZ132" s="10">
        <v>0</v>
      </c>
      <c r="CA132" s="10">
        <v>0</v>
      </c>
      <c r="CB132" s="10">
        <v>0</v>
      </c>
      <c r="CC132" s="10">
        <v>0</v>
      </c>
      <c r="CD132" s="10">
        <v>0</v>
      </c>
      <c r="CE132" s="10">
        <v>0</v>
      </c>
      <c r="CF132" s="10">
        <v>0</v>
      </c>
      <c r="CG132" s="10">
        <v>0</v>
      </c>
      <c r="CH132" s="10">
        <v>4917836</v>
      </c>
      <c r="CI132" s="10"/>
      <c r="CJ132" s="10">
        <v>13287145</v>
      </c>
      <c r="CK132" s="10"/>
      <c r="CL132" s="10"/>
      <c r="CM132" s="10">
        <v>2276380</v>
      </c>
      <c r="CN132" s="10">
        <v>3217124</v>
      </c>
      <c r="CO132" s="10">
        <v>74057</v>
      </c>
      <c r="CP132" s="10">
        <v>1594831</v>
      </c>
      <c r="CQ132" s="10"/>
      <c r="CR132" s="10">
        <v>17259875</v>
      </c>
      <c r="CS132" s="10"/>
      <c r="CT132" s="10">
        <v>3811750</v>
      </c>
      <c r="CU132" s="10"/>
      <c r="CV132" s="10"/>
      <c r="CW132" s="10"/>
      <c r="CX132" s="10"/>
      <c r="CY132" s="10">
        <v>3811750</v>
      </c>
      <c r="CZ132" s="10"/>
      <c r="DA132" s="10"/>
      <c r="DB132" s="10"/>
      <c r="DC132" s="10">
        <v>0</v>
      </c>
      <c r="DD132" s="10"/>
      <c r="DE132" s="10">
        <v>619843</v>
      </c>
      <c r="DF132" s="10"/>
      <c r="DG132" s="10">
        <v>619843</v>
      </c>
      <c r="DH132" s="10">
        <v>26609304</v>
      </c>
      <c r="DI132" s="17">
        <f t="shared" si="12"/>
        <v>7369870.3650000002</v>
      </c>
      <c r="DJ132" s="22">
        <v>33516399</v>
      </c>
      <c r="DK132" s="10">
        <v>3712563</v>
      </c>
      <c r="DL132" s="10">
        <v>1807616</v>
      </c>
      <c r="DM132" s="10">
        <v>320543</v>
      </c>
      <c r="DN132" s="10"/>
      <c r="DO132" s="10"/>
      <c r="DP132" s="10"/>
      <c r="DQ132" s="10"/>
      <c r="DR132" s="10">
        <v>1268176</v>
      </c>
      <c r="DS132" s="10"/>
      <c r="DT132" s="10">
        <v>2219</v>
      </c>
      <c r="DU132" s="10"/>
      <c r="DV132" s="10"/>
      <c r="DW132" s="10"/>
      <c r="DX132" s="10"/>
      <c r="DY132" s="10">
        <v>112935</v>
      </c>
      <c r="DZ132" s="10">
        <v>24101</v>
      </c>
      <c r="EA132" s="10">
        <v>17982</v>
      </c>
      <c r="EB132" s="10">
        <v>82305</v>
      </c>
      <c r="EC132" s="10"/>
      <c r="ED132" s="10">
        <v>121392</v>
      </c>
      <c r="EE132" s="10">
        <v>1949653</v>
      </c>
      <c r="EF132" s="10">
        <v>2293391</v>
      </c>
      <c r="EG132" s="10">
        <v>782436</v>
      </c>
      <c r="EH132" s="10">
        <v>2158</v>
      </c>
      <c r="EI132" s="10"/>
      <c r="EJ132" s="10"/>
      <c r="EK132" s="10">
        <v>0</v>
      </c>
      <c r="EL132" s="10"/>
      <c r="EM132" s="10"/>
      <c r="EN132" s="10"/>
      <c r="EO132" s="10"/>
      <c r="EP132" s="10"/>
      <c r="EQ132" s="10">
        <v>2158</v>
      </c>
      <c r="ER132" s="10">
        <v>10933</v>
      </c>
      <c r="ES132" s="10"/>
      <c r="ET132" s="10"/>
      <c r="EU132" s="10">
        <v>120742</v>
      </c>
      <c r="EV132" s="10"/>
      <c r="EW132" s="10">
        <v>50636</v>
      </c>
      <c r="EX132" s="10"/>
      <c r="EY132" s="10"/>
      <c r="EZ132" s="10"/>
      <c r="FA132" s="10"/>
      <c r="FB132" s="10">
        <v>171378</v>
      </c>
      <c r="FC132" s="10"/>
      <c r="FD132" s="10"/>
      <c r="FE132" s="10"/>
      <c r="FF132" s="10">
        <v>0</v>
      </c>
      <c r="FG132" s="10">
        <v>0</v>
      </c>
      <c r="FH132" s="10">
        <v>0</v>
      </c>
      <c r="FI132" s="22">
        <f t="shared" si="13"/>
        <v>35761997.733000003</v>
      </c>
      <c r="FJ132" s="13">
        <v>10730128</v>
      </c>
      <c r="FK132" s="10">
        <v>19063614</v>
      </c>
      <c r="FL132" s="10">
        <v>0</v>
      </c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>
        <v>0</v>
      </c>
      <c r="FZ132" s="10"/>
      <c r="GA132" s="10"/>
      <c r="GB132" s="10"/>
      <c r="GC132" s="10"/>
      <c r="GD132" s="10"/>
      <c r="GE132" s="10">
        <v>0</v>
      </c>
      <c r="GF132" s="10"/>
      <c r="GG132" s="10"/>
      <c r="GH132" s="10"/>
      <c r="GI132" s="10"/>
      <c r="GJ132" s="10">
        <v>0</v>
      </c>
      <c r="GK132" s="10"/>
      <c r="GL132" s="10"/>
      <c r="GM132" s="10"/>
      <c r="GN132" s="10"/>
      <c r="GO132" s="10">
        <v>204486</v>
      </c>
      <c r="GP132" s="10">
        <v>204486</v>
      </c>
      <c r="GQ132" s="10"/>
      <c r="GR132" s="10"/>
      <c r="GS132" s="10"/>
      <c r="GT132" s="10"/>
      <c r="GU132" s="10"/>
      <c r="GV132" s="10"/>
      <c r="GW132" s="10"/>
      <c r="GX132" s="10"/>
      <c r="GY132" s="10">
        <v>0</v>
      </c>
      <c r="GZ132" s="10"/>
      <c r="HA132" s="10"/>
      <c r="HB132" s="10"/>
      <c r="HC132" s="10">
        <v>0</v>
      </c>
      <c r="HD132" s="10">
        <v>0</v>
      </c>
      <c r="HE132" s="10">
        <v>0</v>
      </c>
      <c r="HF132" s="10">
        <v>19268100</v>
      </c>
      <c r="HG132" s="13">
        <f t="shared" si="14"/>
        <v>11449046.575999999</v>
      </c>
      <c r="HH132" s="26">
        <v>29998228</v>
      </c>
      <c r="HI132" s="10">
        <v>1020000</v>
      </c>
      <c r="HJ132" s="10"/>
      <c r="HK132" s="10"/>
      <c r="HL132" s="10"/>
      <c r="HM132" s="10"/>
      <c r="HN132" s="10"/>
      <c r="HO132" s="10"/>
      <c r="HP132" s="10">
        <v>1020000</v>
      </c>
      <c r="HQ132" s="10"/>
      <c r="HR132" s="10"/>
      <c r="HS132" s="10"/>
      <c r="HT132" s="10"/>
      <c r="HU132" s="10"/>
      <c r="HV132" s="10">
        <v>0</v>
      </c>
      <c r="HW132" s="10">
        <v>0</v>
      </c>
      <c r="HX132" s="10">
        <v>0</v>
      </c>
      <c r="HY132" s="10"/>
      <c r="HZ132" s="10">
        <v>1843024</v>
      </c>
      <c r="IA132" s="10">
        <v>35304</v>
      </c>
      <c r="IB132" s="10"/>
      <c r="IC132" s="10">
        <v>35304</v>
      </c>
      <c r="ID132" s="10">
        <v>619843</v>
      </c>
      <c r="IE132" s="26">
        <f t="shared" si="15"/>
        <v>32008109.276000001</v>
      </c>
      <c r="IF132" s="29">
        <v>3518171</v>
      </c>
      <c r="IG132" s="10">
        <v>33516399</v>
      </c>
      <c r="IH132" s="10"/>
      <c r="II132" s="10"/>
      <c r="IJ132" s="10"/>
      <c r="IK132" s="10">
        <v>204486</v>
      </c>
      <c r="IL132" s="10"/>
      <c r="IM132" s="10">
        <v>204486</v>
      </c>
      <c r="IN132" s="10"/>
      <c r="IO132" s="10">
        <v>0</v>
      </c>
      <c r="IP132" s="43">
        <f t="shared" si="16"/>
        <v>3753888.4569999999</v>
      </c>
      <c r="IQ132" s="33">
        <f t="shared" si="17"/>
        <v>0.64371040121795375</v>
      </c>
      <c r="IR132" s="33">
        <f t="shared" si="18"/>
        <v>0.64371040121795386</v>
      </c>
      <c r="IS132" s="34">
        <f t="shared" si="19"/>
        <v>0.89503135465119632</v>
      </c>
      <c r="IT132" s="89">
        <f t="shared" si="20"/>
        <v>0.89503135465119621</v>
      </c>
      <c r="IU132" s="52">
        <f t="shared" si="23"/>
        <v>-3823033000</v>
      </c>
      <c r="IV132" s="52">
        <f t="shared" si="21"/>
        <v>-4079176210.999999</v>
      </c>
    </row>
    <row r="133" spans="1:256" s="8" customFormat="1" x14ac:dyDescent="0.25">
      <c r="A133" s="19">
        <f t="shared" si="22"/>
        <v>125</v>
      </c>
      <c r="B133" s="8">
        <v>900417928</v>
      </c>
      <c r="C133" s="9">
        <v>42004</v>
      </c>
      <c r="D133" s="8" t="s">
        <v>162</v>
      </c>
      <c r="E133" s="8" t="s">
        <v>416</v>
      </c>
      <c r="F133" s="8" t="s">
        <v>421</v>
      </c>
      <c r="G133" s="8" t="s">
        <v>420</v>
      </c>
      <c r="H133" s="8" t="s">
        <v>429</v>
      </c>
      <c r="I133" s="8" t="s">
        <v>430</v>
      </c>
      <c r="J133" s="10">
        <v>3247</v>
      </c>
      <c r="K133" s="10">
        <v>16414</v>
      </c>
      <c r="L133" s="10"/>
      <c r="M133" s="10"/>
      <c r="N133" s="10"/>
      <c r="O133" s="10">
        <v>19661</v>
      </c>
      <c r="P133" s="10">
        <v>0</v>
      </c>
      <c r="Q133" s="10">
        <v>20628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7240</v>
      </c>
      <c r="Y133" s="10">
        <v>0</v>
      </c>
      <c r="Z133" s="10">
        <v>0</v>
      </c>
      <c r="AA133" s="10">
        <v>0</v>
      </c>
      <c r="AB133" s="10">
        <v>0</v>
      </c>
      <c r="AC133" s="10">
        <v>0</v>
      </c>
      <c r="AD133" s="10">
        <v>58795</v>
      </c>
      <c r="AE133" s="10">
        <v>0</v>
      </c>
      <c r="AF133" s="10">
        <v>0</v>
      </c>
      <c r="AG133" s="10">
        <v>1265</v>
      </c>
      <c r="AH133" s="10">
        <v>0</v>
      </c>
      <c r="AI133" s="10">
        <v>0</v>
      </c>
      <c r="AJ133" s="10">
        <v>0</v>
      </c>
      <c r="AK133" s="10">
        <v>0</v>
      </c>
      <c r="AL133" s="10">
        <v>87928</v>
      </c>
      <c r="AM133" s="10">
        <v>44997</v>
      </c>
      <c r="AN133" s="10"/>
      <c r="AO133" s="10">
        <v>0</v>
      </c>
      <c r="AP133" s="10">
        <v>0</v>
      </c>
      <c r="AQ133" s="10"/>
      <c r="AR133" s="10"/>
      <c r="AS133" s="10"/>
      <c r="AT133" s="10"/>
      <c r="AU133" s="10"/>
      <c r="AV133" s="10">
        <v>0</v>
      </c>
      <c r="AW133" s="10"/>
      <c r="AX133" s="10">
        <v>0</v>
      </c>
      <c r="AY133" s="10"/>
      <c r="AZ133" s="10"/>
      <c r="BA133" s="10"/>
      <c r="BB133" s="10"/>
      <c r="BC133" s="10">
        <v>44997</v>
      </c>
      <c r="BD133" s="10"/>
      <c r="BE133" s="10"/>
      <c r="BF133" s="10"/>
      <c r="BG133" s="10"/>
      <c r="BH133" s="10"/>
      <c r="BI133" s="10"/>
      <c r="BJ133" s="10">
        <v>0</v>
      </c>
      <c r="BK133" s="17">
        <v>152586</v>
      </c>
      <c r="BL133" s="10">
        <v>0</v>
      </c>
      <c r="BM133" s="10">
        <v>0</v>
      </c>
      <c r="BN133" s="10">
        <v>0</v>
      </c>
      <c r="BO133" s="10">
        <v>0</v>
      </c>
      <c r="BP133" s="10">
        <v>0</v>
      </c>
      <c r="BQ133" s="10">
        <v>0</v>
      </c>
      <c r="BR133" s="10">
        <v>0</v>
      </c>
      <c r="BS133" s="10">
        <v>0</v>
      </c>
      <c r="BT133" s="10">
        <v>0</v>
      </c>
      <c r="BU133" s="10">
        <v>0</v>
      </c>
      <c r="BV133" s="10">
        <v>0</v>
      </c>
      <c r="BW133" s="10">
        <v>0</v>
      </c>
      <c r="BX133" s="10">
        <v>0</v>
      </c>
      <c r="BY133" s="10">
        <v>0</v>
      </c>
      <c r="BZ133" s="10">
        <v>0</v>
      </c>
      <c r="CA133" s="10">
        <v>0</v>
      </c>
      <c r="CB133" s="10">
        <v>0</v>
      </c>
      <c r="CC133" s="10">
        <v>0</v>
      </c>
      <c r="CD133" s="10">
        <v>0</v>
      </c>
      <c r="CE133" s="10">
        <v>0</v>
      </c>
      <c r="CF133" s="10">
        <v>0</v>
      </c>
      <c r="CG133" s="10">
        <v>0</v>
      </c>
      <c r="CH133" s="10">
        <v>409626</v>
      </c>
      <c r="CI133" s="10"/>
      <c r="CJ133" s="10">
        <v>39400</v>
      </c>
      <c r="CK133" s="10">
        <v>4912</v>
      </c>
      <c r="CL133" s="10"/>
      <c r="CM133" s="10"/>
      <c r="CN133" s="10"/>
      <c r="CO133" s="10"/>
      <c r="CP133" s="10"/>
      <c r="CQ133" s="10"/>
      <c r="CR133" s="10">
        <v>44312</v>
      </c>
      <c r="CS133" s="10"/>
      <c r="CT133" s="10">
        <v>127209</v>
      </c>
      <c r="CU133" s="10"/>
      <c r="CV133" s="10"/>
      <c r="CW133" s="10"/>
      <c r="CX133" s="10"/>
      <c r="CY133" s="10">
        <v>127209</v>
      </c>
      <c r="CZ133" s="10"/>
      <c r="DA133" s="10"/>
      <c r="DB133" s="10"/>
      <c r="DC133" s="10">
        <v>0</v>
      </c>
      <c r="DD133" s="10"/>
      <c r="DE133" s="10">
        <v>0</v>
      </c>
      <c r="DF133" s="10"/>
      <c r="DG133" s="10">
        <v>0</v>
      </c>
      <c r="DH133" s="10">
        <v>581147</v>
      </c>
      <c r="DI133" s="17">
        <f t="shared" si="12"/>
        <v>162809.26199999999</v>
      </c>
      <c r="DJ133" s="22">
        <v>733733</v>
      </c>
      <c r="DK133" s="10">
        <v>160839</v>
      </c>
      <c r="DL133" s="10">
        <v>6922</v>
      </c>
      <c r="DM133" s="10"/>
      <c r="DN133" s="10"/>
      <c r="DO133" s="10"/>
      <c r="DP133" s="10"/>
      <c r="DQ133" s="10"/>
      <c r="DR133" s="10">
        <v>91689</v>
      </c>
      <c r="DS133" s="10"/>
      <c r="DT133" s="10"/>
      <c r="DU133" s="10"/>
      <c r="DV133" s="10"/>
      <c r="DW133" s="10"/>
      <c r="DX133" s="10"/>
      <c r="DY133" s="10">
        <v>2070</v>
      </c>
      <c r="DZ133" s="10">
        <v>7</v>
      </c>
      <c r="EA133" s="10">
        <v>13</v>
      </c>
      <c r="EB133" s="10">
        <v>373</v>
      </c>
      <c r="EC133" s="10"/>
      <c r="ED133" s="10">
        <v>762</v>
      </c>
      <c r="EE133" s="10">
        <v>94914</v>
      </c>
      <c r="EF133" s="10">
        <v>9293</v>
      </c>
      <c r="EG133" s="10">
        <v>9810</v>
      </c>
      <c r="EH133" s="10"/>
      <c r="EI133" s="10"/>
      <c r="EJ133" s="10"/>
      <c r="EK133" s="10">
        <v>0</v>
      </c>
      <c r="EL133" s="10"/>
      <c r="EM133" s="10"/>
      <c r="EN133" s="10"/>
      <c r="EO133" s="10"/>
      <c r="EP133" s="10"/>
      <c r="EQ133" s="10">
        <v>0</v>
      </c>
      <c r="ER133" s="10"/>
      <c r="ES133" s="10">
        <v>4914</v>
      </c>
      <c r="ET133" s="10"/>
      <c r="EU133" s="10"/>
      <c r="EV133" s="10"/>
      <c r="EW133" s="10"/>
      <c r="EX133" s="10"/>
      <c r="EY133" s="10"/>
      <c r="EZ133" s="10"/>
      <c r="FA133" s="10"/>
      <c r="FB133" s="10">
        <v>4914</v>
      </c>
      <c r="FC133" s="10"/>
      <c r="FD133" s="10"/>
      <c r="FE133" s="10"/>
      <c r="FF133" s="10">
        <v>0</v>
      </c>
      <c r="FG133" s="10">
        <v>0</v>
      </c>
      <c r="FH133" s="10">
        <v>0</v>
      </c>
      <c r="FI133" s="22">
        <f t="shared" si="13"/>
        <v>782893.11100000003</v>
      </c>
      <c r="FJ133" s="13">
        <v>286692</v>
      </c>
      <c r="FK133" s="10">
        <v>0</v>
      </c>
      <c r="FL133" s="10">
        <v>0</v>
      </c>
      <c r="FM133" s="10"/>
      <c r="FN133" s="10"/>
      <c r="FO133" s="10"/>
      <c r="FP133" s="10"/>
      <c r="FQ133" s="10"/>
      <c r="FR133" s="10"/>
      <c r="FS133" s="10"/>
      <c r="FT133" s="10">
        <v>380501</v>
      </c>
      <c r="FU133" s="10"/>
      <c r="FV133" s="10"/>
      <c r="FW133" s="10"/>
      <c r="FX133" s="10"/>
      <c r="FY133" s="10">
        <v>380501</v>
      </c>
      <c r="FZ133" s="10"/>
      <c r="GA133" s="10"/>
      <c r="GB133" s="10"/>
      <c r="GC133" s="10"/>
      <c r="GD133" s="10"/>
      <c r="GE133" s="10">
        <v>0</v>
      </c>
      <c r="GF133" s="10"/>
      <c r="GG133" s="10"/>
      <c r="GH133" s="10"/>
      <c r="GI133" s="10"/>
      <c r="GJ133" s="10">
        <v>0</v>
      </c>
      <c r="GK133" s="10"/>
      <c r="GL133" s="10"/>
      <c r="GM133" s="10"/>
      <c r="GN133" s="10"/>
      <c r="GO133" s="10"/>
      <c r="GP133" s="10">
        <v>0</v>
      </c>
      <c r="GQ133" s="10"/>
      <c r="GR133" s="10"/>
      <c r="GS133" s="10"/>
      <c r="GT133" s="10"/>
      <c r="GU133" s="10"/>
      <c r="GV133" s="10"/>
      <c r="GW133" s="10"/>
      <c r="GX133" s="10"/>
      <c r="GY133" s="10">
        <v>0</v>
      </c>
      <c r="GZ133" s="10"/>
      <c r="HA133" s="10"/>
      <c r="HB133" s="10"/>
      <c r="HC133" s="10">
        <v>0</v>
      </c>
      <c r="HD133" s="10">
        <v>0</v>
      </c>
      <c r="HE133" s="10">
        <v>0</v>
      </c>
      <c r="HF133" s="10">
        <v>380501</v>
      </c>
      <c r="HG133" s="13">
        <f t="shared" si="14"/>
        <v>305900.364</v>
      </c>
      <c r="HH133" s="26">
        <v>667193</v>
      </c>
      <c r="HI133" s="10">
        <v>200000</v>
      </c>
      <c r="HJ133" s="10"/>
      <c r="HK133" s="10"/>
      <c r="HL133" s="10"/>
      <c r="HM133" s="10"/>
      <c r="HN133" s="10"/>
      <c r="HO133" s="10"/>
      <c r="HP133" s="10">
        <v>200000</v>
      </c>
      <c r="HQ133" s="10"/>
      <c r="HR133" s="10"/>
      <c r="HS133" s="10"/>
      <c r="HT133" s="10"/>
      <c r="HU133" s="10"/>
      <c r="HV133" s="10">
        <v>0</v>
      </c>
      <c r="HW133" s="10">
        <v>0</v>
      </c>
      <c r="HX133" s="10">
        <v>0</v>
      </c>
      <c r="HY133" s="10"/>
      <c r="HZ133" s="10">
        <v>-73395</v>
      </c>
      <c r="IA133" s="10"/>
      <c r="IB133" s="10">
        <v>60065</v>
      </c>
      <c r="IC133" s="10">
        <v>-60065</v>
      </c>
      <c r="ID133" s="10"/>
      <c r="IE133" s="26">
        <f t="shared" si="15"/>
        <v>711894.93099999998</v>
      </c>
      <c r="IF133" s="29">
        <v>66540</v>
      </c>
      <c r="IG133" s="10">
        <v>733733</v>
      </c>
      <c r="IH133" s="10"/>
      <c r="II133" s="10"/>
      <c r="IJ133" s="10"/>
      <c r="IK133" s="10">
        <v>0</v>
      </c>
      <c r="IL133" s="10"/>
      <c r="IM133" s="10"/>
      <c r="IN133" s="10"/>
      <c r="IO133" s="10">
        <v>0</v>
      </c>
      <c r="IP133" s="43">
        <f t="shared" si="16"/>
        <v>70998.179999999993</v>
      </c>
      <c r="IQ133" s="33">
        <f t="shared" si="17"/>
        <v>0.53222970993261065</v>
      </c>
      <c r="IR133" s="33">
        <f t="shared" si="18"/>
        <v>0.53222970993261054</v>
      </c>
      <c r="IS133" s="34">
        <f t="shared" si="19"/>
        <v>0.90931306074553009</v>
      </c>
      <c r="IT133" s="89">
        <f t="shared" si="20"/>
        <v>0.90931306074552998</v>
      </c>
      <c r="IU133" s="52">
        <f t="shared" si="23"/>
        <v>-134106000</v>
      </c>
      <c r="IV133" s="52">
        <f t="shared" si="21"/>
        <v>-143091102</v>
      </c>
    </row>
    <row r="134" spans="1:256" s="8" customFormat="1" x14ac:dyDescent="0.25">
      <c r="A134" s="19">
        <f t="shared" si="22"/>
        <v>126</v>
      </c>
      <c r="B134" s="8">
        <v>900429367</v>
      </c>
      <c r="C134" s="9">
        <v>42004</v>
      </c>
      <c r="D134" s="8" t="s">
        <v>164</v>
      </c>
      <c r="E134" s="8" t="s">
        <v>416</v>
      </c>
      <c r="F134" s="8" t="s">
        <v>421</v>
      </c>
      <c r="G134" s="8" t="s">
        <v>420</v>
      </c>
      <c r="H134" s="8" t="s">
        <v>429</v>
      </c>
      <c r="I134" s="8" t="s">
        <v>430</v>
      </c>
      <c r="J134" s="10">
        <v>3208</v>
      </c>
      <c r="K134" s="10">
        <v>362180</v>
      </c>
      <c r="L134" s="10"/>
      <c r="M134" s="10"/>
      <c r="N134" s="10"/>
      <c r="O134" s="10">
        <v>365388</v>
      </c>
      <c r="P134" s="10">
        <v>164036</v>
      </c>
      <c r="Q134" s="10">
        <v>67367</v>
      </c>
      <c r="R134" s="10">
        <v>0</v>
      </c>
      <c r="S134" s="10">
        <v>0</v>
      </c>
      <c r="T134" s="10">
        <v>186378</v>
      </c>
      <c r="U134" s="10">
        <v>0</v>
      </c>
      <c r="V134" s="10">
        <v>0</v>
      </c>
      <c r="W134" s="10">
        <v>0</v>
      </c>
      <c r="X134" s="10">
        <v>550553</v>
      </c>
      <c r="Y134" s="10">
        <v>0</v>
      </c>
      <c r="Z134" s="10">
        <v>27483</v>
      </c>
      <c r="AA134" s="10">
        <v>0</v>
      </c>
      <c r="AB134" s="10">
        <v>0</v>
      </c>
      <c r="AC134" s="10">
        <v>0</v>
      </c>
      <c r="AD134" s="10">
        <v>236064</v>
      </c>
      <c r="AE134" s="10">
        <v>0</v>
      </c>
      <c r="AF134" s="10">
        <v>0</v>
      </c>
      <c r="AG134" s="10">
        <v>0</v>
      </c>
      <c r="AH134" s="10">
        <v>65031</v>
      </c>
      <c r="AI134" s="10">
        <v>0</v>
      </c>
      <c r="AJ134" s="10">
        <v>0</v>
      </c>
      <c r="AK134" s="10">
        <v>0</v>
      </c>
      <c r="AL134" s="10">
        <v>1132876</v>
      </c>
      <c r="AM134" s="10">
        <v>61972</v>
      </c>
      <c r="AN134" s="10"/>
      <c r="AO134" s="10">
        <v>0</v>
      </c>
      <c r="AP134" s="10">
        <v>0</v>
      </c>
      <c r="AQ134" s="10"/>
      <c r="AR134" s="10"/>
      <c r="AS134" s="10"/>
      <c r="AT134" s="10"/>
      <c r="AU134" s="10">
        <v>37801</v>
      </c>
      <c r="AV134" s="10">
        <v>0</v>
      </c>
      <c r="AW134" s="10"/>
      <c r="AX134" s="10">
        <v>0</v>
      </c>
      <c r="AY134" s="10"/>
      <c r="AZ134" s="10">
        <v>12988</v>
      </c>
      <c r="BA134" s="10"/>
      <c r="BB134" s="10"/>
      <c r="BC134" s="10">
        <v>112761</v>
      </c>
      <c r="BD134" s="10">
        <v>34802</v>
      </c>
      <c r="BE134" s="10"/>
      <c r="BF134" s="10"/>
      <c r="BG134" s="10"/>
      <c r="BH134" s="10"/>
      <c r="BI134" s="10"/>
      <c r="BJ134" s="10">
        <v>34802</v>
      </c>
      <c r="BK134" s="17">
        <v>1809863</v>
      </c>
      <c r="BL134" s="10">
        <v>0</v>
      </c>
      <c r="BM134" s="10">
        <v>0</v>
      </c>
      <c r="BN134" s="10">
        <v>0</v>
      </c>
      <c r="BO134" s="10">
        <v>0</v>
      </c>
      <c r="BP134" s="10">
        <v>0</v>
      </c>
      <c r="BQ134" s="10">
        <v>0</v>
      </c>
      <c r="BR134" s="10">
        <v>0</v>
      </c>
      <c r="BS134" s="10">
        <v>0</v>
      </c>
      <c r="BT134" s="10">
        <v>0</v>
      </c>
      <c r="BU134" s="10">
        <v>0</v>
      </c>
      <c r="BV134" s="10">
        <v>0</v>
      </c>
      <c r="BW134" s="10">
        <v>0</v>
      </c>
      <c r="BX134" s="10">
        <v>0</v>
      </c>
      <c r="BY134" s="10">
        <v>0</v>
      </c>
      <c r="BZ134" s="10">
        <v>0</v>
      </c>
      <c r="CA134" s="10">
        <v>0</v>
      </c>
      <c r="CB134" s="10">
        <v>0</v>
      </c>
      <c r="CC134" s="10">
        <v>0</v>
      </c>
      <c r="CD134" s="10">
        <v>0</v>
      </c>
      <c r="CE134" s="10">
        <v>0</v>
      </c>
      <c r="CF134" s="10">
        <v>0</v>
      </c>
      <c r="CG134" s="10">
        <v>0</v>
      </c>
      <c r="CH134" s="10">
        <v>4342010</v>
      </c>
      <c r="CI134" s="10"/>
      <c r="CJ134" s="10"/>
      <c r="CK134" s="10"/>
      <c r="CL134" s="10">
        <v>71026</v>
      </c>
      <c r="CM134" s="10"/>
      <c r="CN134" s="10"/>
      <c r="CO134" s="10">
        <v>4981</v>
      </c>
      <c r="CP134" s="10">
        <v>7717</v>
      </c>
      <c r="CQ134" s="10"/>
      <c r="CR134" s="10">
        <v>68290</v>
      </c>
      <c r="CS134" s="10"/>
      <c r="CT134" s="10">
        <v>5662720</v>
      </c>
      <c r="CU134" s="10"/>
      <c r="CV134" s="10"/>
      <c r="CW134" s="10"/>
      <c r="CX134" s="10">
        <v>692088</v>
      </c>
      <c r="CY134" s="10">
        <v>4970632</v>
      </c>
      <c r="CZ134" s="10"/>
      <c r="DA134" s="10"/>
      <c r="DB134" s="10"/>
      <c r="DC134" s="10">
        <v>0</v>
      </c>
      <c r="DD134" s="10"/>
      <c r="DE134" s="10">
        <v>0</v>
      </c>
      <c r="DF134" s="10"/>
      <c r="DG134" s="10">
        <v>0</v>
      </c>
      <c r="DH134" s="10">
        <v>9380932</v>
      </c>
      <c r="DI134" s="17">
        <f t="shared" si="12"/>
        <v>1931123.821</v>
      </c>
      <c r="DJ134" s="22">
        <v>11190795</v>
      </c>
      <c r="DK134" s="10">
        <v>1021</v>
      </c>
      <c r="DL134" s="10">
        <v>600647</v>
      </c>
      <c r="DM134" s="10"/>
      <c r="DN134" s="10"/>
      <c r="DO134" s="10">
        <v>134446</v>
      </c>
      <c r="DP134" s="10"/>
      <c r="DQ134" s="10"/>
      <c r="DR134" s="10">
        <v>55224</v>
      </c>
      <c r="DS134" s="10"/>
      <c r="DT134" s="10"/>
      <c r="DU134" s="10">
        <v>52071</v>
      </c>
      <c r="DV134" s="10"/>
      <c r="DW134" s="10"/>
      <c r="DX134" s="10"/>
      <c r="DY134" s="10">
        <v>52382</v>
      </c>
      <c r="DZ134" s="10">
        <v>15359</v>
      </c>
      <c r="EA134" s="10">
        <v>129</v>
      </c>
      <c r="EB134" s="10">
        <v>11711</v>
      </c>
      <c r="EC134" s="10"/>
      <c r="ED134" s="10">
        <v>17927</v>
      </c>
      <c r="EE134" s="10">
        <v>339249</v>
      </c>
      <c r="EF134" s="10">
        <v>172998</v>
      </c>
      <c r="EG134" s="10">
        <v>176519</v>
      </c>
      <c r="EH134" s="10">
        <v>165549</v>
      </c>
      <c r="EI134" s="10"/>
      <c r="EJ134" s="10">
        <v>21135</v>
      </c>
      <c r="EK134" s="10">
        <v>0</v>
      </c>
      <c r="EL134" s="10"/>
      <c r="EM134" s="10"/>
      <c r="EN134" s="10"/>
      <c r="EO134" s="10"/>
      <c r="EP134" s="10"/>
      <c r="EQ134" s="10">
        <v>186684</v>
      </c>
      <c r="ER134" s="10"/>
      <c r="ES134" s="10"/>
      <c r="ET134" s="10"/>
      <c r="EU134" s="10">
        <v>25838</v>
      </c>
      <c r="EV134" s="10"/>
      <c r="EW134" s="10"/>
      <c r="EX134" s="10"/>
      <c r="EY134" s="10"/>
      <c r="EZ134" s="10"/>
      <c r="FA134" s="10"/>
      <c r="FB134" s="10">
        <v>25838</v>
      </c>
      <c r="FC134" s="10"/>
      <c r="FD134" s="10"/>
      <c r="FE134" s="10"/>
      <c r="FF134" s="10">
        <v>0</v>
      </c>
      <c r="FG134" s="10">
        <v>0</v>
      </c>
      <c r="FH134" s="10">
        <v>0</v>
      </c>
      <c r="FI134" s="22">
        <f t="shared" si="13"/>
        <v>11940578.265000001</v>
      </c>
      <c r="FJ134" s="13">
        <v>1502956</v>
      </c>
      <c r="FK134" s="10">
        <v>0</v>
      </c>
      <c r="FL134" s="10">
        <v>0</v>
      </c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>
        <v>0</v>
      </c>
      <c r="FZ134" s="10"/>
      <c r="GA134" s="10"/>
      <c r="GB134" s="10"/>
      <c r="GC134" s="10"/>
      <c r="GD134" s="10"/>
      <c r="GE134" s="10">
        <v>0</v>
      </c>
      <c r="GF134" s="10"/>
      <c r="GG134" s="10"/>
      <c r="GH134" s="10"/>
      <c r="GI134" s="10"/>
      <c r="GJ134" s="10">
        <v>0</v>
      </c>
      <c r="GK134" s="10"/>
      <c r="GL134" s="10"/>
      <c r="GM134" s="10"/>
      <c r="GN134" s="10"/>
      <c r="GO134" s="10"/>
      <c r="GP134" s="10">
        <v>0</v>
      </c>
      <c r="GQ134" s="10"/>
      <c r="GR134" s="10"/>
      <c r="GS134" s="10"/>
      <c r="GT134" s="10"/>
      <c r="GU134" s="10"/>
      <c r="GV134" s="10"/>
      <c r="GW134" s="10"/>
      <c r="GX134" s="10"/>
      <c r="GY134" s="10">
        <v>0</v>
      </c>
      <c r="GZ134" s="10"/>
      <c r="HA134" s="10"/>
      <c r="HB134" s="10"/>
      <c r="HC134" s="10">
        <v>0</v>
      </c>
      <c r="HD134" s="10">
        <v>0</v>
      </c>
      <c r="HE134" s="10">
        <v>0</v>
      </c>
      <c r="HF134" s="10">
        <v>0</v>
      </c>
      <c r="HG134" s="13">
        <f t="shared" si="14"/>
        <v>1603654.0519999999</v>
      </c>
      <c r="HH134" s="26">
        <v>1502956</v>
      </c>
      <c r="HI134" s="10">
        <v>807776</v>
      </c>
      <c r="HJ134" s="10"/>
      <c r="HK134" s="10"/>
      <c r="HL134" s="10"/>
      <c r="HM134" s="10"/>
      <c r="HN134" s="10"/>
      <c r="HO134" s="10"/>
      <c r="HP134" s="10">
        <v>807776</v>
      </c>
      <c r="HQ134" s="10">
        <v>9509314</v>
      </c>
      <c r="HR134" s="10"/>
      <c r="HS134" s="10"/>
      <c r="HT134" s="10"/>
      <c r="HU134" s="10"/>
      <c r="HV134" s="10">
        <v>9509314</v>
      </c>
      <c r="HW134" s="10">
        <v>0</v>
      </c>
      <c r="HX134" s="10">
        <v>0</v>
      </c>
      <c r="HY134" s="10"/>
      <c r="HZ134" s="10">
        <v>-98113</v>
      </c>
      <c r="IA134" s="10"/>
      <c r="IB134" s="10">
        <v>531138</v>
      </c>
      <c r="IC134" s="10">
        <v>-531138</v>
      </c>
      <c r="ID134" s="10"/>
      <c r="IE134" s="26">
        <f t="shared" si="15"/>
        <v>1603654.0519999999</v>
      </c>
      <c r="IF134" s="29">
        <v>9687839</v>
      </c>
      <c r="IG134" s="10">
        <v>11190795</v>
      </c>
      <c r="IH134" s="10"/>
      <c r="II134" s="10"/>
      <c r="IJ134" s="10"/>
      <c r="IK134" s="10">
        <v>0</v>
      </c>
      <c r="IL134" s="10"/>
      <c r="IM134" s="10"/>
      <c r="IN134" s="10"/>
      <c r="IO134" s="10">
        <v>0</v>
      </c>
      <c r="IP134" s="43">
        <f t="shared" si="16"/>
        <v>10336924.213</v>
      </c>
      <c r="IQ134" s="33">
        <f t="shared" si="17"/>
        <v>1.2042022520952045</v>
      </c>
      <c r="IR134" s="33">
        <f t="shared" si="18"/>
        <v>1.2042022520952045</v>
      </c>
      <c r="IS134" s="34">
        <f t="shared" si="19"/>
        <v>0.13430288017964764</v>
      </c>
      <c r="IT134" s="34">
        <f t="shared" si="20"/>
        <v>0.13430288017964764</v>
      </c>
      <c r="IU134" s="52">
        <f t="shared" si="23"/>
        <v>306907000</v>
      </c>
      <c r="IV134" s="52">
        <f t="shared" si="21"/>
        <v>327469769.00000006</v>
      </c>
    </row>
    <row r="135" spans="1:256" s="8" customFormat="1" x14ac:dyDescent="0.25">
      <c r="A135" s="19">
        <f t="shared" si="22"/>
        <v>127</v>
      </c>
      <c r="B135" s="8">
        <v>900430148</v>
      </c>
      <c r="C135" s="9">
        <v>42004</v>
      </c>
      <c r="D135" s="8" t="s">
        <v>165</v>
      </c>
      <c r="E135" s="8" t="s">
        <v>416</v>
      </c>
      <c r="F135" s="8" t="s">
        <v>421</v>
      </c>
      <c r="G135" s="8" t="s">
        <v>420</v>
      </c>
      <c r="H135" s="8" t="s">
        <v>427</v>
      </c>
      <c r="I135" s="8" t="s">
        <v>428</v>
      </c>
      <c r="J135" s="10">
        <v>326170</v>
      </c>
      <c r="K135" s="10">
        <v>1579740</v>
      </c>
      <c r="L135" s="10">
        <v>0</v>
      </c>
      <c r="M135" s="10">
        <v>507</v>
      </c>
      <c r="N135" s="10">
        <v>0</v>
      </c>
      <c r="O135" s="10">
        <v>1906417</v>
      </c>
      <c r="P135" s="10">
        <v>0</v>
      </c>
      <c r="Q135" s="10">
        <v>6302440</v>
      </c>
      <c r="R135" s="10">
        <v>21405</v>
      </c>
      <c r="S135" s="10">
        <v>0</v>
      </c>
      <c r="T135" s="10">
        <v>7049808</v>
      </c>
      <c r="U135" s="10">
        <v>0</v>
      </c>
      <c r="V135" s="10">
        <v>0</v>
      </c>
      <c r="W135" s="10">
        <v>0</v>
      </c>
      <c r="X135" s="10">
        <v>1421556</v>
      </c>
      <c r="Y135" s="10">
        <v>0</v>
      </c>
      <c r="Z135" s="10">
        <v>1350</v>
      </c>
      <c r="AA135" s="10">
        <v>0</v>
      </c>
      <c r="AB135" s="10">
        <v>0</v>
      </c>
      <c r="AC135" s="10">
        <v>0</v>
      </c>
      <c r="AD135" s="10">
        <v>1299322</v>
      </c>
      <c r="AE135" s="10">
        <v>11003</v>
      </c>
      <c r="AF135" s="10">
        <v>42472</v>
      </c>
      <c r="AG135" s="10">
        <v>5997</v>
      </c>
      <c r="AH135" s="10">
        <v>65627</v>
      </c>
      <c r="AI135" s="10">
        <v>0</v>
      </c>
      <c r="AJ135" s="10">
        <v>0</v>
      </c>
      <c r="AK135" s="10">
        <v>184437</v>
      </c>
      <c r="AL135" s="10">
        <v>16036543</v>
      </c>
      <c r="AM135" s="10">
        <v>1798486</v>
      </c>
      <c r="AN135" s="10">
        <v>0</v>
      </c>
      <c r="AO135" s="10">
        <v>0</v>
      </c>
      <c r="AP135" s="10">
        <v>0</v>
      </c>
      <c r="AQ135" s="10"/>
      <c r="AR135" s="10"/>
      <c r="AS135" s="10"/>
      <c r="AT135" s="10"/>
      <c r="AU135" s="10">
        <v>42652</v>
      </c>
      <c r="AV135" s="10">
        <v>0</v>
      </c>
      <c r="AW135" s="10"/>
      <c r="AX135" s="10">
        <v>0</v>
      </c>
      <c r="AY135" s="10"/>
      <c r="AZ135" s="10"/>
      <c r="BA135" s="10"/>
      <c r="BB135" s="10"/>
      <c r="BC135" s="10">
        <v>1841138</v>
      </c>
      <c r="BD135" s="10">
        <v>144251</v>
      </c>
      <c r="BE135" s="10"/>
      <c r="BF135" s="10"/>
      <c r="BG135" s="10"/>
      <c r="BH135" s="10"/>
      <c r="BI135" s="10"/>
      <c r="BJ135" s="10">
        <v>144251</v>
      </c>
      <c r="BK135" s="17">
        <v>19928349</v>
      </c>
      <c r="BL135" s="10">
        <v>9316</v>
      </c>
      <c r="BM135" s="10">
        <v>0</v>
      </c>
      <c r="BN135" s="10">
        <v>0</v>
      </c>
      <c r="BO135" s="10">
        <v>0</v>
      </c>
      <c r="BP135" s="10">
        <v>0</v>
      </c>
      <c r="BQ135" s="10">
        <v>0</v>
      </c>
      <c r="BR135" s="10">
        <v>0</v>
      </c>
      <c r="BS135" s="10">
        <v>0</v>
      </c>
      <c r="BT135" s="10">
        <v>0</v>
      </c>
      <c r="BU135" s="10">
        <v>0</v>
      </c>
      <c r="BV135" s="10">
        <v>0</v>
      </c>
      <c r="BW135" s="10">
        <v>0</v>
      </c>
      <c r="BX135" s="10">
        <v>0</v>
      </c>
      <c r="BY135" s="10">
        <v>0</v>
      </c>
      <c r="BZ135" s="10">
        <v>0</v>
      </c>
      <c r="CA135" s="10">
        <v>0</v>
      </c>
      <c r="CB135" s="10">
        <v>0</v>
      </c>
      <c r="CC135" s="10">
        <v>0</v>
      </c>
      <c r="CD135" s="10">
        <v>0</v>
      </c>
      <c r="CE135" s="10">
        <v>0</v>
      </c>
      <c r="CF135" s="10">
        <v>0</v>
      </c>
      <c r="CG135" s="10">
        <v>0</v>
      </c>
      <c r="CH135" s="10">
        <v>5825437</v>
      </c>
      <c r="CI135" s="10">
        <v>35518530</v>
      </c>
      <c r="CJ135" s="10">
        <v>59854</v>
      </c>
      <c r="CK135" s="10">
        <v>0</v>
      </c>
      <c r="CL135" s="10">
        <v>0</v>
      </c>
      <c r="CM135" s="10">
        <v>16910</v>
      </c>
      <c r="CN135" s="10">
        <v>0</v>
      </c>
      <c r="CO135" s="10">
        <v>0</v>
      </c>
      <c r="CP135" s="10">
        <v>10387814</v>
      </c>
      <c r="CQ135" s="10">
        <v>0</v>
      </c>
      <c r="CR135" s="10">
        <v>25207480</v>
      </c>
      <c r="CS135" s="10"/>
      <c r="CT135" s="10">
        <v>6310216</v>
      </c>
      <c r="CU135" s="10"/>
      <c r="CV135" s="10"/>
      <c r="CW135" s="10"/>
      <c r="CX135" s="10"/>
      <c r="CY135" s="10">
        <v>6310216</v>
      </c>
      <c r="CZ135" s="10"/>
      <c r="DA135" s="10"/>
      <c r="DB135" s="10"/>
      <c r="DC135" s="10">
        <v>0</v>
      </c>
      <c r="DD135" s="10">
        <v>12248</v>
      </c>
      <c r="DE135" s="10">
        <v>3642464</v>
      </c>
      <c r="DF135" s="10"/>
      <c r="DG135" s="10">
        <v>3654712</v>
      </c>
      <c r="DH135" s="10">
        <v>41007161</v>
      </c>
      <c r="DI135" s="17">
        <f t="shared" si="12"/>
        <v>21263548.383000001</v>
      </c>
      <c r="DJ135" s="22">
        <v>60935510</v>
      </c>
      <c r="DK135" s="10">
        <v>564997</v>
      </c>
      <c r="DL135" s="10">
        <v>3792486</v>
      </c>
      <c r="DM135" s="10">
        <v>0</v>
      </c>
      <c r="DN135" s="10">
        <v>0</v>
      </c>
      <c r="DO135" s="10">
        <v>0</v>
      </c>
      <c r="DP135" s="10"/>
      <c r="DQ135" s="10"/>
      <c r="DR135" s="10">
        <v>1173540</v>
      </c>
      <c r="DS135" s="10"/>
      <c r="DT135" s="10">
        <v>116660</v>
      </c>
      <c r="DU135" s="10"/>
      <c r="DV135" s="10"/>
      <c r="DW135" s="10"/>
      <c r="DX135" s="10"/>
      <c r="DY135" s="10">
        <v>89810</v>
      </c>
      <c r="DZ135" s="10">
        <v>3269</v>
      </c>
      <c r="EA135" s="10">
        <v>332</v>
      </c>
      <c r="EB135" s="10">
        <v>260619</v>
      </c>
      <c r="EC135" s="10"/>
      <c r="ED135" s="10">
        <v>55928</v>
      </c>
      <c r="EE135" s="10">
        <v>1700158</v>
      </c>
      <c r="EF135" s="10">
        <v>928878</v>
      </c>
      <c r="EG135" s="10">
        <v>1319685</v>
      </c>
      <c r="EH135" s="10">
        <v>553905</v>
      </c>
      <c r="EI135" s="10"/>
      <c r="EJ135" s="10"/>
      <c r="EK135" s="10">
        <v>0</v>
      </c>
      <c r="EL135" s="10"/>
      <c r="EM135" s="10"/>
      <c r="EN135" s="10"/>
      <c r="EO135" s="10"/>
      <c r="EP135" s="10"/>
      <c r="EQ135" s="10">
        <v>553905</v>
      </c>
      <c r="ER135" s="10">
        <v>0</v>
      </c>
      <c r="ES135" s="10">
        <v>3260</v>
      </c>
      <c r="ET135" s="10"/>
      <c r="EU135" s="10">
        <v>49217</v>
      </c>
      <c r="EV135" s="10"/>
      <c r="EW135" s="10"/>
      <c r="EX135" s="10"/>
      <c r="EY135" s="10"/>
      <c r="EZ135" s="10"/>
      <c r="FA135" s="10"/>
      <c r="FB135" s="10">
        <v>52477</v>
      </c>
      <c r="FC135" s="10"/>
      <c r="FD135" s="10"/>
      <c r="FE135" s="10"/>
      <c r="FF135" s="10">
        <v>0</v>
      </c>
      <c r="FG135" s="10">
        <v>0</v>
      </c>
      <c r="FH135" s="10">
        <v>0</v>
      </c>
      <c r="FI135" s="22">
        <f t="shared" si="13"/>
        <v>65018189.170000002</v>
      </c>
      <c r="FJ135" s="13">
        <v>8912586</v>
      </c>
      <c r="FK135" s="10">
        <v>0</v>
      </c>
      <c r="FL135" s="10">
        <v>0</v>
      </c>
      <c r="FM135" s="10"/>
      <c r="FN135" s="10"/>
      <c r="FO135" s="10">
        <v>41871386</v>
      </c>
      <c r="FP135" s="10"/>
      <c r="FQ135" s="10"/>
      <c r="FR135" s="10"/>
      <c r="FS135" s="10"/>
      <c r="FT135" s="10"/>
      <c r="FU135" s="10"/>
      <c r="FV135" s="10"/>
      <c r="FW135" s="10"/>
      <c r="FX135" s="10"/>
      <c r="FY135" s="10">
        <v>41871386</v>
      </c>
      <c r="FZ135" s="10"/>
      <c r="GA135" s="10"/>
      <c r="GB135" s="10"/>
      <c r="GC135" s="10"/>
      <c r="GD135" s="10"/>
      <c r="GE135" s="10">
        <v>0</v>
      </c>
      <c r="GF135" s="10"/>
      <c r="GG135" s="10"/>
      <c r="GH135" s="10"/>
      <c r="GI135" s="10"/>
      <c r="GJ135" s="10">
        <v>0</v>
      </c>
      <c r="GK135" s="10">
        <v>105991</v>
      </c>
      <c r="GL135" s="10"/>
      <c r="GM135" s="10">
        <v>90100</v>
      </c>
      <c r="GN135" s="10">
        <v>33785</v>
      </c>
      <c r="GO135" s="10"/>
      <c r="GP135" s="10">
        <v>229876</v>
      </c>
      <c r="GQ135" s="10"/>
      <c r="GR135" s="10"/>
      <c r="GS135" s="10"/>
      <c r="GT135" s="10"/>
      <c r="GU135" s="10"/>
      <c r="GV135" s="10"/>
      <c r="GW135" s="10"/>
      <c r="GX135" s="10"/>
      <c r="GY135" s="10">
        <v>0</v>
      </c>
      <c r="GZ135" s="10"/>
      <c r="HA135" s="10"/>
      <c r="HB135" s="10"/>
      <c r="HC135" s="10">
        <v>0</v>
      </c>
      <c r="HD135" s="10">
        <v>0</v>
      </c>
      <c r="HE135" s="10">
        <v>0</v>
      </c>
      <c r="HF135" s="10">
        <v>42101262</v>
      </c>
      <c r="HG135" s="13">
        <f t="shared" si="14"/>
        <v>9509729.2620000001</v>
      </c>
      <c r="HH135" s="26">
        <v>51013848</v>
      </c>
      <c r="HI135" s="10">
        <v>500000</v>
      </c>
      <c r="HJ135" s="10"/>
      <c r="HK135" s="10"/>
      <c r="HL135" s="10"/>
      <c r="HM135" s="10"/>
      <c r="HN135" s="10"/>
      <c r="HO135" s="10"/>
      <c r="HP135" s="10">
        <v>500000</v>
      </c>
      <c r="HQ135" s="10"/>
      <c r="HR135" s="10"/>
      <c r="HS135" s="10"/>
      <c r="HT135" s="10"/>
      <c r="HU135" s="10">
        <v>1056315</v>
      </c>
      <c r="HV135" s="10">
        <v>1056315</v>
      </c>
      <c r="HW135" s="10">
        <v>0</v>
      </c>
      <c r="HX135" s="10">
        <v>0</v>
      </c>
      <c r="HY135" s="10"/>
      <c r="HZ135" s="10">
        <v>3927388</v>
      </c>
      <c r="IA135" s="10">
        <v>4437959</v>
      </c>
      <c r="IB135" s="10"/>
      <c r="IC135" s="10">
        <v>4437959</v>
      </c>
      <c r="ID135" s="10"/>
      <c r="IE135" s="26">
        <f t="shared" si="15"/>
        <v>54431775.816</v>
      </c>
      <c r="IF135" s="29">
        <v>9921662</v>
      </c>
      <c r="IG135" s="10">
        <v>60935510</v>
      </c>
      <c r="IH135" s="10"/>
      <c r="II135" s="10">
        <v>964894</v>
      </c>
      <c r="IJ135" s="10">
        <v>1890832</v>
      </c>
      <c r="IK135" s="10">
        <v>0</v>
      </c>
      <c r="IL135" s="10"/>
      <c r="IM135" s="10">
        <v>0</v>
      </c>
      <c r="IN135" s="10"/>
      <c r="IO135" s="10">
        <v>2855726</v>
      </c>
      <c r="IP135" s="43">
        <f t="shared" si="16"/>
        <v>10586413.354</v>
      </c>
      <c r="IQ135" s="84">
        <f t="shared" si="17"/>
        <v>2.2359783120185321</v>
      </c>
      <c r="IR135" s="33">
        <f t="shared" si="18"/>
        <v>2.2359783120185321</v>
      </c>
      <c r="IS135" s="34">
        <f t="shared" si="19"/>
        <v>0.83717766537114402</v>
      </c>
      <c r="IT135" s="89">
        <f t="shared" si="20"/>
        <v>0.83717766537114402</v>
      </c>
      <c r="IU135" s="52">
        <f t="shared" si="23"/>
        <v>11015763000</v>
      </c>
      <c r="IV135" s="35">
        <f t="shared" si="21"/>
        <v>11753819121.000002</v>
      </c>
    </row>
    <row r="136" spans="1:256" s="8" customFormat="1" x14ac:dyDescent="0.25">
      <c r="A136" s="19">
        <f t="shared" si="22"/>
        <v>128</v>
      </c>
      <c r="B136" s="8">
        <v>900433635</v>
      </c>
      <c r="C136" s="9">
        <v>42004</v>
      </c>
      <c r="D136" s="8" t="s">
        <v>166</v>
      </c>
      <c r="E136" s="8" t="s">
        <v>416</v>
      </c>
      <c r="F136" s="8" t="s">
        <v>421</v>
      </c>
      <c r="G136" s="8" t="s">
        <v>420</v>
      </c>
      <c r="H136" s="8" t="s">
        <v>429</v>
      </c>
      <c r="I136" s="8" t="s">
        <v>430</v>
      </c>
      <c r="J136" s="10">
        <v>7127</v>
      </c>
      <c r="K136" s="10">
        <v>825</v>
      </c>
      <c r="L136" s="10"/>
      <c r="M136" s="10">
        <v>42508</v>
      </c>
      <c r="N136" s="10"/>
      <c r="O136" s="10">
        <v>50460</v>
      </c>
      <c r="P136" s="10">
        <v>0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305153</v>
      </c>
      <c r="W136" s="10">
        <v>0</v>
      </c>
      <c r="X136" s="10">
        <v>0</v>
      </c>
      <c r="Y136" s="10">
        <v>0</v>
      </c>
      <c r="Z136" s="10">
        <v>0</v>
      </c>
      <c r="AA136" s="10">
        <v>23551</v>
      </c>
      <c r="AB136" s="10">
        <v>0</v>
      </c>
      <c r="AC136" s="10">
        <v>7659</v>
      </c>
      <c r="AD136" s="10">
        <v>0</v>
      </c>
      <c r="AE136" s="10">
        <v>0</v>
      </c>
      <c r="AF136" s="10">
        <v>0</v>
      </c>
      <c r="AG136" s="10">
        <v>0</v>
      </c>
      <c r="AH136" s="10">
        <v>0</v>
      </c>
      <c r="AI136" s="10">
        <v>0</v>
      </c>
      <c r="AJ136" s="10">
        <v>0</v>
      </c>
      <c r="AK136" s="10">
        <v>0</v>
      </c>
      <c r="AL136" s="10">
        <v>336363</v>
      </c>
      <c r="AM136" s="10">
        <v>3572</v>
      </c>
      <c r="AN136" s="10"/>
      <c r="AO136" s="10">
        <v>0</v>
      </c>
      <c r="AP136" s="10">
        <v>0</v>
      </c>
      <c r="AQ136" s="10"/>
      <c r="AR136" s="10"/>
      <c r="AS136" s="10"/>
      <c r="AT136" s="10"/>
      <c r="AU136" s="10"/>
      <c r="AV136" s="10">
        <v>0</v>
      </c>
      <c r="AW136" s="10"/>
      <c r="AX136" s="10">
        <v>0</v>
      </c>
      <c r="AY136" s="10"/>
      <c r="AZ136" s="10"/>
      <c r="BA136" s="10"/>
      <c r="BB136" s="10"/>
      <c r="BC136" s="10">
        <v>3572</v>
      </c>
      <c r="BD136" s="10"/>
      <c r="BE136" s="10">
        <v>636</v>
      </c>
      <c r="BF136" s="10"/>
      <c r="BG136" s="10"/>
      <c r="BH136" s="10"/>
      <c r="BI136" s="10"/>
      <c r="BJ136" s="10">
        <v>636</v>
      </c>
      <c r="BK136" s="17">
        <v>391031</v>
      </c>
      <c r="BL136" s="10">
        <v>0</v>
      </c>
      <c r="BM136" s="10">
        <v>0</v>
      </c>
      <c r="BN136" s="10">
        <v>0</v>
      </c>
      <c r="BO136" s="10">
        <v>0</v>
      </c>
      <c r="BP136" s="10">
        <v>0</v>
      </c>
      <c r="BQ136" s="10">
        <v>0</v>
      </c>
      <c r="BR136" s="10">
        <v>0</v>
      </c>
      <c r="BS136" s="10">
        <v>0</v>
      </c>
      <c r="BT136" s="10">
        <v>0</v>
      </c>
      <c r="BU136" s="10">
        <v>0</v>
      </c>
      <c r="BV136" s="10">
        <v>0</v>
      </c>
      <c r="BW136" s="10">
        <v>0</v>
      </c>
      <c r="BX136" s="10">
        <v>0</v>
      </c>
      <c r="BY136" s="10">
        <v>0</v>
      </c>
      <c r="BZ136" s="10">
        <v>0</v>
      </c>
      <c r="CA136" s="10">
        <v>0</v>
      </c>
      <c r="CB136" s="10">
        <v>0</v>
      </c>
      <c r="CC136" s="10">
        <v>0</v>
      </c>
      <c r="CD136" s="10">
        <v>0</v>
      </c>
      <c r="CE136" s="10">
        <v>0</v>
      </c>
      <c r="CF136" s="10">
        <v>0</v>
      </c>
      <c r="CG136" s="10">
        <v>0</v>
      </c>
      <c r="CH136" s="10">
        <v>196806</v>
      </c>
      <c r="CI136" s="10"/>
      <c r="CJ136" s="10"/>
      <c r="CK136" s="10"/>
      <c r="CL136" s="10"/>
      <c r="CM136" s="10"/>
      <c r="CN136" s="10"/>
      <c r="CO136" s="10"/>
      <c r="CP136" s="10"/>
      <c r="CQ136" s="10"/>
      <c r="CR136" s="10">
        <v>0</v>
      </c>
      <c r="CS136" s="10"/>
      <c r="CT136" s="10"/>
      <c r="CU136" s="10"/>
      <c r="CV136" s="10"/>
      <c r="CW136" s="10"/>
      <c r="CX136" s="10"/>
      <c r="CY136" s="10">
        <v>0</v>
      </c>
      <c r="CZ136" s="10"/>
      <c r="DA136" s="10"/>
      <c r="DB136" s="10"/>
      <c r="DC136" s="10">
        <v>0</v>
      </c>
      <c r="DD136" s="10"/>
      <c r="DE136" s="10">
        <v>0</v>
      </c>
      <c r="DF136" s="10"/>
      <c r="DG136" s="10">
        <v>0</v>
      </c>
      <c r="DH136" s="10">
        <v>196806</v>
      </c>
      <c r="DI136" s="17">
        <f t="shared" si="12"/>
        <v>417230.07699999999</v>
      </c>
      <c r="DJ136" s="22">
        <v>587837</v>
      </c>
      <c r="DK136" s="10">
        <v>95181</v>
      </c>
      <c r="DL136" s="10">
        <v>51575</v>
      </c>
      <c r="DM136" s="10"/>
      <c r="DN136" s="10"/>
      <c r="DO136" s="10"/>
      <c r="DP136" s="10"/>
      <c r="DQ136" s="10"/>
      <c r="DR136" s="10">
        <v>13909</v>
      </c>
      <c r="DS136" s="10"/>
      <c r="DT136" s="10"/>
      <c r="DU136" s="10">
        <v>4586</v>
      </c>
      <c r="DV136" s="10"/>
      <c r="DW136" s="10"/>
      <c r="DX136" s="10"/>
      <c r="DY136" s="10">
        <v>5896</v>
      </c>
      <c r="DZ136" s="10">
        <v>73</v>
      </c>
      <c r="EA136" s="10">
        <v>31</v>
      </c>
      <c r="EB136" s="10">
        <v>1300</v>
      </c>
      <c r="EC136" s="10"/>
      <c r="ED136" s="10">
        <v>1847</v>
      </c>
      <c r="EE136" s="10">
        <v>27642</v>
      </c>
      <c r="EF136" s="10">
        <v>51480</v>
      </c>
      <c r="EG136" s="10">
        <v>22736</v>
      </c>
      <c r="EH136" s="10"/>
      <c r="EI136" s="10"/>
      <c r="EJ136" s="10"/>
      <c r="EK136" s="10">
        <v>0</v>
      </c>
      <c r="EL136" s="10"/>
      <c r="EM136" s="10"/>
      <c r="EN136" s="10"/>
      <c r="EO136" s="10"/>
      <c r="EP136" s="10"/>
      <c r="EQ136" s="10">
        <v>0</v>
      </c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>
        <v>0</v>
      </c>
      <c r="FC136" s="10"/>
      <c r="FD136" s="10"/>
      <c r="FE136" s="10"/>
      <c r="FF136" s="10">
        <v>0</v>
      </c>
      <c r="FG136" s="10">
        <v>0</v>
      </c>
      <c r="FH136" s="10">
        <v>0</v>
      </c>
      <c r="FI136" s="22">
        <f t="shared" si="13"/>
        <v>627222.07900000003</v>
      </c>
      <c r="FJ136" s="13">
        <v>248614</v>
      </c>
      <c r="FK136" s="10">
        <v>0</v>
      </c>
      <c r="FL136" s="10">
        <v>0</v>
      </c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>
        <v>0</v>
      </c>
      <c r="FZ136" s="10"/>
      <c r="GA136" s="10"/>
      <c r="GB136" s="10"/>
      <c r="GC136" s="10"/>
      <c r="GD136" s="10"/>
      <c r="GE136" s="10">
        <v>0</v>
      </c>
      <c r="GF136" s="10"/>
      <c r="GG136" s="10"/>
      <c r="GH136" s="10"/>
      <c r="GI136" s="10"/>
      <c r="GJ136" s="10">
        <v>0</v>
      </c>
      <c r="GK136" s="10"/>
      <c r="GL136" s="10"/>
      <c r="GM136" s="10"/>
      <c r="GN136" s="10"/>
      <c r="GO136" s="10"/>
      <c r="GP136" s="10">
        <v>0</v>
      </c>
      <c r="GQ136" s="10"/>
      <c r="GR136" s="10"/>
      <c r="GS136" s="10"/>
      <c r="GT136" s="10"/>
      <c r="GU136" s="10"/>
      <c r="GV136" s="10"/>
      <c r="GW136" s="10"/>
      <c r="GX136" s="10"/>
      <c r="GY136" s="10">
        <v>0</v>
      </c>
      <c r="GZ136" s="10"/>
      <c r="HA136" s="10"/>
      <c r="HB136" s="10"/>
      <c r="HC136" s="10">
        <v>0</v>
      </c>
      <c r="HD136" s="10">
        <v>0</v>
      </c>
      <c r="HE136" s="10">
        <v>0</v>
      </c>
      <c r="HF136" s="10">
        <v>0</v>
      </c>
      <c r="HG136" s="13">
        <f t="shared" si="14"/>
        <v>265271.13799999998</v>
      </c>
      <c r="HH136" s="26">
        <v>248614</v>
      </c>
      <c r="HI136" s="10">
        <v>250000</v>
      </c>
      <c r="HJ136" s="10"/>
      <c r="HK136" s="10"/>
      <c r="HL136" s="10"/>
      <c r="HM136" s="10"/>
      <c r="HN136" s="10"/>
      <c r="HO136" s="10"/>
      <c r="HP136" s="10">
        <v>250000</v>
      </c>
      <c r="HQ136" s="10"/>
      <c r="HR136" s="10"/>
      <c r="HS136" s="10"/>
      <c r="HT136" s="10"/>
      <c r="HU136" s="10"/>
      <c r="HV136" s="10">
        <v>0</v>
      </c>
      <c r="HW136" s="10">
        <v>4035</v>
      </c>
      <c r="HX136" s="10">
        <v>0</v>
      </c>
      <c r="HY136" s="10"/>
      <c r="HZ136" s="10">
        <v>33757</v>
      </c>
      <c r="IA136" s="10">
        <v>51431</v>
      </c>
      <c r="IB136" s="10"/>
      <c r="IC136" s="10">
        <v>51431</v>
      </c>
      <c r="ID136" s="10"/>
      <c r="IE136" s="26">
        <f t="shared" si="15"/>
        <v>265271.13799999998</v>
      </c>
      <c r="IF136" s="29">
        <v>339223</v>
      </c>
      <c r="IG136" s="10">
        <v>587837</v>
      </c>
      <c r="IH136" s="10"/>
      <c r="II136" s="10"/>
      <c r="IJ136" s="10"/>
      <c r="IK136" s="10">
        <v>0</v>
      </c>
      <c r="IL136" s="10"/>
      <c r="IM136" s="10"/>
      <c r="IN136" s="10"/>
      <c r="IO136" s="10">
        <v>0</v>
      </c>
      <c r="IP136" s="43">
        <f t="shared" si="16"/>
        <v>361950.94099999999</v>
      </c>
      <c r="IQ136" s="84">
        <f t="shared" si="17"/>
        <v>1.5728438462837975</v>
      </c>
      <c r="IR136" s="33">
        <f t="shared" si="18"/>
        <v>1.5728438462837975</v>
      </c>
      <c r="IS136" s="34">
        <f t="shared" si="19"/>
        <v>0.42293016601540906</v>
      </c>
      <c r="IT136" s="34">
        <f t="shared" si="20"/>
        <v>0.422930166015409</v>
      </c>
      <c r="IU136" s="52">
        <f t="shared" si="23"/>
        <v>142417000</v>
      </c>
      <c r="IV136" s="52">
        <f t="shared" si="21"/>
        <v>151958939</v>
      </c>
    </row>
    <row r="137" spans="1:256" s="8" customFormat="1" x14ac:dyDescent="0.25">
      <c r="A137" s="19">
        <f t="shared" si="22"/>
        <v>129</v>
      </c>
      <c r="B137" s="8">
        <v>900435232</v>
      </c>
      <c r="C137" s="9">
        <v>42004</v>
      </c>
      <c r="D137" s="8" t="s">
        <v>167</v>
      </c>
      <c r="E137" s="8" t="s">
        <v>416</v>
      </c>
      <c r="F137" s="8" t="s">
        <v>421</v>
      </c>
      <c r="G137" s="8" t="s">
        <v>420</v>
      </c>
      <c r="H137" s="8" t="s">
        <v>429</v>
      </c>
      <c r="I137" s="8" t="s">
        <v>430</v>
      </c>
      <c r="J137" s="10">
        <v>3973</v>
      </c>
      <c r="K137" s="10">
        <v>0</v>
      </c>
      <c r="L137" s="10"/>
      <c r="M137" s="10">
        <v>15206</v>
      </c>
      <c r="N137" s="10"/>
      <c r="O137" s="10">
        <v>19179</v>
      </c>
      <c r="P137" s="10">
        <v>0</v>
      </c>
      <c r="Q137" s="10">
        <v>12031</v>
      </c>
      <c r="R137" s="10">
        <v>0</v>
      </c>
      <c r="S137" s="10">
        <v>0</v>
      </c>
      <c r="T137" s="10">
        <v>0</v>
      </c>
      <c r="U137" s="10">
        <v>0</v>
      </c>
      <c r="V137" s="10">
        <v>3495</v>
      </c>
      <c r="W137" s="10">
        <v>0</v>
      </c>
      <c r="X137" s="10">
        <v>72332</v>
      </c>
      <c r="Y137" s="10">
        <v>0</v>
      </c>
      <c r="Z137" s="10">
        <v>0</v>
      </c>
      <c r="AA137" s="10">
        <v>0</v>
      </c>
      <c r="AB137" s="10">
        <v>0</v>
      </c>
      <c r="AC137" s="10">
        <v>0</v>
      </c>
      <c r="AD137" s="10">
        <v>44586</v>
      </c>
      <c r="AE137" s="10">
        <v>0</v>
      </c>
      <c r="AF137" s="10">
        <v>0</v>
      </c>
      <c r="AG137" s="10">
        <v>0</v>
      </c>
      <c r="AH137" s="10">
        <v>0</v>
      </c>
      <c r="AI137" s="10">
        <v>0</v>
      </c>
      <c r="AJ137" s="10">
        <v>0</v>
      </c>
      <c r="AK137" s="10">
        <v>0</v>
      </c>
      <c r="AL137" s="10">
        <v>132444</v>
      </c>
      <c r="AM137" s="10">
        <v>39213</v>
      </c>
      <c r="AN137" s="10">
        <v>0</v>
      </c>
      <c r="AO137" s="10">
        <v>0</v>
      </c>
      <c r="AP137" s="10">
        <v>0</v>
      </c>
      <c r="AQ137" s="10"/>
      <c r="AR137" s="10"/>
      <c r="AS137" s="10"/>
      <c r="AT137" s="10">
        <v>0</v>
      </c>
      <c r="AU137" s="10">
        <v>0</v>
      </c>
      <c r="AV137" s="10">
        <v>0</v>
      </c>
      <c r="AW137" s="10"/>
      <c r="AX137" s="10">
        <v>0</v>
      </c>
      <c r="AY137" s="10"/>
      <c r="AZ137" s="10"/>
      <c r="BA137" s="10"/>
      <c r="BB137" s="10"/>
      <c r="BC137" s="10">
        <v>39213</v>
      </c>
      <c r="BD137" s="10"/>
      <c r="BE137" s="10"/>
      <c r="BF137" s="10"/>
      <c r="BG137" s="10"/>
      <c r="BH137" s="10"/>
      <c r="BI137" s="10"/>
      <c r="BJ137" s="10">
        <v>0</v>
      </c>
      <c r="BK137" s="17">
        <v>190836</v>
      </c>
      <c r="BL137" s="10">
        <v>0</v>
      </c>
      <c r="BM137" s="10">
        <v>0</v>
      </c>
      <c r="BN137" s="10">
        <v>0</v>
      </c>
      <c r="BO137" s="10"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10">
        <v>0</v>
      </c>
      <c r="CC137" s="10">
        <v>0</v>
      </c>
      <c r="CD137" s="10">
        <v>0</v>
      </c>
      <c r="CE137" s="10">
        <v>0</v>
      </c>
      <c r="CF137" s="10">
        <v>0</v>
      </c>
      <c r="CG137" s="10">
        <v>0</v>
      </c>
      <c r="CH137" s="10">
        <v>2062518</v>
      </c>
      <c r="CI137" s="10">
        <v>541000</v>
      </c>
      <c r="CJ137" s="10"/>
      <c r="CK137" s="10"/>
      <c r="CL137" s="10"/>
      <c r="CM137" s="10"/>
      <c r="CN137" s="10">
        <v>932598</v>
      </c>
      <c r="CO137" s="10">
        <v>8556</v>
      </c>
      <c r="CP137" s="10"/>
      <c r="CQ137" s="10"/>
      <c r="CR137" s="10">
        <v>1482154</v>
      </c>
      <c r="CS137" s="10">
        <v>29173</v>
      </c>
      <c r="CT137" s="10">
        <v>2134878</v>
      </c>
      <c r="CU137" s="10"/>
      <c r="CV137" s="10"/>
      <c r="CW137" s="10"/>
      <c r="CX137" s="10"/>
      <c r="CY137" s="10">
        <v>2164051</v>
      </c>
      <c r="CZ137" s="10"/>
      <c r="DA137" s="10"/>
      <c r="DB137" s="10"/>
      <c r="DC137" s="10">
        <v>0</v>
      </c>
      <c r="DD137" s="10"/>
      <c r="DE137" s="10">
        <v>0</v>
      </c>
      <c r="DF137" s="10"/>
      <c r="DG137" s="10">
        <v>0</v>
      </c>
      <c r="DH137" s="10">
        <v>5708723</v>
      </c>
      <c r="DI137" s="17">
        <f t="shared" si="12"/>
        <v>203622.01199999999</v>
      </c>
      <c r="DJ137" s="22">
        <v>5899559</v>
      </c>
      <c r="DK137" s="10">
        <v>72811</v>
      </c>
      <c r="DL137" s="10">
        <v>148073</v>
      </c>
      <c r="DM137" s="10"/>
      <c r="DN137" s="10"/>
      <c r="DO137" s="10"/>
      <c r="DP137" s="10"/>
      <c r="DQ137" s="10">
        <v>0</v>
      </c>
      <c r="DR137" s="10">
        <v>255396</v>
      </c>
      <c r="DS137" s="10"/>
      <c r="DT137" s="10"/>
      <c r="DU137" s="10"/>
      <c r="DV137" s="10"/>
      <c r="DW137" s="10"/>
      <c r="DX137" s="10"/>
      <c r="DY137" s="10">
        <v>9863</v>
      </c>
      <c r="DZ137" s="10"/>
      <c r="EA137" s="10">
        <v>79</v>
      </c>
      <c r="EB137" s="10">
        <v>1589</v>
      </c>
      <c r="EC137" s="10"/>
      <c r="ED137" s="10">
        <v>2790</v>
      </c>
      <c r="EE137" s="10">
        <v>269717</v>
      </c>
      <c r="EF137" s="10">
        <v>302638</v>
      </c>
      <c r="EG137" s="10">
        <v>51748</v>
      </c>
      <c r="EH137" s="10"/>
      <c r="EI137" s="10"/>
      <c r="EJ137" s="10"/>
      <c r="EK137" s="10">
        <v>0</v>
      </c>
      <c r="EL137" s="10"/>
      <c r="EM137" s="10"/>
      <c r="EN137" s="10"/>
      <c r="EO137" s="10"/>
      <c r="EP137" s="10"/>
      <c r="EQ137" s="10">
        <v>0</v>
      </c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>
        <v>0</v>
      </c>
      <c r="FC137" s="10"/>
      <c r="FD137" s="10"/>
      <c r="FE137" s="10"/>
      <c r="FF137" s="10">
        <v>0</v>
      </c>
      <c r="FG137" s="10">
        <v>0</v>
      </c>
      <c r="FH137" s="10">
        <v>0</v>
      </c>
      <c r="FI137" s="22">
        <f t="shared" si="13"/>
        <v>6294829.4529999997</v>
      </c>
      <c r="FJ137" s="13">
        <v>844987</v>
      </c>
      <c r="FK137" s="10">
        <v>130365</v>
      </c>
      <c r="FL137" s="10">
        <v>0</v>
      </c>
      <c r="FM137" s="10"/>
      <c r="FN137" s="10"/>
      <c r="FO137" s="10"/>
      <c r="FP137" s="10"/>
      <c r="FQ137" s="10"/>
      <c r="FR137" s="10"/>
      <c r="FS137" s="10"/>
      <c r="FT137" s="10">
        <v>465788</v>
      </c>
      <c r="FU137" s="10"/>
      <c r="FV137" s="10"/>
      <c r="FW137" s="10"/>
      <c r="FX137" s="10">
        <v>75475</v>
      </c>
      <c r="FY137" s="10">
        <v>541263</v>
      </c>
      <c r="FZ137" s="10"/>
      <c r="GA137" s="10"/>
      <c r="GB137" s="10"/>
      <c r="GC137" s="10"/>
      <c r="GD137" s="10"/>
      <c r="GE137" s="10">
        <v>0</v>
      </c>
      <c r="GF137" s="10"/>
      <c r="GG137" s="10"/>
      <c r="GH137" s="10"/>
      <c r="GI137" s="10"/>
      <c r="GJ137" s="10">
        <v>0</v>
      </c>
      <c r="GK137" s="10"/>
      <c r="GL137" s="10"/>
      <c r="GM137" s="10"/>
      <c r="GN137" s="10"/>
      <c r="GO137" s="10"/>
      <c r="GP137" s="10">
        <v>0</v>
      </c>
      <c r="GQ137" s="10">
        <v>2830</v>
      </c>
      <c r="GR137" s="10">
        <v>97700</v>
      </c>
      <c r="GS137" s="10">
        <v>5562</v>
      </c>
      <c r="GT137" s="10"/>
      <c r="GU137" s="10"/>
      <c r="GV137" s="10"/>
      <c r="GW137" s="10"/>
      <c r="GX137" s="10"/>
      <c r="GY137" s="10">
        <v>106092</v>
      </c>
      <c r="GZ137" s="10"/>
      <c r="HA137" s="10"/>
      <c r="HB137" s="10"/>
      <c r="HC137" s="10">
        <v>0</v>
      </c>
      <c r="HD137" s="10">
        <v>0</v>
      </c>
      <c r="HE137" s="10">
        <v>0</v>
      </c>
      <c r="HF137" s="10">
        <v>777720</v>
      </c>
      <c r="HG137" s="13">
        <f t="shared" si="14"/>
        <v>901601.12899999996</v>
      </c>
      <c r="HH137" s="26">
        <v>1622707</v>
      </c>
      <c r="HI137" s="10">
        <v>3500000</v>
      </c>
      <c r="HJ137" s="10"/>
      <c r="HK137" s="10"/>
      <c r="HL137" s="10"/>
      <c r="HM137" s="10"/>
      <c r="HN137" s="10"/>
      <c r="HO137" s="10"/>
      <c r="HP137" s="10">
        <v>3500000</v>
      </c>
      <c r="HQ137" s="10">
        <v>1390537</v>
      </c>
      <c r="HR137" s="10"/>
      <c r="HS137" s="10"/>
      <c r="HT137" s="10"/>
      <c r="HU137" s="10"/>
      <c r="HV137" s="10">
        <v>1390537</v>
      </c>
      <c r="HW137" s="10">
        <v>0</v>
      </c>
      <c r="HX137" s="10">
        <v>0</v>
      </c>
      <c r="HY137" s="10"/>
      <c r="HZ137" s="10">
        <v>-538425</v>
      </c>
      <c r="IA137" s="10"/>
      <c r="IB137" s="10">
        <v>75260</v>
      </c>
      <c r="IC137" s="10">
        <v>-75260</v>
      </c>
      <c r="ID137" s="10"/>
      <c r="IE137" s="26">
        <f t="shared" si="15"/>
        <v>1731428.3689999999</v>
      </c>
      <c r="IF137" s="29">
        <v>4276852</v>
      </c>
      <c r="IG137" s="10">
        <v>5899559</v>
      </c>
      <c r="IH137" s="10"/>
      <c r="II137" s="10"/>
      <c r="IJ137" s="10"/>
      <c r="IK137" s="10">
        <v>0</v>
      </c>
      <c r="IL137" s="10"/>
      <c r="IM137" s="10"/>
      <c r="IN137" s="10"/>
      <c r="IO137" s="10">
        <v>0</v>
      </c>
      <c r="IP137" s="43">
        <f t="shared" si="16"/>
        <v>4563401.0839999998</v>
      </c>
      <c r="IQ137" s="33">
        <f t="shared" si="17"/>
        <v>0.22584489465518404</v>
      </c>
      <c r="IR137" s="33">
        <f t="shared" si="18"/>
        <v>0.22584489465518404</v>
      </c>
      <c r="IS137" s="34">
        <f t="shared" si="19"/>
        <v>0.27505564398966093</v>
      </c>
      <c r="IT137" s="34">
        <f t="shared" si="20"/>
        <v>0.27505564398966093</v>
      </c>
      <c r="IU137" s="52">
        <f t="shared" si="23"/>
        <v>-654151000</v>
      </c>
      <c r="IV137" s="52">
        <f t="shared" si="21"/>
        <v>-697979117</v>
      </c>
    </row>
    <row r="138" spans="1:256" s="8" customFormat="1" x14ac:dyDescent="0.25">
      <c r="A138" s="19">
        <f t="shared" si="22"/>
        <v>130</v>
      </c>
      <c r="B138" s="8">
        <v>900456492</v>
      </c>
      <c r="C138" s="9">
        <v>42004</v>
      </c>
      <c r="D138" s="8" t="s">
        <v>169</v>
      </c>
      <c r="E138" s="8" t="s">
        <v>416</v>
      </c>
      <c r="F138" s="8" t="s">
        <v>421</v>
      </c>
      <c r="G138" s="8" t="s">
        <v>420</v>
      </c>
      <c r="H138" s="8" t="s">
        <v>429</v>
      </c>
      <c r="I138" s="8" t="s">
        <v>430</v>
      </c>
      <c r="J138" s="10">
        <v>28898</v>
      </c>
      <c r="K138" s="10">
        <v>9949</v>
      </c>
      <c r="L138" s="10">
        <v>0</v>
      </c>
      <c r="M138" s="10">
        <v>0</v>
      </c>
      <c r="N138" s="10">
        <v>0</v>
      </c>
      <c r="O138" s="10">
        <v>38847</v>
      </c>
      <c r="P138" s="10">
        <v>0</v>
      </c>
      <c r="Q138" s="10">
        <v>14419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316666</v>
      </c>
      <c r="Y138" s="10">
        <v>0</v>
      </c>
      <c r="Z138" s="10">
        <v>86913</v>
      </c>
      <c r="AA138" s="10">
        <v>0</v>
      </c>
      <c r="AB138" s="10">
        <v>0</v>
      </c>
      <c r="AC138" s="10">
        <v>0</v>
      </c>
      <c r="AD138" s="10">
        <v>133198</v>
      </c>
      <c r="AE138" s="10">
        <v>0</v>
      </c>
      <c r="AF138" s="10">
        <v>45</v>
      </c>
      <c r="AG138" s="10">
        <v>0</v>
      </c>
      <c r="AH138" s="10">
        <v>1609</v>
      </c>
      <c r="AI138" s="10">
        <v>0</v>
      </c>
      <c r="AJ138" s="10">
        <v>0</v>
      </c>
      <c r="AK138" s="10">
        <v>0</v>
      </c>
      <c r="AL138" s="10">
        <v>552850</v>
      </c>
      <c r="AM138" s="10">
        <v>28104</v>
      </c>
      <c r="AN138" s="10">
        <v>0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0</v>
      </c>
      <c r="AU138" s="10">
        <v>37038</v>
      </c>
      <c r="AV138" s="10">
        <v>0</v>
      </c>
      <c r="AW138" s="10">
        <v>0</v>
      </c>
      <c r="AX138" s="10">
        <v>0</v>
      </c>
      <c r="AY138" s="10">
        <v>0</v>
      </c>
      <c r="AZ138" s="10">
        <v>0</v>
      </c>
      <c r="BA138" s="10">
        <v>0</v>
      </c>
      <c r="BB138" s="10">
        <v>0</v>
      </c>
      <c r="BC138" s="10">
        <v>65142</v>
      </c>
      <c r="BD138" s="10">
        <v>12726</v>
      </c>
      <c r="BE138" s="10">
        <v>572157</v>
      </c>
      <c r="BF138" s="10">
        <v>0</v>
      </c>
      <c r="BG138" s="10">
        <v>0</v>
      </c>
      <c r="BH138" s="10">
        <v>0</v>
      </c>
      <c r="BI138" s="10">
        <v>0</v>
      </c>
      <c r="BJ138" s="10">
        <v>584883</v>
      </c>
      <c r="BK138" s="17">
        <v>1241722</v>
      </c>
      <c r="BL138" s="10">
        <v>0</v>
      </c>
      <c r="BM138" s="10">
        <v>0</v>
      </c>
      <c r="BN138" s="10">
        <v>0</v>
      </c>
      <c r="BO138" s="10">
        <v>0</v>
      </c>
      <c r="BP138" s="10">
        <v>0</v>
      </c>
      <c r="BQ138" s="10">
        <v>0</v>
      </c>
      <c r="BR138" s="10">
        <v>0</v>
      </c>
      <c r="BS138" s="10">
        <v>0</v>
      </c>
      <c r="BT138" s="10">
        <v>0</v>
      </c>
      <c r="BU138" s="10">
        <v>0</v>
      </c>
      <c r="BV138" s="10">
        <v>0</v>
      </c>
      <c r="BW138" s="10">
        <v>0</v>
      </c>
      <c r="BX138" s="10">
        <v>0</v>
      </c>
      <c r="BY138" s="10">
        <v>0</v>
      </c>
      <c r="BZ138" s="10">
        <v>0</v>
      </c>
      <c r="CA138" s="10">
        <v>0</v>
      </c>
      <c r="CB138" s="10">
        <v>0</v>
      </c>
      <c r="CC138" s="10">
        <v>0</v>
      </c>
      <c r="CD138" s="10">
        <v>0</v>
      </c>
      <c r="CE138" s="10">
        <v>0</v>
      </c>
      <c r="CF138" s="10">
        <v>0</v>
      </c>
      <c r="CG138" s="10">
        <v>0</v>
      </c>
      <c r="CH138" s="10">
        <v>807893</v>
      </c>
      <c r="CI138" s="10">
        <v>0</v>
      </c>
      <c r="CJ138" s="10">
        <v>0</v>
      </c>
      <c r="CK138" s="10">
        <v>0</v>
      </c>
      <c r="CL138" s="10">
        <v>0</v>
      </c>
      <c r="CM138" s="10">
        <v>0</v>
      </c>
      <c r="CN138" s="10">
        <v>0</v>
      </c>
      <c r="CO138" s="10">
        <v>0</v>
      </c>
      <c r="CP138" s="10">
        <v>0</v>
      </c>
      <c r="CQ138" s="10">
        <v>0</v>
      </c>
      <c r="CR138" s="10">
        <v>0</v>
      </c>
      <c r="CS138" s="10">
        <v>0</v>
      </c>
      <c r="CT138" s="10">
        <v>0</v>
      </c>
      <c r="CU138" s="10">
        <v>0</v>
      </c>
      <c r="CV138" s="10">
        <v>0</v>
      </c>
      <c r="CW138" s="10">
        <v>0</v>
      </c>
      <c r="CX138" s="10">
        <v>0</v>
      </c>
      <c r="CY138" s="10">
        <v>0</v>
      </c>
      <c r="CZ138" s="10">
        <v>0</v>
      </c>
      <c r="DA138" s="10">
        <v>0</v>
      </c>
      <c r="DB138" s="10">
        <v>0</v>
      </c>
      <c r="DC138" s="10">
        <v>0</v>
      </c>
      <c r="DD138" s="10">
        <v>0</v>
      </c>
      <c r="DE138" s="10">
        <v>0</v>
      </c>
      <c r="DF138" s="10"/>
      <c r="DG138" s="10">
        <v>0</v>
      </c>
      <c r="DH138" s="10">
        <v>807893</v>
      </c>
      <c r="DI138" s="17">
        <f t="shared" ref="DI138:DI183" si="24">((BK138*0.067))+$BK138</f>
        <v>1324917.3740000001</v>
      </c>
      <c r="DJ138" s="22">
        <v>2049615</v>
      </c>
      <c r="DK138" s="10">
        <v>0</v>
      </c>
      <c r="DL138" s="10">
        <v>132288</v>
      </c>
      <c r="DM138" s="10">
        <v>0</v>
      </c>
      <c r="DN138" s="10">
        <v>0</v>
      </c>
      <c r="DO138" s="10">
        <v>0</v>
      </c>
      <c r="DP138" s="10">
        <v>0</v>
      </c>
      <c r="DQ138" s="10">
        <v>0</v>
      </c>
      <c r="DR138" s="10">
        <v>178228</v>
      </c>
      <c r="DS138" s="10">
        <v>0</v>
      </c>
      <c r="DT138" s="10">
        <v>0</v>
      </c>
      <c r="DU138" s="10">
        <v>0</v>
      </c>
      <c r="DV138" s="10">
        <v>0</v>
      </c>
      <c r="DW138" s="10">
        <v>0</v>
      </c>
      <c r="DX138" s="10">
        <v>0</v>
      </c>
      <c r="DY138" s="10">
        <v>5499</v>
      </c>
      <c r="DZ138" s="10">
        <v>246</v>
      </c>
      <c r="EA138" s="10">
        <v>293</v>
      </c>
      <c r="EB138" s="10">
        <v>6752</v>
      </c>
      <c r="EC138" s="10">
        <v>0</v>
      </c>
      <c r="ED138" s="10">
        <v>8200</v>
      </c>
      <c r="EE138" s="10">
        <v>199218</v>
      </c>
      <c r="EF138" s="10">
        <v>75390</v>
      </c>
      <c r="EG138" s="10">
        <v>78091</v>
      </c>
      <c r="EH138" s="10">
        <v>620</v>
      </c>
      <c r="EI138" s="10">
        <v>0</v>
      </c>
      <c r="EJ138" s="10">
        <v>0</v>
      </c>
      <c r="EK138" s="10">
        <v>0</v>
      </c>
      <c r="EL138" s="10">
        <v>0</v>
      </c>
      <c r="EM138" s="10">
        <v>0</v>
      </c>
      <c r="EN138" s="10">
        <v>0</v>
      </c>
      <c r="EO138" s="10">
        <v>0</v>
      </c>
      <c r="EP138" s="10">
        <v>0</v>
      </c>
      <c r="EQ138" s="10">
        <v>620</v>
      </c>
      <c r="ER138" s="10">
        <v>0</v>
      </c>
      <c r="ES138" s="10">
        <v>2237</v>
      </c>
      <c r="ET138" s="10">
        <v>0</v>
      </c>
      <c r="EU138" s="10">
        <v>17885</v>
      </c>
      <c r="EV138" s="10">
        <v>0</v>
      </c>
      <c r="EW138" s="10">
        <v>0</v>
      </c>
      <c r="EX138" s="10">
        <v>0</v>
      </c>
      <c r="EY138" s="10">
        <v>0</v>
      </c>
      <c r="EZ138" s="10">
        <v>0</v>
      </c>
      <c r="FA138" s="10">
        <v>0</v>
      </c>
      <c r="FB138" s="10">
        <v>20122</v>
      </c>
      <c r="FC138" s="10">
        <v>0</v>
      </c>
      <c r="FD138" s="10">
        <v>0</v>
      </c>
      <c r="FE138" s="10">
        <v>0</v>
      </c>
      <c r="FF138" s="10">
        <v>0</v>
      </c>
      <c r="FG138" s="10">
        <v>0</v>
      </c>
      <c r="FH138" s="10">
        <v>0</v>
      </c>
      <c r="FI138" s="22">
        <f t="shared" ref="FI138:FI183" si="25">((DJ138*0.067))+$DJ138</f>
        <v>2186939.2050000001</v>
      </c>
      <c r="FJ138" s="13">
        <v>505729</v>
      </c>
      <c r="FK138" s="10">
        <v>0</v>
      </c>
      <c r="FL138" s="10">
        <v>0</v>
      </c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>
        <v>0</v>
      </c>
      <c r="FZ138" s="10"/>
      <c r="GA138" s="10"/>
      <c r="GB138" s="10"/>
      <c r="GC138" s="10"/>
      <c r="GD138" s="10"/>
      <c r="GE138" s="10">
        <v>0</v>
      </c>
      <c r="GF138" s="10"/>
      <c r="GG138" s="10"/>
      <c r="GH138" s="10"/>
      <c r="GI138" s="10"/>
      <c r="GJ138" s="10">
        <v>0</v>
      </c>
      <c r="GK138" s="10"/>
      <c r="GL138" s="10"/>
      <c r="GM138" s="10"/>
      <c r="GN138" s="10"/>
      <c r="GO138" s="10"/>
      <c r="GP138" s="10">
        <v>0</v>
      </c>
      <c r="GQ138" s="10"/>
      <c r="GR138" s="10"/>
      <c r="GS138" s="10"/>
      <c r="GT138" s="10"/>
      <c r="GU138" s="10"/>
      <c r="GV138" s="10"/>
      <c r="GW138" s="10"/>
      <c r="GX138" s="10"/>
      <c r="GY138" s="10">
        <v>0</v>
      </c>
      <c r="GZ138" s="10"/>
      <c r="HA138" s="10"/>
      <c r="HB138" s="10"/>
      <c r="HC138" s="10">
        <v>0</v>
      </c>
      <c r="HD138" s="10">
        <v>0</v>
      </c>
      <c r="HE138" s="10">
        <v>0</v>
      </c>
      <c r="HF138" s="10">
        <v>0</v>
      </c>
      <c r="HG138" s="13">
        <f t="shared" ref="HG138:HG183" si="26">((FJ138*0.067))+$FJ138</f>
        <v>539612.84299999999</v>
      </c>
      <c r="HH138" s="26">
        <v>505729</v>
      </c>
      <c r="HI138" s="10">
        <v>1293800</v>
      </c>
      <c r="HJ138" s="10"/>
      <c r="HK138" s="10"/>
      <c r="HL138" s="10"/>
      <c r="HM138" s="10"/>
      <c r="HN138" s="10"/>
      <c r="HO138" s="10"/>
      <c r="HP138" s="10">
        <v>1293800</v>
      </c>
      <c r="HQ138" s="10">
        <v>1210434</v>
      </c>
      <c r="HR138" s="10">
        <v>0</v>
      </c>
      <c r="HS138" s="10">
        <v>0</v>
      </c>
      <c r="HT138" s="10">
        <v>0</v>
      </c>
      <c r="HU138" s="10">
        <v>0</v>
      </c>
      <c r="HV138" s="10">
        <v>1210434</v>
      </c>
      <c r="HW138" s="10">
        <v>0</v>
      </c>
      <c r="HX138" s="10">
        <v>0</v>
      </c>
      <c r="HY138" s="10">
        <v>0</v>
      </c>
      <c r="HZ138" s="10">
        <v>-606101</v>
      </c>
      <c r="IA138" s="10"/>
      <c r="IB138" s="10">
        <v>354247</v>
      </c>
      <c r="IC138" s="10">
        <v>-354247</v>
      </c>
      <c r="ID138" s="10">
        <v>0</v>
      </c>
      <c r="IE138" s="26">
        <f t="shared" ref="IE138:IE183" si="27">((HH138*0.067))+$HH138</f>
        <v>539612.84299999999</v>
      </c>
      <c r="IF138" s="29">
        <v>1543886</v>
      </c>
      <c r="IG138" s="10">
        <v>2049615</v>
      </c>
      <c r="IH138" s="10">
        <v>0</v>
      </c>
      <c r="II138" s="10">
        <v>0</v>
      </c>
      <c r="IJ138" s="10">
        <v>0</v>
      </c>
      <c r="IK138" s="10">
        <v>0</v>
      </c>
      <c r="IL138" s="10">
        <v>0</v>
      </c>
      <c r="IM138" s="10">
        <v>0</v>
      </c>
      <c r="IN138" s="10">
        <v>0</v>
      </c>
      <c r="IO138" s="10">
        <v>0</v>
      </c>
      <c r="IP138" s="43">
        <f t="shared" ref="IP138:IP183" si="28">((IF138*0.067))+$IF138</f>
        <v>1647326.362</v>
      </c>
      <c r="IQ138" s="84">
        <f t="shared" ref="IQ138:IQ183" si="29">BK138/FJ138</f>
        <v>2.4553110460345362</v>
      </c>
      <c r="IR138" s="33">
        <f t="shared" ref="IR138:IR183" si="30">DI138/HG138</f>
        <v>2.4553110460345366</v>
      </c>
      <c r="IS138" s="34">
        <f t="shared" ref="IS138:IS183" si="31">HH138/DJ138</f>
        <v>0.24674341278727957</v>
      </c>
      <c r="IT138" s="34">
        <f t="shared" ref="IT138:IT183" si="32">IE138/FI138</f>
        <v>0.24674341278727954</v>
      </c>
      <c r="IU138" s="52">
        <f t="shared" si="23"/>
        <v>735993000</v>
      </c>
      <c r="IV138" s="52">
        <f t="shared" ref="IV138:IV183" si="33">(DI138-HG138)*1000</f>
        <v>785304531.00000012</v>
      </c>
    </row>
    <row r="139" spans="1:256" s="8" customFormat="1" x14ac:dyDescent="0.25">
      <c r="A139" s="19">
        <f t="shared" ref="A139:A183" si="34">+A138+1</f>
        <v>131</v>
      </c>
      <c r="B139" s="8">
        <v>900459425</v>
      </c>
      <c r="C139" s="9">
        <v>42004</v>
      </c>
      <c r="D139" s="8" t="s">
        <v>170</v>
      </c>
      <c r="E139" s="8" t="s">
        <v>416</v>
      </c>
      <c r="F139" s="8" t="s">
        <v>421</v>
      </c>
      <c r="G139" s="8" t="s">
        <v>420</v>
      </c>
      <c r="H139" s="8" t="s">
        <v>429</v>
      </c>
      <c r="I139" s="8" t="s">
        <v>430</v>
      </c>
      <c r="J139" s="10">
        <v>1548</v>
      </c>
      <c r="K139" s="10">
        <v>0</v>
      </c>
      <c r="L139" s="10">
        <v>0</v>
      </c>
      <c r="M139" s="10">
        <v>332973</v>
      </c>
      <c r="N139" s="10">
        <v>0</v>
      </c>
      <c r="O139" s="10">
        <v>334521</v>
      </c>
      <c r="P139" s="10">
        <v>0</v>
      </c>
      <c r="Q139" s="10">
        <v>7373</v>
      </c>
      <c r="R139" s="10">
        <v>138432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1222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10">
        <v>87671</v>
      </c>
      <c r="AE139" s="10">
        <v>0</v>
      </c>
      <c r="AF139" s="10">
        <v>449</v>
      </c>
      <c r="AG139" s="10">
        <v>0</v>
      </c>
      <c r="AH139" s="10">
        <v>58</v>
      </c>
      <c r="AI139" s="10">
        <v>0</v>
      </c>
      <c r="AJ139" s="10">
        <v>0</v>
      </c>
      <c r="AK139" s="10">
        <v>0</v>
      </c>
      <c r="AL139" s="10">
        <v>235205</v>
      </c>
      <c r="AM139" s="10">
        <v>20872</v>
      </c>
      <c r="AN139" s="10">
        <v>0</v>
      </c>
      <c r="AO139" s="10">
        <v>0</v>
      </c>
      <c r="AP139" s="10">
        <v>0</v>
      </c>
      <c r="AQ139" s="10">
        <v>0</v>
      </c>
      <c r="AR139" s="10">
        <v>0</v>
      </c>
      <c r="AS139" s="10">
        <v>0</v>
      </c>
      <c r="AT139" s="10">
        <v>0</v>
      </c>
      <c r="AU139" s="10">
        <v>299865</v>
      </c>
      <c r="AV139" s="10">
        <v>0</v>
      </c>
      <c r="AW139" s="10">
        <v>0</v>
      </c>
      <c r="AX139" s="10">
        <v>0</v>
      </c>
      <c r="AY139" s="10">
        <v>0</v>
      </c>
      <c r="AZ139" s="10">
        <v>0</v>
      </c>
      <c r="BA139" s="10">
        <v>0</v>
      </c>
      <c r="BB139" s="10">
        <v>0</v>
      </c>
      <c r="BC139" s="10">
        <v>320737</v>
      </c>
      <c r="BD139" s="10"/>
      <c r="BE139" s="10">
        <v>19407</v>
      </c>
      <c r="BF139" s="10"/>
      <c r="BG139" s="10"/>
      <c r="BH139" s="10"/>
      <c r="BI139" s="10"/>
      <c r="BJ139" s="10">
        <v>19407</v>
      </c>
      <c r="BK139" s="17">
        <v>909870</v>
      </c>
      <c r="BL139" s="10">
        <v>0</v>
      </c>
      <c r="BM139" s="10">
        <v>0</v>
      </c>
      <c r="BN139" s="10">
        <v>0</v>
      </c>
      <c r="BO139" s="10">
        <v>0</v>
      </c>
      <c r="BP139" s="10">
        <v>0</v>
      </c>
      <c r="BQ139" s="10">
        <v>0</v>
      </c>
      <c r="BR139" s="10">
        <v>0</v>
      </c>
      <c r="BS139" s="10">
        <v>0</v>
      </c>
      <c r="BT139" s="10">
        <v>0</v>
      </c>
      <c r="BU139" s="10">
        <v>0</v>
      </c>
      <c r="BV139" s="10">
        <v>0</v>
      </c>
      <c r="BW139" s="10">
        <v>0</v>
      </c>
      <c r="BX139" s="10">
        <v>0</v>
      </c>
      <c r="BY139" s="10">
        <v>0</v>
      </c>
      <c r="BZ139" s="10">
        <v>0</v>
      </c>
      <c r="CA139" s="10">
        <v>0</v>
      </c>
      <c r="CB139" s="10">
        <v>0</v>
      </c>
      <c r="CC139" s="10">
        <v>0</v>
      </c>
      <c r="CD139" s="10">
        <v>0</v>
      </c>
      <c r="CE139" s="10">
        <v>0</v>
      </c>
      <c r="CF139" s="10">
        <v>0</v>
      </c>
      <c r="CG139" s="10">
        <v>0</v>
      </c>
      <c r="CH139" s="10">
        <v>250123</v>
      </c>
      <c r="CI139" s="10"/>
      <c r="CJ139" s="10"/>
      <c r="CK139" s="10"/>
      <c r="CL139" s="10"/>
      <c r="CM139" s="10"/>
      <c r="CN139" s="10"/>
      <c r="CO139" s="10"/>
      <c r="CP139" s="10"/>
      <c r="CQ139" s="10"/>
      <c r="CR139" s="10">
        <v>0</v>
      </c>
      <c r="CS139" s="10"/>
      <c r="CT139" s="10">
        <v>34092</v>
      </c>
      <c r="CU139" s="10"/>
      <c r="CV139" s="10"/>
      <c r="CW139" s="10"/>
      <c r="CX139" s="10"/>
      <c r="CY139" s="10">
        <v>34092</v>
      </c>
      <c r="CZ139" s="10"/>
      <c r="DA139" s="10"/>
      <c r="DB139" s="10"/>
      <c r="DC139" s="10">
        <v>0</v>
      </c>
      <c r="DD139" s="10"/>
      <c r="DE139" s="10">
        <v>6223</v>
      </c>
      <c r="DF139" s="10"/>
      <c r="DG139" s="10">
        <v>6223</v>
      </c>
      <c r="DH139" s="10">
        <v>290438</v>
      </c>
      <c r="DI139" s="17">
        <f t="shared" si="24"/>
        <v>970831.29</v>
      </c>
      <c r="DJ139" s="22">
        <v>1200308</v>
      </c>
      <c r="DK139" s="10">
        <v>42476</v>
      </c>
      <c r="DL139" s="10">
        <v>176720</v>
      </c>
      <c r="DM139" s="10"/>
      <c r="DN139" s="10"/>
      <c r="DO139" s="10">
        <v>3545</v>
      </c>
      <c r="DP139" s="10"/>
      <c r="DQ139" s="10"/>
      <c r="DR139" s="10">
        <v>225973</v>
      </c>
      <c r="DS139" s="10"/>
      <c r="DT139" s="10"/>
      <c r="DU139" s="10"/>
      <c r="DV139" s="10"/>
      <c r="DW139" s="10"/>
      <c r="DX139" s="10"/>
      <c r="DY139" s="10">
        <v>7197</v>
      </c>
      <c r="DZ139" s="10">
        <v>302</v>
      </c>
      <c r="EA139" s="10">
        <v>170</v>
      </c>
      <c r="EB139" s="10">
        <v>7648</v>
      </c>
      <c r="EC139" s="10"/>
      <c r="ED139" s="10">
        <v>11770</v>
      </c>
      <c r="EE139" s="10">
        <v>256605</v>
      </c>
      <c r="EF139" s="10">
        <v>65983</v>
      </c>
      <c r="EG139" s="10">
        <v>71793</v>
      </c>
      <c r="EH139" s="10">
        <v>0</v>
      </c>
      <c r="EI139" s="10"/>
      <c r="EJ139" s="10">
        <v>6251</v>
      </c>
      <c r="EK139" s="10">
        <v>0</v>
      </c>
      <c r="EL139" s="10"/>
      <c r="EM139" s="10"/>
      <c r="EN139" s="10"/>
      <c r="EO139" s="10"/>
      <c r="EP139" s="10">
        <v>1640</v>
      </c>
      <c r="EQ139" s="10">
        <v>7891</v>
      </c>
      <c r="ER139" s="10"/>
      <c r="ES139" s="10">
        <v>35196</v>
      </c>
      <c r="ET139" s="10"/>
      <c r="EU139" s="10"/>
      <c r="EV139" s="10"/>
      <c r="EW139" s="10"/>
      <c r="EX139" s="10"/>
      <c r="EY139" s="10"/>
      <c r="EZ139" s="10"/>
      <c r="FA139" s="10"/>
      <c r="FB139" s="10">
        <v>35196</v>
      </c>
      <c r="FC139" s="10"/>
      <c r="FD139" s="10"/>
      <c r="FE139" s="10"/>
      <c r="FF139" s="10">
        <v>0</v>
      </c>
      <c r="FG139" s="10">
        <v>0</v>
      </c>
      <c r="FH139" s="10">
        <v>0</v>
      </c>
      <c r="FI139" s="22">
        <f t="shared" si="25"/>
        <v>1280728.6359999999</v>
      </c>
      <c r="FJ139" s="13">
        <v>656664</v>
      </c>
      <c r="FK139" s="10">
        <v>50066</v>
      </c>
      <c r="FL139" s="10">
        <v>0</v>
      </c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>
        <v>0</v>
      </c>
      <c r="FZ139" s="10"/>
      <c r="GA139" s="10"/>
      <c r="GB139" s="10"/>
      <c r="GC139" s="10"/>
      <c r="GD139" s="10"/>
      <c r="GE139" s="10">
        <v>0</v>
      </c>
      <c r="GF139" s="10"/>
      <c r="GG139" s="10"/>
      <c r="GH139" s="10"/>
      <c r="GI139" s="10"/>
      <c r="GJ139" s="10">
        <v>0</v>
      </c>
      <c r="GK139" s="10"/>
      <c r="GL139" s="10"/>
      <c r="GM139" s="10"/>
      <c r="GN139" s="10"/>
      <c r="GO139" s="10"/>
      <c r="GP139" s="10">
        <v>0</v>
      </c>
      <c r="GQ139" s="10"/>
      <c r="GR139" s="10"/>
      <c r="GS139" s="10"/>
      <c r="GT139" s="10"/>
      <c r="GU139" s="10"/>
      <c r="GV139" s="10"/>
      <c r="GW139" s="10"/>
      <c r="GX139" s="10"/>
      <c r="GY139" s="10">
        <v>0</v>
      </c>
      <c r="GZ139" s="10"/>
      <c r="HA139" s="10"/>
      <c r="HB139" s="10"/>
      <c r="HC139" s="10">
        <v>0</v>
      </c>
      <c r="HD139" s="10">
        <v>0</v>
      </c>
      <c r="HE139" s="10">
        <v>0</v>
      </c>
      <c r="HF139" s="10">
        <v>50066</v>
      </c>
      <c r="HG139" s="13">
        <f t="shared" si="26"/>
        <v>700660.48800000001</v>
      </c>
      <c r="HH139" s="26">
        <v>706730</v>
      </c>
      <c r="HI139" s="10">
        <v>500000</v>
      </c>
      <c r="HJ139" s="10"/>
      <c r="HK139" s="10"/>
      <c r="HL139" s="10"/>
      <c r="HM139" s="10"/>
      <c r="HN139" s="10"/>
      <c r="HO139" s="10"/>
      <c r="HP139" s="10">
        <v>500000</v>
      </c>
      <c r="HQ139" s="10"/>
      <c r="HR139" s="10"/>
      <c r="HS139" s="10"/>
      <c r="HT139" s="10"/>
      <c r="HU139" s="10"/>
      <c r="HV139" s="10">
        <v>0</v>
      </c>
      <c r="HW139" s="10">
        <v>0</v>
      </c>
      <c r="HX139" s="10">
        <v>0</v>
      </c>
      <c r="HY139" s="10"/>
      <c r="HZ139" s="10">
        <v>-87074</v>
      </c>
      <c r="IA139" s="10">
        <v>74429</v>
      </c>
      <c r="IB139" s="10"/>
      <c r="IC139" s="10">
        <v>74429</v>
      </c>
      <c r="ID139" s="10">
        <v>6223</v>
      </c>
      <c r="IE139" s="26">
        <f t="shared" si="27"/>
        <v>754080.91</v>
      </c>
      <c r="IF139" s="29">
        <v>493578</v>
      </c>
      <c r="IG139" s="10">
        <v>1200308</v>
      </c>
      <c r="IH139" s="10"/>
      <c r="II139" s="10"/>
      <c r="IJ139" s="10"/>
      <c r="IK139" s="10">
        <v>0</v>
      </c>
      <c r="IL139" s="10"/>
      <c r="IM139" s="10"/>
      <c r="IN139" s="10"/>
      <c r="IO139" s="10">
        <v>0</v>
      </c>
      <c r="IP139" s="43">
        <f t="shared" si="28"/>
        <v>526647.72600000002</v>
      </c>
      <c r="IQ139" s="33">
        <f t="shared" si="29"/>
        <v>1.3855944592668397</v>
      </c>
      <c r="IR139" s="33">
        <f t="shared" si="30"/>
        <v>1.3855944592668397</v>
      </c>
      <c r="IS139" s="34">
        <f t="shared" si="31"/>
        <v>0.58879054376043483</v>
      </c>
      <c r="IT139" s="89">
        <f t="shared" si="32"/>
        <v>0.58879054376043483</v>
      </c>
      <c r="IU139" s="52">
        <f t="shared" ref="IU139:IU183" si="35">(BK139-FJ139)*1000</f>
        <v>253206000</v>
      </c>
      <c r="IV139" s="52">
        <f t="shared" si="33"/>
        <v>270170802</v>
      </c>
    </row>
    <row r="140" spans="1:256" s="8" customFormat="1" x14ac:dyDescent="0.25">
      <c r="A140" s="19">
        <f t="shared" si="34"/>
        <v>132</v>
      </c>
      <c r="B140" s="8">
        <v>900470283</v>
      </c>
      <c r="C140" s="9">
        <v>42004</v>
      </c>
      <c r="D140" s="8" t="s">
        <v>171</v>
      </c>
      <c r="E140" s="8" t="s">
        <v>416</v>
      </c>
      <c r="F140" s="8" t="s">
        <v>421</v>
      </c>
      <c r="G140" s="8" t="s">
        <v>420</v>
      </c>
      <c r="H140" s="8" t="s">
        <v>429</v>
      </c>
      <c r="I140" s="8" t="s">
        <v>430</v>
      </c>
      <c r="J140" s="10">
        <v>9714</v>
      </c>
      <c r="K140" s="10">
        <v>57930</v>
      </c>
      <c r="L140" s="10"/>
      <c r="M140" s="10">
        <v>116</v>
      </c>
      <c r="N140" s="10"/>
      <c r="O140" s="10">
        <v>67760</v>
      </c>
      <c r="P140" s="10">
        <v>78000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400</v>
      </c>
      <c r="Y140" s="10">
        <v>0</v>
      </c>
      <c r="Z140" s="10">
        <v>0</v>
      </c>
      <c r="AA140" s="10">
        <v>0</v>
      </c>
      <c r="AB140" s="10">
        <v>0</v>
      </c>
      <c r="AC140" s="10">
        <v>0</v>
      </c>
      <c r="AD140" s="10">
        <v>19258</v>
      </c>
      <c r="AE140" s="10">
        <v>0</v>
      </c>
      <c r="AF140" s="10">
        <v>0</v>
      </c>
      <c r="AG140" s="10">
        <v>0</v>
      </c>
      <c r="AH140" s="10">
        <v>6963</v>
      </c>
      <c r="AI140" s="10">
        <v>0</v>
      </c>
      <c r="AJ140" s="10">
        <v>0</v>
      </c>
      <c r="AK140" s="10">
        <v>0</v>
      </c>
      <c r="AL140" s="10">
        <v>26621</v>
      </c>
      <c r="AM140" s="10"/>
      <c r="AN140" s="10"/>
      <c r="AO140" s="10">
        <v>0</v>
      </c>
      <c r="AP140" s="10">
        <v>0</v>
      </c>
      <c r="AQ140" s="10"/>
      <c r="AR140" s="10"/>
      <c r="AS140" s="10"/>
      <c r="AT140" s="10">
        <v>19082</v>
      </c>
      <c r="AU140" s="10"/>
      <c r="AV140" s="10">
        <v>0</v>
      </c>
      <c r="AW140" s="10"/>
      <c r="AX140" s="10">
        <v>0</v>
      </c>
      <c r="AY140" s="10"/>
      <c r="AZ140" s="10"/>
      <c r="BA140" s="10"/>
      <c r="BB140" s="10"/>
      <c r="BC140" s="10">
        <v>19082</v>
      </c>
      <c r="BD140" s="10"/>
      <c r="BE140" s="10">
        <v>836653</v>
      </c>
      <c r="BF140" s="10"/>
      <c r="BG140" s="10"/>
      <c r="BH140" s="10"/>
      <c r="BI140" s="10"/>
      <c r="BJ140" s="10">
        <v>836653</v>
      </c>
      <c r="BK140" s="17">
        <v>1028116</v>
      </c>
      <c r="BL140" s="10">
        <v>0</v>
      </c>
      <c r="BM140" s="10">
        <v>0</v>
      </c>
      <c r="BN140" s="10">
        <v>0</v>
      </c>
      <c r="BO140" s="10">
        <v>0</v>
      </c>
      <c r="BP140" s="10">
        <v>0</v>
      </c>
      <c r="BQ140" s="10">
        <v>0</v>
      </c>
      <c r="BR140" s="10">
        <v>0</v>
      </c>
      <c r="BS140" s="10">
        <v>0</v>
      </c>
      <c r="BT140" s="10">
        <v>0</v>
      </c>
      <c r="BU140" s="10">
        <v>0</v>
      </c>
      <c r="BV140" s="10">
        <v>0</v>
      </c>
      <c r="BW140" s="10">
        <v>0</v>
      </c>
      <c r="BX140" s="10">
        <v>0</v>
      </c>
      <c r="BY140" s="10">
        <v>0</v>
      </c>
      <c r="BZ140" s="10">
        <v>0</v>
      </c>
      <c r="CA140" s="10">
        <v>0</v>
      </c>
      <c r="CB140" s="10">
        <v>0</v>
      </c>
      <c r="CC140" s="10">
        <v>0</v>
      </c>
      <c r="CD140" s="10">
        <v>0</v>
      </c>
      <c r="CE140" s="10">
        <v>0</v>
      </c>
      <c r="CF140" s="10">
        <v>0</v>
      </c>
      <c r="CG140" s="10">
        <v>0</v>
      </c>
      <c r="CH140" s="10">
        <v>177105</v>
      </c>
      <c r="CI140" s="10"/>
      <c r="CJ140" s="10"/>
      <c r="CK140" s="10"/>
      <c r="CL140" s="10"/>
      <c r="CM140" s="10"/>
      <c r="CN140" s="10"/>
      <c r="CO140" s="10"/>
      <c r="CP140" s="10"/>
      <c r="CQ140" s="10"/>
      <c r="CR140" s="10">
        <v>0</v>
      </c>
      <c r="CS140" s="10"/>
      <c r="CT140" s="10"/>
      <c r="CU140" s="10"/>
      <c r="CV140" s="10"/>
      <c r="CW140" s="10"/>
      <c r="CX140" s="10"/>
      <c r="CY140" s="10">
        <v>0</v>
      </c>
      <c r="CZ140" s="10"/>
      <c r="DA140" s="10"/>
      <c r="DB140" s="10"/>
      <c r="DC140" s="10">
        <v>0</v>
      </c>
      <c r="DD140" s="10"/>
      <c r="DE140" s="10">
        <v>0</v>
      </c>
      <c r="DF140" s="10"/>
      <c r="DG140" s="10">
        <v>0</v>
      </c>
      <c r="DH140" s="10">
        <v>177105</v>
      </c>
      <c r="DI140" s="17">
        <f t="shared" si="24"/>
        <v>1096999.7719999999</v>
      </c>
      <c r="DJ140" s="22">
        <v>1205221</v>
      </c>
      <c r="DK140" s="10">
        <v>0</v>
      </c>
      <c r="DL140" s="10">
        <v>14254</v>
      </c>
      <c r="DM140" s="10"/>
      <c r="DN140" s="10"/>
      <c r="DO140" s="10"/>
      <c r="DP140" s="10"/>
      <c r="DQ140" s="10"/>
      <c r="DR140" s="10">
        <v>2226</v>
      </c>
      <c r="DS140" s="10"/>
      <c r="DT140" s="10"/>
      <c r="DU140" s="10"/>
      <c r="DV140" s="10">
        <v>218122</v>
      </c>
      <c r="DW140" s="10"/>
      <c r="DX140" s="10"/>
      <c r="DY140" s="10">
        <v>3255</v>
      </c>
      <c r="DZ140" s="10">
        <v>67</v>
      </c>
      <c r="EA140" s="10">
        <v>43</v>
      </c>
      <c r="EB140" s="10">
        <v>1357</v>
      </c>
      <c r="EC140" s="10"/>
      <c r="ED140" s="10">
        <v>22335</v>
      </c>
      <c r="EE140" s="10">
        <v>247405</v>
      </c>
      <c r="EF140" s="10">
        <v>25374</v>
      </c>
      <c r="EG140" s="10">
        <v>21068</v>
      </c>
      <c r="EH140" s="10"/>
      <c r="EI140" s="10"/>
      <c r="EJ140" s="10"/>
      <c r="EK140" s="10">
        <v>0</v>
      </c>
      <c r="EL140" s="10"/>
      <c r="EM140" s="10"/>
      <c r="EN140" s="10"/>
      <c r="EO140" s="10"/>
      <c r="EP140" s="10"/>
      <c r="EQ140" s="10">
        <v>0</v>
      </c>
      <c r="ER140" s="10"/>
      <c r="ES140" s="10"/>
      <c r="ET140" s="10"/>
      <c r="EU140" s="10">
        <v>13</v>
      </c>
      <c r="EV140" s="10"/>
      <c r="EW140" s="10"/>
      <c r="EX140" s="10"/>
      <c r="EY140" s="10"/>
      <c r="EZ140" s="10"/>
      <c r="FA140" s="10"/>
      <c r="FB140" s="10">
        <v>13</v>
      </c>
      <c r="FC140" s="10"/>
      <c r="FD140" s="10"/>
      <c r="FE140" s="10"/>
      <c r="FF140" s="10">
        <v>0</v>
      </c>
      <c r="FG140" s="10">
        <v>0</v>
      </c>
      <c r="FH140" s="10">
        <v>0</v>
      </c>
      <c r="FI140" s="22">
        <f t="shared" si="25"/>
        <v>1285970.807</v>
      </c>
      <c r="FJ140" s="13">
        <v>308114</v>
      </c>
      <c r="FK140" s="10">
        <v>0</v>
      </c>
      <c r="FL140" s="10">
        <v>0</v>
      </c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>
        <v>0</v>
      </c>
      <c r="FZ140" s="10"/>
      <c r="GA140" s="10"/>
      <c r="GB140" s="10"/>
      <c r="GC140" s="10"/>
      <c r="GD140" s="10"/>
      <c r="GE140" s="10">
        <v>0</v>
      </c>
      <c r="GF140" s="10"/>
      <c r="GG140" s="10"/>
      <c r="GH140" s="10"/>
      <c r="GI140" s="10"/>
      <c r="GJ140" s="10">
        <v>0</v>
      </c>
      <c r="GK140" s="10"/>
      <c r="GL140" s="10"/>
      <c r="GM140" s="10"/>
      <c r="GN140" s="10"/>
      <c r="GO140" s="10"/>
      <c r="GP140" s="10">
        <v>0</v>
      </c>
      <c r="GQ140" s="10"/>
      <c r="GR140" s="10"/>
      <c r="GS140" s="10"/>
      <c r="GT140" s="10"/>
      <c r="GU140" s="10"/>
      <c r="GV140" s="10"/>
      <c r="GW140" s="10"/>
      <c r="GX140" s="10"/>
      <c r="GY140" s="10">
        <v>0</v>
      </c>
      <c r="GZ140" s="10"/>
      <c r="HA140" s="10"/>
      <c r="HB140" s="10"/>
      <c r="HC140" s="10">
        <v>0</v>
      </c>
      <c r="HD140" s="10">
        <v>0</v>
      </c>
      <c r="HE140" s="10">
        <v>0</v>
      </c>
      <c r="HF140" s="10">
        <v>0</v>
      </c>
      <c r="HG140" s="13">
        <f t="shared" si="26"/>
        <v>328757.63799999998</v>
      </c>
      <c r="HH140" s="26">
        <v>308114</v>
      </c>
      <c r="HI140" s="10">
        <v>600000</v>
      </c>
      <c r="HJ140" s="10"/>
      <c r="HK140" s="10"/>
      <c r="HL140" s="10"/>
      <c r="HM140" s="10"/>
      <c r="HN140" s="10"/>
      <c r="HO140" s="10"/>
      <c r="HP140" s="10">
        <v>600000</v>
      </c>
      <c r="HQ140" s="10">
        <v>1021330</v>
      </c>
      <c r="HR140" s="10"/>
      <c r="HS140" s="10"/>
      <c r="HT140" s="10"/>
      <c r="HU140" s="10"/>
      <c r="HV140" s="10">
        <v>1021330</v>
      </c>
      <c r="HW140" s="10">
        <v>0</v>
      </c>
      <c r="HX140" s="10">
        <v>0</v>
      </c>
      <c r="HY140" s="10"/>
      <c r="HZ140" s="10">
        <v>-130402</v>
      </c>
      <c r="IA140" s="10"/>
      <c r="IB140" s="10">
        <v>593821</v>
      </c>
      <c r="IC140" s="10">
        <v>-593821</v>
      </c>
      <c r="ID140" s="10"/>
      <c r="IE140" s="26">
        <f t="shared" si="27"/>
        <v>328757.63799999998</v>
      </c>
      <c r="IF140" s="29">
        <v>897107</v>
      </c>
      <c r="IG140" s="10">
        <v>1205221</v>
      </c>
      <c r="IH140" s="10"/>
      <c r="II140" s="10"/>
      <c r="IJ140" s="10"/>
      <c r="IK140" s="10">
        <v>0</v>
      </c>
      <c r="IL140" s="10"/>
      <c r="IM140" s="10"/>
      <c r="IN140" s="10"/>
      <c r="IO140" s="10">
        <v>0</v>
      </c>
      <c r="IP140" s="43">
        <f t="shared" si="28"/>
        <v>957213.16899999999</v>
      </c>
      <c r="IQ140" s="84">
        <f t="shared" si="29"/>
        <v>3.3368039102410147</v>
      </c>
      <c r="IR140" s="33">
        <f t="shared" si="30"/>
        <v>3.3368039102410147</v>
      </c>
      <c r="IS140" s="34">
        <f t="shared" si="31"/>
        <v>0.25564937882761751</v>
      </c>
      <c r="IT140" s="34">
        <f t="shared" si="32"/>
        <v>0.25564937882761746</v>
      </c>
      <c r="IU140" s="52">
        <f t="shared" si="35"/>
        <v>720002000</v>
      </c>
      <c r="IV140" s="52">
        <f t="shared" si="33"/>
        <v>768242133.99999988</v>
      </c>
    </row>
    <row r="141" spans="1:256" s="18" customFormat="1" x14ac:dyDescent="0.25">
      <c r="A141" s="19">
        <f t="shared" si="34"/>
        <v>133</v>
      </c>
      <c r="B141" s="15">
        <v>800027291</v>
      </c>
      <c r="C141" s="16">
        <v>42004</v>
      </c>
      <c r="D141" s="15" t="s">
        <v>3</v>
      </c>
      <c r="E141" s="15" t="s">
        <v>418</v>
      </c>
      <c r="F141" s="15" t="s">
        <v>423</v>
      </c>
      <c r="G141" s="15" t="s">
        <v>420</v>
      </c>
      <c r="H141" s="15" t="s">
        <v>448</v>
      </c>
      <c r="I141" s="15" t="s">
        <v>439</v>
      </c>
      <c r="J141" s="17">
        <v>129190</v>
      </c>
      <c r="K141" s="17">
        <v>32297</v>
      </c>
      <c r="L141" s="17"/>
      <c r="M141" s="17">
        <v>8033</v>
      </c>
      <c r="N141" s="17"/>
      <c r="O141" s="17">
        <v>169520</v>
      </c>
      <c r="P141" s="17">
        <v>1632156</v>
      </c>
      <c r="Q141" s="17">
        <v>6661305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322787</v>
      </c>
      <c r="Y141" s="17">
        <v>0</v>
      </c>
      <c r="Z141" s="17">
        <v>0</v>
      </c>
      <c r="AA141" s="17">
        <v>0</v>
      </c>
      <c r="AB141" s="17">
        <v>85306</v>
      </c>
      <c r="AC141" s="17">
        <v>0</v>
      </c>
      <c r="AD141" s="17">
        <v>1217521</v>
      </c>
      <c r="AE141" s="17">
        <v>0</v>
      </c>
      <c r="AF141" s="17">
        <v>19570</v>
      </c>
      <c r="AG141" s="17">
        <v>0</v>
      </c>
      <c r="AH141" s="17">
        <v>8799776</v>
      </c>
      <c r="AI141" s="17">
        <v>0</v>
      </c>
      <c r="AJ141" s="17">
        <v>0</v>
      </c>
      <c r="AK141" s="17">
        <v>0</v>
      </c>
      <c r="AL141" s="17">
        <v>17106265</v>
      </c>
      <c r="AM141" s="17">
        <v>2536702</v>
      </c>
      <c r="AN141" s="17"/>
      <c r="AO141" s="17">
        <v>0</v>
      </c>
      <c r="AP141" s="17">
        <v>0</v>
      </c>
      <c r="AQ141" s="17"/>
      <c r="AR141" s="17"/>
      <c r="AS141" s="17"/>
      <c r="AT141" s="17"/>
      <c r="AU141" s="17">
        <v>29776</v>
      </c>
      <c r="AV141" s="17">
        <v>0</v>
      </c>
      <c r="AW141" s="17"/>
      <c r="AX141" s="17">
        <v>0</v>
      </c>
      <c r="AY141" s="17"/>
      <c r="AZ141" s="17">
        <v>1641</v>
      </c>
      <c r="BA141" s="17"/>
      <c r="BB141" s="17"/>
      <c r="BC141" s="17">
        <v>2568119</v>
      </c>
      <c r="BD141" s="17"/>
      <c r="BE141" s="17"/>
      <c r="BF141" s="17"/>
      <c r="BG141" s="17"/>
      <c r="BH141" s="17"/>
      <c r="BI141" s="17"/>
      <c r="BJ141" s="17">
        <v>0</v>
      </c>
      <c r="BK141" s="17">
        <v>21476060</v>
      </c>
      <c r="BL141" s="17">
        <v>0</v>
      </c>
      <c r="BM141" s="17">
        <v>0</v>
      </c>
      <c r="BN141" s="17">
        <v>0</v>
      </c>
      <c r="BO141" s="17">
        <v>0</v>
      </c>
      <c r="BP141" s="17">
        <v>0</v>
      </c>
      <c r="BQ141" s="17">
        <v>0</v>
      </c>
      <c r="BR141" s="17">
        <v>0</v>
      </c>
      <c r="BS141" s="17">
        <v>0</v>
      </c>
      <c r="BT141" s="17">
        <v>0</v>
      </c>
      <c r="BU141" s="17">
        <v>0</v>
      </c>
      <c r="BV141" s="17">
        <v>0</v>
      </c>
      <c r="BW141" s="17">
        <v>0</v>
      </c>
      <c r="BX141" s="17">
        <v>0</v>
      </c>
      <c r="BY141" s="17">
        <v>0</v>
      </c>
      <c r="BZ141" s="17">
        <v>0</v>
      </c>
      <c r="CA141" s="17">
        <v>0</v>
      </c>
      <c r="CB141" s="17">
        <v>0</v>
      </c>
      <c r="CC141" s="17">
        <v>0</v>
      </c>
      <c r="CD141" s="17">
        <v>0</v>
      </c>
      <c r="CE141" s="17">
        <v>0</v>
      </c>
      <c r="CF141" s="17">
        <v>0</v>
      </c>
      <c r="CG141" s="17">
        <v>0</v>
      </c>
      <c r="CH141" s="17">
        <v>1898641</v>
      </c>
      <c r="CI141" s="17"/>
      <c r="CJ141" s="17"/>
      <c r="CK141" s="17"/>
      <c r="CL141" s="17"/>
      <c r="CM141" s="17"/>
      <c r="CN141" s="17"/>
      <c r="CO141" s="17"/>
      <c r="CP141" s="17"/>
      <c r="CQ141" s="17"/>
      <c r="CR141" s="17">
        <v>0</v>
      </c>
      <c r="CS141" s="17"/>
      <c r="CT141" s="17"/>
      <c r="CU141" s="17"/>
      <c r="CV141" s="17"/>
      <c r="CW141" s="17"/>
      <c r="CX141" s="17"/>
      <c r="CY141" s="17">
        <v>0</v>
      </c>
      <c r="CZ141" s="17"/>
      <c r="DA141" s="17"/>
      <c r="DB141" s="17"/>
      <c r="DC141" s="17">
        <v>0</v>
      </c>
      <c r="DD141" s="17"/>
      <c r="DE141" s="17">
        <v>12079805</v>
      </c>
      <c r="DF141" s="17"/>
      <c r="DG141" s="17">
        <v>12079805</v>
      </c>
      <c r="DH141" s="17">
        <v>13978446</v>
      </c>
      <c r="DI141" s="17">
        <f t="shared" si="24"/>
        <v>22914956.02</v>
      </c>
      <c r="DJ141" s="22">
        <v>35454506</v>
      </c>
      <c r="DK141" s="17">
        <v>4102715</v>
      </c>
      <c r="DL141" s="17">
        <v>1096919</v>
      </c>
      <c r="DM141" s="17"/>
      <c r="DN141" s="17"/>
      <c r="DO141" s="17"/>
      <c r="DP141" s="17"/>
      <c r="DQ141" s="17"/>
      <c r="DR141" s="17">
        <v>270395</v>
      </c>
      <c r="DS141" s="17"/>
      <c r="DT141" s="17"/>
      <c r="DU141" s="17"/>
      <c r="DV141" s="17"/>
      <c r="DW141" s="17"/>
      <c r="DX141" s="17"/>
      <c r="DY141" s="17">
        <v>82681</v>
      </c>
      <c r="DZ141" s="17">
        <v>7093</v>
      </c>
      <c r="EA141" s="17"/>
      <c r="EB141" s="17">
        <v>3303</v>
      </c>
      <c r="EC141" s="17"/>
      <c r="ED141" s="17">
        <v>86424</v>
      </c>
      <c r="EE141" s="17">
        <v>449896</v>
      </c>
      <c r="EF141" s="17"/>
      <c r="EG141" s="17"/>
      <c r="EH141" s="17"/>
      <c r="EI141" s="17"/>
      <c r="EJ141" s="17"/>
      <c r="EK141" s="17">
        <v>0</v>
      </c>
      <c r="EL141" s="17"/>
      <c r="EM141" s="17"/>
      <c r="EN141" s="17"/>
      <c r="EO141" s="17"/>
      <c r="EP141" s="17"/>
      <c r="EQ141" s="17">
        <v>0</v>
      </c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>
        <v>0</v>
      </c>
      <c r="FC141" s="17"/>
      <c r="FD141" s="17"/>
      <c r="FE141" s="17"/>
      <c r="FF141" s="17">
        <v>0</v>
      </c>
      <c r="FG141" s="17">
        <v>0</v>
      </c>
      <c r="FH141" s="17">
        <v>0</v>
      </c>
      <c r="FI141" s="22">
        <f t="shared" si="25"/>
        <v>37829957.902000003</v>
      </c>
      <c r="FJ141" s="13">
        <v>5649530</v>
      </c>
      <c r="FK141" s="17">
        <v>0</v>
      </c>
      <c r="FL141" s="17">
        <v>0</v>
      </c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>
        <v>8344817</v>
      </c>
      <c r="FY141" s="17">
        <v>8344817</v>
      </c>
      <c r="FZ141" s="17"/>
      <c r="GA141" s="17"/>
      <c r="GB141" s="17"/>
      <c r="GC141" s="17"/>
      <c r="GD141" s="17"/>
      <c r="GE141" s="17">
        <v>0</v>
      </c>
      <c r="GF141" s="17"/>
      <c r="GG141" s="17"/>
      <c r="GH141" s="17"/>
      <c r="GI141" s="17"/>
      <c r="GJ141" s="17">
        <v>0</v>
      </c>
      <c r="GK141" s="17"/>
      <c r="GL141" s="17"/>
      <c r="GM141" s="17"/>
      <c r="GN141" s="17"/>
      <c r="GO141" s="17"/>
      <c r="GP141" s="17">
        <v>0</v>
      </c>
      <c r="GQ141" s="17"/>
      <c r="GR141" s="17"/>
      <c r="GS141" s="17"/>
      <c r="GT141" s="17"/>
      <c r="GU141" s="17"/>
      <c r="GV141" s="17"/>
      <c r="GW141" s="17"/>
      <c r="GX141" s="17"/>
      <c r="GY141" s="17">
        <v>0</v>
      </c>
      <c r="GZ141" s="17"/>
      <c r="HA141" s="17"/>
      <c r="HB141" s="17"/>
      <c r="HC141" s="17">
        <v>0</v>
      </c>
      <c r="HD141" s="17">
        <v>0</v>
      </c>
      <c r="HE141" s="17">
        <v>0</v>
      </c>
      <c r="HF141" s="17">
        <v>8344817</v>
      </c>
      <c r="HG141" s="13">
        <f t="shared" si="26"/>
        <v>6028048.5099999998</v>
      </c>
      <c r="HH141" s="26">
        <v>13994347</v>
      </c>
      <c r="HI141" s="17">
        <v>5100000</v>
      </c>
      <c r="HJ141" s="17"/>
      <c r="HK141" s="17"/>
      <c r="HL141" s="17"/>
      <c r="HM141" s="17"/>
      <c r="HN141" s="17"/>
      <c r="HO141" s="17"/>
      <c r="HP141" s="17">
        <v>5100000</v>
      </c>
      <c r="HQ141" s="17"/>
      <c r="HR141" s="17"/>
      <c r="HS141" s="17"/>
      <c r="HT141" s="17"/>
      <c r="HU141" s="17"/>
      <c r="HV141" s="17">
        <v>0</v>
      </c>
      <c r="HW141" s="17">
        <v>1135374</v>
      </c>
      <c r="HX141" s="17">
        <v>861764</v>
      </c>
      <c r="HY141" s="17"/>
      <c r="HZ141" s="17">
        <v>2283216</v>
      </c>
      <c r="IA141" s="17"/>
      <c r="IB141" s="17"/>
      <c r="IC141" s="17">
        <v>0</v>
      </c>
      <c r="ID141" s="17">
        <v>12079805</v>
      </c>
      <c r="IE141" s="26">
        <f t="shared" si="27"/>
        <v>14931968.249</v>
      </c>
      <c r="IF141" s="29">
        <v>21460159</v>
      </c>
      <c r="IG141" s="17">
        <v>35454506</v>
      </c>
      <c r="IH141" s="17"/>
      <c r="II141" s="17"/>
      <c r="IJ141" s="17"/>
      <c r="IK141" s="17">
        <v>0</v>
      </c>
      <c r="IL141" s="17"/>
      <c r="IM141" s="17"/>
      <c r="IN141" s="17"/>
      <c r="IO141" s="17">
        <v>0</v>
      </c>
      <c r="IP141" s="43">
        <f t="shared" si="28"/>
        <v>22897989.653000001</v>
      </c>
      <c r="IQ141" s="84">
        <f t="shared" si="29"/>
        <v>3.801388788093877</v>
      </c>
      <c r="IR141" s="33">
        <f t="shared" si="30"/>
        <v>3.801388788093877</v>
      </c>
      <c r="IS141" s="34">
        <f t="shared" si="31"/>
        <v>0.39471279052654124</v>
      </c>
      <c r="IT141" s="34">
        <f t="shared" si="32"/>
        <v>0.39471279052654124</v>
      </c>
      <c r="IU141" s="52">
        <f t="shared" si="35"/>
        <v>15826530000</v>
      </c>
      <c r="IV141" s="35">
        <f t="shared" si="33"/>
        <v>16886907509.999998</v>
      </c>
    </row>
    <row r="142" spans="1:256" s="18" customFormat="1" x14ac:dyDescent="0.25">
      <c r="A142" s="19">
        <f t="shared" si="34"/>
        <v>134</v>
      </c>
      <c r="B142" s="15">
        <v>800030932</v>
      </c>
      <c r="C142" s="16">
        <v>42004</v>
      </c>
      <c r="D142" s="15" t="s">
        <v>5</v>
      </c>
      <c r="E142" s="15" t="s">
        <v>418</v>
      </c>
      <c r="F142" s="15" t="s">
        <v>423</v>
      </c>
      <c r="G142" s="15" t="s">
        <v>420</v>
      </c>
      <c r="H142" s="15" t="s">
        <v>429</v>
      </c>
      <c r="I142" s="15" t="s">
        <v>430</v>
      </c>
      <c r="J142" s="17">
        <v>246349</v>
      </c>
      <c r="K142" s="17">
        <v>100057</v>
      </c>
      <c r="L142" s="17"/>
      <c r="M142" s="17">
        <v>1028241</v>
      </c>
      <c r="N142" s="17"/>
      <c r="O142" s="17">
        <v>1374647</v>
      </c>
      <c r="P142" s="17">
        <v>15000</v>
      </c>
      <c r="Q142" s="17">
        <v>406389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194530</v>
      </c>
      <c r="Y142" s="17">
        <v>0</v>
      </c>
      <c r="Z142" s="17">
        <v>0</v>
      </c>
      <c r="AA142" s="17">
        <v>0</v>
      </c>
      <c r="AB142" s="17">
        <v>1026047</v>
      </c>
      <c r="AC142" s="17">
        <v>0</v>
      </c>
      <c r="AD142" s="17">
        <v>561038</v>
      </c>
      <c r="AE142" s="17">
        <v>818316</v>
      </c>
      <c r="AF142" s="17">
        <v>93206</v>
      </c>
      <c r="AG142" s="17">
        <v>5024716</v>
      </c>
      <c r="AH142" s="17">
        <v>0</v>
      </c>
      <c r="AI142" s="17">
        <v>0</v>
      </c>
      <c r="AJ142" s="17">
        <v>0</v>
      </c>
      <c r="AK142" s="17">
        <v>4312</v>
      </c>
      <c r="AL142" s="17">
        <v>8119930</v>
      </c>
      <c r="AM142" s="17"/>
      <c r="AN142" s="17"/>
      <c r="AO142" s="17">
        <v>0</v>
      </c>
      <c r="AP142" s="17">
        <v>0</v>
      </c>
      <c r="AQ142" s="17"/>
      <c r="AR142" s="17"/>
      <c r="AS142" s="17"/>
      <c r="AT142" s="17"/>
      <c r="AU142" s="17">
        <v>554041</v>
      </c>
      <c r="AV142" s="17">
        <v>0</v>
      </c>
      <c r="AW142" s="17"/>
      <c r="AX142" s="17">
        <v>0</v>
      </c>
      <c r="AY142" s="17"/>
      <c r="AZ142" s="17"/>
      <c r="BA142" s="17"/>
      <c r="BB142" s="17"/>
      <c r="BC142" s="17">
        <v>554041</v>
      </c>
      <c r="BD142" s="17"/>
      <c r="BE142" s="17"/>
      <c r="BF142" s="17"/>
      <c r="BG142" s="17"/>
      <c r="BH142" s="17"/>
      <c r="BI142" s="17"/>
      <c r="BJ142" s="17">
        <v>0</v>
      </c>
      <c r="BK142" s="17">
        <v>10063618</v>
      </c>
      <c r="BL142" s="17">
        <v>2780390</v>
      </c>
      <c r="BM142" s="17">
        <v>0</v>
      </c>
      <c r="BN142" s="17">
        <v>0</v>
      </c>
      <c r="BO142" s="17">
        <v>0</v>
      </c>
      <c r="BP142" s="17">
        <v>0</v>
      </c>
      <c r="BQ142" s="17">
        <v>0</v>
      </c>
      <c r="BR142" s="17">
        <v>0</v>
      </c>
      <c r="BS142" s="17">
        <v>0</v>
      </c>
      <c r="BT142" s="17">
        <v>0</v>
      </c>
      <c r="BU142" s="17">
        <v>0</v>
      </c>
      <c r="BV142" s="17">
        <v>0</v>
      </c>
      <c r="BW142" s="17">
        <v>0</v>
      </c>
      <c r="BX142" s="17">
        <v>0</v>
      </c>
      <c r="BY142" s="17">
        <v>0</v>
      </c>
      <c r="BZ142" s="17">
        <v>0</v>
      </c>
      <c r="CA142" s="17">
        <v>0</v>
      </c>
      <c r="CB142" s="17">
        <v>0</v>
      </c>
      <c r="CC142" s="17">
        <v>0</v>
      </c>
      <c r="CD142" s="17">
        <v>0</v>
      </c>
      <c r="CE142" s="17">
        <v>0</v>
      </c>
      <c r="CF142" s="17">
        <v>0</v>
      </c>
      <c r="CG142" s="17">
        <v>0</v>
      </c>
      <c r="CH142" s="17">
        <v>19231709</v>
      </c>
      <c r="CI142" s="17"/>
      <c r="CJ142" s="17"/>
      <c r="CK142" s="17"/>
      <c r="CL142" s="17"/>
      <c r="CM142" s="17">
        <v>8256605</v>
      </c>
      <c r="CN142" s="17"/>
      <c r="CO142" s="17"/>
      <c r="CP142" s="17"/>
      <c r="CQ142" s="17"/>
      <c r="CR142" s="17">
        <v>8256605</v>
      </c>
      <c r="CS142" s="17"/>
      <c r="CT142" s="17"/>
      <c r="CU142" s="17"/>
      <c r="CV142" s="17"/>
      <c r="CW142" s="17"/>
      <c r="CX142" s="17"/>
      <c r="CY142" s="17">
        <v>0</v>
      </c>
      <c r="CZ142" s="17"/>
      <c r="DA142" s="17"/>
      <c r="DB142" s="17"/>
      <c r="DC142" s="17">
        <v>0</v>
      </c>
      <c r="DD142" s="17">
        <v>3298830</v>
      </c>
      <c r="DE142" s="17">
        <v>47319454</v>
      </c>
      <c r="DF142" s="17"/>
      <c r="DG142" s="17">
        <v>50618284</v>
      </c>
      <c r="DH142" s="17">
        <v>80886988</v>
      </c>
      <c r="DI142" s="17">
        <f t="shared" si="24"/>
        <v>10737880.405999999</v>
      </c>
      <c r="DJ142" s="22">
        <v>90950606</v>
      </c>
      <c r="DK142" s="17">
        <v>892316</v>
      </c>
      <c r="DL142" s="17">
        <v>4066416</v>
      </c>
      <c r="DM142" s="17"/>
      <c r="DN142" s="17"/>
      <c r="DO142" s="17"/>
      <c r="DP142" s="17">
        <v>91937</v>
      </c>
      <c r="DQ142" s="17"/>
      <c r="DR142" s="17">
        <v>1838433</v>
      </c>
      <c r="DS142" s="17"/>
      <c r="DT142" s="17"/>
      <c r="DU142" s="17"/>
      <c r="DV142" s="17"/>
      <c r="DW142" s="17"/>
      <c r="DX142" s="17"/>
      <c r="DY142" s="17">
        <v>2371205</v>
      </c>
      <c r="DZ142" s="17"/>
      <c r="EA142" s="17"/>
      <c r="EB142" s="17">
        <v>338276</v>
      </c>
      <c r="EC142" s="17"/>
      <c r="ED142" s="17">
        <v>596812</v>
      </c>
      <c r="EE142" s="17">
        <v>5236663</v>
      </c>
      <c r="EF142" s="17">
        <v>6194310</v>
      </c>
      <c r="EG142" s="17">
        <v>847684</v>
      </c>
      <c r="EH142" s="17"/>
      <c r="EI142" s="17"/>
      <c r="EJ142" s="17"/>
      <c r="EK142" s="17">
        <v>0</v>
      </c>
      <c r="EL142" s="17"/>
      <c r="EM142" s="17"/>
      <c r="EN142" s="17"/>
      <c r="EO142" s="17"/>
      <c r="EP142" s="17"/>
      <c r="EQ142" s="17">
        <v>0</v>
      </c>
      <c r="ER142" s="17">
        <v>307278</v>
      </c>
      <c r="ES142" s="17"/>
      <c r="ET142" s="17"/>
      <c r="EU142" s="17"/>
      <c r="EV142" s="17"/>
      <c r="EW142" s="17"/>
      <c r="EX142" s="17"/>
      <c r="EY142" s="17"/>
      <c r="EZ142" s="17">
        <v>2191</v>
      </c>
      <c r="FA142" s="17"/>
      <c r="FB142" s="17">
        <v>2191</v>
      </c>
      <c r="FC142" s="17"/>
      <c r="FD142" s="17"/>
      <c r="FE142" s="17"/>
      <c r="FF142" s="17">
        <v>0</v>
      </c>
      <c r="FG142" s="17">
        <v>0</v>
      </c>
      <c r="FH142" s="17">
        <v>0</v>
      </c>
      <c r="FI142" s="22">
        <f t="shared" si="25"/>
        <v>97044296.601999998</v>
      </c>
      <c r="FJ142" s="13">
        <v>17546858</v>
      </c>
      <c r="FK142" s="17">
        <v>26392474</v>
      </c>
      <c r="FL142" s="17">
        <v>0</v>
      </c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>
        <v>0</v>
      </c>
      <c r="FZ142" s="17"/>
      <c r="GA142" s="17"/>
      <c r="GB142" s="17"/>
      <c r="GC142" s="17"/>
      <c r="GD142" s="17"/>
      <c r="GE142" s="17">
        <v>0</v>
      </c>
      <c r="GF142" s="17"/>
      <c r="GG142" s="17"/>
      <c r="GH142" s="17"/>
      <c r="GI142" s="17"/>
      <c r="GJ142" s="17">
        <v>0</v>
      </c>
      <c r="GK142" s="17"/>
      <c r="GL142" s="17"/>
      <c r="GM142" s="17"/>
      <c r="GN142" s="17"/>
      <c r="GO142" s="17"/>
      <c r="GP142" s="17">
        <v>0</v>
      </c>
      <c r="GQ142" s="17"/>
      <c r="GR142" s="17"/>
      <c r="GS142" s="17"/>
      <c r="GT142" s="17"/>
      <c r="GU142" s="17"/>
      <c r="GV142" s="17"/>
      <c r="GW142" s="17"/>
      <c r="GX142" s="17"/>
      <c r="GY142" s="17">
        <v>0</v>
      </c>
      <c r="GZ142" s="17"/>
      <c r="HA142" s="17"/>
      <c r="HB142" s="17"/>
      <c r="HC142" s="17">
        <v>0</v>
      </c>
      <c r="HD142" s="17">
        <v>0</v>
      </c>
      <c r="HE142" s="17">
        <v>0</v>
      </c>
      <c r="HF142" s="17">
        <v>26392474</v>
      </c>
      <c r="HG142" s="13">
        <f t="shared" si="26"/>
        <v>18722497.486000001</v>
      </c>
      <c r="HH142" s="26">
        <v>43939332</v>
      </c>
      <c r="HI142" s="17"/>
      <c r="HJ142" s="17">
        <v>4985003</v>
      </c>
      <c r="HK142" s="17"/>
      <c r="HL142" s="17"/>
      <c r="HM142" s="17"/>
      <c r="HN142" s="17"/>
      <c r="HO142" s="17"/>
      <c r="HP142" s="17">
        <v>4985003</v>
      </c>
      <c r="HQ142" s="17"/>
      <c r="HR142" s="17"/>
      <c r="HS142" s="17"/>
      <c r="HT142" s="17"/>
      <c r="HU142" s="17"/>
      <c r="HV142" s="17">
        <v>0</v>
      </c>
      <c r="HW142" s="17">
        <v>375331</v>
      </c>
      <c r="HX142" s="17">
        <v>5822270</v>
      </c>
      <c r="HY142" s="17"/>
      <c r="HZ142" s="17">
        <v>-1613301</v>
      </c>
      <c r="IA142" s="17"/>
      <c r="IB142" s="17">
        <v>13176314</v>
      </c>
      <c r="IC142" s="17">
        <v>-13176314</v>
      </c>
      <c r="ID142" s="17">
        <v>50618285</v>
      </c>
      <c r="IE142" s="26">
        <f t="shared" si="27"/>
        <v>46883267.244000003</v>
      </c>
      <c r="IF142" s="29">
        <v>47011274</v>
      </c>
      <c r="IG142" s="17">
        <v>90950606</v>
      </c>
      <c r="IH142" s="17"/>
      <c r="II142" s="17"/>
      <c r="IJ142" s="17"/>
      <c r="IK142" s="17">
        <v>0</v>
      </c>
      <c r="IL142" s="17"/>
      <c r="IM142" s="17"/>
      <c r="IN142" s="17"/>
      <c r="IO142" s="17">
        <v>0</v>
      </c>
      <c r="IP142" s="43">
        <f t="shared" si="28"/>
        <v>50161029.358000003</v>
      </c>
      <c r="IQ142" s="33">
        <f t="shared" si="29"/>
        <v>0.57352820658832482</v>
      </c>
      <c r="IR142" s="33">
        <f t="shared" si="30"/>
        <v>0.57352820658832471</v>
      </c>
      <c r="IS142" s="34">
        <f t="shared" si="31"/>
        <v>0.48311203116117774</v>
      </c>
      <c r="IT142" s="34">
        <f t="shared" si="32"/>
        <v>0.48311203116117779</v>
      </c>
      <c r="IU142" s="52">
        <f t="shared" si="35"/>
        <v>-7483240000</v>
      </c>
      <c r="IV142" s="52">
        <f t="shared" si="33"/>
        <v>-7984617080.0000019</v>
      </c>
    </row>
    <row r="143" spans="1:256" s="18" customFormat="1" x14ac:dyDescent="0.25">
      <c r="A143" s="19">
        <f t="shared" si="34"/>
        <v>135</v>
      </c>
      <c r="B143" s="15">
        <v>800176192</v>
      </c>
      <c r="C143" s="16">
        <v>42004</v>
      </c>
      <c r="D143" s="15" t="s">
        <v>18</v>
      </c>
      <c r="E143" s="15" t="s">
        <v>418</v>
      </c>
      <c r="F143" s="15" t="s">
        <v>423</v>
      </c>
      <c r="G143" s="15" t="s">
        <v>420</v>
      </c>
      <c r="H143" s="15" t="s">
        <v>429</v>
      </c>
      <c r="I143" s="15" t="s">
        <v>430</v>
      </c>
      <c r="J143" s="17">
        <v>221938</v>
      </c>
      <c r="K143" s="17">
        <v>46616</v>
      </c>
      <c r="L143" s="17"/>
      <c r="M143" s="17">
        <v>978</v>
      </c>
      <c r="N143" s="17"/>
      <c r="O143" s="17">
        <v>269532</v>
      </c>
      <c r="P143" s="17">
        <v>596</v>
      </c>
      <c r="Q143" s="17">
        <v>215614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34386</v>
      </c>
      <c r="AE143" s="17">
        <v>0</v>
      </c>
      <c r="AF143" s="17">
        <v>3773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253773</v>
      </c>
      <c r="AM143" s="17">
        <v>86542</v>
      </c>
      <c r="AN143" s="17"/>
      <c r="AO143" s="17">
        <v>0</v>
      </c>
      <c r="AP143" s="17">
        <v>0</v>
      </c>
      <c r="AQ143" s="17"/>
      <c r="AR143" s="17"/>
      <c r="AS143" s="17"/>
      <c r="AT143" s="17"/>
      <c r="AU143" s="17"/>
      <c r="AV143" s="17">
        <v>0</v>
      </c>
      <c r="AW143" s="17"/>
      <c r="AX143" s="17">
        <v>0</v>
      </c>
      <c r="AY143" s="17"/>
      <c r="AZ143" s="17"/>
      <c r="BA143" s="17"/>
      <c r="BB143" s="17"/>
      <c r="BC143" s="17">
        <v>86542</v>
      </c>
      <c r="BD143" s="17"/>
      <c r="BE143" s="17"/>
      <c r="BF143" s="17"/>
      <c r="BG143" s="17"/>
      <c r="BH143" s="17"/>
      <c r="BI143" s="17"/>
      <c r="BJ143" s="17">
        <v>0</v>
      </c>
      <c r="BK143" s="17">
        <v>610443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0</v>
      </c>
      <c r="BR143" s="17">
        <v>0</v>
      </c>
      <c r="BS143" s="17">
        <v>0</v>
      </c>
      <c r="BT143" s="17">
        <v>0</v>
      </c>
      <c r="BU143" s="17">
        <v>0</v>
      </c>
      <c r="BV143" s="17">
        <v>0</v>
      </c>
      <c r="BW143" s="17">
        <v>0</v>
      </c>
      <c r="BX143" s="17">
        <v>0</v>
      </c>
      <c r="BY143" s="17">
        <v>0</v>
      </c>
      <c r="BZ143" s="17">
        <v>0</v>
      </c>
      <c r="CA143" s="17">
        <v>0</v>
      </c>
      <c r="CB143" s="17">
        <v>0</v>
      </c>
      <c r="CC143" s="17">
        <v>0</v>
      </c>
      <c r="CD143" s="17">
        <v>0</v>
      </c>
      <c r="CE143" s="17">
        <v>0</v>
      </c>
      <c r="CF143" s="17">
        <v>0</v>
      </c>
      <c r="CG143" s="17">
        <v>0</v>
      </c>
      <c r="CH143" s="17">
        <v>89854</v>
      </c>
      <c r="CI143" s="17"/>
      <c r="CJ143" s="17"/>
      <c r="CK143" s="17"/>
      <c r="CL143" s="17"/>
      <c r="CM143" s="17"/>
      <c r="CN143" s="17"/>
      <c r="CO143" s="17"/>
      <c r="CP143" s="17"/>
      <c r="CQ143" s="17"/>
      <c r="CR143" s="17">
        <v>0</v>
      </c>
      <c r="CS143" s="17"/>
      <c r="CT143" s="17"/>
      <c r="CU143" s="17"/>
      <c r="CV143" s="17"/>
      <c r="CW143" s="17"/>
      <c r="CX143" s="17"/>
      <c r="CY143" s="17">
        <v>0</v>
      </c>
      <c r="CZ143" s="17"/>
      <c r="DA143" s="17"/>
      <c r="DB143" s="17"/>
      <c r="DC143" s="17">
        <v>0</v>
      </c>
      <c r="DD143" s="17"/>
      <c r="DE143" s="17">
        <v>0</v>
      </c>
      <c r="DF143" s="17"/>
      <c r="DG143" s="17">
        <v>0</v>
      </c>
      <c r="DH143" s="17">
        <v>89854</v>
      </c>
      <c r="DI143" s="17">
        <f t="shared" si="24"/>
        <v>651342.68099999998</v>
      </c>
      <c r="DJ143" s="22">
        <v>700297</v>
      </c>
      <c r="DK143" s="17">
        <v>32189</v>
      </c>
      <c r="DL143" s="17">
        <v>73716</v>
      </c>
      <c r="DM143" s="17"/>
      <c r="DN143" s="17"/>
      <c r="DO143" s="17"/>
      <c r="DP143" s="17"/>
      <c r="DQ143" s="17"/>
      <c r="DR143" s="17">
        <v>67</v>
      </c>
      <c r="DS143" s="17"/>
      <c r="DT143" s="17"/>
      <c r="DU143" s="17"/>
      <c r="DV143" s="17"/>
      <c r="DW143" s="17"/>
      <c r="DX143" s="17"/>
      <c r="DY143" s="17">
        <v>7197</v>
      </c>
      <c r="DZ143" s="17"/>
      <c r="EA143" s="17">
        <v>48</v>
      </c>
      <c r="EB143" s="17">
        <v>7891</v>
      </c>
      <c r="EC143" s="17"/>
      <c r="ED143" s="17">
        <v>9497</v>
      </c>
      <c r="EE143" s="17">
        <v>24700</v>
      </c>
      <c r="EF143" s="17">
        <v>50144</v>
      </c>
      <c r="EG143" s="17">
        <v>31692</v>
      </c>
      <c r="EH143" s="17"/>
      <c r="EI143" s="17"/>
      <c r="EJ143" s="17"/>
      <c r="EK143" s="17">
        <v>0</v>
      </c>
      <c r="EL143" s="17"/>
      <c r="EM143" s="17"/>
      <c r="EN143" s="17"/>
      <c r="EO143" s="17"/>
      <c r="EP143" s="17"/>
      <c r="EQ143" s="17">
        <v>0</v>
      </c>
      <c r="ER143" s="17"/>
      <c r="ES143" s="17">
        <v>166</v>
      </c>
      <c r="ET143" s="17"/>
      <c r="EU143" s="17"/>
      <c r="EV143" s="17"/>
      <c r="EW143" s="17"/>
      <c r="EX143" s="17"/>
      <c r="EY143" s="17"/>
      <c r="EZ143" s="17"/>
      <c r="FA143" s="17"/>
      <c r="FB143" s="17">
        <v>166</v>
      </c>
      <c r="FC143" s="17"/>
      <c r="FD143" s="17"/>
      <c r="FE143" s="17"/>
      <c r="FF143" s="17">
        <v>0</v>
      </c>
      <c r="FG143" s="17">
        <v>0</v>
      </c>
      <c r="FH143" s="17">
        <v>0</v>
      </c>
      <c r="FI143" s="22">
        <f t="shared" si="25"/>
        <v>747216.89899999998</v>
      </c>
      <c r="FJ143" s="13">
        <v>212607</v>
      </c>
      <c r="FK143" s="17">
        <v>0</v>
      </c>
      <c r="FL143" s="17">
        <v>0</v>
      </c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>
        <v>0</v>
      </c>
      <c r="FZ143" s="17"/>
      <c r="GA143" s="17"/>
      <c r="GB143" s="17"/>
      <c r="GC143" s="17"/>
      <c r="GD143" s="17"/>
      <c r="GE143" s="17">
        <v>0</v>
      </c>
      <c r="GF143" s="17"/>
      <c r="GG143" s="17"/>
      <c r="GH143" s="17"/>
      <c r="GI143" s="17"/>
      <c r="GJ143" s="17">
        <v>0</v>
      </c>
      <c r="GK143" s="17"/>
      <c r="GL143" s="17"/>
      <c r="GM143" s="17"/>
      <c r="GN143" s="17"/>
      <c r="GO143" s="17"/>
      <c r="GP143" s="17">
        <v>0</v>
      </c>
      <c r="GQ143" s="17"/>
      <c r="GR143" s="17"/>
      <c r="GS143" s="17"/>
      <c r="GT143" s="17"/>
      <c r="GU143" s="17"/>
      <c r="GV143" s="17"/>
      <c r="GW143" s="17"/>
      <c r="GX143" s="17"/>
      <c r="GY143" s="17">
        <v>0</v>
      </c>
      <c r="GZ143" s="17"/>
      <c r="HA143" s="17"/>
      <c r="HB143" s="17"/>
      <c r="HC143" s="17">
        <v>0</v>
      </c>
      <c r="HD143" s="17">
        <v>0</v>
      </c>
      <c r="HE143" s="17">
        <v>0</v>
      </c>
      <c r="HF143" s="17">
        <v>0</v>
      </c>
      <c r="HG143" s="13">
        <f t="shared" si="26"/>
        <v>226851.66899999999</v>
      </c>
      <c r="HH143" s="26">
        <v>212607</v>
      </c>
      <c r="HI143" s="17"/>
      <c r="HJ143" s="17">
        <v>50000</v>
      </c>
      <c r="HK143" s="17"/>
      <c r="HL143" s="17"/>
      <c r="HM143" s="17"/>
      <c r="HN143" s="17"/>
      <c r="HO143" s="17"/>
      <c r="HP143" s="17">
        <v>50000</v>
      </c>
      <c r="HQ143" s="17"/>
      <c r="HR143" s="17"/>
      <c r="HS143" s="17"/>
      <c r="HT143" s="17"/>
      <c r="HU143" s="17"/>
      <c r="HV143" s="17">
        <v>0</v>
      </c>
      <c r="HW143" s="17">
        <v>45771</v>
      </c>
      <c r="HX143" s="17">
        <v>66902</v>
      </c>
      <c r="HY143" s="17"/>
      <c r="HZ143" s="17">
        <v>57358</v>
      </c>
      <c r="IA143" s="17">
        <v>267659</v>
      </c>
      <c r="IB143" s="17"/>
      <c r="IC143" s="17">
        <v>267659</v>
      </c>
      <c r="ID143" s="17"/>
      <c r="IE143" s="26">
        <f t="shared" si="27"/>
        <v>226851.66899999999</v>
      </c>
      <c r="IF143" s="29">
        <v>487690</v>
      </c>
      <c r="IG143" s="17">
        <v>700297</v>
      </c>
      <c r="IH143" s="17"/>
      <c r="II143" s="17"/>
      <c r="IJ143" s="17"/>
      <c r="IK143" s="17">
        <v>0</v>
      </c>
      <c r="IL143" s="17"/>
      <c r="IM143" s="17"/>
      <c r="IN143" s="17"/>
      <c r="IO143" s="17">
        <v>0</v>
      </c>
      <c r="IP143" s="43">
        <f t="shared" si="28"/>
        <v>520365.23</v>
      </c>
      <c r="IQ143" s="84">
        <f t="shared" si="29"/>
        <v>2.8712271938365155</v>
      </c>
      <c r="IR143" s="33">
        <f t="shared" si="30"/>
        <v>2.871227193836515</v>
      </c>
      <c r="IS143" s="34">
        <f t="shared" si="31"/>
        <v>0.30359547449153718</v>
      </c>
      <c r="IT143" s="34">
        <f t="shared" si="32"/>
        <v>0.30359547449153718</v>
      </c>
      <c r="IU143" s="52">
        <f t="shared" si="35"/>
        <v>397836000</v>
      </c>
      <c r="IV143" s="52">
        <f t="shared" si="33"/>
        <v>424491012</v>
      </c>
    </row>
    <row r="144" spans="1:256" s="18" customFormat="1" x14ac:dyDescent="0.25">
      <c r="A144" s="19">
        <f t="shared" si="34"/>
        <v>136</v>
      </c>
      <c r="B144" s="15">
        <v>800199606</v>
      </c>
      <c r="C144" s="16">
        <v>42004</v>
      </c>
      <c r="D144" s="15" t="s">
        <v>22</v>
      </c>
      <c r="E144" s="15" t="s">
        <v>418</v>
      </c>
      <c r="F144" s="15" t="s">
        <v>423</v>
      </c>
      <c r="G144" s="15" t="s">
        <v>420</v>
      </c>
      <c r="H144" s="15" t="s">
        <v>435</v>
      </c>
      <c r="I144" s="15" t="s">
        <v>436</v>
      </c>
      <c r="J144" s="17"/>
      <c r="K144" s="17">
        <v>15752</v>
      </c>
      <c r="L144" s="17"/>
      <c r="M144" s="17">
        <v>70365</v>
      </c>
      <c r="N144" s="17">
        <v>8720</v>
      </c>
      <c r="O144" s="17">
        <v>94837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3123</v>
      </c>
      <c r="AE144" s="17">
        <v>0</v>
      </c>
      <c r="AF144" s="17">
        <v>0</v>
      </c>
      <c r="AG144" s="17">
        <v>0</v>
      </c>
      <c r="AH144" s="17">
        <v>142500</v>
      </c>
      <c r="AI144" s="17">
        <v>0</v>
      </c>
      <c r="AJ144" s="17">
        <v>0</v>
      </c>
      <c r="AK144" s="17">
        <v>0</v>
      </c>
      <c r="AL144" s="17">
        <v>145623</v>
      </c>
      <c r="AM144" s="17"/>
      <c r="AN144" s="17"/>
      <c r="AO144" s="17">
        <v>0</v>
      </c>
      <c r="AP144" s="17">
        <v>0</v>
      </c>
      <c r="AQ144" s="17"/>
      <c r="AR144" s="17"/>
      <c r="AS144" s="17"/>
      <c r="AT144" s="17"/>
      <c r="AU144" s="17"/>
      <c r="AV144" s="17">
        <v>0</v>
      </c>
      <c r="AW144" s="17"/>
      <c r="AX144" s="17">
        <v>0</v>
      </c>
      <c r="AY144" s="17"/>
      <c r="AZ144" s="17"/>
      <c r="BA144" s="17"/>
      <c r="BB144" s="17"/>
      <c r="BC144" s="17">
        <v>0</v>
      </c>
      <c r="BD144" s="17"/>
      <c r="BE144" s="17"/>
      <c r="BF144" s="17"/>
      <c r="BG144" s="17"/>
      <c r="BH144" s="17"/>
      <c r="BI144" s="17"/>
      <c r="BJ144" s="17">
        <v>0</v>
      </c>
      <c r="BK144" s="17">
        <v>240460</v>
      </c>
      <c r="BL144" s="17">
        <v>2330017</v>
      </c>
      <c r="BM144" s="17">
        <v>0</v>
      </c>
      <c r="BN144" s="17">
        <v>0</v>
      </c>
      <c r="BO144" s="17">
        <v>0</v>
      </c>
      <c r="BP144" s="17">
        <v>0</v>
      </c>
      <c r="BQ144" s="17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v>0</v>
      </c>
      <c r="BW144" s="17">
        <v>0</v>
      </c>
      <c r="BX144" s="17">
        <v>0</v>
      </c>
      <c r="BY144" s="17">
        <v>0</v>
      </c>
      <c r="BZ144" s="17">
        <v>0</v>
      </c>
      <c r="CA144" s="17">
        <v>0</v>
      </c>
      <c r="CB144" s="17">
        <v>0</v>
      </c>
      <c r="CC144" s="17">
        <v>0</v>
      </c>
      <c r="CD144" s="17">
        <v>0</v>
      </c>
      <c r="CE144" s="17">
        <v>0</v>
      </c>
      <c r="CF144" s="17">
        <v>0</v>
      </c>
      <c r="CG144" s="17">
        <v>0</v>
      </c>
      <c r="CH144" s="17">
        <v>80854</v>
      </c>
      <c r="CI144" s="17"/>
      <c r="CJ144" s="17"/>
      <c r="CK144" s="17"/>
      <c r="CL144" s="17"/>
      <c r="CM144" s="17"/>
      <c r="CN144" s="17"/>
      <c r="CO144" s="17"/>
      <c r="CP144" s="17"/>
      <c r="CQ144" s="17"/>
      <c r="CR144" s="17">
        <v>0</v>
      </c>
      <c r="CS144" s="17"/>
      <c r="CT144" s="17"/>
      <c r="CU144" s="17"/>
      <c r="CV144" s="17"/>
      <c r="CW144" s="17"/>
      <c r="CX144" s="17"/>
      <c r="CY144" s="17">
        <v>0</v>
      </c>
      <c r="CZ144" s="17"/>
      <c r="DA144" s="17"/>
      <c r="DB144" s="17"/>
      <c r="DC144" s="17">
        <v>0</v>
      </c>
      <c r="DD144" s="17">
        <v>4210212</v>
      </c>
      <c r="DE144" s="17">
        <v>0</v>
      </c>
      <c r="DF144" s="17"/>
      <c r="DG144" s="17">
        <v>4210212</v>
      </c>
      <c r="DH144" s="17">
        <v>6621083</v>
      </c>
      <c r="DI144" s="17">
        <f t="shared" si="24"/>
        <v>256570.82</v>
      </c>
      <c r="DJ144" s="22">
        <v>6861543</v>
      </c>
      <c r="DK144" s="17">
        <v>211234</v>
      </c>
      <c r="DL144" s="17">
        <v>0</v>
      </c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>
        <v>122703</v>
      </c>
      <c r="EE144" s="17">
        <v>122703</v>
      </c>
      <c r="EF144" s="17">
        <v>7245</v>
      </c>
      <c r="EG144" s="17"/>
      <c r="EH144" s="17"/>
      <c r="EI144" s="17"/>
      <c r="EJ144" s="17"/>
      <c r="EK144" s="17">
        <v>0</v>
      </c>
      <c r="EL144" s="17"/>
      <c r="EM144" s="17"/>
      <c r="EN144" s="17"/>
      <c r="EO144" s="17"/>
      <c r="EP144" s="17"/>
      <c r="EQ144" s="17">
        <v>0</v>
      </c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>
        <v>0</v>
      </c>
      <c r="FC144" s="17"/>
      <c r="FD144" s="17"/>
      <c r="FE144" s="17"/>
      <c r="FF144" s="17">
        <v>0</v>
      </c>
      <c r="FG144" s="17">
        <v>0</v>
      </c>
      <c r="FH144" s="17">
        <v>0</v>
      </c>
      <c r="FI144" s="22">
        <f t="shared" si="25"/>
        <v>7321266.3810000001</v>
      </c>
      <c r="FJ144" s="13">
        <v>341182</v>
      </c>
      <c r="FK144" s="17">
        <v>0</v>
      </c>
      <c r="FL144" s="17">
        <v>0</v>
      </c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>
        <v>0</v>
      </c>
      <c r="FZ144" s="17"/>
      <c r="GA144" s="17"/>
      <c r="GB144" s="17"/>
      <c r="GC144" s="17"/>
      <c r="GD144" s="17"/>
      <c r="GE144" s="17">
        <v>0</v>
      </c>
      <c r="GF144" s="17"/>
      <c r="GG144" s="17"/>
      <c r="GH144" s="17"/>
      <c r="GI144" s="17"/>
      <c r="GJ144" s="17">
        <v>0</v>
      </c>
      <c r="GK144" s="17"/>
      <c r="GL144" s="17"/>
      <c r="GM144" s="17"/>
      <c r="GN144" s="17"/>
      <c r="GO144" s="17"/>
      <c r="GP144" s="17">
        <v>0</v>
      </c>
      <c r="GQ144" s="17"/>
      <c r="GR144" s="17"/>
      <c r="GS144" s="17"/>
      <c r="GT144" s="17"/>
      <c r="GU144" s="17"/>
      <c r="GV144" s="17"/>
      <c r="GW144" s="17"/>
      <c r="GX144" s="17"/>
      <c r="GY144" s="17">
        <v>0</v>
      </c>
      <c r="GZ144" s="17"/>
      <c r="HA144" s="17"/>
      <c r="HB144" s="17"/>
      <c r="HC144" s="17">
        <v>0</v>
      </c>
      <c r="HD144" s="17">
        <v>0</v>
      </c>
      <c r="HE144" s="17">
        <v>0</v>
      </c>
      <c r="HF144" s="17">
        <v>0</v>
      </c>
      <c r="HG144" s="13">
        <f t="shared" si="26"/>
        <v>364041.19400000002</v>
      </c>
      <c r="HH144" s="26">
        <v>341182</v>
      </c>
      <c r="HI144" s="17"/>
      <c r="HJ144" s="17">
        <v>240120</v>
      </c>
      <c r="HK144" s="17"/>
      <c r="HL144" s="17"/>
      <c r="HM144" s="17"/>
      <c r="HN144" s="17"/>
      <c r="HO144" s="17"/>
      <c r="HP144" s="17">
        <v>240120</v>
      </c>
      <c r="HQ144" s="17"/>
      <c r="HR144" s="17"/>
      <c r="HS144" s="17"/>
      <c r="HT144" s="17"/>
      <c r="HU144" s="17"/>
      <c r="HV144" s="17">
        <v>0</v>
      </c>
      <c r="HW144" s="17">
        <v>120060</v>
      </c>
      <c r="HX144" s="17">
        <v>399428</v>
      </c>
      <c r="HY144" s="17"/>
      <c r="HZ144" s="17">
        <v>528362</v>
      </c>
      <c r="IA144" s="17">
        <v>1022176</v>
      </c>
      <c r="IB144" s="17"/>
      <c r="IC144" s="17">
        <v>1022176</v>
      </c>
      <c r="ID144" s="17">
        <v>4210215</v>
      </c>
      <c r="IE144" s="26">
        <f t="shared" si="27"/>
        <v>364041.19400000002</v>
      </c>
      <c r="IF144" s="29">
        <v>6520361</v>
      </c>
      <c r="IG144" s="17">
        <v>6861543</v>
      </c>
      <c r="IH144" s="17"/>
      <c r="II144" s="17"/>
      <c r="IJ144" s="17"/>
      <c r="IK144" s="17">
        <v>0</v>
      </c>
      <c r="IL144" s="17"/>
      <c r="IM144" s="17"/>
      <c r="IN144" s="17"/>
      <c r="IO144" s="17">
        <v>0</v>
      </c>
      <c r="IP144" s="43">
        <f t="shared" si="28"/>
        <v>6957225.1869999999</v>
      </c>
      <c r="IQ144" s="33">
        <f t="shared" si="29"/>
        <v>0.70478512934445547</v>
      </c>
      <c r="IR144" s="33">
        <f t="shared" si="30"/>
        <v>0.70478512934445547</v>
      </c>
      <c r="IS144" s="34">
        <f t="shared" si="31"/>
        <v>4.9723801191656161E-2</v>
      </c>
      <c r="IT144" s="34">
        <f t="shared" si="32"/>
        <v>4.9723801191656161E-2</v>
      </c>
      <c r="IU144" s="52">
        <f t="shared" si="35"/>
        <v>-100722000</v>
      </c>
      <c r="IV144" s="52">
        <f t="shared" si="33"/>
        <v>-107470374.00000001</v>
      </c>
    </row>
    <row r="145" spans="1:256" s="18" customFormat="1" x14ac:dyDescent="0.25">
      <c r="A145" s="19">
        <f t="shared" si="34"/>
        <v>137</v>
      </c>
      <c r="B145" s="15">
        <v>800230447</v>
      </c>
      <c r="C145" s="16">
        <v>42004</v>
      </c>
      <c r="D145" s="15" t="s">
        <v>25</v>
      </c>
      <c r="E145" s="15" t="s">
        <v>418</v>
      </c>
      <c r="F145" s="15" t="s">
        <v>423</v>
      </c>
      <c r="G145" s="15" t="s">
        <v>420</v>
      </c>
      <c r="H145" s="15" t="s">
        <v>429</v>
      </c>
      <c r="I145" s="15" t="s">
        <v>430</v>
      </c>
      <c r="J145" s="17">
        <v>650446</v>
      </c>
      <c r="K145" s="17">
        <v>11264087</v>
      </c>
      <c r="L145" s="17">
        <v>0</v>
      </c>
      <c r="M145" s="17">
        <v>1335351</v>
      </c>
      <c r="N145" s="17">
        <v>0</v>
      </c>
      <c r="O145" s="17">
        <v>13249884</v>
      </c>
      <c r="P145" s="17">
        <v>1946864</v>
      </c>
      <c r="Q145" s="17">
        <v>67639152</v>
      </c>
      <c r="R145" s="17">
        <v>0</v>
      </c>
      <c r="S145" s="17">
        <v>0</v>
      </c>
      <c r="T145" s="17">
        <v>819031</v>
      </c>
      <c r="U145" s="17">
        <v>0</v>
      </c>
      <c r="V145" s="17">
        <v>0</v>
      </c>
      <c r="W145" s="17">
        <v>0</v>
      </c>
      <c r="X145" s="17">
        <v>4374954</v>
      </c>
      <c r="Y145" s="17">
        <v>0</v>
      </c>
      <c r="Z145" s="17">
        <v>41416</v>
      </c>
      <c r="AA145" s="17">
        <v>0</v>
      </c>
      <c r="AB145" s="17">
        <v>0</v>
      </c>
      <c r="AC145" s="17">
        <v>1616508</v>
      </c>
      <c r="AD145" s="17">
        <v>10800628</v>
      </c>
      <c r="AE145" s="17">
        <v>68554</v>
      </c>
      <c r="AF145" s="17">
        <v>26200</v>
      </c>
      <c r="AG145" s="17">
        <v>0</v>
      </c>
      <c r="AH145" s="17">
        <v>2780136</v>
      </c>
      <c r="AI145" s="17">
        <v>0</v>
      </c>
      <c r="AJ145" s="17">
        <v>580273</v>
      </c>
      <c r="AK145" s="17">
        <v>596746</v>
      </c>
      <c r="AL145" s="17">
        <v>88150106</v>
      </c>
      <c r="AM145" s="17">
        <v>5161488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116743</v>
      </c>
      <c r="AZ145" s="17">
        <v>0</v>
      </c>
      <c r="BA145" s="17">
        <v>0</v>
      </c>
      <c r="BB145" s="17">
        <v>0</v>
      </c>
      <c r="BC145" s="17">
        <v>5278231</v>
      </c>
      <c r="BD145" s="17">
        <v>119045</v>
      </c>
      <c r="BE145" s="17">
        <v>3636501</v>
      </c>
      <c r="BF145" s="17">
        <v>0</v>
      </c>
      <c r="BG145" s="17">
        <v>0</v>
      </c>
      <c r="BH145" s="17">
        <v>0</v>
      </c>
      <c r="BI145" s="17">
        <v>0</v>
      </c>
      <c r="BJ145" s="17">
        <v>3755546</v>
      </c>
      <c r="BK145" s="17">
        <v>112380631</v>
      </c>
      <c r="BL145" s="17">
        <v>0</v>
      </c>
      <c r="BM145" s="17">
        <v>0</v>
      </c>
      <c r="BN145" s="17">
        <v>0</v>
      </c>
      <c r="BO145" s="17">
        <v>0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0</v>
      </c>
      <c r="BV145" s="17">
        <v>0</v>
      </c>
      <c r="BW145" s="17">
        <v>0</v>
      </c>
      <c r="BX145" s="17">
        <v>0</v>
      </c>
      <c r="BY145" s="17">
        <v>0</v>
      </c>
      <c r="BZ145" s="17">
        <v>0</v>
      </c>
      <c r="CA145" s="17">
        <v>0</v>
      </c>
      <c r="CB145" s="17">
        <v>0</v>
      </c>
      <c r="CC145" s="17">
        <v>0</v>
      </c>
      <c r="CD145" s="17">
        <v>0</v>
      </c>
      <c r="CE145" s="17">
        <v>0</v>
      </c>
      <c r="CF145" s="17">
        <v>0</v>
      </c>
      <c r="CG145" s="17">
        <v>0</v>
      </c>
      <c r="CH145" s="17">
        <v>5527996</v>
      </c>
      <c r="CI145" s="17"/>
      <c r="CJ145" s="17"/>
      <c r="CK145" s="17"/>
      <c r="CL145" s="17"/>
      <c r="CM145" s="17"/>
      <c r="CN145" s="17"/>
      <c r="CO145" s="17"/>
      <c r="CP145" s="17"/>
      <c r="CQ145" s="17"/>
      <c r="CR145" s="17">
        <v>0</v>
      </c>
      <c r="CS145" s="17"/>
      <c r="CT145" s="17">
        <v>5576883</v>
      </c>
      <c r="CU145" s="17"/>
      <c r="CV145" s="17"/>
      <c r="CW145" s="17"/>
      <c r="CX145" s="17"/>
      <c r="CY145" s="17">
        <v>5576883</v>
      </c>
      <c r="CZ145" s="17"/>
      <c r="DA145" s="17"/>
      <c r="DB145" s="17"/>
      <c r="DC145" s="17">
        <v>0</v>
      </c>
      <c r="DD145" s="17"/>
      <c r="DE145" s="17">
        <v>24000</v>
      </c>
      <c r="DF145" s="17"/>
      <c r="DG145" s="17">
        <v>24000</v>
      </c>
      <c r="DH145" s="17">
        <v>11128879</v>
      </c>
      <c r="DI145" s="17">
        <f t="shared" si="24"/>
        <v>119910133.277</v>
      </c>
      <c r="DJ145" s="22">
        <v>123509510</v>
      </c>
      <c r="DK145" s="17">
        <v>97500</v>
      </c>
      <c r="DL145" s="17">
        <v>31906701</v>
      </c>
      <c r="DM145" s="17"/>
      <c r="DN145" s="17"/>
      <c r="DO145" s="17">
        <v>2358731</v>
      </c>
      <c r="DP145" s="17">
        <v>0</v>
      </c>
      <c r="DQ145" s="17">
        <v>0</v>
      </c>
      <c r="DR145" s="17">
        <v>23872732</v>
      </c>
      <c r="DS145" s="17">
        <v>0</v>
      </c>
      <c r="DT145" s="17">
        <v>0</v>
      </c>
      <c r="DU145" s="17">
        <v>0</v>
      </c>
      <c r="DV145" s="17">
        <v>0</v>
      </c>
      <c r="DW145" s="17">
        <v>0</v>
      </c>
      <c r="DX145" s="17">
        <v>0</v>
      </c>
      <c r="DY145" s="17">
        <v>2741200</v>
      </c>
      <c r="DZ145" s="17">
        <v>337034</v>
      </c>
      <c r="EA145" s="17">
        <v>130558</v>
      </c>
      <c r="EB145" s="17">
        <v>1418605</v>
      </c>
      <c r="EC145" s="17">
        <v>0</v>
      </c>
      <c r="ED145" s="17">
        <v>3928372</v>
      </c>
      <c r="EE145" s="17">
        <v>34787232</v>
      </c>
      <c r="EF145" s="17">
        <v>10819479</v>
      </c>
      <c r="EG145" s="17">
        <v>16770808</v>
      </c>
      <c r="EH145" s="17">
        <v>2607365</v>
      </c>
      <c r="EI145" s="17">
        <v>2210203</v>
      </c>
      <c r="EJ145" s="17"/>
      <c r="EK145" s="17">
        <v>0</v>
      </c>
      <c r="EL145" s="17"/>
      <c r="EM145" s="17"/>
      <c r="EN145" s="17">
        <v>136163</v>
      </c>
      <c r="EO145" s="17"/>
      <c r="EP145" s="17"/>
      <c r="EQ145" s="17">
        <v>4953731</v>
      </c>
      <c r="ER145" s="17"/>
      <c r="ES145" s="17">
        <v>44093</v>
      </c>
      <c r="ET145" s="17">
        <v>0</v>
      </c>
      <c r="EU145" s="17">
        <v>1221560</v>
      </c>
      <c r="EV145" s="17"/>
      <c r="EW145" s="17">
        <v>38579</v>
      </c>
      <c r="EX145" s="17"/>
      <c r="EY145" s="17"/>
      <c r="EZ145" s="17"/>
      <c r="FA145" s="17"/>
      <c r="FB145" s="17">
        <v>1304232</v>
      </c>
      <c r="FC145" s="17"/>
      <c r="FD145" s="17"/>
      <c r="FE145" s="17"/>
      <c r="FF145" s="17">
        <v>0</v>
      </c>
      <c r="FG145" s="17">
        <v>0</v>
      </c>
      <c r="FH145" s="17">
        <v>0</v>
      </c>
      <c r="FI145" s="22">
        <f t="shared" si="25"/>
        <v>131784647.17</v>
      </c>
      <c r="FJ145" s="13">
        <v>100639683</v>
      </c>
      <c r="FK145" s="17">
        <v>0</v>
      </c>
      <c r="FL145" s="17">
        <v>0</v>
      </c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>
        <v>0</v>
      </c>
      <c r="FZ145" s="17"/>
      <c r="GA145" s="17"/>
      <c r="GB145" s="17"/>
      <c r="GC145" s="17"/>
      <c r="GD145" s="17"/>
      <c r="GE145" s="17">
        <v>0</v>
      </c>
      <c r="GF145" s="17"/>
      <c r="GG145" s="17"/>
      <c r="GH145" s="17"/>
      <c r="GI145" s="17"/>
      <c r="GJ145" s="17">
        <v>0</v>
      </c>
      <c r="GK145" s="17"/>
      <c r="GL145" s="17"/>
      <c r="GM145" s="17"/>
      <c r="GN145" s="17"/>
      <c r="GO145" s="17"/>
      <c r="GP145" s="17">
        <v>0</v>
      </c>
      <c r="GQ145" s="17"/>
      <c r="GR145" s="17"/>
      <c r="GS145" s="17"/>
      <c r="GT145" s="17"/>
      <c r="GU145" s="17"/>
      <c r="GV145" s="17"/>
      <c r="GW145" s="17"/>
      <c r="GX145" s="17"/>
      <c r="GY145" s="17">
        <v>0</v>
      </c>
      <c r="GZ145" s="17"/>
      <c r="HA145" s="17"/>
      <c r="HB145" s="17"/>
      <c r="HC145" s="17">
        <v>0</v>
      </c>
      <c r="HD145" s="17">
        <v>0</v>
      </c>
      <c r="HE145" s="17">
        <v>0</v>
      </c>
      <c r="HF145" s="17">
        <v>0</v>
      </c>
      <c r="HG145" s="13">
        <f t="shared" si="26"/>
        <v>107382541.76100001</v>
      </c>
      <c r="HH145" s="26">
        <v>100639683</v>
      </c>
      <c r="HI145" s="17">
        <v>458290</v>
      </c>
      <c r="HJ145" s="17"/>
      <c r="HK145" s="17"/>
      <c r="HL145" s="17"/>
      <c r="HM145" s="17"/>
      <c r="HN145" s="17"/>
      <c r="HO145" s="17"/>
      <c r="HP145" s="17">
        <v>458290</v>
      </c>
      <c r="HQ145" s="17">
        <v>466570</v>
      </c>
      <c r="HR145" s="17"/>
      <c r="HS145" s="17"/>
      <c r="HT145" s="17"/>
      <c r="HU145" s="17"/>
      <c r="HV145" s="17">
        <v>466570</v>
      </c>
      <c r="HW145" s="17">
        <v>375170</v>
      </c>
      <c r="HX145" s="17">
        <v>1696166</v>
      </c>
      <c r="HY145" s="17"/>
      <c r="HZ145" s="17">
        <v>19849631</v>
      </c>
      <c r="IA145" s="17"/>
      <c r="IB145" s="17"/>
      <c r="IC145" s="17">
        <v>0</v>
      </c>
      <c r="ID145" s="17">
        <v>24000</v>
      </c>
      <c r="IE145" s="26">
        <f t="shared" si="27"/>
        <v>107382541.76100001</v>
      </c>
      <c r="IF145" s="29">
        <v>22869827</v>
      </c>
      <c r="IG145" s="17">
        <v>123509510</v>
      </c>
      <c r="IH145" s="17">
        <v>0</v>
      </c>
      <c r="II145" s="17">
        <v>3660501</v>
      </c>
      <c r="IJ145" s="17">
        <v>3626436</v>
      </c>
      <c r="IK145" s="17">
        <v>15357112</v>
      </c>
      <c r="IL145" s="17">
        <v>4152729</v>
      </c>
      <c r="IM145" s="17">
        <v>7296981</v>
      </c>
      <c r="IN145" s="17">
        <v>3907402</v>
      </c>
      <c r="IO145" s="17">
        <v>7286937</v>
      </c>
      <c r="IP145" s="43">
        <f t="shared" si="28"/>
        <v>24402105.409000002</v>
      </c>
      <c r="IQ145" s="33">
        <f t="shared" si="29"/>
        <v>1.1166632053083871</v>
      </c>
      <c r="IR145" s="33">
        <f t="shared" si="30"/>
        <v>1.1166632053083869</v>
      </c>
      <c r="IS145" s="34">
        <f t="shared" si="31"/>
        <v>0.81483347314712851</v>
      </c>
      <c r="IT145" s="89">
        <f t="shared" si="32"/>
        <v>0.81483347314712851</v>
      </c>
      <c r="IU145" s="52">
        <f t="shared" si="35"/>
        <v>11740948000</v>
      </c>
      <c r="IV145" s="35">
        <f t="shared" si="33"/>
        <v>12527591515.999989</v>
      </c>
    </row>
    <row r="146" spans="1:256" s="18" customFormat="1" x14ac:dyDescent="0.25">
      <c r="A146" s="19">
        <f t="shared" si="34"/>
        <v>138</v>
      </c>
      <c r="B146" s="15">
        <v>830004627</v>
      </c>
      <c r="C146" s="16">
        <v>42004</v>
      </c>
      <c r="D146" s="15" t="s">
        <v>49</v>
      </c>
      <c r="E146" s="15" t="s">
        <v>418</v>
      </c>
      <c r="F146" s="15" t="s">
        <v>423</v>
      </c>
      <c r="G146" s="15" t="s">
        <v>420</v>
      </c>
      <c r="H146" s="15" t="s">
        <v>429</v>
      </c>
      <c r="I146" s="15" t="s">
        <v>430</v>
      </c>
      <c r="J146" s="17">
        <v>18519</v>
      </c>
      <c r="K146" s="17">
        <v>78306</v>
      </c>
      <c r="L146" s="17"/>
      <c r="M146" s="17">
        <v>1121</v>
      </c>
      <c r="N146" s="17"/>
      <c r="O146" s="17">
        <v>97946</v>
      </c>
      <c r="P146" s="17">
        <v>0</v>
      </c>
      <c r="Q146" s="17">
        <v>48340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2030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39987</v>
      </c>
      <c r="AE146" s="17">
        <v>0</v>
      </c>
      <c r="AF146" s="17">
        <v>2285</v>
      </c>
      <c r="AG146" s="17">
        <v>0</v>
      </c>
      <c r="AH146" s="17">
        <v>66177</v>
      </c>
      <c r="AI146" s="17">
        <v>0</v>
      </c>
      <c r="AJ146" s="17">
        <v>0</v>
      </c>
      <c r="AK146" s="17">
        <v>39712</v>
      </c>
      <c r="AL146" s="17">
        <v>119107</v>
      </c>
      <c r="AM146" s="17"/>
      <c r="AN146" s="17"/>
      <c r="AO146" s="17">
        <v>0</v>
      </c>
      <c r="AP146" s="17">
        <v>0</v>
      </c>
      <c r="AQ146" s="17"/>
      <c r="AR146" s="17"/>
      <c r="AS146" s="17"/>
      <c r="AT146" s="17">
        <v>0</v>
      </c>
      <c r="AU146" s="17">
        <v>54472</v>
      </c>
      <c r="AV146" s="17">
        <v>0</v>
      </c>
      <c r="AW146" s="17"/>
      <c r="AX146" s="17">
        <v>0</v>
      </c>
      <c r="AY146" s="17"/>
      <c r="AZ146" s="17"/>
      <c r="BA146" s="17"/>
      <c r="BB146" s="17"/>
      <c r="BC146" s="17">
        <v>54472</v>
      </c>
      <c r="BD146" s="17"/>
      <c r="BE146" s="17"/>
      <c r="BF146" s="17"/>
      <c r="BG146" s="17"/>
      <c r="BH146" s="17"/>
      <c r="BI146" s="17"/>
      <c r="BJ146" s="17">
        <v>0</v>
      </c>
      <c r="BK146" s="17">
        <v>271525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73100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0</v>
      </c>
      <c r="CB146" s="17">
        <v>0</v>
      </c>
      <c r="CC146" s="17">
        <v>0</v>
      </c>
      <c r="CD146" s="17">
        <v>0</v>
      </c>
      <c r="CE146" s="17">
        <v>0</v>
      </c>
      <c r="CF146" s="17">
        <v>0</v>
      </c>
      <c r="CG146" s="17">
        <v>73100</v>
      </c>
      <c r="CH146" s="17">
        <v>298381</v>
      </c>
      <c r="CI146" s="17"/>
      <c r="CJ146" s="17"/>
      <c r="CK146" s="17"/>
      <c r="CL146" s="17"/>
      <c r="CM146" s="17"/>
      <c r="CN146" s="17"/>
      <c r="CO146" s="17">
        <v>4547</v>
      </c>
      <c r="CP146" s="17"/>
      <c r="CQ146" s="17"/>
      <c r="CR146" s="17">
        <v>4547</v>
      </c>
      <c r="CS146" s="17">
        <v>4230</v>
      </c>
      <c r="CT146" s="17">
        <v>1436</v>
      </c>
      <c r="CU146" s="17"/>
      <c r="CV146" s="17"/>
      <c r="CW146" s="17"/>
      <c r="CX146" s="17"/>
      <c r="CY146" s="17">
        <v>5666</v>
      </c>
      <c r="CZ146" s="17"/>
      <c r="DA146" s="17">
        <v>0</v>
      </c>
      <c r="DB146" s="17"/>
      <c r="DC146" s="17">
        <v>0</v>
      </c>
      <c r="DD146" s="17"/>
      <c r="DE146" s="17">
        <v>0</v>
      </c>
      <c r="DF146" s="17"/>
      <c r="DG146" s="17">
        <v>0</v>
      </c>
      <c r="DH146" s="17">
        <v>381694</v>
      </c>
      <c r="DI146" s="17">
        <f t="shared" si="24"/>
        <v>289717.17499999999</v>
      </c>
      <c r="DJ146" s="22">
        <v>653219</v>
      </c>
      <c r="DK146" s="17">
        <v>0</v>
      </c>
      <c r="DL146" s="17">
        <v>34309</v>
      </c>
      <c r="DM146" s="17"/>
      <c r="DN146" s="17"/>
      <c r="DO146" s="17"/>
      <c r="DP146" s="17"/>
      <c r="DQ146" s="17">
        <v>60</v>
      </c>
      <c r="DR146" s="17">
        <v>18396</v>
      </c>
      <c r="DS146" s="17"/>
      <c r="DT146" s="17"/>
      <c r="DU146" s="17"/>
      <c r="DV146" s="17"/>
      <c r="DW146" s="17"/>
      <c r="DX146" s="17"/>
      <c r="DY146" s="17">
        <v>6861</v>
      </c>
      <c r="DZ146" s="17">
        <v>157</v>
      </c>
      <c r="EA146" s="17">
        <v>147</v>
      </c>
      <c r="EB146" s="17">
        <v>2922</v>
      </c>
      <c r="EC146" s="17"/>
      <c r="ED146" s="17">
        <v>100905</v>
      </c>
      <c r="EE146" s="17">
        <v>129448</v>
      </c>
      <c r="EF146" s="17">
        <v>40541</v>
      </c>
      <c r="EG146" s="17">
        <v>37642</v>
      </c>
      <c r="EH146" s="17"/>
      <c r="EI146" s="17"/>
      <c r="EJ146" s="17"/>
      <c r="EK146" s="17">
        <v>0</v>
      </c>
      <c r="EL146" s="17"/>
      <c r="EM146" s="17"/>
      <c r="EN146" s="17"/>
      <c r="EO146" s="17"/>
      <c r="EP146" s="17"/>
      <c r="EQ146" s="17">
        <v>0</v>
      </c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>
        <v>0</v>
      </c>
      <c r="FC146" s="17"/>
      <c r="FD146" s="17"/>
      <c r="FE146" s="17"/>
      <c r="FF146" s="17">
        <v>0</v>
      </c>
      <c r="FG146" s="17">
        <v>0</v>
      </c>
      <c r="FH146" s="17">
        <v>0</v>
      </c>
      <c r="FI146" s="22">
        <f t="shared" si="25"/>
        <v>696984.67299999995</v>
      </c>
      <c r="FJ146" s="13">
        <v>241940</v>
      </c>
      <c r="FK146" s="17">
        <v>19000</v>
      </c>
      <c r="FL146" s="17">
        <v>0</v>
      </c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>
        <v>0</v>
      </c>
      <c r="FZ146" s="17"/>
      <c r="GA146" s="17"/>
      <c r="GB146" s="17"/>
      <c r="GC146" s="17"/>
      <c r="GD146" s="17"/>
      <c r="GE146" s="17">
        <v>0</v>
      </c>
      <c r="GF146" s="17"/>
      <c r="GG146" s="17"/>
      <c r="GH146" s="17"/>
      <c r="GI146" s="17"/>
      <c r="GJ146" s="17">
        <v>0</v>
      </c>
      <c r="GK146" s="17"/>
      <c r="GL146" s="17"/>
      <c r="GM146" s="17"/>
      <c r="GN146" s="17"/>
      <c r="GO146" s="17"/>
      <c r="GP146" s="17">
        <v>0</v>
      </c>
      <c r="GQ146" s="17"/>
      <c r="GR146" s="17"/>
      <c r="GS146" s="17"/>
      <c r="GT146" s="17"/>
      <c r="GU146" s="17"/>
      <c r="GV146" s="17"/>
      <c r="GW146" s="17"/>
      <c r="GX146" s="17"/>
      <c r="GY146" s="17">
        <v>0</v>
      </c>
      <c r="GZ146" s="17"/>
      <c r="HA146" s="17"/>
      <c r="HB146" s="17"/>
      <c r="HC146" s="17">
        <v>0</v>
      </c>
      <c r="HD146" s="17">
        <v>0</v>
      </c>
      <c r="HE146" s="17">
        <v>0</v>
      </c>
      <c r="HF146" s="17">
        <v>19000</v>
      </c>
      <c r="HG146" s="13">
        <f t="shared" si="26"/>
        <v>258149.98</v>
      </c>
      <c r="HH146" s="26">
        <v>260940</v>
      </c>
      <c r="HI146" s="17">
        <v>100000</v>
      </c>
      <c r="HJ146" s="17"/>
      <c r="HK146" s="17"/>
      <c r="HL146" s="17"/>
      <c r="HM146" s="17"/>
      <c r="HN146" s="17"/>
      <c r="HO146" s="17"/>
      <c r="HP146" s="17">
        <v>100000</v>
      </c>
      <c r="HQ146" s="17"/>
      <c r="HR146" s="17"/>
      <c r="HS146" s="17"/>
      <c r="HT146" s="17"/>
      <c r="HU146" s="17"/>
      <c r="HV146" s="17">
        <v>0</v>
      </c>
      <c r="HW146" s="17">
        <v>50000</v>
      </c>
      <c r="HX146" s="17">
        <v>51147</v>
      </c>
      <c r="HY146" s="17"/>
      <c r="HZ146" s="17">
        <v>32071</v>
      </c>
      <c r="IA146" s="17">
        <v>885443</v>
      </c>
      <c r="IB146" s="17">
        <v>726382</v>
      </c>
      <c r="IC146" s="17">
        <v>159061</v>
      </c>
      <c r="ID146" s="17"/>
      <c r="IE146" s="26">
        <f t="shared" si="27"/>
        <v>278422.98</v>
      </c>
      <c r="IF146" s="29">
        <v>392279</v>
      </c>
      <c r="IG146" s="17">
        <v>653219</v>
      </c>
      <c r="IH146" s="17"/>
      <c r="II146" s="17"/>
      <c r="IJ146" s="17"/>
      <c r="IK146" s="17">
        <v>0</v>
      </c>
      <c r="IL146" s="17"/>
      <c r="IM146" s="17"/>
      <c r="IN146" s="17"/>
      <c r="IO146" s="17">
        <v>0</v>
      </c>
      <c r="IP146" s="43">
        <f t="shared" si="28"/>
        <v>418561.69300000003</v>
      </c>
      <c r="IQ146" s="33">
        <f t="shared" si="29"/>
        <v>1.1222823840621641</v>
      </c>
      <c r="IR146" s="33">
        <f t="shared" si="30"/>
        <v>1.1222823840621641</v>
      </c>
      <c r="IS146" s="34">
        <f t="shared" si="31"/>
        <v>0.39946786606023399</v>
      </c>
      <c r="IT146" s="34">
        <f t="shared" si="32"/>
        <v>0.39946786606023399</v>
      </c>
      <c r="IU146" s="52">
        <f t="shared" si="35"/>
        <v>29585000</v>
      </c>
      <c r="IV146" s="52">
        <f t="shared" si="33"/>
        <v>31567194.999999978</v>
      </c>
    </row>
    <row r="147" spans="1:256" s="18" customFormat="1" x14ac:dyDescent="0.25">
      <c r="A147" s="19">
        <f t="shared" si="34"/>
        <v>139</v>
      </c>
      <c r="B147" s="15">
        <v>830028473</v>
      </c>
      <c r="C147" s="16">
        <v>42004</v>
      </c>
      <c r="D147" s="15" t="s">
        <v>63</v>
      </c>
      <c r="E147" s="15" t="s">
        <v>418</v>
      </c>
      <c r="F147" s="15" t="s">
        <v>423</v>
      </c>
      <c r="G147" s="15" t="s">
        <v>420</v>
      </c>
      <c r="H147" s="15" t="s">
        <v>429</v>
      </c>
      <c r="I147" s="15" t="s">
        <v>430</v>
      </c>
      <c r="J147" s="17">
        <v>384619</v>
      </c>
      <c r="K147" s="17">
        <v>21026</v>
      </c>
      <c r="L147" s="17"/>
      <c r="M147" s="17"/>
      <c r="N147" s="17"/>
      <c r="O147" s="17">
        <v>405645</v>
      </c>
      <c r="P147" s="17">
        <v>107035</v>
      </c>
      <c r="Q147" s="17">
        <v>240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70931</v>
      </c>
      <c r="AE147" s="17">
        <v>0</v>
      </c>
      <c r="AF147" s="17">
        <v>0</v>
      </c>
      <c r="AG147" s="17">
        <v>96695</v>
      </c>
      <c r="AH147" s="17">
        <v>9182</v>
      </c>
      <c r="AI147" s="17">
        <v>0</v>
      </c>
      <c r="AJ147" s="17">
        <v>0</v>
      </c>
      <c r="AK147" s="17">
        <v>0</v>
      </c>
      <c r="AL147" s="17">
        <v>177048</v>
      </c>
      <c r="AM147" s="17"/>
      <c r="AN147" s="17"/>
      <c r="AO147" s="17">
        <v>0</v>
      </c>
      <c r="AP147" s="17">
        <v>0</v>
      </c>
      <c r="AQ147" s="17"/>
      <c r="AR147" s="17"/>
      <c r="AS147" s="17"/>
      <c r="AT147" s="17"/>
      <c r="AU147" s="17">
        <v>84967</v>
      </c>
      <c r="AV147" s="17">
        <v>0</v>
      </c>
      <c r="AW147" s="17"/>
      <c r="AX147" s="17">
        <v>0</v>
      </c>
      <c r="AY147" s="17"/>
      <c r="AZ147" s="17"/>
      <c r="BA147" s="17"/>
      <c r="BB147" s="17"/>
      <c r="BC147" s="17">
        <v>84967</v>
      </c>
      <c r="BD147" s="17"/>
      <c r="BE147" s="17">
        <v>948</v>
      </c>
      <c r="BF147" s="17"/>
      <c r="BG147" s="17"/>
      <c r="BH147" s="17"/>
      <c r="BI147" s="17"/>
      <c r="BJ147" s="17">
        <v>948</v>
      </c>
      <c r="BK147" s="17">
        <v>775643</v>
      </c>
      <c r="BL147" s="17">
        <v>0</v>
      </c>
      <c r="BM147" s="17">
        <v>0</v>
      </c>
      <c r="BN147" s="17">
        <v>0</v>
      </c>
      <c r="BO147" s="17">
        <v>0</v>
      </c>
      <c r="BP147" s="17">
        <v>0</v>
      </c>
      <c r="BQ147" s="17">
        <v>0</v>
      </c>
      <c r="BR147" s="17">
        <v>0</v>
      </c>
      <c r="BS147" s="17">
        <v>0</v>
      </c>
      <c r="BT147" s="17">
        <v>0</v>
      </c>
      <c r="BU147" s="17">
        <v>0</v>
      </c>
      <c r="BV147" s="17">
        <v>0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0</v>
      </c>
      <c r="CC147" s="17">
        <v>0</v>
      </c>
      <c r="CD147" s="17">
        <v>0</v>
      </c>
      <c r="CE147" s="17">
        <v>0</v>
      </c>
      <c r="CF147" s="17">
        <v>0</v>
      </c>
      <c r="CG147" s="17">
        <v>0</v>
      </c>
      <c r="CH147" s="17">
        <v>25309</v>
      </c>
      <c r="CI147" s="17"/>
      <c r="CJ147" s="17"/>
      <c r="CK147" s="17"/>
      <c r="CL147" s="17"/>
      <c r="CM147" s="17"/>
      <c r="CN147" s="17"/>
      <c r="CO147" s="17"/>
      <c r="CP147" s="17"/>
      <c r="CQ147" s="17"/>
      <c r="CR147" s="17">
        <v>0</v>
      </c>
      <c r="CS147" s="17"/>
      <c r="CT147" s="17"/>
      <c r="CU147" s="17"/>
      <c r="CV147" s="17"/>
      <c r="CW147" s="17"/>
      <c r="CX147" s="17"/>
      <c r="CY147" s="17">
        <v>0</v>
      </c>
      <c r="CZ147" s="17"/>
      <c r="DA147" s="17"/>
      <c r="DB147" s="17"/>
      <c r="DC147" s="17">
        <v>0</v>
      </c>
      <c r="DD147" s="17"/>
      <c r="DE147" s="17">
        <v>0</v>
      </c>
      <c r="DF147" s="17"/>
      <c r="DG147" s="17">
        <v>0</v>
      </c>
      <c r="DH147" s="17">
        <v>25309</v>
      </c>
      <c r="DI147" s="17">
        <f t="shared" si="24"/>
        <v>827611.08100000001</v>
      </c>
      <c r="DJ147" s="22">
        <v>800952</v>
      </c>
      <c r="DK147" s="17">
        <v>0</v>
      </c>
      <c r="DL147" s="17">
        <v>57017</v>
      </c>
      <c r="DM147" s="17"/>
      <c r="DN147" s="17"/>
      <c r="DO147" s="17"/>
      <c r="DP147" s="17"/>
      <c r="DQ147" s="17"/>
      <c r="DR147" s="17">
        <v>90851</v>
      </c>
      <c r="DS147" s="17"/>
      <c r="DT147" s="17"/>
      <c r="DU147" s="17"/>
      <c r="DV147" s="17"/>
      <c r="DW147" s="17"/>
      <c r="DX147" s="17"/>
      <c r="DY147" s="17">
        <v>11351</v>
      </c>
      <c r="DZ147" s="17">
        <v>78</v>
      </c>
      <c r="EA147" s="17">
        <v>300</v>
      </c>
      <c r="EB147" s="17">
        <v>5089</v>
      </c>
      <c r="EC147" s="17"/>
      <c r="ED147" s="17">
        <v>8393</v>
      </c>
      <c r="EE147" s="17">
        <v>116062</v>
      </c>
      <c r="EF147" s="17">
        <v>86487</v>
      </c>
      <c r="EG147" s="17">
        <v>65570</v>
      </c>
      <c r="EH147" s="17"/>
      <c r="EI147" s="17"/>
      <c r="EJ147" s="17"/>
      <c r="EK147" s="17">
        <v>0</v>
      </c>
      <c r="EL147" s="17"/>
      <c r="EM147" s="17"/>
      <c r="EN147" s="17"/>
      <c r="EO147" s="17"/>
      <c r="EP147" s="17"/>
      <c r="EQ147" s="17">
        <v>0</v>
      </c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>
        <v>0</v>
      </c>
      <c r="FC147" s="17"/>
      <c r="FD147" s="17"/>
      <c r="FE147" s="17"/>
      <c r="FF147" s="17">
        <v>0</v>
      </c>
      <c r="FG147" s="17">
        <v>0</v>
      </c>
      <c r="FH147" s="17">
        <v>0</v>
      </c>
      <c r="FI147" s="22">
        <f t="shared" si="25"/>
        <v>854615.78399999999</v>
      </c>
      <c r="FJ147" s="13">
        <v>325136</v>
      </c>
      <c r="FK147" s="17">
        <v>0</v>
      </c>
      <c r="FL147" s="17">
        <v>0</v>
      </c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>
        <v>0</v>
      </c>
      <c r="FZ147" s="17"/>
      <c r="GA147" s="17"/>
      <c r="GB147" s="17"/>
      <c r="GC147" s="17"/>
      <c r="GD147" s="17"/>
      <c r="GE147" s="17">
        <v>0</v>
      </c>
      <c r="GF147" s="17"/>
      <c r="GG147" s="17"/>
      <c r="GH147" s="17"/>
      <c r="GI147" s="17"/>
      <c r="GJ147" s="17">
        <v>0</v>
      </c>
      <c r="GK147" s="17"/>
      <c r="GL147" s="17"/>
      <c r="GM147" s="17"/>
      <c r="GN147" s="17"/>
      <c r="GO147" s="17"/>
      <c r="GP147" s="17">
        <v>0</v>
      </c>
      <c r="GQ147" s="17"/>
      <c r="GR147" s="17"/>
      <c r="GS147" s="17"/>
      <c r="GT147" s="17"/>
      <c r="GU147" s="17"/>
      <c r="GV147" s="17"/>
      <c r="GW147" s="17"/>
      <c r="GX147" s="17"/>
      <c r="GY147" s="17">
        <v>0</v>
      </c>
      <c r="GZ147" s="17"/>
      <c r="HA147" s="17"/>
      <c r="HB147" s="17"/>
      <c r="HC147" s="17">
        <v>0</v>
      </c>
      <c r="HD147" s="17">
        <v>0</v>
      </c>
      <c r="HE147" s="17">
        <v>0</v>
      </c>
      <c r="HF147" s="17">
        <v>0</v>
      </c>
      <c r="HG147" s="13">
        <f t="shared" si="26"/>
        <v>346920.11200000002</v>
      </c>
      <c r="HH147" s="26">
        <v>325136</v>
      </c>
      <c r="HI147" s="17">
        <v>50000</v>
      </c>
      <c r="HJ147" s="17"/>
      <c r="HK147" s="17"/>
      <c r="HL147" s="17"/>
      <c r="HM147" s="17"/>
      <c r="HN147" s="17"/>
      <c r="HO147" s="17"/>
      <c r="HP147" s="17">
        <v>50000</v>
      </c>
      <c r="HQ147" s="17"/>
      <c r="HR147" s="17"/>
      <c r="HS147" s="17"/>
      <c r="HT147" s="17"/>
      <c r="HU147" s="17"/>
      <c r="HV147" s="17">
        <v>0</v>
      </c>
      <c r="HW147" s="17">
        <v>25000</v>
      </c>
      <c r="HX147" s="17">
        <v>67129</v>
      </c>
      <c r="HY147" s="17"/>
      <c r="HZ147" s="17">
        <v>64143</v>
      </c>
      <c r="IA147" s="17">
        <v>269544</v>
      </c>
      <c r="IB147" s="17"/>
      <c r="IC147" s="17">
        <v>269544</v>
      </c>
      <c r="ID147" s="17"/>
      <c r="IE147" s="26">
        <f t="shared" si="27"/>
        <v>346920.11200000002</v>
      </c>
      <c r="IF147" s="29">
        <v>475816</v>
      </c>
      <c r="IG147" s="17">
        <v>800952</v>
      </c>
      <c r="IH147" s="17"/>
      <c r="II147" s="17"/>
      <c r="IJ147" s="17">
        <v>3020</v>
      </c>
      <c r="IK147" s="17">
        <v>0</v>
      </c>
      <c r="IL147" s="17"/>
      <c r="IM147" s="17"/>
      <c r="IN147" s="17"/>
      <c r="IO147" s="17">
        <v>3020</v>
      </c>
      <c r="IP147" s="43">
        <f t="shared" si="28"/>
        <v>507695.67200000002</v>
      </c>
      <c r="IQ147" s="84">
        <f t="shared" si="29"/>
        <v>2.3855955661630825</v>
      </c>
      <c r="IR147" s="33">
        <f t="shared" si="30"/>
        <v>2.3855955661630825</v>
      </c>
      <c r="IS147" s="34">
        <f t="shared" si="31"/>
        <v>0.40593693504729372</v>
      </c>
      <c r="IT147" s="34">
        <f t="shared" si="32"/>
        <v>0.40593693504729378</v>
      </c>
      <c r="IU147" s="52">
        <f t="shared" si="35"/>
        <v>450507000</v>
      </c>
      <c r="IV147" s="52">
        <f t="shared" si="33"/>
        <v>480690969</v>
      </c>
    </row>
    <row r="148" spans="1:256" s="18" customFormat="1" x14ac:dyDescent="0.25">
      <c r="A148" s="19">
        <f t="shared" si="34"/>
        <v>140</v>
      </c>
      <c r="B148" s="15">
        <v>830049056</v>
      </c>
      <c r="C148" s="16">
        <v>42004</v>
      </c>
      <c r="D148" s="15" t="s">
        <v>71</v>
      </c>
      <c r="E148" s="15" t="s">
        <v>418</v>
      </c>
      <c r="F148" s="15" t="s">
        <v>423</v>
      </c>
      <c r="G148" s="15" t="s">
        <v>420</v>
      </c>
      <c r="H148" s="15" t="s">
        <v>429</v>
      </c>
      <c r="I148" s="15" t="s">
        <v>430</v>
      </c>
      <c r="J148" s="17">
        <v>28031</v>
      </c>
      <c r="K148" s="17">
        <v>38</v>
      </c>
      <c r="L148" s="17"/>
      <c r="M148" s="17">
        <v>36</v>
      </c>
      <c r="N148" s="17"/>
      <c r="O148" s="17">
        <v>28105</v>
      </c>
      <c r="P148" s="17">
        <v>15000</v>
      </c>
      <c r="Q148" s="17">
        <v>179927</v>
      </c>
      <c r="R148" s="17">
        <v>1083306</v>
      </c>
      <c r="S148" s="17">
        <v>0</v>
      </c>
      <c r="T148" s="17">
        <v>0</v>
      </c>
      <c r="U148" s="17">
        <v>0</v>
      </c>
      <c r="V148" s="17">
        <v>76968</v>
      </c>
      <c r="W148" s="17">
        <v>0</v>
      </c>
      <c r="X148" s="17">
        <v>46876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46965</v>
      </c>
      <c r="AE148" s="17">
        <v>462023</v>
      </c>
      <c r="AF148" s="17">
        <v>50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1896115</v>
      </c>
      <c r="AM148" s="17">
        <v>0</v>
      </c>
      <c r="AN148" s="17">
        <v>0</v>
      </c>
      <c r="AO148" s="17">
        <v>0</v>
      </c>
      <c r="AP148" s="17">
        <v>0</v>
      </c>
      <c r="AQ148" s="17"/>
      <c r="AR148" s="17"/>
      <c r="AS148" s="17"/>
      <c r="AT148" s="17">
        <v>0</v>
      </c>
      <c r="AU148" s="17">
        <v>93545</v>
      </c>
      <c r="AV148" s="17">
        <v>0</v>
      </c>
      <c r="AW148" s="17"/>
      <c r="AX148" s="17">
        <v>0</v>
      </c>
      <c r="AY148" s="17"/>
      <c r="AZ148" s="17"/>
      <c r="BA148" s="17"/>
      <c r="BB148" s="17"/>
      <c r="BC148" s="17">
        <v>93545</v>
      </c>
      <c r="BD148" s="17"/>
      <c r="BE148" s="17"/>
      <c r="BF148" s="17"/>
      <c r="BG148" s="17"/>
      <c r="BH148" s="17"/>
      <c r="BI148" s="17"/>
      <c r="BJ148" s="17">
        <v>0</v>
      </c>
      <c r="BK148" s="17">
        <v>2032765</v>
      </c>
      <c r="BL148" s="17">
        <v>0</v>
      </c>
      <c r="BM148" s="17">
        <v>0</v>
      </c>
      <c r="BN148" s="17">
        <v>0</v>
      </c>
      <c r="BO148" s="17">
        <v>0</v>
      </c>
      <c r="BP148" s="17">
        <v>0</v>
      </c>
      <c r="BQ148" s="17">
        <v>0</v>
      </c>
      <c r="BR148" s="17">
        <v>0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0</v>
      </c>
      <c r="BY148" s="17">
        <v>0</v>
      </c>
      <c r="BZ148" s="17">
        <v>0</v>
      </c>
      <c r="CA148" s="17">
        <v>0</v>
      </c>
      <c r="CB148" s="17">
        <v>0</v>
      </c>
      <c r="CC148" s="17">
        <v>0</v>
      </c>
      <c r="CD148" s="17">
        <v>0</v>
      </c>
      <c r="CE148" s="17">
        <v>0</v>
      </c>
      <c r="CF148" s="17">
        <v>0</v>
      </c>
      <c r="CG148" s="17">
        <v>0</v>
      </c>
      <c r="CH148" s="17">
        <v>3808136</v>
      </c>
      <c r="CI148" s="17"/>
      <c r="CJ148" s="17"/>
      <c r="CK148" s="17"/>
      <c r="CL148" s="17"/>
      <c r="CM148" s="17">
        <v>3372415</v>
      </c>
      <c r="CN148" s="17"/>
      <c r="CO148" s="17"/>
      <c r="CP148" s="17"/>
      <c r="CQ148" s="17"/>
      <c r="CR148" s="17">
        <v>3372415</v>
      </c>
      <c r="CS148" s="17"/>
      <c r="CT148" s="17"/>
      <c r="CU148" s="17"/>
      <c r="CV148" s="17"/>
      <c r="CW148" s="17"/>
      <c r="CX148" s="17"/>
      <c r="CY148" s="17">
        <v>0</v>
      </c>
      <c r="CZ148" s="17"/>
      <c r="DA148" s="17"/>
      <c r="DB148" s="17"/>
      <c r="DC148" s="17">
        <v>0</v>
      </c>
      <c r="DD148" s="17"/>
      <c r="DE148" s="17">
        <v>15116147</v>
      </c>
      <c r="DF148" s="17"/>
      <c r="DG148" s="17">
        <v>15116147</v>
      </c>
      <c r="DH148" s="17">
        <v>22296698</v>
      </c>
      <c r="DI148" s="17">
        <f t="shared" si="24"/>
        <v>2168960.2549999999</v>
      </c>
      <c r="DJ148" s="22">
        <v>24329463</v>
      </c>
      <c r="DK148" s="17">
        <v>500350</v>
      </c>
      <c r="DL148" s="17">
        <v>557754</v>
      </c>
      <c r="DM148" s="17"/>
      <c r="DN148" s="17"/>
      <c r="DO148" s="17"/>
      <c r="DP148" s="17">
        <v>460</v>
      </c>
      <c r="DQ148" s="17"/>
      <c r="DR148" s="17">
        <v>370329</v>
      </c>
      <c r="DS148" s="17"/>
      <c r="DT148" s="17"/>
      <c r="DU148" s="17"/>
      <c r="DV148" s="17">
        <v>256892</v>
      </c>
      <c r="DW148" s="17"/>
      <c r="DX148" s="17"/>
      <c r="DY148" s="17">
        <v>52521</v>
      </c>
      <c r="DZ148" s="17"/>
      <c r="EA148" s="17"/>
      <c r="EB148" s="17">
        <v>51348</v>
      </c>
      <c r="EC148" s="17"/>
      <c r="ED148" s="17">
        <v>44124</v>
      </c>
      <c r="EE148" s="17">
        <v>775674</v>
      </c>
      <c r="EF148" s="17">
        <v>1625803</v>
      </c>
      <c r="EG148" s="17">
        <v>53745</v>
      </c>
      <c r="EH148" s="17"/>
      <c r="EI148" s="17"/>
      <c r="EJ148" s="17"/>
      <c r="EK148" s="17">
        <v>0</v>
      </c>
      <c r="EL148" s="17"/>
      <c r="EM148" s="17"/>
      <c r="EN148" s="17"/>
      <c r="EO148" s="17"/>
      <c r="EP148" s="17"/>
      <c r="EQ148" s="17">
        <v>0</v>
      </c>
      <c r="ER148" s="17"/>
      <c r="ES148" s="17"/>
      <c r="ET148" s="17"/>
      <c r="EU148" s="17"/>
      <c r="EV148" s="17"/>
      <c r="EW148" s="17"/>
      <c r="EX148" s="17"/>
      <c r="EY148" s="17"/>
      <c r="EZ148" s="17">
        <v>2894</v>
      </c>
      <c r="FA148" s="17"/>
      <c r="FB148" s="17">
        <v>2894</v>
      </c>
      <c r="FC148" s="17"/>
      <c r="FD148" s="17"/>
      <c r="FE148" s="17"/>
      <c r="FF148" s="17">
        <v>0</v>
      </c>
      <c r="FG148" s="17">
        <v>0</v>
      </c>
      <c r="FH148" s="17">
        <v>0</v>
      </c>
      <c r="FI148" s="22">
        <f t="shared" si="25"/>
        <v>25959537.021000002</v>
      </c>
      <c r="FJ148" s="13">
        <v>3516220</v>
      </c>
      <c r="FK148" s="17">
        <v>3702794</v>
      </c>
      <c r="FL148" s="17">
        <v>0</v>
      </c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>
        <v>0</v>
      </c>
      <c r="FZ148" s="17"/>
      <c r="GA148" s="17"/>
      <c r="GB148" s="17"/>
      <c r="GC148" s="17"/>
      <c r="GD148" s="17"/>
      <c r="GE148" s="17">
        <v>0</v>
      </c>
      <c r="GF148" s="17"/>
      <c r="GG148" s="17"/>
      <c r="GH148" s="17"/>
      <c r="GI148" s="17"/>
      <c r="GJ148" s="17">
        <v>0</v>
      </c>
      <c r="GK148" s="17"/>
      <c r="GL148" s="17"/>
      <c r="GM148" s="17"/>
      <c r="GN148" s="17"/>
      <c r="GO148" s="17"/>
      <c r="GP148" s="17">
        <v>0</v>
      </c>
      <c r="GQ148" s="17"/>
      <c r="GR148" s="17"/>
      <c r="GS148" s="17"/>
      <c r="GT148" s="17"/>
      <c r="GU148" s="17"/>
      <c r="GV148" s="17"/>
      <c r="GW148" s="17"/>
      <c r="GX148" s="17"/>
      <c r="GY148" s="17">
        <v>0</v>
      </c>
      <c r="GZ148" s="17"/>
      <c r="HA148" s="17"/>
      <c r="HB148" s="17"/>
      <c r="HC148" s="17">
        <v>0</v>
      </c>
      <c r="HD148" s="17">
        <v>0</v>
      </c>
      <c r="HE148" s="17">
        <v>0</v>
      </c>
      <c r="HF148" s="17">
        <v>3702794</v>
      </c>
      <c r="HG148" s="13">
        <f t="shared" si="26"/>
        <v>3751806.74</v>
      </c>
      <c r="HH148" s="26">
        <v>7219014</v>
      </c>
      <c r="HI148" s="17"/>
      <c r="HJ148" s="17">
        <v>4300000</v>
      </c>
      <c r="HK148" s="17"/>
      <c r="HL148" s="17"/>
      <c r="HM148" s="17"/>
      <c r="HN148" s="17"/>
      <c r="HO148" s="17"/>
      <c r="HP148" s="17">
        <v>4300000</v>
      </c>
      <c r="HQ148" s="17"/>
      <c r="HR148" s="17"/>
      <c r="HS148" s="17"/>
      <c r="HT148" s="17"/>
      <c r="HU148" s="17"/>
      <c r="HV148" s="17">
        <v>0</v>
      </c>
      <c r="HW148" s="17">
        <v>130847</v>
      </c>
      <c r="HX148" s="17">
        <v>252710</v>
      </c>
      <c r="HY148" s="17"/>
      <c r="HZ148" s="17">
        <v>-497185</v>
      </c>
      <c r="IA148" s="17"/>
      <c r="IB148" s="17">
        <v>2192070</v>
      </c>
      <c r="IC148" s="17">
        <v>-2192070</v>
      </c>
      <c r="ID148" s="17">
        <v>15116147</v>
      </c>
      <c r="IE148" s="26">
        <f t="shared" si="27"/>
        <v>7702687.9380000001</v>
      </c>
      <c r="IF148" s="29">
        <v>17110449</v>
      </c>
      <c r="IG148" s="17">
        <v>24329463</v>
      </c>
      <c r="IH148" s="17"/>
      <c r="II148" s="17"/>
      <c r="IJ148" s="17"/>
      <c r="IK148" s="17">
        <v>0</v>
      </c>
      <c r="IL148" s="17"/>
      <c r="IM148" s="17"/>
      <c r="IN148" s="17"/>
      <c r="IO148" s="17">
        <v>0</v>
      </c>
      <c r="IP148" s="43">
        <f t="shared" si="28"/>
        <v>18256849.083000001</v>
      </c>
      <c r="IQ148" s="33">
        <f t="shared" si="29"/>
        <v>0.57811086905825004</v>
      </c>
      <c r="IR148" s="33">
        <f t="shared" si="30"/>
        <v>0.57811086905825004</v>
      </c>
      <c r="IS148" s="34">
        <f t="shared" si="31"/>
        <v>0.29671900279919866</v>
      </c>
      <c r="IT148" s="34">
        <f t="shared" si="32"/>
        <v>0.29671900279919866</v>
      </c>
      <c r="IU148" s="52">
        <f t="shared" si="35"/>
        <v>-1483455000</v>
      </c>
      <c r="IV148" s="52">
        <f t="shared" si="33"/>
        <v>-1582846485.0000002</v>
      </c>
    </row>
    <row r="149" spans="1:256" s="18" customFormat="1" x14ac:dyDescent="0.25">
      <c r="A149" s="19">
        <f t="shared" si="34"/>
        <v>141</v>
      </c>
      <c r="B149" s="15">
        <v>830072313</v>
      </c>
      <c r="C149" s="16">
        <v>42004</v>
      </c>
      <c r="D149" s="15" t="s">
        <v>77</v>
      </c>
      <c r="E149" s="15" t="s">
        <v>418</v>
      </c>
      <c r="F149" s="15" t="s">
        <v>423</v>
      </c>
      <c r="G149" s="15" t="s">
        <v>420</v>
      </c>
      <c r="H149" s="15" t="s">
        <v>429</v>
      </c>
      <c r="I149" s="15" t="s">
        <v>430</v>
      </c>
      <c r="J149" s="17">
        <v>274648</v>
      </c>
      <c r="K149" s="17">
        <v>1460</v>
      </c>
      <c r="L149" s="17"/>
      <c r="M149" s="17"/>
      <c r="N149" s="17"/>
      <c r="O149" s="17">
        <v>276108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100000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24878</v>
      </c>
      <c r="AE149" s="17">
        <v>0</v>
      </c>
      <c r="AF149" s="17">
        <v>0</v>
      </c>
      <c r="AG149" s="17">
        <v>0</v>
      </c>
      <c r="AH149" s="17">
        <v>1499</v>
      </c>
      <c r="AI149" s="17">
        <v>0</v>
      </c>
      <c r="AJ149" s="17">
        <v>0</v>
      </c>
      <c r="AK149" s="17">
        <v>0</v>
      </c>
      <c r="AL149" s="17">
        <v>126377</v>
      </c>
      <c r="AM149" s="17">
        <v>85737</v>
      </c>
      <c r="AN149" s="17">
        <v>0</v>
      </c>
      <c r="AO149" s="17">
        <v>0</v>
      </c>
      <c r="AP149" s="17">
        <v>0</v>
      </c>
      <c r="AQ149" s="17"/>
      <c r="AR149" s="17"/>
      <c r="AS149" s="17"/>
      <c r="AT149" s="17">
        <v>0</v>
      </c>
      <c r="AU149" s="17">
        <v>0</v>
      </c>
      <c r="AV149" s="17">
        <v>0</v>
      </c>
      <c r="AW149" s="17"/>
      <c r="AX149" s="17">
        <v>0</v>
      </c>
      <c r="AY149" s="17"/>
      <c r="AZ149" s="17"/>
      <c r="BA149" s="17"/>
      <c r="BB149" s="17"/>
      <c r="BC149" s="17">
        <v>85737</v>
      </c>
      <c r="BD149" s="17"/>
      <c r="BE149" s="17"/>
      <c r="BF149" s="17"/>
      <c r="BG149" s="17"/>
      <c r="BH149" s="17"/>
      <c r="BI149" s="17"/>
      <c r="BJ149" s="17">
        <v>0</v>
      </c>
      <c r="BK149" s="17">
        <v>488222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v>0</v>
      </c>
      <c r="BW149" s="17">
        <v>0</v>
      </c>
      <c r="BX149" s="17">
        <v>0</v>
      </c>
      <c r="BY149" s="17">
        <v>0</v>
      </c>
      <c r="BZ149" s="17">
        <v>0</v>
      </c>
      <c r="CA149" s="17">
        <v>0</v>
      </c>
      <c r="CB149" s="17">
        <v>0</v>
      </c>
      <c r="CC149" s="17">
        <v>0</v>
      </c>
      <c r="CD149" s="17">
        <v>0</v>
      </c>
      <c r="CE149" s="17">
        <v>0</v>
      </c>
      <c r="CF149" s="17">
        <v>0</v>
      </c>
      <c r="CG149" s="17">
        <v>0</v>
      </c>
      <c r="CH149" s="17">
        <v>145179</v>
      </c>
      <c r="CI149" s="17"/>
      <c r="CJ149" s="17"/>
      <c r="CK149" s="17"/>
      <c r="CL149" s="17"/>
      <c r="CM149" s="17"/>
      <c r="CN149" s="17"/>
      <c r="CO149" s="17"/>
      <c r="CP149" s="17"/>
      <c r="CQ149" s="17"/>
      <c r="CR149" s="17">
        <v>0</v>
      </c>
      <c r="CS149" s="17"/>
      <c r="CT149" s="17"/>
      <c r="CU149" s="17"/>
      <c r="CV149" s="17"/>
      <c r="CW149" s="17"/>
      <c r="CX149" s="17"/>
      <c r="CY149" s="17">
        <v>0</v>
      </c>
      <c r="CZ149" s="17"/>
      <c r="DA149" s="17"/>
      <c r="DB149" s="17"/>
      <c r="DC149" s="17">
        <v>0</v>
      </c>
      <c r="DD149" s="17"/>
      <c r="DE149" s="17">
        <v>0</v>
      </c>
      <c r="DF149" s="17"/>
      <c r="DG149" s="17">
        <v>0</v>
      </c>
      <c r="DH149" s="17">
        <v>145179</v>
      </c>
      <c r="DI149" s="17">
        <f t="shared" si="24"/>
        <v>520932.87400000001</v>
      </c>
      <c r="DJ149" s="22">
        <v>633401</v>
      </c>
      <c r="DK149" s="17">
        <v>0</v>
      </c>
      <c r="DL149" s="17">
        <v>3195</v>
      </c>
      <c r="DM149" s="17"/>
      <c r="DN149" s="17"/>
      <c r="DO149" s="17"/>
      <c r="DP149" s="17"/>
      <c r="DQ149" s="17"/>
      <c r="DR149" s="17">
        <v>104925</v>
      </c>
      <c r="DS149" s="17"/>
      <c r="DT149" s="17">
        <v>4016</v>
      </c>
      <c r="DU149" s="17"/>
      <c r="DV149" s="17"/>
      <c r="DW149" s="17"/>
      <c r="DX149" s="17"/>
      <c r="DY149" s="17">
        <v>5900</v>
      </c>
      <c r="DZ149" s="17"/>
      <c r="EA149" s="17"/>
      <c r="EB149" s="17">
        <v>7328</v>
      </c>
      <c r="EC149" s="17"/>
      <c r="ED149" s="17"/>
      <c r="EE149" s="17">
        <v>122169</v>
      </c>
      <c r="EF149" s="17">
        <v>25261</v>
      </c>
      <c r="EG149" s="17">
        <v>17924</v>
      </c>
      <c r="EH149" s="17"/>
      <c r="EI149" s="17"/>
      <c r="EJ149" s="17"/>
      <c r="EK149" s="17">
        <v>0</v>
      </c>
      <c r="EL149" s="17"/>
      <c r="EM149" s="17"/>
      <c r="EN149" s="17"/>
      <c r="EO149" s="17"/>
      <c r="EP149" s="17"/>
      <c r="EQ149" s="17">
        <v>0</v>
      </c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>
        <v>0</v>
      </c>
      <c r="FC149" s="17"/>
      <c r="FD149" s="17"/>
      <c r="FE149" s="17"/>
      <c r="FF149" s="17">
        <v>0</v>
      </c>
      <c r="FG149" s="17">
        <v>0</v>
      </c>
      <c r="FH149" s="17">
        <v>0</v>
      </c>
      <c r="FI149" s="22">
        <f t="shared" si="25"/>
        <v>675838.86699999997</v>
      </c>
      <c r="FJ149" s="13">
        <v>168549</v>
      </c>
      <c r="FK149" s="17">
        <v>0</v>
      </c>
      <c r="FL149" s="17">
        <v>0</v>
      </c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>
        <v>0</v>
      </c>
      <c r="FZ149" s="17"/>
      <c r="GA149" s="17"/>
      <c r="GB149" s="17"/>
      <c r="GC149" s="17"/>
      <c r="GD149" s="17"/>
      <c r="GE149" s="17">
        <v>0</v>
      </c>
      <c r="GF149" s="17"/>
      <c r="GG149" s="17"/>
      <c r="GH149" s="17"/>
      <c r="GI149" s="17"/>
      <c r="GJ149" s="17">
        <v>0</v>
      </c>
      <c r="GK149" s="17"/>
      <c r="GL149" s="17"/>
      <c r="GM149" s="17"/>
      <c r="GN149" s="17"/>
      <c r="GO149" s="17"/>
      <c r="GP149" s="17">
        <v>0</v>
      </c>
      <c r="GQ149" s="17"/>
      <c r="GR149" s="17"/>
      <c r="GS149" s="17"/>
      <c r="GT149" s="17"/>
      <c r="GU149" s="17"/>
      <c r="GV149" s="17"/>
      <c r="GW149" s="17"/>
      <c r="GX149" s="17"/>
      <c r="GY149" s="17">
        <v>0</v>
      </c>
      <c r="GZ149" s="17"/>
      <c r="HA149" s="17"/>
      <c r="HB149" s="17"/>
      <c r="HC149" s="17">
        <v>0</v>
      </c>
      <c r="HD149" s="17">
        <v>0</v>
      </c>
      <c r="HE149" s="17">
        <v>0</v>
      </c>
      <c r="HF149" s="17">
        <v>0</v>
      </c>
      <c r="HG149" s="13">
        <f t="shared" si="26"/>
        <v>179841.783</v>
      </c>
      <c r="HH149" s="26">
        <v>168549</v>
      </c>
      <c r="HI149" s="17"/>
      <c r="HJ149" s="17">
        <v>150000</v>
      </c>
      <c r="HK149" s="17"/>
      <c r="HL149" s="17"/>
      <c r="HM149" s="17"/>
      <c r="HN149" s="17"/>
      <c r="HO149" s="17"/>
      <c r="HP149" s="17">
        <v>150000</v>
      </c>
      <c r="HQ149" s="17"/>
      <c r="HR149" s="17"/>
      <c r="HS149" s="17"/>
      <c r="HT149" s="17"/>
      <c r="HU149" s="17"/>
      <c r="HV149" s="17">
        <v>0</v>
      </c>
      <c r="HW149" s="17">
        <v>34536</v>
      </c>
      <c r="HX149" s="17">
        <v>26753</v>
      </c>
      <c r="HY149" s="17"/>
      <c r="HZ149" s="17">
        <v>23246</v>
      </c>
      <c r="IA149" s="17">
        <v>230317</v>
      </c>
      <c r="IB149" s="17"/>
      <c r="IC149" s="17">
        <v>230317</v>
      </c>
      <c r="ID149" s="17"/>
      <c r="IE149" s="26">
        <f t="shared" si="27"/>
        <v>179841.783</v>
      </c>
      <c r="IF149" s="29">
        <v>464852</v>
      </c>
      <c r="IG149" s="17">
        <v>633401</v>
      </c>
      <c r="IH149" s="17"/>
      <c r="II149" s="17"/>
      <c r="IJ149" s="17"/>
      <c r="IK149" s="17">
        <v>0</v>
      </c>
      <c r="IL149" s="17"/>
      <c r="IM149" s="17"/>
      <c r="IN149" s="17"/>
      <c r="IO149" s="17">
        <v>0</v>
      </c>
      <c r="IP149" s="43">
        <f t="shared" si="28"/>
        <v>495997.08400000003</v>
      </c>
      <c r="IQ149" s="84">
        <f t="shared" si="29"/>
        <v>2.8966176008163798</v>
      </c>
      <c r="IR149" s="33">
        <f t="shared" si="30"/>
        <v>2.8966176008163798</v>
      </c>
      <c r="IS149" s="34">
        <f t="shared" si="31"/>
        <v>0.26610156914813837</v>
      </c>
      <c r="IT149" s="34">
        <f t="shared" si="32"/>
        <v>0.26610156914813837</v>
      </c>
      <c r="IU149" s="52">
        <f t="shared" si="35"/>
        <v>319673000</v>
      </c>
      <c r="IV149" s="52">
        <f t="shared" si="33"/>
        <v>341091091</v>
      </c>
    </row>
    <row r="150" spans="1:256" s="18" customFormat="1" x14ac:dyDescent="0.25">
      <c r="A150" s="19">
        <f t="shared" si="34"/>
        <v>142</v>
      </c>
      <c r="B150" s="15">
        <v>860053831</v>
      </c>
      <c r="C150" s="16">
        <v>42004</v>
      </c>
      <c r="D150" s="15" t="s">
        <v>107</v>
      </c>
      <c r="E150" s="15" t="s">
        <v>418</v>
      </c>
      <c r="F150" s="15" t="s">
        <v>423</v>
      </c>
      <c r="G150" s="15" t="s">
        <v>420</v>
      </c>
      <c r="H150" s="15" t="s">
        <v>454</v>
      </c>
      <c r="I150" s="15" t="s">
        <v>437</v>
      </c>
      <c r="J150" s="17">
        <v>1152890</v>
      </c>
      <c r="K150" s="17">
        <v>2693355</v>
      </c>
      <c r="L150" s="17">
        <v>0</v>
      </c>
      <c r="M150" s="17">
        <v>3304004</v>
      </c>
      <c r="N150" s="17">
        <v>0</v>
      </c>
      <c r="O150" s="17">
        <v>7150249</v>
      </c>
      <c r="P150" s="17">
        <v>5643157</v>
      </c>
      <c r="Q150" s="17">
        <v>4521992</v>
      </c>
      <c r="R150" s="17">
        <v>114875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141899</v>
      </c>
      <c r="Y150" s="17">
        <v>0</v>
      </c>
      <c r="Z150" s="17">
        <v>0</v>
      </c>
      <c r="AA150" s="17">
        <v>1893873</v>
      </c>
      <c r="AB150" s="17">
        <v>0</v>
      </c>
      <c r="AC150" s="17">
        <v>0</v>
      </c>
      <c r="AD150" s="17">
        <v>982414</v>
      </c>
      <c r="AE150" s="17">
        <v>0</v>
      </c>
      <c r="AF150" s="17">
        <v>113589</v>
      </c>
      <c r="AG150" s="17">
        <v>0</v>
      </c>
      <c r="AH150" s="17">
        <v>570955</v>
      </c>
      <c r="AI150" s="17">
        <v>0</v>
      </c>
      <c r="AJ150" s="17">
        <v>0</v>
      </c>
      <c r="AK150" s="17">
        <v>2481</v>
      </c>
      <c r="AL150" s="17">
        <v>8337116</v>
      </c>
      <c r="AM150" s="17">
        <v>1132636</v>
      </c>
      <c r="AN150" s="17">
        <v>59906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1522855</v>
      </c>
      <c r="AU150" s="17">
        <v>947917</v>
      </c>
      <c r="AV150" s="17">
        <v>0</v>
      </c>
      <c r="AW150" s="17">
        <v>0</v>
      </c>
      <c r="AX150" s="17">
        <v>0</v>
      </c>
      <c r="AY150" s="17">
        <v>157700</v>
      </c>
      <c r="AZ150" s="17">
        <v>1595585</v>
      </c>
      <c r="BA150" s="17">
        <v>3168</v>
      </c>
      <c r="BB150" s="17">
        <v>0</v>
      </c>
      <c r="BC150" s="17">
        <v>5419767</v>
      </c>
      <c r="BD150" s="17">
        <v>110108</v>
      </c>
      <c r="BE150" s="17">
        <v>0</v>
      </c>
      <c r="BF150" s="17">
        <v>0</v>
      </c>
      <c r="BG150" s="17">
        <v>0</v>
      </c>
      <c r="BH150" s="17">
        <v>0</v>
      </c>
      <c r="BI150" s="17">
        <v>0</v>
      </c>
      <c r="BJ150" s="17">
        <v>110108</v>
      </c>
      <c r="BK150" s="17">
        <v>26660397</v>
      </c>
      <c r="BL150" s="17">
        <v>0</v>
      </c>
      <c r="BM150" s="17">
        <v>0</v>
      </c>
      <c r="BN150" s="17">
        <v>0</v>
      </c>
      <c r="BO150" s="17">
        <v>0</v>
      </c>
      <c r="BP150" s="17">
        <v>0</v>
      </c>
      <c r="BQ150" s="17">
        <v>0</v>
      </c>
      <c r="BR150" s="17">
        <v>0</v>
      </c>
      <c r="BS150" s="17">
        <v>0</v>
      </c>
      <c r="BT150" s="17">
        <v>0</v>
      </c>
      <c r="BU150" s="17">
        <v>0</v>
      </c>
      <c r="BV150" s="17">
        <v>0</v>
      </c>
      <c r="BW150" s="17">
        <v>0</v>
      </c>
      <c r="BX150" s="17">
        <v>0</v>
      </c>
      <c r="BY150" s="17">
        <v>0</v>
      </c>
      <c r="BZ150" s="17">
        <v>0</v>
      </c>
      <c r="CA150" s="17">
        <v>0</v>
      </c>
      <c r="CB150" s="17">
        <v>0</v>
      </c>
      <c r="CC150" s="17">
        <v>0</v>
      </c>
      <c r="CD150" s="17">
        <v>0</v>
      </c>
      <c r="CE150" s="17">
        <v>0</v>
      </c>
      <c r="CF150" s="17">
        <v>0</v>
      </c>
      <c r="CG150" s="17">
        <v>0</v>
      </c>
      <c r="CH150" s="17">
        <v>5375127</v>
      </c>
      <c r="CI150" s="17"/>
      <c r="CJ150" s="17"/>
      <c r="CK150" s="17"/>
      <c r="CL150" s="17">
        <v>124028</v>
      </c>
      <c r="CM150" s="17">
        <v>6194733</v>
      </c>
      <c r="CN150" s="17"/>
      <c r="CO150" s="17">
        <v>408260</v>
      </c>
      <c r="CP150" s="17">
        <v>725717</v>
      </c>
      <c r="CQ150" s="17"/>
      <c r="CR150" s="17">
        <v>6001304</v>
      </c>
      <c r="CS150" s="17"/>
      <c r="CT150" s="17">
        <v>2989092</v>
      </c>
      <c r="CU150" s="17"/>
      <c r="CV150" s="17"/>
      <c r="CW150" s="17"/>
      <c r="CX150" s="17"/>
      <c r="CY150" s="17">
        <v>2989092</v>
      </c>
      <c r="CZ150" s="17"/>
      <c r="DA150" s="17"/>
      <c r="DB150" s="17"/>
      <c r="DC150" s="17">
        <v>0</v>
      </c>
      <c r="DD150" s="17"/>
      <c r="DE150" s="17">
        <v>172654</v>
      </c>
      <c r="DF150" s="17"/>
      <c r="DG150" s="17">
        <v>172654</v>
      </c>
      <c r="DH150" s="17">
        <v>14538177</v>
      </c>
      <c r="DI150" s="17">
        <f t="shared" si="24"/>
        <v>28446643.598999999</v>
      </c>
      <c r="DJ150" s="22">
        <v>41198574</v>
      </c>
      <c r="DK150" s="17">
        <v>9084481</v>
      </c>
      <c r="DL150" s="17">
        <v>5105169</v>
      </c>
      <c r="DM150" s="17"/>
      <c r="DN150" s="17"/>
      <c r="DO150" s="17"/>
      <c r="DP150" s="17"/>
      <c r="DQ150" s="17"/>
      <c r="DR150" s="17">
        <v>3252299</v>
      </c>
      <c r="DS150" s="17"/>
      <c r="DT150" s="17"/>
      <c r="DU150" s="17"/>
      <c r="DV150" s="17"/>
      <c r="DW150" s="17"/>
      <c r="DX150" s="17"/>
      <c r="DY150" s="17">
        <v>183484</v>
      </c>
      <c r="DZ150" s="17"/>
      <c r="EA150" s="17">
        <v>2461</v>
      </c>
      <c r="EB150" s="17">
        <v>182524</v>
      </c>
      <c r="EC150" s="17"/>
      <c r="ED150" s="17">
        <v>132086</v>
      </c>
      <c r="EE150" s="17">
        <v>3752854</v>
      </c>
      <c r="EF150" s="17">
        <v>2565269</v>
      </c>
      <c r="EG150" s="17">
        <v>1202949</v>
      </c>
      <c r="EH150" s="17">
        <v>99870</v>
      </c>
      <c r="EI150" s="17">
        <v>270793</v>
      </c>
      <c r="EJ150" s="17"/>
      <c r="EK150" s="17">
        <v>0</v>
      </c>
      <c r="EL150" s="17"/>
      <c r="EM150" s="17"/>
      <c r="EN150" s="17">
        <v>13444</v>
      </c>
      <c r="EO150" s="17"/>
      <c r="EP150" s="17"/>
      <c r="EQ150" s="17">
        <v>384107</v>
      </c>
      <c r="ER150" s="17">
        <v>5199</v>
      </c>
      <c r="ES150" s="17">
        <v>3113</v>
      </c>
      <c r="ET150" s="17">
        <v>3807001</v>
      </c>
      <c r="EU150" s="17"/>
      <c r="EV150" s="17"/>
      <c r="EW150" s="17"/>
      <c r="EX150" s="17"/>
      <c r="EY150" s="17"/>
      <c r="EZ150" s="17"/>
      <c r="FA150" s="17"/>
      <c r="FB150" s="17">
        <v>3810114</v>
      </c>
      <c r="FC150" s="17"/>
      <c r="FD150" s="17"/>
      <c r="FE150" s="17"/>
      <c r="FF150" s="17">
        <v>0</v>
      </c>
      <c r="FG150" s="17">
        <v>0</v>
      </c>
      <c r="FH150" s="17">
        <v>0</v>
      </c>
      <c r="FI150" s="22">
        <f t="shared" si="25"/>
        <v>43958878.457999997</v>
      </c>
      <c r="FJ150" s="13">
        <v>25910142</v>
      </c>
      <c r="FK150" s="17">
        <v>10420784</v>
      </c>
      <c r="FL150" s="17">
        <v>0</v>
      </c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>
        <v>0</v>
      </c>
      <c r="FZ150" s="17"/>
      <c r="GA150" s="17"/>
      <c r="GB150" s="17"/>
      <c r="GC150" s="17"/>
      <c r="GD150" s="17"/>
      <c r="GE150" s="17">
        <v>0</v>
      </c>
      <c r="GF150" s="17"/>
      <c r="GG150" s="17"/>
      <c r="GH150" s="17"/>
      <c r="GI150" s="17"/>
      <c r="GJ150" s="17">
        <v>0</v>
      </c>
      <c r="GK150" s="17"/>
      <c r="GL150" s="17"/>
      <c r="GM150" s="17"/>
      <c r="GN150" s="17"/>
      <c r="GO150" s="17"/>
      <c r="GP150" s="17">
        <v>0</v>
      </c>
      <c r="GQ150" s="17"/>
      <c r="GR150" s="17"/>
      <c r="GS150" s="17"/>
      <c r="GT150" s="17"/>
      <c r="GU150" s="17"/>
      <c r="GV150" s="17"/>
      <c r="GW150" s="17"/>
      <c r="GX150" s="17"/>
      <c r="GY150" s="17">
        <v>0</v>
      </c>
      <c r="GZ150" s="17"/>
      <c r="HA150" s="17"/>
      <c r="HB150" s="17"/>
      <c r="HC150" s="17">
        <v>0</v>
      </c>
      <c r="HD150" s="17">
        <v>0</v>
      </c>
      <c r="HE150" s="17">
        <v>0</v>
      </c>
      <c r="HF150" s="17">
        <v>10420784</v>
      </c>
      <c r="HG150" s="13">
        <f t="shared" si="26"/>
        <v>27646121.513999999</v>
      </c>
      <c r="HH150" s="26">
        <v>36330926</v>
      </c>
      <c r="HI150" s="17">
        <v>3193000</v>
      </c>
      <c r="HJ150" s="17"/>
      <c r="HK150" s="17"/>
      <c r="HL150" s="17"/>
      <c r="HM150" s="17"/>
      <c r="HN150" s="17"/>
      <c r="HO150" s="17"/>
      <c r="HP150" s="17">
        <v>3193000</v>
      </c>
      <c r="HQ150" s="17">
        <v>64000</v>
      </c>
      <c r="HR150" s="17"/>
      <c r="HS150" s="17"/>
      <c r="HT150" s="17"/>
      <c r="HU150" s="17"/>
      <c r="HV150" s="17">
        <v>64000</v>
      </c>
      <c r="HW150" s="17">
        <v>329399</v>
      </c>
      <c r="HX150" s="17">
        <v>0</v>
      </c>
      <c r="HY150" s="17"/>
      <c r="HZ150" s="17">
        <v>1108595</v>
      </c>
      <c r="IA150" s="17"/>
      <c r="IB150" s="17"/>
      <c r="IC150" s="17">
        <v>0</v>
      </c>
      <c r="ID150" s="17">
        <v>172654</v>
      </c>
      <c r="IE150" s="26">
        <f t="shared" si="27"/>
        <v>38765098.042000003</v>
      </c>
      <c r="IF150" s="29">
        <v>4867648</v>
      </c>
      <c r="IG150" s="17">
        <v>41198574</v>
      </c>
      <c r="IH150" s="17"/>
      <c r="II150" s="17"/>
      <c r="IJ150" s="17"/>
      <c r="IK150" s="17">
        <v>0</v>
      </c>
      <c r="IL150" s="17"/>
      <c r="IM150" s="17"/>
      <c r="IN150" s="17"/>
      <c r="IO150" s="17">
        <v>0</v>
      </c>
      <c r="IP150" s="43">
        <f t="shared" si="28"/>
        <v>5193780.4160000002</v>
      </c>
      <c r="IQ150" s="33">
        <f t="shared" si="29"/>
        <v>1.0289560358256624</v>
      </c>
      <c r="IR150" s="33">
        <f t="shared" si="30"/>
        <v>1.0289560358256624</v>
      </c>
      <c r="IS150" s="34">
        <f t="shared" si="31"/>
        <v>0.88184911448634118</v>
      </c>
      <c r="IT150" s="89">
        <f t="shared" si="32"/>
        <v>0.88184911448634129</v>
      </c>
      <c r="IU150" s="52">
        <f t="shared" si="35"/>
        <v>750255000</v>
      </c>
      <c r="IV150" s="52">
        <f t="shared" si="33"/>
        <v>800522085.00000095</v>
      </c>
    </row>
    <row r="151" spans="1:256" s="18" customFormat="1" x14ac:dyDescent="0.25">
      <c r="A151" s="19">
        <f t="shared" si="34"/>
        <v>143</v>
      </c>
      <c r="B151" s="15">
        <v>900039920</v>
      </c>
      <c r="C151" s="16">
        <v>42004</v>
      </c>
      <c r="D151" s="15" t="s">
        <v>135</v>
      </c>
      <c r="E151" s="15" t="s">
        <v>418</v>
      </c>
      <c r="F151" s="15" t="s">
        <v>423</v>
      </c>
      <c r="G151" s="15" t="s">
        <v>420</v>
      </c>
      <c r="H151" s="15" t="s">
        <v>429</v>
      </c>
      <c r="I151" s="15" t="s">
        <v>430</v>
      </c>
      <c r="J151" s="17">
        <v>42243</v>
      </c>
      <c r="K151" s="17">
        <v>1227784</v>
      </c>
      <c r="L151" s="17"/>
      <c r="M151" s="17">
        <v>255653</v>
      </c>
      <c r="N151" s="17"/>
      <c r="O151" s="17">
        <v>1525680</v>
      </c>
      <c r="P151" s="17">
        <v>483524</v>
      </c>
      <c r="Q151" s="17">
        <v>730135</v>
      </c>
      <c r="R151" s="17">
        <v>2340273</v>
      </c>
      <c r="S151" s="17">
        <v>0</v>
      </c>
      <c r="T151" s="17">
        <v>0</v>
      </c>
      <c r="U151" s="17">
        <v>0</v>
      </c>
      <c r="V151" s="17">
        <v>180666</v>
      </c>
      <c r="W151" s="17">
        <v>0</v>
      </c>
      <c r="X151" s="17">
        <v>1064958</v>
      </c>
      <c r="Y151" s="17">
        <v>0</v>
      </c>
      <c r="Z151" s="17">
        <v>196558</v>
      </c>
      <c r="AA151" s="17">
        <v>0</v>
      </c>
      <c r="AB151" s="17">
        <v>0</v>
      </c>
      <c r="AC151" s="17">
        <v>0</v>
      </c>
      <c r="AD151" s="17">
        <v>1211812</v>
      </c>
      <c r="AE151" s="17">
        <v>200844</v>
      </c>
      <c r="AF151" s="17">
        <v>4744</v>
      </c>
      <c r="AG151" s="17">
        <v>0</v>
      </c>
      <c r="AH151" s="17">
        <v>76625</v>
      </c>
      <c r="AI151" s="17">
        <v>0</v>
      </c>
      <c r="AJ151" s="17">
        <v>0</v>
      </c>
      <c r="AK151" s="17">
        <v>0</v>
      </c>
      <c r="AL151" s="17">
        <v>6006615</v>
      </c>
      <c r="AM151" s="17">
        <v>251579</v>
      </c>
      <c r="AN151" s="17">
        <v>0</v>
      </c>
      <c r="AO151" s="17">
        <v>0</v>
      </c>
      <c r="AP151" s="17">
        <v>0</v>
      </c>
      <c r="AQ151" s="17"/>
      <c r="AR151" s="17"/>
      <c r="AS151" s="17"/>
      <c r="AT151" s="17">
        <v>0</v>
      </c>
      <c r="AU151" s="17">
        <v>56827</v>
      </c>
      <c r="AV151" s="17">
        <v>0</v>
      </c>
      <c r="AW151" s="17"/>
      <c r="AX151" s="17">
        <v>0</v>
      </c>
      <c r="AY151" s="17"/>
      <c r="AZ151" s="17"/>
      <c r="BA151" s="17"/>
      <c r="BB151" s="17"/>
      <c r="BC151" s="17">
        <v>308406</v>
      </c>
      <c r="BD151" s="17">
        <v>265348</v>
      </c>
      <c r="BE151" s="17"/>
      <c r="BF151" s="17"/>
      <c r="BG151" s="17"/>
      <c r="BH151" s="17"/>
      <c r="BI151" s="17"/>
      <c r="BJ151" s="17">
        <v>265348</v>
      </c>
      <c r="BK151" s="17">
        <v>8589573</v>
      </c>
      <c r="BL151" s="17">
        <v>6727526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0</v>
      </c>
      <c r="BT151" s="17">
        <v>0</v>
      </c>
      <c r="BU151" s="17">
        <v>0</v>
      </c>
      <c r="BV151" s="17">
        <v>0</v>
      </c>
      <c r="BW151" s="17">
        <v>0</v>
      </c>
      <c r="BX151" s="17">
        <v>0</v>
      </c>
      <c r="BY151" s="17">
        <v>0</v>
      </c>
      <c r="BZ151" s="17">
        <v>0</v>
      </c>
      <c r="CA151" s="17">
        <v>0</v>
      </c>
      <c r="CB151" s="17">
        <v>0</v>
      </c>
      <c r="CC151" s="17">
        <v>0</v>
      </c>
      <c r="CD151" s="17">
        <v>0</v>
      </c>
      <c r="CE151" s="17">
        <v>0</v>
      </c>
      <c r="CF151" s="17">
        <v>0</v>
      </c>
      <c r="CG151" s="17">
        <v>0</v>
      </c>
      <c r="CH151" s="17">
        <v>7158950</v>
      </c>
      <c r="CI151" s="17"/>
      <c r="CJ151" s="17"/>
      <c r="CK151" s="17"/>
      <c r="CL151" s="17">
        <v>95079</v>
      </c>
      <c r="CM151" s="17"/>
      <c r="CN151" s="17"/>
      <c r="CO151" s="17">
        <v>242243</v>
      </c>
      <c r="CP151" s="17">
        <v>233586</v>
      </c>
      <c r="CQ151" s="17"/>
      <c r="CR151" s="17">
        <v>103736</v>
      </c>
      <c r="CS151" s="17"/>
      <c r="CT151" s="17">
        <v>6343098</v>
      </c>
      <c r="CU151" s="17"/>
      <c r="CV151" s="17"/>
      <c r="CW151" s="17"/>
      <c r="CX151" s="17">
        <v>1874365</v>
      </c>
      <c r="CY151" s="17">
        <v>4468733</v>
      </c>
      <c r="CZ151" s="17"/>
      <c r="DA151" s="17"/>
      <c r="DB151" s="17"/>
      <c r="DC151" s="17">
        <v>0</v>
      </c>
      <c r="DD151" s="17"/>
      <c r="DE151" s="17">
        <v>0</v>
      </c>
      <c r="DF151" s="17"/>
      <c r="DG151" s="17">
        <v>0</v>
      </c>
      <c r="DH151" s="17">
        <v>18458945</v>
      </c>
      <c r="DI151" s="17">
        <f t="shared" si="24"/>
        <v>9165074.3910000008</v>
      </c>
      <c r="DJ151" s="22">
        <v>27048518</v>
      </c>
      <c r="DK151" s="17">
        <v>51318</v>
      </c>
      <c r="DL151" s="17">
        <v>1200415</v>
      </c>
      <c r="DM151" s="17"/>
      <c r="DN151" s="17"/>
      <c r="DO151" s="17">
        <v>940955</v>
      </c>
      <c r="DP151" s="17">
        <v>1306891</v>
      </c>
      <c r="DQ151" s="17"/>
      <c r="DR151" s="17">
        <v>113262</v>
      </c>
      <c r="DS151" s="17"/>
      <c r="DT151" s="17"/>
      <c r="DU151" s="17"/>
      <c r="DV151" s="17"/>
      <c r="DW151" s="17"/>
      <c r="DX151" s="17"/>
      <c r="DY151" s="17">
        <v>226275</v>
      </c>
      <c r="DZ151" s="17">
        <v>51359</v>
      </c>
      <c r="EA151" s="17">
        <v>1121</v>
      </c>
      <c r="EB151" s="17">
        <v>89432</v>
      </c>
      <c r="EC151" s="17"/>
      <c r="ED151" s="17">
        <v>152621</v>
      </c>
      <c r="EE151" s="17">
        <v>2881916</v>
      </c>
      <c r="EF151" s="17">
        <v>1630413</v>
      </c>
      <c r="EG151" s="17">
        <v>1135114</v>
      </c>
      <c r="EH151" s="17">
        <v>462518</v>
      </c>
      <c r="EI151" s="17">
        <v>300000</v>
      </c>
      <c r="EJ151" s="17">
        <v>150148</v>
      </c>
      <c r="EK151" s="17">
        <v>0</v>
      </c>
      <c r="EL151" s="17"/>
      <c r="EM151" s="17"/>
      <c r="EN151" s="17"/>
      <c r="EO151" s="17"/>
      <c r="EP151" s="17"/>
      <c r="EQ151" s="17">
        <v>912666</v>
      </c>
      <c r="ER151" s="17"/>
      <c r="ES151" s="17"/>
      <c r="ET151" s="17"/>
      <c r="EU151" s="17">
        <v>500</v>
      </c>
      <c r="EV151" s="17"/>
      <c r="EW151" s="17"/>
      <c r="EX151" s="17"/>
      <c r="EY151" s="17"/>
      <c r="EZ151" s="17"/>
      <c r="FA151" s="17"/>
      <c r="FB151" s="17">
        <v>500</v>
      </c>
      <c r="FC151" s="17"/>
      <c r="FD151" s="17"/>
      <c r="FE151" s="17"/>
      <c r="FF151" s="17">
        <v>0</v>
      </c>
      <c r="FG151" s="17">
        <v>0</v>
      </c>
      <c r="FH151" s="17">
        <v>0</v>
      </c>
      <c r="FI151" s="22">
        <f t="shared" si="25"/>
        <v>28860768.706</v>
      </c>
      <c r="FJ151" s="13">
        <v>7812342</v>
      </c>
      <c r="FK151" s="17">
        <v>0</v>
      </c>
      <c r="FL151" s="17">
        <v>0</v>
      </c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>
        <v>0</v>
      </c>
      <c r="FZ151" s="17"/>
      <c r="GA151" s="17"/>
      <c r="GB151" s="17"/>
      <c r="GC151" s="17"/>
      <c r="GD151" s="17"/>
      <c r="GE151" s="17">
        <v>0</v>
      </c>
      <c r="GF151" s="17"/>
      <c r="GG151" s="17"/>
      <c r="GH151" s="17"/>
      <c r="GI151" s="17"/>
      <c r="GJ151" s="17">
        <v>0</v>
      </c>
      <c r="GK151" s="17"/>
      <c r="GL151" s="17"/>
      <c r="GM151" s="17"/>
      <c r="GN151" s="17"/>
      <c r="GO151" s="17">
        <v>93723</v>
      </c>
      <c r="GP151" s="17">
        <v>93723</v>
      </c>
      <c r="GQ151" s="17"/>
      <c r="GR151" s="17"/>
      <c r="GS151" s="17"/>
      <c r="GT151" s="17"/>
      <c r="GU151" s="17"/>
      <c r="GV151" s="17"/>
      <c r="GW151" s="17"/>
      <c r="GX151" s="17"/>
      <c r="GY151" s="17">
        <v>0</v>
      </c>
      <c r="GZ151" s="17"/>
      <c r="HA151" s="17"/>
      <c r="HB151" s="17"/>
      <c r="HC151" s="17">
        <v>0</v>
      </c>
      <c r="HD151" s="17">
        <v>0</v>
      </c>
      <c r="HE151" s="17">
        <v>0</v>
      </c>
      <c r="HF151" s="17">
        <v>93723</v>
      </c>
      <c r="HG151" s="13">
        <f t="shared" si="26"/>
        <v>8335768.9139999999</v>
      </c>
      <c r="HH151" s="26">
        <v>7906065</v>
      </c>
      <c r="HI151" s="17">
        <v>1785709</v>
      </c>
      <c r="HJ151" s="17"/>
      <c r="HK151" s="17"/>
      <c r="HL151" s="17"/>
      <c r="HM151" s="17"/>
      <c r="HN151" s="17"/>
      <c r="HO151" s="17"/>
      <c r="HP151" s="17">
        <v>1785709</v>
      </c>
      <c r="HQ151" s="17">
        <v>20243946</v>
      </c>
      <c r="HR151" s="17"/>
      <c r="HS151" s="17"/>
      <c r="HT151" s="17"/>
      <c r="HU151" s="17"/>
      <c r="HV151" s="17">
        <v>20243946</v>
      </c>
      <c r="HW151" s="17">
        <v>0</v>
      </c>
      <c r="HX151" s="17">
        <v>0</v>
      </c>
      <c r="HY151" s="17"/>
      <c r="HZ151" s="17">
        <v>31129</v>
      </c>
      <c r="IA151" s="17">
        <v>315544</v>
      </c>
      <c r="IB151" s="17">
        <v>3233875</v>
      </c>
      <c r="IC151" s="17">
        <v>-2918331</v>
      </c>
      <c r="ID151" s="17"/>
      <c r="IE151" s="26">
        <f t="shared" si="27"/>
        <v>8435771.3550000004</v>
      </c>
      <c r="IF151" s="29">
        <v>19142453</v>
      </c>
      <c r="IG151" s="17">
        <v>27048518</v>
      </c>
      <c r="IH151" s="17"/>
      <c r="II151" s="17"/>
      <c r="IJ151" s="17"/>
      <c r="IK151" s="17">
        <v>0</v>
      </c>
      <c r="IL151" s="17"/>
      <c r="IM151" s="17"/>
      <c r="IN151" s="17"/>
      <c r="IO151" s="17">
        <v>0</v>
      </c>
      <c r="IP151" s="43">
        <f t="shared" si="28"/>
        <v>20424997.351</v>
      </c>
      <c r="IQ151" s="33">
        <f t="shared" si="29"/>
        <v>1.0994875800368187</v>
      </c>
      <c r="IR151" s="33">
        <f t="shared" si="30"/>
        <v>1.0994875800368187</v>
      </c>
      <c r="IS151" s="34">
        <f t="shared" si="31"/>
        <v>0.29229198435197079</v>
      </c>
      <c r="IT151" s="34">
        <f t="shared" si="32"/>
        <v>0.29229198435197079</v>
      </c>
      <c r="IU151" s="52">
        <f t="shared" si="35"/>
        <v>777231000</v>
      </c>
      <c r="IV151" s="52">
        <f t="shared" si="33"/>
        <v>829305477.00000083</v>
      </c>
    </row>
    <row r="152" spans="1:256" s="18" customFormat="1" x14ac:dyDescent="0.25">
      <c r="A152" s="19">
        <f t="shared" si="34"/>
        <v>144</v>
      </c>
      <c r="B152" s="15">
        <v>900185315</v>
      </c>
      <c r="C152" s="16">
        <v>42004</v>
      </c>
      <c r="D152" s="15" t="s">
        <v>144</v>
      </c>
      <c r="E152" s="15" t="s">
        <v>418</v>
      </c>
      <c r="F152" s="15" t="s">
        <v>423</v>
      </c>
      <c r="G152" s="15" t="s">
        <v>420</v>
      </c>
      <c r="H152" s="15" t="s">
        <v>429</v>
      </c>
      <c r="I152" s="15" t="s">
        <v>430</v>
      </c>
      <c r="J152" s="17">
        <v>381588.17</v>
      </c>
      <c r="K152" s="17">
        <v>1588954.39</v>
      </c>
      <c r="L152" s="17"/>
      <c r="M152" s="17">
        <v>2404213.44</v>
      </c>
      <c r="N152" s="17"/>
      <c r="O152" s="17">
        <v>4374756</v>
      </c>
      <c r="P152" s="17">
        <v>0</v>
      </c>
      <c r="Q152" s="17">
        <v>1069574.46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126891.54</v>
      </c>
      <c r="Y152" s="17">
        <v>0</v>
      </c>
      <c r="Z152" s="17">
        <v>0</v>
      </c>
      <c r="AA152" s="17">
        <v>0</v>
      </c>
      <c r="AB152" s="17">
        <v>14800.49</v>
      </c>
      <c r="AC152" s="17">
        <v>0</v>
      </c>
      <c r="AD152" s="17">
        <v>896901.97</v>
      </c>
      <c r="AE152" s="17">
        <v>0</v>
      </c>
      <c r="AF152" s="17">
        <v>33705.160000000003</v>
      </c>
      <c r="AG152" s="17">
        <v>0</v>
      </c>
      <c r="AH152" s="17">
        <v>35537.379999999997</v>
      </c>
      <c r="AI152" s="17">
        <v>0</v>
      </c>
      <c r="AJ152" s="17">
        <v>0</v>
      </c>
      <c r="AK152" s="17">
        <v>0</v>
      </c>
      <c r="AL152" s="17">
        <v>2177411</v>
      </c>
      <c r="AM152" s="17"/>
      <c r="AN152" s="17"/>
      <c r="AO152" s="17">
        <v>0</v>
      </c>
      <c r="AP152" s="17">
        <v>0</v>
      </c>
      <c r="AQ152" s="17"/>
      <c r="AR152" s="17"/>
      <c r="AS152" s="17"/>
      <c r="AT152" s="17"/>
      <c r="AU152" s="17">
        <v>446218</v>
      </c>
      <c r="AV152" s="17">
        <v>0</v>
      </c>
      <c r="AW152" s="17"/>
      <c r="AX152" s="17">
        <v>0</v>
      </c>
      <c r="AY152" s="17">
        <v>603837</v>
      </c>
      <c r="AZ152" s="17">
        <v>452123</v>
      </c>
      <c r="BA152" s="17">
        <v>165071</v>
      </c>
      <c r="BB152" s="17">
        <v>40428</v>
      </c>
      <c r="BC152" s="17">
        <v>1626821</v>
      </c>
      <c r="BD152" s="17">
        <v>40302</v>
      </c>
      <c r="BE152" s="17">
        <v>83481</v>
      </c>
      <c r="BF152" s="17"/>
      <c r="BG152" s="17"/>
      <c r="BH152" s="17"/>
      <c r="BI152" s="17">
        <v>0</v>
      </c>
      <c r="BJ152" s="17">
        <v>123783</v>
      </c>
      <c r="BK152" s="17">
        <v>8302771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0</v>
      </c>
      <c r="BT152" s="17">
        <v>0</v>
      </c>
      <c r="BU152" s="17">
        <v>1088690</v>
      </c>
      <c r="BV152" s="17">
        <v>0</v>
      </c>
      <c r="BW152" s="17">
        <v>0</v>
      </c>
      <c r="BX152" s="17">
        <v>0</v>
      </c>
      <c r="BY152" s="17">
        <v>0</v>
      </c>
      <c r="BZ152" s="17">
        <v>0</v>
      </c>
      <c r="CA152" s="17">
        <v>0</v>
      </c>
      <c r="CB152" s="17">
        <v>0</v>
      </c>
      <c r="CC152" s="17">
        <v>0</v>
      </c>
      <c r="CD152" s="17">
        <v>0</v>
      </c>
      <c r="CE152" s="17">
        <v>0</v>
      </c>
      <c r="CF152" s="17">
        <v>0</v>
      </c>
      <c r="CG152" s="17">
        <v>1088690</v>
      </c>
      <c r="CH152" s="17">
        <v>40574605</v>
      </c>
      <c r="CI152" s="17"/>
      <c r="CJ152" s="17"/>
      <c r="CK152" s="17"/>
      <c r="CL152" s="17"/>
      <c r="CM152" s="17">
        <v>7793303</v>
      </c>
      <c r="CN152" s="17"/>
      <c r="CO152" s="17">
        <v>276894</v>
      </c>
      <c r="CP152" s="17">
        <v>976131</v>
      </c>
      <c r="CQ152" s="17"/>
      <c r="CR152" s="17">
        <v>7094066</v>
      </c>
      <c r="CS152" s="17"/>
      <c r="CT152" s="17">
        <v>10671825.619999999</v>
      </c>
      <c r="CU152" s="17"/>
      <c r="CV152" s="17"/>
      <c r="CW152" s="17"/>
      <c r="CX152" s="17">
        <v>3667350.62</v>
      </c>
      <c r="CY152" s="17">
        <v>7004475</v>
      </c>
      <c r="CZ152" s="17"/>
      <c r="DA152" s="17"/>
      <c r="DB152" s="17"/>
      <c r="DC152" s="17">
        <v>0</v>
      </c>
      <c r="DD152" s="17"/>
      <c r="DE152" s="17">
        <v>28463392</v>
      </c>
      <c r="DF152" s="17"/>
      <c r="DG152" s="17">
        <v>28463392</v>
      </c>
      <c r="DH152" s="17">
        <v>84225228</v>
      </c>
      <c r="DI152" s="17">
        <f t="shared" si="24"/>
        <v>8859056.6569999997</v>
      </c>
      <c r="DJ152" s="22">
        <v>92527999</v>
      </c>
      <c r="DK152" s="17">
        <v>34573156</v>
      </c>
      <c r="DL152" s="17">
        <v>1392894</v>
      </c>
      <c r="DM152" s="17"/>
      <c r="DN152" s="17"/>
      <c r="DO152" s="17">
        <v>1258481</v>
      </c>
      <c r="DP152" s="17"/>
      <c r="DQ152" s="17"/>
      <c r="DR152" s="17">
        <v>1865904</v>
      </c>
      <c r="DS152" s="17"/>
      <c r="DT152" s="17"/>
      <c r="DU152" s="17"/>
      <c r="DV152" s="17"/>
      <c r="DW152" s="17"/>
      <c r="DX152" s="17"/>
      <c r="DY152" s="17">
        <v>260241</v>
      </c>
      <c r="DZ152" s="17">
        <v>121289</v>
      </c>
      <c r="EA152" s="17">
        <v>123</v>
      </c>
      <c r="EB152" s="17">
        <v>0</v>
      </c>
      <c r="EC152" s="17"/>
      <c r="ED152" s="17"/>
      <c r="EE152" s="17">
        <v>3506038</v>
      </c>
      <c r="EF152" s="17">
        <v>1003691</v>
      </c>
      <c r="EG152" s="17">
        <v>248990</v>
      </c>
      <c r="EH152" s="17">
        <v>309792</v>
      </c>
      <c r="EI152" s="17">
        <v>89072</v>
      </c>
      <c r="EJ152" s="17"/>
      <c r="EK152" s="17">
        <v>0</v>
      </c>
      <c r="EL152" s="17"/>
      <c r="EM152" s="17"/>
      <c r="EN152" s="17"/>
      <c r="EO152" s="17"/>
      <c r="EP152" s="17"/>
      <c r="EQ152" s="17">
        <v>398864</v>
      </c>
      <c r="ER152" s="17">
        <v>193752</v>
      </c>
      <c r="ES152" s="17"/>
      <c r="ET152" s="17">
        <v>0</v>
      </c>
      <c r="EU152" s="17">
        <v>242789</v>
      </c>
      <c r="EV152" s="17"/>
      <c r="EW152" s="17"/>
      <c r="EX152" s="17"/>
      <c r="EY152" s="17"/>
      <c r="EZ152" s="17"/>
      <c r="FA152" s="17"/>
      <c r="FB152" s="17">
        <v>242789</v>
      </c>
      <c r="FC152" s="17"/>
      <c r="FD152" s="17"/>
      <c r="FE152" s="17"/>
      <c r="FF152" s="17">
        <v>0</v>
      </c>
      <c r="FG152" s="17">
        <v>0</v>
      </c>
      <c r="FH152" s="17">
        <v>0</v>
      </c>
      <c r="FI152" s="22">
        <f t="shared" si="25"/>
        <v>98727374.932999998</v>
      </c>
      <c r="FJ152" s="13">
        <v>41560174</v>
      </c>
      <c r="FK152" s="17">
        <v>6573609</v>
      </c>
      <c r="FL152" s="17">
        <v>0</v>
      </c>
      <c r="FM152" s="17"/>
      <c r="FN152" s="17"/>
      <c r="FO152" s="17"/>
      <c r="FP152" s="17"/>
      <c r="FQ152" s="17"/>
      <c r="FR152" s="17"/>
      <c r="FS152" s="17"/>
      <c r="FT152" s="17"/>
      <c r="FU152" s="17"/>
      <c r="FV152" s="17"/>
      <c r="FW152" s="17"/>
      <c r="FX152" s="17"/>
      <c r="FY152" s="17">
        <v>0</v>
      </c>
      <c r="FZ152" s="17">
        <v>0</v>
      </c>
      <c r="GA152" s="17"/>
      <c r="GB152" s="17"/>
      <c r="GC152" s="17"/>
      <c r="GD152" s="17"/>
      <c r="GE152" s="17">
        <v>0</v>
      </c>
      <c r="GF152" s="17"/>
      <c r="GG152" s="17"/>
      <c r="GH152" s="17"/>
      <c r="GI152" s="17"/>
      <c r="GJ152" s="17">
        <v>0</v>
      </c>
      <c r="GK152" s="17"/>
      <c r="GL152" s="17"/>
      <c r="GM152" s="17"/>
      <c r="GN152" s="17"/>
      <c r="GO152" s="17"/>
      <c r="GP152" s="17">
        <v>0</v>
      </c>
      <c r="GQ152" s="17"/>
      <c r="GR152" s="17"/>
      <c r="GS152" s="17"/>
      <c r="GT152" s="17"/>
      <c r="GU152" s="17"/>
      <c r="GV152" s="17"/>
      <c r="GW152" s="17"/>
      <c r="GX152" s="17"/>
      <c r="GY152" s="17">
        <v>0</v>
      </c>
      <c r="GZ152" s="17"/>
      <c r="HA152" s="17"/>
      <c r="HB152" s="17"/>
      <c r="HC152" s="17">
        <v>0</v>
      </c>
      <c r="HD152" s="17">
        <v>0</v>
      </c>
      <c r="HE152" s="17">
        <v>0</v>
      </c>
      <c r="HF152" s="17">
        <v>6573609</v>
      </c>
      <c r="HG152" s="13">
        <f t="shared" si="26"/>
        <v>44344705.658</v>
      </c>
      <c r="HH152" s="26">
        <v>48133783</v>
      </c>
      <c r="HI152" s="17">
        <v>11863133</v>
      </c>
      <c r="HJ152" s="17"/>
      <c r="HK152" s="17"/>
      <c r="HL152" s="17"/>
      <c r="HM152" s="17"/>
      <c r="HN152" s="17"/>
      <c r="HO152" s="17"/>
      <c r="HP152" s="17">
        <v>11863133</v>
      </c>
      <c r="HQ152" s="17">
        <v>20912505</v>
      </c>
      <c r="HR152" s="17"/>
      <c r="HS152" s="17"/>
      <c r="HT152" s="17"/>
      <c r="HU152" s="17"/>
      <c r="HV152" s="17">
        <v>20912505</v>
      </c>
      <c r="HW152" s="17">
        <v>0</v>
      </c>
      <c r="HX152" s="17">
        <v>0</v>
      </c>
      <c r="HY152" s="17"/>
      <c r="HZ152" s="17">
        <v>-3272155</v>
      </c>
      <c r="IA152" s="17"/>
      <c r="IB152" s="17">
        <v>13572659</v>
      </c>
      <c r="IC152" s="17">
        <v>-13572659</v>
      </c>
      <c r="ID152" s="17">
        <v>28463392</v>
      </c>
      <c r="IE152" s="26">
        <f t="shared" si="27"/>
        <v>51358746.461000003</v>
      </c>
      <c r="IF152" s="29">
        <v>44394216</v>
      </c>
      <c r="IG152" s="17">
        <v>92527999</v>
      </c>
      <c r="IH152" s="17"/>
      <c r="II152" s="17">
        <v>47538407</v>
      </c>
      <c r="IJ152" s="17">
        <v>198211</v>
      </c>
      <c r="IK152" s="17">
        <v>29706397</v>
      </c>
      <c r="IL152" s="17">
        <v>0</v>
      </c>
      <c r="IM152" s="17">
        <v>29706397</v>
      </c>
      <c r="IN152" s="17"/>
      <c r="IO152" s="17">
        <v>47736618</v>
      </c>
      <c r="IP152" s="43">
        <f t="shared" si="28"/>
        <v>47368628.472000003</v>
      </c>
      <c r="IQ152" s="33">
        <f t="shared" si="29"/>
        <v>0.19977709910454178</v>
      </c>
      <c r="IR152" s="33">
        <f t="shared" si="30"/>
        <v>0.19977709910454175</v>
      </c>
      <c r="IS152" s="34">
        <f t="shared" si="31"/>
        <v>0.52020775895088789</v>
      </c>
      <c r="IT152" s="89">
        <f t="shared" si="32"/>
        <v>0.520207758950888</v>
      </c>
      <c r="IU152" s="52">
        <f t="shared" si="35"/>
        <v>-33257403000</v>
      </c>
      <c r="IV152" s="52">
        <f t="shared" si="33"/>
        <v>-35485649001</v>
      </c>
    </row>
    <row r="153" spans="1:256" s="18" customFormat="1" x14ac:dyDescent="0.25">
      <c r="A153" s="19">
        <f t="shared" si="34"/>
        <v>145</v>
      </c>
      <c r="B153" s="15">
        <v>900328834</v>
      </c>
      <c r="C153" s="16">
        <v>42004</v>
      </c>
      <c r="D153" s="15" t="s">
        <v>152</v>
      </c>
      <c r="E153" s="15" t="s">
        <v>418</v>
      </c>
      <c r="F153" s="15" t="s">
        <v>423</v>
      </c>
      <c r="G153" s="15" t="s">
        <v>420</v>
      </c>
      <c r="H153" s="15" t="s">
        <v>429</v>
      </c>
      <c r="I153" s="15" t="s">
        <v>430</v>
      </c>
      <c r="J153" s="17">
        <v>109860</v>
      </c>
      <c r="K153" s="17">
        <v>265488</v>
      </c>
      <c r="L153" s="17">
        <v>0</v>
      </c>
      <c r="M153" s="17">
        <v>1432</v>
      </c>
      <c r="N153" s="17">
        <v>19900</v>
      </c>
      <c r="O153" s="17">
        <v>396680</v>
      </c>
      <c r="P153" s="17">
        <v>31344</v>
      </c>
      <c r="Q153" s="17">
        <v>9927</v>
      </c>
      <c r="R153" s="17">
        <v>4853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233855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124643</v>
      </c>
      <c r="AE153" s="17">
        <v>5827</v>
      </c>
      <c r="AF153" s="17">
        <v>6</v>
      </c>
      <c r="AG153" s="17">
        <v>0</v>
      </c>
      <c r="AH153" s="17">
        <v>63800</v>
      </c>
      <c r="AI153" s="17">
        <v>0</v>
      </c>
      <c r="AJ153" s="17">
        <v>0</v>
      </c>
      <c r="AK153" s="17">
        <v>0</v>
      </c>
      <c r="AL153" s="17">
        <v>442911</v>
      </c>
      <c r="AM153" s="17">
        <v>844582</v>
      </c>
      <c r="AN153" s="17">
        <v>0</v>
      </c>
      <c r="AO153" s="17">
        <v>0</v>
      </c>
      <c r="AP153" s="17">
        <v>0</v>
      </c>
      <c r="AQ153" s="17"/>
      <c r="AR153" s="17"/>
      <c r="AS153" s="17"/>
      <c r="AT153" s="17">
        <v>0</v>
      </c>
      <c r="AU153" s="17">
        <v>55440</v>
      </c>
      <c r="AV153" s="17">
        <v>0</v>
      </c>
      <c r="AW153" s="17">
        <v>0</v>
      </c>
      <c r="AX153" s="17">
        <v>0</v>
      </c>
      <c r="AY153" s="17">
        <v>92487</v>
      </c>
      <c r="AZ153" s="17"/>
      <c r="BA153" s="17">
        <v>9494</v>
      </c>
      <c r="BB153" s="17"/>
      <c r="BC153" s="17">
        <v>1002003</v>
      </c>
      <c r="BD153" s="17">
        <v>8294</v>
      </c>
      <c r="BE153" s="17">
        <v>0</v>
      </c>
      <c r="BF153" s="17"/>
      <c r="BG153" s="17"/>
      <c r="BH153" s="17"/>
      <c r="BI153" s="17"/>
      <c r="BJ153" s="17">
        <v>8294</v>
      </c>
      <c r="BK153" s="17">
        <v>1881232</v>
      </c>
      <c r="BL153" s="17">
        <v>665286</v>
      </c>
      <c r="BM153" s="17">
        <v>0</v>
      </c>
      <c r="BN153" s="17">
        <v>0</v>
      </c>
      <c r="BO153" s="17">
        <v>0</v>
      </c>
      <c r="BP153" s="17">
        <v>0</v>
      </c>
      <c r="BQ153" s="17">
        <v>0</v>
      </c>
      <c r="BR153" s="17">
        <v>0</v>
      </c>
      <c r="BS153" s="17">
        <v>0</v>
      </c>
      <c r="BT153" s="17">
        <v>0</v>
      </c>
      <c r="BU153" s="17">
        <v>0</v>
      </c>
      <c r="BV153" s="17">
        <v>0</v>
      </c>
      <c r="BW153" s="17">
        <v>0</v>
      </c>
      <c r="BX153" s="17">
        <v>0</v>
      </c>
      <c r="BY153" s="17">
        <v>0</v>
      </c>
      <c r="BZ153" s="17">
        <v>0</v>
      </c>
      <c r="CA153" s="17">
        <v>0</v>
      </c>
      <c r="CB153" s="17">
        <v>0</v>
      </c>
      <c r="CC153" s="17">
        <v>0</v>
      </c>
      <c r="CD153" s="17">
        <v>0</v>
      </c>
      <c r="CE153" s="17">
        <v>0</v>
      </c>
      <c r="CF153" s="17">
        <v>0</v>
      </c>
      <c r="CG153" s="17">
        <v>0</v>
      </c>
      <c r="CH153" s="17">
        <v>1079265</v>
      </c>
      <c r="CI153" s="17">
        <v>0</v>
      </c>
      <c r="CJ153" s="17">
        <v>2305430</v>
      </c>
      <c r="CK153" s="17"/>
      <c r="CL153" s="17">
        <v>183893</v>
      </c>
      <c r="CM153" s="17">
        <v>4271215</v>
      </c>
      <c r="CN153" s="17">
        <v>0</v>
      </c>
      <c r="CO153" s="17">
        <v>78025</v>
      </c>
      <c r="CP153" s="17">
        <v>989498</v>
      </c>
      <c r="CQ153" s="17">
        <v>0</v>
      </c>
      <c r="CR153" s="17">
        <v>5849065</v>
      </c>
      <c r="CS153" s="17"/>
      <c r="CT153" s="17">
        <v>3395465</v>
      </c>
      <c r="CU153" s="17"/>
      <c r="CV153" s="17"/>
      <c r="CW153" s="17"/>
      <c r="CX153" s="17"/>
      <c r="CY153" s="17">
        <v>3395465</v>
      </c>
      <c r="CZ153" s="17"/>
      <c r="DA153" s="17"/>
      <c r="DB153" s="17"/>
      <c r="DC153" s="17">
        <v>0</v>
      </c>
      <c r="DD153" s="17"/>
      <c r="DE153" s="17">
        <v>24853</v>
      </c>
      <c r="DF153" s="17"/>
      <c r="DG153" s="17">
        <v>24853</v>
      </c>
      <c r="DH153" s="17">
        <v>11013934</v>
      </c>
      <c r="DI153" s="17">
        <f t="shared" si="24"/>
        <v>2007274.544</v>
      </c>
      <c r="DJ153" s="22">
        <v>12895166</v>
      </c>
      <c r="DK153" s="17">
        <v>2421217</v>
      </c>
      <c r="DL153" s="17">
        <v>342542</v>
      </c>
      <c r="DM153" s="17">
        <v>934857</v>
      </c>
      <c r="DN153" s="17"/>
      <c r="DO153" s="17"/>
      <c r="DP153" s="17"/>
      <c r="DQ153" s="17"/>
      <c r="DR153" s="17">
        <v>943298</v>
      </c>
      <c r="DS153" s="17"/>
      <c r="DT153" s="17">
        <v>116</v>
      </c>
      <c r="DU153" s="17"/>
      <c r="DV153" s="17"/>
      <c r="DW153" s="17"/>
      <c r="DX153" s="17"/>
      <c r="DY153" s="17">
        <v>83810</v>
      </c>
      <c r="DZ153" s="17">
        <v>4628</v>
      </c>
      <c r="EA153" s="17">
        <v>440</v>
      </c>
      <c r="EB153" s="17">
        <v>30379</v>
      </c>
      <c r="EC153" s="17"/>
      <c r="ED153" s="17">
        <v>52321</v>
      </c>
      <c r="EE153" s="17">
        <v>2049849</v>
      </c>
      <c r="EF153" s="17">
        <v>615235</v>
      </c>
      <c r="EG153" s="17">
        <v>247940</v>
      </c>
      <c r="EH153" s="17">
        <v>219090</v>
      </c>
      <c r="EI153" s="17">
        <v>0</v>
      </c>
      <c r="EJ153" s="17">
        <v>0</v>
      </c>
      <c r="EK153" s="17">
        <v>0</v>
      </c>
      <c r="EL153" s="17">
        <v>0</v>
      </c>
      <c r="EM153" s="17"/>
      <c r="EN153" s="17"/>
      <c r="EO153" s="17"/>
      <c r="EP153" s="17"/>
      <c r="EQ153" s="17">
        <v>219090</v>
      </c>
      <c r="ER153" s="17">
        <v>1095526</v>
      </c>
      <c r="ES153" s="17"/>
      <c r="ET153" s="17"/>
      <c r="EU153" s="17"/>
      <c r="EV153" s="17"/>
      <c r="EW153" s="17">
        <v>47378</v>
      </c>
      <c r="EX153" s="17"/>
      <c r="EY153" s="17"/>
      <c r="EZ153" s="17"/>
      <c r="FA153" s="17"/>
      <c r="FB153" s="17">
        <v>47378</v>
      </c>
      <c r="FC153" s="17"/>
      <c r="FD153" s="17"/>
      <c r="FE153" s="17"/>
      <c r="FF153" s="17">
        <v>0</v>
      </c>
      <c r="FG153" s="17">
        <v>0</v>
      </c>
      <c r="FH153" s="17">
        <v>0</v>
      </c>
      <c r="FI153" s="22">
        <f t="shared" si="25"/>
        <v>13759142.122</v>
      </c>
      <c r="FJ153" s="13">
        <v>7038777</v>
      </c>
      <c r="FK153" s="17">
        <v>4578644</v>
      </c>
      <c r="FL153" s="17">
        <v>0</v>
      </c>
      <c r="FM153" s="17"/>
      <c r="FN153" s="17"/>
      <c r="FO153" s="17"/>
      <c r="FP153" s="17"/>
      <c r="FQ153" s="17"/>
      <c r="FR153" s="17"/>
      <c r="FS153" s="17"/>
      <c r="FT153" s="17"/>
      <c r="FU153" s="17"/>
      <c r="FV153" s="17"/>
      <c r="FW153" s="17"/>
      <c r="FX153" s="17"/>
      <c r="FY153" s="17">
        <v>0</v>
      </c>
      <c r="FZ153" s="17"/>
      <c r="GA153" s="17"/>
      <c r="GB153" s="17"/>
      <c r="GC153" s="17"/>
      <c r="GD153" s="17"/>
      <c r="GE153" s="17">
        <v>0</v>
      </c>
      <c r="GF153" s="17"/>
      <c r="GG153" s="17"/>
      <c r="GH153" s="17"/>
      <c r="GI153" s="17"/>
      <c r="GJ153" s="17">
        <v>0</v>
      </c>
      <c r="GK153" s="17"/>
      <c r="GL153" s="17"/>
      <c r="GM153" s="17"/>
      <c r="GN153" s="17"/>
      <c r="GO153" s="17"/>
      <c r="GP153" s="17">
        <v>0</v>
      </c>
      <c r="GQ153" s="17"/>
      <c r="GR153" s="17"/>
      <c r="GS153" s="17"/>
      <c r="GT153" s="17"/>
      <c r="GU153" s="17"/>
      <c r="GV153" s="17"/>
      <c r="GW153" s="17"/>
      <c r="GX153" s="17"/>
      <c r="GY153" s="17">
        <v>0</v>
      </c>
      <c r="GZ153" s="17"/>
      <c r="HA153" s="17"/>
      <c r="HB153" s="17"/>
      <c r="HC153" s="17">
        <v>0</v>
      </c>
      <c r="HD153" s="17">
        <v>0</v>
      </c>
      <c r="HE153" s="17">
        <v>0</v>
      </c>
      <c r="HF153" s="17">
        <v>4578644</v>
      </c>
      <c r="HG153" s="13">
        <f t="shared" si="26"/>
        <v>7510375.0590000004</v>
      </c>
      <c r="HH153" s="26">
        <v>11617421</v>
      </c>
      <c r="HI153" s="17">
        <v>387100</v>
      </c>
      <c r="HJ153" s="17"/>
      <c r="HK153" s="17"/>
      <c r="HL153" s="17"/>
      <c r="HM153" s="17"/>
      <c r="HN153" s="17"/>
      <c r="HO153" s="17"/>
      <c r="HP153" s="17">
        <v>387100</v>
      </c>
      <c r="HQ153" s="17">
        <v>401564</v>
      </c>
      <c r="HR153" s="17"/>
      <c r="HS153" s="17"/>
      <c r="HT153" s="17"/>
      <c r="HU153" s="17">
        <v>83978</v>
      </c>
      <c r="HV153" s="17">
        <v>485542</v>
      </c>
      <c r="HW153" s="17">
        <v>0</v>
      </c>
      <c r="HX153" s="17">
        <v>0</v>
      </c>
      <c r="HY153" s="17"/>
      <c r="HZ153" s="17">
        <v>-38995</v>
      </c>
      <c r="IA153" s="17">
        <v>579061</v>
      </c>
      <c r="IB153" s="17">
        <v>159816</v>
      </c>
      <c r="IC153" s="17">
        <v>419245</v>
      </c>
      <c r="ID153" s="17">
        <v>24853</v>
      </c>
      <c r="IE153" s="26">
        <f t="shared" si="27"/>
        <v>12395788.207</v>
      </c>
      <c r="IF153" s="29">
        <v>1277745</v>
      </c>
      <c r="IG153" s="17">
        <v>12895166</v>
      </c>
      <c r="IH153" s="17"/>
      <c r="II153" s="17">
        <v>82239</v>
      </c>
      <c r="IJ153" s="17">
        <v>43186</v>
      </c>
      <c r="IK153" s="17">
        <v>258149</v>
      </c>
      <c r="IL153" s="17"/>
      <c r="IM153" s="17">
        <v>214963</v>
      </c>
      <c r="IN153" s="17">
        <v>43186</v>
      </c>
      <c r="IO153" s="17">
        <v>125425</v>
      </c>
      <c r="IP153" s="43">
        <f t="shared" si="28"/>
        <v>1363353.915</v>
      </c>
      <c r="IQ153" s="33">
        <f t="shared" si="29"/>
        <v>0.26726688457384001</v>
      </c>
      <c r="IR153" s="33">
        <f t="shared" si="30"/>
        <v>0.26726688457384001</v>
      </c>
      <c r="IS153" s="34">
        <f t="shared" si="31"/>
        <v>0.90091286921005898</v>
      </c>
      <c r="IT153" s="89">
        <f t="shared" si="32"/>
        <v>0.90091286921005909</v>
      </c>
      <c r="IU153" s="52">
        <f t="shared" si="35"/>
        <v>-5157545000</v>
      </c>
      <c r="IV153" s="52">
        <f t="shared" si="33"/>
        <v>-5503100515.000001</v>
      </c>
    </row>
    <row r="154" spans="1:256" s="18" customFormat="1" x14ac:dyDescent="0.25">
      <c r="A154" s="19">
        <f t="shared" si="34"/>
        <v>146</v>
      </c>
      <c r="B154" s="15">
        <v>900386879</v>
      </c>
      <c r="C154" s="16">
        <v>42004</v>
      </c>
      <c r="D154" s="15" t="s">
        <v>158</v>
      </c>
      <c r="E154" s="15" t="s">
        <v>418</v>
      </c>
      <c r="F154" s="15" t="s">
        <v>423</v>
      </c>
      <c r="G154" s="15" t="s">
        <v>420</v>
      </c>
      <c r="H154" s="15" t="s">
        <v>429</v>
      </c>
      <c r="I154" s="15" t="s">
        <v>430</v>
      </c>
      <c r="J154" s="17">
        <v>18500</v>
      </c>
      <c r="K154" s="17">
        <v>1401352</v>
      </c>
      <c r="L154" s="17"/>
      <c r="M154" s="17"/>
      <c r="N154" s="17">
        <v>1500</v>
      </c>
      <c r="O154" s="17">
        <v>1421352</v>
      </c>
      <c r="P154" s="17">
        <v>0</v>
      </c>
      <c r="Q154" s="17">
        <v>99740</v>
      </c>
      <c r="R154" s="17">
        <v>54129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1071611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236396</v>
      </c>
      <c r="AE154" s="17">
        <v>0</v>
      </c>
      <c r="AF154" s="17">
        <v>335</v>
      </c>
      <c r="AG154" s="17">
        <v>0</v>
      </c>
      <c r="AH154" s="17">
        <v>240856</v>
      </c>
      <c r="AI154" s="17">
        <v>0</v>
      </c>
      <c r="AJ154" s="17">
        <v>0</v>
      </c>
      <c r="AK154" s="17">
        <v>0</v>
      </c>
      <c r="AL154" s="17">
        <v>1703067</v>
      </c>
      <c r="AM154" s="17">
        <v>292183</v>
      </c>
      <c r="AN154" s="17"/>
      <c r="AO154" s="17">
        <v>0</v>
      </c>
      <c r="AP154" s="17">
        <v>0</v>
      </c>
      <c r="AQ154" s="17"/>
      <c r="AR154" s="17"/>
      <c r="AS154" s="17"/>
      <c r="AT154" s="17"/>
      <c r="AU154" s="17">
        <v>24717</v>
      </c>
      <c r="AV154" s="17">
        <v>0</v>
      </c>
      <c r="AW154" s="17"/>
      <c r="AX154" s="17">
        <v>0</v>
      </c>
      <c r="AY154" s="17"/>
      <c r="AZ154" s="17"/>
      <c r="BA154" s="17"/>
      <c r="BB154" s="17"/>
      <c r="BC154" s="17">
        <v>316900</v>
      </c>
      <c r="BD154" s="17"/>
      <c r="BE154" s="17"/>
      <c r="BF154" s="17"/>
      <c r="BG154" s="17"/>
      <c r="BH154" s="17"/>
      <c r="BI154" s="17"/>
      <c r="BJ154" s="17">
        <v>0</v>
      </c>
      <c r="BK154" s="17">
        <v>3441319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0</v>
      </c>
      <c r="CC154" s="17">
        <v>0</v>
      </c>
      <c r="CD154" s="17">
        <v>0</v>
      </c>
      <c r="CE154" s="17">
        <v>0</v>
      </c>
      <c r="CF154" s="17">
        <v>0</v>
      </c>
      <c r="CG154" s="17">
        <v>0</v>
      </c>
      <c r="CH154" s="17">
        <v>70685584</v>
      </c>
      <c r="CI154" s="17"/>
      <c r="CJ154" s="17"/>
      <c r="CK154" s="17"/>
      <c r="CL154" s="17"/>
      <c r="CM154" s="17">
        <v>52238837</v>
      </c>
      <c r="CN154" s="17"/>
      <c r="CO154" s="17"/>
      <c r="CP154" s="17"/>
      <c r="CQ154" s="17"/>
      <c r="CR154" s="17">
        <v>52238837</v>
      </c>
      <c r="CS154" s="17">
        <v>19118</v>
      </c>
      <c r="CT154" s="17">
        <v>66492</v>
      </c>
      <c r="CU154" s="17"/>
      <c r="CV154" s="17"/>
      <c r="CW154" s="17"/>
      <c r="CX154" s="17"/>
      <c r="CY154" s="17">
        <v>85610</v>
      </c>
      <c r="CZ154" s="17">
        <v>20700</v>
      </c>
      <c r="DA154" s="17"/>
      <c r="DB154" s="17"/>
      <c r="DC154" s="17">
        <v>20700</v>
      </c>
      <c r="DD154" s="17"/>
      <c r="DE154" s="17">
        <v>0</v>
      </c>
      <c r="DF154" s="17"/>
      <c r="DG154" s="17">
        <v>0</v>
      </c>
      <c r="DH154" s="17">
        <v>123030731</v>
      </c>
      <c r="DI154" s="17">
        <f t="shared" si="24"/>
        <v>3671887.3730000001</v>
      </c>
      <c r="DJ154" s="22">
        <v>126472050</v>
      </c>
      <c r="DK154" s="17">
        <v>62863823</v>
      </c>
      <c r="DL154" s="17">
        <v>3079872</v>
      </c>
      <c r="DM154" s="17"/>
      <c r="DN154" s="17">
        <v>20168434</v>
      </c>
      <c r="DO154" s="17">
        <v>1461918</v>
      </c>
      <c r="DP154" s="17"/>
      <c r="DQ154" s="17"/>
      <c r="DR154" s="17">
        <v>39043</v>
      </c>
      <c r="DS154" s="17"/>
      <c r="DT154" s="17"/>
      <c r="DU154" s="17"/>
      <c r="DV154" s="17"/>
      <c r="DW154" s="17"/>
      <c r="DX154" s="17"/>
      <c r="DY154" s="17">
        <v>261413</v>
      </c>
      <c r="DZ154" s="17"/>
      <c r="EA154" s="17">
        <v>1311</v>
      </c>
      <c r="EB154" s="17">
        <v>83454</v>
      </c>
      <c r="EC154" s="17"/>
      <c r="ED154" s="17">
        <v>580229</v>
      </c>
      <c r="EE154" s="17">
        <v>22595802</v>
      </c>
      <c r="EF154" s="17">
        <v>54110</v>
      </c>
      <c r="EG154" s="17"/>
      <c r="EH154" s="17">
        <v>131248</v>
      </c>
      <c r="EI154" s="17">
        <v>220107</v>
      </c>
      <c r="EJ154" s="17">
        <v>3971</v>
      </c>
      <c r="EK154" s="17">
        <v>0</v>
      </c>
      <c r="EL154" s="17"/>
      <c r="EM154" s="17"/>
      <c r="EN154" s="17"/>
      <c r="EO154" s="17"/>
      <c r="EP154" s="17"/>
      <c r="EQ154" s="17">
        <v>355326</v>
      </c>
      <c r="ER154" s="17"/>
      <c r="ES154" s="17">
        <v>23838</v>
      </c>
      <c r="ET154" s="17"/>
      <c r="EU154" s="17"/>
      <c r="EV154" s="17"/>
      <c r="EW154" s="17">
        <v>2134950</v>
      </c>
      <c r="EX154" s="17"/>
      <c r="EY154" s="17"/>
      <c r="EZ154" s="17"/>
      <c r="FA154" s="17"/>
      <c r="FB154" s="17">
        <v>2158788</v>
      </c>
      <c r="FC154" s="17"/>
      <c r="FD154" s="17"/>
      <c r="FE154" s="17"/>
      <c r="FF154" s="17">
        <v>0</v>
      </c>
      <c r="FG154" s="17">
        <v>0</v>
      </c>
      <c r="FH154" s="17">
        <v>0</v>
      </c>
      <c r="FI154" s="22">
        <f t="shared" si="25"/>
        <v>134945677.34999999</v>
      </c>
      <c r="FJ154" s="13">
        <v>91107721</v>
      </c>
      <c r="FK154" s="17">
        <v>0</v>
      </c>
      <c r="FL154" s="17">
        <v>0</v>
      </c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>
        <v>0</v>
      </c>
      <c r="FZ154" s="17"/>
      <c r="GA154" s="17"/>
      <c r="GB154" s="17"/>
      <c r="GC154" s="17"/>
      <c r="GD154" s="17"/>
      <c r="GE154" s="17">
        <v>0</v>
      </c>
      <c r="GF154" s="17"/>
      <c r="GG154" s="17"/>
      <c r="GH154" s="17"/>
      <c r="GI154" s="17"/>
      <c r="GJ154" s="17">
        <v>0</v>
      </c>
      <c r="GK154" s="17"/>
      <c r="GL154" s="17"/>
      <c r="GM154" s="17"/>
      <c r="GN154" s="17"/>
      <c r="GO154" s="17"/>
      <c r="GP154" s="17">
        <v>0</v>
      </c>
      <c r="GQ154" s="17"/>
      <c r="GR154" s="17"/>
      <c r="GS154" s="17"/>
      <c r="GT154" s="17"/>
      <c r="GU154" s="17"/>
      <c r="GV154" s="17"/>
      <c r="GW154" s="17"/>
      <c r="GX154" s="17"/>
      <c r="GY154" s="17">
        <v>0</v>
      </c>
      <c r="GZ154" s="17"/>
      <c r="HA154" s="17"/>
      <c r="HB154" s="17"/>
      <c r="HC154" s="17">
        <v>0</v>
      </c>
      <c r="HD154" s="17">
        <v>0</v>
      </c>
      <c r="HE154" s="17">
        <v>0</v>
      </c>
      <c r="HF154" s="17">
        <v>0</v>
      </c>
      <c r="HG154" s="13">
        <f t="shared" si="26"/>
        <v>97211938.306999996</v>
      </c>
      <c r="HH154" s="26">
        <v>91107721</v>
      </c>
      <c r="HI154" s="17"/>
      <c r="HJ154" s="17"/>
      <c r="HK154" s="17">
        <v>1175000</v>
      </c>
      <c r="HL154" s="17">
        <v>43885341</v>
      </c>
      <c r="HM154" s="17"/>
      <c r="HN154" s="17"/>
      <c r="HO154" s="17"/>
      <c r="HP154" s="17">
        <v>45060341</v>
      </c>
      <c r="HQ154" s="17"/>
      <c r="HR154" s="17"/>
      <c r="HS154" s="17"/>
      <c r="HT154" s="17"/>
      <c r="HU154" s="17"/>
      <c r="HV154" s="17">
        <v>0</v>
      </c>
      <c r="HW154" s="17">
        <v>0</v>
      </c>
      <c r="HX154" s="17">
        <v>0</v>
      </c>
      <c r="HY154" s="17"/>
      <c r="HZ154" s="17">
        <v>-7969383</v>
      </c>
      <c r="IA154" s="17"/>
      <c r="IB154" s="17">
        <v>1726629</v>
      </c>
      <c r="IC154" s="17">
        <v>-1726629</v>
      </c>
      <c r="ID154" s="17"/>
      <c r="IE154" s="26">
        <f t="shared" si="27"/>
        <v>97211938.306999996</v>
      </c>
      <c r="IF154" s="29">
        <v>35364329</v>
      </c>
      <c r="IG154" s="17">
        <v>126472050</v>
      </c>
      <c r="IH154" s="17"/>
      <c r="II154" s="17">
        <v>1648945</v>
      </c>
      <c r="IJ154" s="17">
        <v>22988049</v>
      </c>
      <c r="IK154" s="17">
        <v>301722</v>
      </c>
      <c r="IL154" s="17"/>
      <c r="IM154" s="17">
        <v>301722</v>
      </c>
      <c r="IN154" s="17"/>
      <c r="IO154" s="17">
        <v>24636994</v>
      </c>
      <c r="IP154" s="43">
        <f t="shared" si="28"/>
        <v>37733739.042999998</v>
      </c>
      <c r="IQ154" s="33">
        <f t="shared" si="29"/>
        <v>3.7771979830337324E-2</v>
      </c>
      <c r="IR154" s="33">
        <f t="shared" si="30"/>
        <v>3.7771979830337324E-2</v>
      </c>
      <c r="IS154" s="34">
        <f t="shared" si="31"/>
        <v>0.72037830492982446</v>
      </c>
      <c r="IT154" s="89">
        <f t="shared" si="32"/>
        <v>0.72037830492982446</v>
      </c>
      <c r="IU154" s="52">
        <f t="shared" si="35"/>
        <v>-87666402000</v>
      </c>
      <c r="IV154" s="52">
        <f t="shared" si="33"/>
        <v>-93540050934</v>
      </c>
    </row>
    <row r="155" spans="1:256" s="18" customFormat="1" x14ac:dyDescent="0.25">
      <c r="A155" s="19">
        <f t="shared" si="34"/>
        <v>147</v>
      </c>
      <c r="B155" s="15">
        <v>900419840</v>
      </c>
      <c r="C155" s="16">
        <v>42004</v>
      </c>
      <c r="D155" s="15" t="s">
        <v>163</v>
      </c>
      <c r="E155" s="15" t="s">
        <v>418</v>
      </c>
      <c r="F155" s="15" t="s">
        <v>423</v>
      </c>
      <c r="G155" s="15" t="s">
        <v>420</v>
      </c>
      <c r="H155" s="15" t="s">
        <v>454</v>
      </c>
      <c r="I155" s="15" t="s">
        <v>437</v>
      </c>
      <c r="J155" s="17">
        <v>127107</v>
      </c>
      <c r="K155" s="17">
        <v>394276</v>
      </c>
      <c r="L155" s="17">
        <v>0</v>
      </c>
      <c r="M155" s="17">
        <v>0</v>
      </c>
      <c r="N155" s="17">
        <v>0</v>
      </c>
      <c r="O155" s="17">
        <v>521383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3340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81895</v>
      </c>
      <c r="AE155" s="17">
        <v>10032</v>
      </c>
      <c r="AF155" s="17">
        <v>1284</v>
      </c>
      <c r="AG155" s="17">
        <v>0</v>
      </c>
      <c r="AH155" s="17">
        <v>185548</v>
      </c>
      <c r="AI155" s="17">
        <v>0</v>
      </c>
      <c r="AJ155" s="17">
        <v>0</v>
      </c>
      <c r="AK155" s="17">
        <v>0</v>
      </c>
      <c r="AL155" s="17">
        <v>282099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178904</v>
      </c>
      <c r="AV155" s="17">
        <v>0</v>
      </c>
      <c r="AW155" s="17">
        <v>0</v>
      </c>
      <c r="AX155" s="17">
        <v>0</v>
      </c>
      <c r="AY155" s="17">
        <v>0</v>
      </c>
      <c r="AZ155" s="17"/>
      <c r="BA155" s="17">
        <v>0</v>
      </c>
      <c r="BB155" s="17"/>
      <c r="BC155" s="17">
        <v>178904</v>
      </c>
      <c r="BD155" s="17">
        <v>14313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14313</v>
      </c>
      <c r="BK155" s="17">
        <v>996699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0</v>
      </c>
      <c r="CC155" s="17">
        <v>0</v>
      </c>
      <c r="CD155" s="17">
        <v>0</v>
      </c>
      <c r="CE155" s="17">
        <v>0</v>
      </c>
      <c r="CF155" s="17">
        <v>0</v>
      </c>
      <c r="CG155" s="17">
        <v>0</v>
      </c>
      <c r="CH155" s="17">
        <v>658638</v>
      </c>
      <c r="CI155" s="17">
        <v>0</v>
      </c>
      <c r="CJ155" s="17">
        <v>0</v>
      </c>
      <c r="CK155" s="17">
        <v>0</v>
      </c>
      <c r="CL155" s="17">
        <v>811478</v>
      </c>
      <c r="CM155" s="17">
        <v>0</v>
      </c>
      <c r="CN155" s="17">
        <v>0</v>
      </c>
      <c r="CO155" s="17">
        <v>51807</v>
      </c>
      <c r="CP155" s="17">
        <v>259071</v>
      </c>
      <c r="CQ155" s="17">
        <v>0</v>
      </c>
      <c r="CR155" s="17">
        <v>604214</v>
      </c>
      <c r="CS155" s="17">
        <v>0</v>
      </c>
      <c r="CT155" s="17">
        <v>539449</v>
      </c>
      <c r="CU155" s="17">
        <v>0</v>
      </c>
      <c r="CV155" s="17">
        <v>0</v>
      </c>
      <c r="CW155" s="17">
        <v>0</v>
      </c>
      <c r="CX155" s="17">
        <v>0</v>
      </c>
      <c r="CY155" s="17">
        <v>539449</v>
      </c>
      <c r="CZ155" s="17">
        <v>0</v>
      </c>
      <c r="DA155" s="17">
        <v>0</v>
      </c>
      <c r="DB155" s="17">
        <v>0</v>
      </c>
      <c r="DC155" s="17">
        <v>0</v>
      </c>
      <c r="DD155" s="17">
        <v>0</v>
      </c>
      <c r="DE155" s="17">
        <v>0</v>
      </c>
      <c r="DF155" s="17">
        <v>0</v>
      </c>
      <c r="DG155" s="17">
        <v>0</v>
      </c>
      <c r="DH155" s="17">
        <v>1802301</v>
      </c>
      <c r="DI155" s="17">
        <f t="shared" si="24"/>
        <v>1063477.8330000001</v>
      </c>
      <c r="DJ155" s="22">
        <v>2799000</v>
      </c>
      <c r="DK155" s="17">
        <v>0</v>
      </c>
      <c r="DL155" s="17">
        <v>484923</v>
      </c>
      <c r="DM155" s="17">
        <v>0</v>
      </c>
      <c r="DN155" s="17">
        <v>0</v>
      </c>
      <c r="DO155" s="17">
        <v>0</v>
      </c>
      <c r="DP155" s="17">
        <v>0</v>
      </c>
      <c r="DQ155" s="17">
        <v>0</v>
      </c>
      <c r="DR155" s="17">
        <v>1313493</v>
      </c>
      <c r="DS155" s="17">
        <v>0</v>
      </c>
      <c r="DT155" s="17">
        <v>0</v>
      </c>
      <c r="DU155" s="17">
        <v>0</v>
      </c>
      <c r="DV155" s="17">
        <v>0</v>
      </c>
      <c r="DW155" s="17">
        <v>0</v>
      </c>
      <c r="DX155" s="17">
        <v>0</v>
      </c>
      <c r="DY155" s="17">
        <v>16671</v>
      </c>
      <c r="DZ155" s="17">
        <v>0</v>
      </c>
      <c r="EA155" s="17">
        <v>2</v>
      </c>
      <c r="EB155" s="17">
        <v>3117</v>
      </c>
      <c r="EC155" s="17"/>
      <c r="ED155" s="17">
        <v>3200</v>
      </c>
      <c r="EE155" s="17">
        <v>1336483</v>
      </c>
      <c r="EF155" s="17">
        <v>265462</v>
      </c>
      <c r="EG155" s="17">
        <v>29235</v>
      </c>
      <c r="EH155" s="17">
        <v>64321</v>
      </c>
      <c r="EI155" s="17">
        <v>870</v>
      </c>
      <c r="EJ155" s="17">
        <v>0</v>
      </c>
      <c r="EK155" s="17">
        <v>0</v>
      </c>
      <c r="EL155" s="17">
        <v>0</v>
      </c>
      <c r="EM155" s="17">
        <v>0</v>
      </c>
      <c r="EN155" s="17">
        <v>0</v>
      </c>
      <c r="EO155" s="17">
        <v>0</v>
      </c>
      <c r="EP155" s="17">
        <v>0</v>
      </c>
      <c r="EQ155" s="17">
        <v>65191</v>
      </c>
      <c r="ER155" s="17">
        <v>228</v>
      </c>
      <c r="ES155" s="17">
        <v>0</v>
      </c>
      <c r="ET155" s="17">
        <v>0</v>
      </c>
      <c r="EU155" s="17">
        <v>0</v>
      </c>
      <c r="EV155" s="17">
        <v>0</v>
      </c>
      <c r="EW155" s="17">
        <v>0</v>
      </c>
      <c r="EX155" s="17">
        <v>0</v>
      </c>
      <c r="EY155" s="17">
        <v>0</v>
      </c>
      <c r="EZ155" s="17">
        <v>0</v>
      </c>
      <c r="FA155" s="17">
        <v>0</v>
      </c>
      <c r="FB155" s="17">
        <v>0</v>
      </c>
      <c r="FC155" s="17">
        <v>0</v>
      </c>
      <c r="FD155" s="17">
        <v>0</v>
      </c>
      <c r="FE155" s="17">
        <v>0</v>
      </c>
      <c r="FF155" s="17">
        <v>0</v>
      </c>
      <c r="FG155" s="17">
        <v>0</v>
      </c>
      <c r="FH155" s="17">
        <v>0</v>
      </c>
      <c r="FI155" s="22">
        <f t="shared" si="25"/>
        <v>2986533</v>
      </c>
      <c r="FJ155" s="13">
        <v>2181522</v>
      </c>
      <c r="FK155" s="17">
        <v>155000</v>
      </c>
      <c r="FL155" s="17">
        <v>0</v>
      </c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>
        <v>0</v>
      </c>
      <c r="FZ155" s="17"/>
      <c r="GA155" s="17"/>
      <c r="GB155" s="17"/>
      <c r="GC155" s="17"/>
      <c r="GD155" s="17"/>
      <c r="GE155" s="17">
        <v>0</v>
      </c>
      <c r="GF155" s="17"/>
      <c r="GG155" s="17"/>
      <c r="GH155" s="17"/>
      <c r="GI155" s="17"/>
      <c r="GJ155" s="17">
        <v>0</v>
      </c>
      <c r="GK155" s="17"/>
      <c r="GL155" s="17"/>
      <c r="GM155" s="17"/>
      <c r="GN155" s="17"/>
      <c r="GO155" s="17"/>
      <c r="GP155" s="17">
        <v>0</v>
      </c>
      <c r="GQ155" s="17"/>
      <c r="GR155" s="17"/>
      <c r="GS155" s="17"/>
      <c r="GT155" s="17"/>
      <c r="GU155" s="17"/>
      <c r="GV155" s="17"/>
      <c r="GW155" s="17"/>
      <c r="GX155" s="17"/>
      <c r="GY155" s="17">
        <v>0</v>
      </c>
      <c r="GZ155" s="17"/>
      <c r="HA155" s="17"/>
      <c r="HB155" s="17"/>
      <c r="HC155" s="17">
        <v>0</v>
      </c>
      <c r="HD155" s="17">
        <v>0</v>
      </c>
      <c r="HE155" s="17">
        <v>0</v>
      </c>
      <c r="HF155" s="17">
        <v>155000</v>
      </c>
      <c r="HG155" s="13">
        <f t="shared" si="26"/>
        <v>2327683.9739999999</v>
      </c>
      <c r="HH155" s="26">
        <v>2336522</v>
      </c>
      <c r="HI155" s="17">
        <v>50000</v>
      </c>
      <c r="HJ155" s="17"/>
      <c r="HK155" s="17"/>
      <c r="HL155" s="17"/>
      <c r="HM155" s="17"/>
      <c r="HN155" s="17"/>
      <c r="HO155" s="17"/>
      <c r="HP155" s="17">
        <v>50000</v>
      </c>
      <c r="HQ155" s="17">
        <v>64000</v>
      </c>
      <c r="HR155" s="17">
        <v>0</v>
      </c>
      <c r="HS155" s="17">
        <v>0</v>
      </c>
      <c r="HT155" s="17">
        <v>0</v>
      </c>
      <c r="HU155" s="17">
        <v>0</v>
      </c>
      <c r="HV155" s="17">
        <v>64000</v>
      </c>
      <c r="HW155" s="17">
        <v>5534</v>
      </c>
      <c r="HX155" s="17">
        <v>0</v>
      </c>
      <c r="HY155" s="17"/>
      <c r="HZ155" s="17">
        <v>342944</v>
      </c>
      <c r="IA155" s="17">
        <v>0</v>
      </c>
      <c r="IB155" s="17">
        <v>0</v>
      </c>
      <c r="IC155" s="17">
        <v>0</v>
      </c>
      <c r="ID155" s="17">
        <v>0</v>
      </c>
      <c r="IE155" s="26">
        <f t="shared" si="27"/>
        <v>2493068.9739999999</v>
      </c>
      <c r="IF155" s="29">
        <v>462478</v>
      </c>
      <c r="IG155" s="17">
        <v>2799000</v>
      </c>
      <c r="IH155" s="17">
        <v>628246</v>
      </c>
      <c r="II155" s="17">
        <v>0</v>
      </c>
      <c r="IJ155" s="17">
        <v>2308469</v>
      </c>
      <c r="IK155" s="17">
        <v>0</v>
      </c>
      <c r="IL155" s="17"/>
      <c r="IM155" s="17"/>
      <c r="IN155" s="17"/>
      <c r="IO155" s="17">
        <v>2936715</v>
      </c>
      <c r="IP155" s="43">
        <f t="shared" si="28"/>
        <v>493464.02600000001</v>
      </c>
      <c r="IQ155" s="33">
        <f t="shared" si="29"/>
        <v>0.45688239678536363</v>
      </c>
      <c r="IR155" s="33">
        <f t="shared" si="30"/>
        <v>0.45688239678536369</v>
      </c>
      <c r="IS155" s="34">
        <f t="shared" si="31"/>
        <v>0.83477027509824941</v>
      </c>
      <c r="IT155" s="89">
        <f t="shared" si="32"/>
        <v>0.8347702750982493</v>
      </c>
      <c r="IU155" s="52">
        <f t="shared" si="35"/>
        <v>-1184823000</v>
      </c>
      <c r="IV155" s="52">
        <f t="shared" si="33"/>
        <v>-1264206140.9999998</v>
      </c>
    </row>
    <row r="156" spans="1:256" s="14" customFormat="1" x14ac:dyDescent="0.25">
      <c r="A156" s="19">
        <f t="shared" si="34"/>
        <v>148</v>
      </c>
      <c r="B156" s="11">
        <v>800021413</v>
      </c>
      <c r="C156" s="12">
        <v>42004</v>
      </c>
      <c r="D156" s="11" t="s">
        <v>2</v>
      </c>
      <c r="E156" s="11" t="s">
        <v>417</v>
      </c>
      <c r="F156" s="11" t="s">
        <v>422</v>
      </c>
      <c r="G156" s="11" t="s">
        <v>420</v>
      </c>
      <c r="H156" s="11" t="s">
        <v>438</v>
      </c>
      <c r="I156" s="11" t="s">
        <v>439</v>
      </c>
      <c r="J156" s="13">
        <v>93344</v>
      </c>
      <c r="K156" s="13">
        <v>335614</v>
      </c>
      <c r="L156" s="13"/>
      <c r="M156" s="13"/>
      <c r="N156" s="13"/>
      <c r="O156" s="13">
        <v>428958</v>
      </c>
      <c r="P156" s="13">
        <v>7981302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10789</v>
      </c>
      <c r="AE156" s="13">
        <v>0</v>
      </c>
      <c r="AF156" s="13">
        <v>150</v>
      </c>
      <c r="AG156" s="13">
        <v>0</v>
      </c>
      <c r="AH156" s="13">
        <v>945521</v>
      </c>
      <c r="AI156" s="13">
        <v>0</v>
      </c>
      <c r="AJ156" s="13">
        <v>0</v>
      </c>
      <c r="AK156" s="13">
        <v>0</v>
      </c>
      <c r="AL156" s="13">
        <v>956460</v>
      </c>
      <c r="AM156" s="13"/>
      <c r="AN156" s="13"/>
      <c r="AO156" s="13">
        <v>0</v>
      </c>
      <c r="AP156" s="13">
        <v>0</v>
      </c>
      <c r="AQ156" s="13"/>
      <c r="AR156" s="13"/>
      <c r="AS156" s="13"/>
      <c r="AT156" s="13"/>
      <c r="AU156" s="13"/>
      <c r="AV156" s="13">
        <v>0</v>
      </c>
      <c r="AW156" s="13"/>
      <c r="AX156" s="13">
        <v>0</v>
      </c>
      <c r="AY156" s="13"/>
      <c r="AZ156" s="13"/>
      <c r="BA156" s="13"/>
      <c r="BB156" s="13"/>
      <c r="BC156" s="13">
        <v>0</v>
      </c>
      <c r="BD156" s="13"/>
      <c r="BE156" s="13"/>
      <c r="BF156" s="13"/>
      <c r="BG156" s="13"/>
      <c r="BH156" s="13"/>
      <c r="BI156" s="13"/>
      <c r="BJ156" s="13">
        <v>0</v>
      </c>
      <c r="BK156" s="17">
        <v>9366720</v>
      </c>
      <c r="BL156" s="13">
        <v>0</v>
      </c>
      <c r="BM156" s="13">
        <v>0</v>
      </c>
      <c r="BN156" s="13">
        <v>0</v>
      </c>
      <c r="BO156" s="13">
        <v>0</v>
      </c>
      <c r="BP156" s="13">
        <v>0</v>
      </c>
      <c r="BQ156" s="13">
        <v>0</v>
      </c>
      <c r="BR156" s="13">
        <v>0</v>
      </c>
      <c r="BS156" s="13">
        <v>0</v>
      </c>
      <c r="BT156" s="13">
        <v>0</v>
      </c>
      <c r="BU156" s="13">
        <v>0</v>
      </c>
      <c r="BV156" s="13">
        <v>0</v>
      </c>
      <c r="BW156" s="13">
        <v>0</v>
      </c>
      <c r="BX156" s="13">
        <v>0</v>
      </c>
      <c r="BY156" s="13">
        <v>0</v>
      </c>
      <c r="BZ156" s="13">
        <v>0</v>
      </c>
      <c r="CA156" s="13">
        <v>0</v>
      </c>
      <c r="CB156" s="13">
        <v>0</v>
      </c>
      <c r="CC156" s="13">
        <v>0</v>
      </c>
      <c r="CD156" s="13">
        <v>0</v>
      </c>
      <c r="CE156" s="13">
        <v>0</v>
      </c>
      <c r="CF156" s="13">
        <v>0</v>
      </c>
      <c r="CG156" s="13">
        <v>0</v>
      </c>
      <c r="CH156" s="13">
        <v>50732</v>
      </c>
      <c r="CI156" s="13"/>
      <c r="CJ156" s="13"/>
      <c r="CK156" s="13"/>
      <c r="CL156" s="13"/>
      <c r="CM156" s="13"/>
      <c r="CN156" s="13"/>
      <c r="CO156" s="13"/>
      <c r="CP156" s="13"/>
      <c r="CQ156" s="13"/>
      <c r="CR156" s="13">
        <v>0</v>
      </c>
      <c r="CS156" s="13"/>
      <c r="CT156" s="13"/>
      <c r="CU156" s="13"/>
      <c r="CV156" s="13"/>
      <c r="CW156" s="13"/>
      <c r="CX156" s="13"/>
      <c r="CY156" s="13">
        <v>0</v>
      </c>
      <c r="CZ156" s="13"/>
      <c r="DA156" s="13"/>
      <c r="DB156" s="13"/>
      <c r="DC156" s="13">
        <v>0</v>
      </c>
      <c r="DD156" s="13">
        <v>46735516</v>
      </c>
      <c r="DE156" s="13">
        <v>67284</v>
      </c>
      <c r="DF156" s="13"/>
      <c r="DG156" s="13">
        <v>46802800</v>
      </c>
      <c r="DH156" s="13">
        <v>46853532</v>
      </c>
      <c r="DI156" s="17">
        <f t="shared" si="24"/>
        <v>9994290.2400000002</v>
      </c>
      <c r="DJ156" s="22">
        <v>56220252</v>
      </c>
      <c r="DK156" s="13">
        <v>0</v>
      </c>
      <c r="DL156" s="13">
        <v>0</v>
      </c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>
        <v>253</v>
      </c>
      <c r="EC156" s="13"/>
      <c r="ED156" s="13">
        <v>4146</v>
      </c>
      <c r="EE156" s="13">
        <v>4399</v>
      </c>
      <c r="EF156" s="13">
        <v>9289</v>
      </c>
      <c r="EG156" s="13">
        <v>4278</v>
      </c>
      <c r="EH156" s="13"/>
      <c r="EI156" s="13"/>
      <c r="EJ156" s="13"/>
      <c r="EK156" s="13">
        <v>0</v>
      </c>
      <c r="EL156" s="13"/>
      <c r="EM156" s="13"/>
      <c r="EN156" s="13"/>
      <c r="EO156" s="13"/>
      <c r="EP156" s="13"/>
      <c r="EQ156" s="13">
        <v>0</v>
      </c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>
        <v>0</v>
      </c>
      <c r="FC156" s="13"/>
      <c r="FD156" s="13"/>
      <c r="FE156" s="13"/>
      <c r="FF156" s="13">
        <v>0</v>
      </c>
      <c r="FG156" s="13">
        <v>0</v>
      </c>
      <c r="FH156" s="13">
        <v>0</v>
      </c>
      <c r="FI156" s="22">
        <f t="shared" si="25"/>
        <v>59987008.884000003</v>
      </c>
      <c r="FJ156" s="13">
        <v>17966</v>
      </c>
      <c r="FK156" s="13">
        <v>0</v>
      </c>
      <c r="FL156" s="13">
        <v>0</v>
      </c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>
        <v>0</v>
      </c>
      <c r="FZ156" s="13"/>
      <c r="GA156" s="13"/>
      <c r="GB156" s="13"/>
      <c r="GC156" s="13"/>
      <c r="GD156" s="13"/>
      <c r="GE156" s="13">
        <v>0</v>
      </c>
      <c r="GF156" s="13"/>
      <c r="GG156" s="13"/>
      <c r="GH156" s="13"/>
      <c r="GI156" s="13"/>
      <c r="GJ156" s="13">
        <v>0</v>
      </c>
      <c r="GK156" s="13"/>
      <c r="GL156" s="13"/>
      <c r="GM156" s="13"/>
      <c r="GN156" s="13"/>
      <c r="GO156" s="13"/>
      <c r="GP156" s="13">
        <v>0</v>
      </c>
      <c r="GQ156" s="13"/>
      <c r="GR156" s="13"/>
      <c r="GS156" s="13"/>
      <c r="GT156" s="13"/>
      <c r="GU156" s="13"/>
      <c r="GV156" s="13"/>
      <c r="GW156" s="13"/>
      <c r="GX156" s="13"/>
      <c r="GY156" s="13">
        <v>0</v>
      </c>
      <c r="GZ156" s="13"/>
      <c r="HA156" s="13"/>
      <c r="HB156" s="13"/>
      <c r="HC156" s="13">
        <v>0</v>
      </c>
      <c r="HD156" s="13">
        <v>0</v>
      </c>
      <c r="HE156" s="13">
        <v>0</v>
      </c>
      <c r="HF156" s="13">
        <v>0</v>
      </c>
      <c r="HG156" s="13">
        <f t="shared" si="26"/>
        <v>19169.722000000002</v>
      </c>
      <c r="HH156" s="26">
        <v>17966</v>
      </c>
      <c r="HI156" s="13"/>
      <c r="HJ156" s="13">
        <v>300000</v>
      </c>
      <c r="HK156" s="13"/>
      <c r="HL156" s="13"/>
      <c r="HM156" s="13"/>
      <c r="HN156" s="13"/>
      <c r="HO156" s="13"/>
      <c r="HP156" s="13">
        <v>300000</v>
      </c>
      <c r="HQ156" s="13"/>
      <c r="HR156" s="13"/>
      <c r="HS156" s="13"/>
      <c r="HT156" s="13"/>
      <c r="HU156" s="13"/>
      <c r="HV156" s="13">
        <v>0</v>
      </c>
      <c r="HW156" s="13">
        <v>187762</v>
      </c>
      <c r="HX156" s="13">
        <v>4407754</v>
      </c>
      <c r="HY156" s="13"/>
      <c r="HZ156" s="13">
        <v>3114590</v>
      </c>
      <c r="IA156" s="13">
        <v>1120830</v>
      </c>
      <c r="IB156" s="13"/>
      <c r="IC156" s="13">
        <v>1120830</v>
      </c>
      <c r="ID156" s="13">
        <v>47071350</v>
      </c>
      <c r="IE156" s="26">
        <f t="shared" si="27"/>
        <v>19169.722000000002</v>
      </c>
      <c r="IF156" s="29">
        <v>56202286</v>
      </c>
      <c r="IG156" s="13">
        <v>56220252</v>
      </c>
      <c r="IH156" s="13"/>
      <c r="II156" s="13"/>
      <c r="IJ156" s="13"/>
      <c r="IK156" s="13">
        <v>0</v>
      </c>
      <c r="IL156" s="13"/>
      <c r="IM156" s="13"/>
      <c r="IN156" s="13"/>
      <c r="IO156" s="13">
        <v>0</v>
      </c>
      <c r="IP156" s="43">
        <f t="shared" si="28"/>
        <v>59967839.162</v>
      </c>
      <c r="IQ156" s="84">
        <f t="shared" si="29"/>
        <v>521.35812089502394</v>
      </c>
      <c r="IR156" s="33">
        <f t="shared" si="30"/>
        <v>521.35812089502394</v>
      </c>
      <c r="IS156" s="34">
        <f t="shared" si="31"/>
        <v>3.195645583374475E-4</v>
      </c>
      <c r="IT156" s="34">
        <f t="shared" si="32"/>
        <v>3.195645583374475E-4</v>
      </c>
      <c r="IU156" s="52">
        <f t="shared" si="35"/>
        <v>9348754000</v>
      </c>
      <c r="IV156" s="35">
        <f t="shared" si="33"/>
        <v>9975120518.0000019</v>
      </c>
    </row>
    <row r="157" spans="1:256" s="14" customFormat="1" x14ac:dyDescent="0.25">
      <c r="A157" s="19">
        <f t="shared" si="34"/>
        <v>149</v>
      </c>
      <c r="B157" s="11">
        <v>800203207</v>
      </c>
      <c r="C157" s="12">
        <v>42004</v>
      </c>
      <c r="D157" s="11" t="s">
        <v>23</v>
      </c>
      <c r="E157" s="11" t="s">
        <v>417</v>
      </c>
      <c r="F157" s="11" t="s">
        <v>422</v>
      </c>
      <c r="G157" s="11" t="s">
        <v>420</v>
      </c>
      <c r="H157" s="11" t="s">
        <v>427</v>
      </c>
      <c r="I157" s="11" t="s">
        <v>428</v>
      </c>
      <c r="J157" s="13">
        <v>1500</v>
      </c>
      <c r="K157" s="13">
        <v>465</v>
      </c>
      <c r="L157" s="13">
        <v>0</v>
      </c>
      <c r="M157" s="13">
        <v>17997</v>
      </c>
      <c r="N157" s="13">
        <v>113932</v>
      </c>
      <c r="O157" s="13">
        <v>133894</v>
      </c>
      <c r="P157" s="13">
        <v>0</v>
      </c>
      <c r="Q157" s="13">
        <v>23872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7545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66798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98215</v>
      </c>
      <c r="AM157" s="13"/>
      <c r="AN157" s="13"/>
      <c r="AO157" s="13">
        <v>0</v>
      </c>
      <c r="AP157" s="13">
        <v>0</v>
      </c>
      <c r="AQ157" s="13"/>
      <c r="AR157" s="13"/>
      <c r="AS157" s="13"/>
      <c r="AT157" s="13"/>
      <c r="AU157" s="13"/>
      <c r="AV157" s="13">
        <v>0</v>
      </c>
      <c r="AW157" s="13"/>
      <c r="AX157" s="13">
        <v>0</v>
      </c>
      <c r="AY157" s="13"/>
      <c r="AZ157" s="13"/>
      <c r="BA157" s="13"/>
      <c r="BB157" s="13"/>
      <c r="BC157" s="13">
        <v>0</v>
      </c>
      <c r="BD157" s="13"/>
      <c r="BE157" s="13"/>
      <c r="BF157" s="13"/>
      <c r="BG157" s="13"/>
      <c r="BH157" s="13"/>
      <c r="BI157" s="13"/>
      <c r="BJ157" s="13">
        <v>0</v>
      </c>
      <c r="BK157" s="17">
        <v>232109</v>
      </c>
      <c r="BL157" s="13">
        <v>0</v>
      </c>
      <c r="BM157" s="13">
        <v>0</v>
      </c>
      <c r="BN157" s="13">
        <v>0</v>
      </c>
      <c r="BO157" s="13">
        <v>0</v>
      </c>
      <c r="BP157" s="13">
        <v>0</v>
      </c>
      <c r="BQ157" s="13">
        <v>0</v>
      </c>
      <c r="BR157" s="13">
        <v>0</v>
      </c>
      <c r="BS157" s="13">
        <v>0</v>
      </c>
      <c r="BT157" s="13">
        <v>0</v>
      </c>
      <c r="BU157" s="13">
        <v>0</v>
      </c>
      <c r="BV157" s="13">
        <v>0</v>
      </c>
      <c r="BW157" s="13">
        <v>0</v>
      </c>
      <c r="BX157" s="13">
        <v>0</v>
      </c>
      <c r="BY157" s="13">
        <v>0</v>
      </c>
      <c r="BZ157" s="13">
        <v>0</v>
      </c>
      <c r="CA157" s="13">
        <v>0</v>
      </c>
      <c r="CB157" s="13">
        <v>0</v>
      </c>
      <c r="CC157" s="13">
        <v>0</v>
      </c>
      <c r="CD157" s="13">
        <v>0</v>
      </c>
      <c r="CE157" s="13">
        <v>0</v>
      </c>
      <c r="CF157" s="13">
        <v>0</v>
      </c>
      <c r="CG157" s="13">
        <v>0</v>
      </c>
      <c r="CH157" s="13">
        <v>451686</v>
      </c>
      <c r="CI157" s="13"/>
      <c r="CJ157" s="13"/>
      <c r="CK157" s="13"/>
      <c r="CL157" s="13"/>
      <c r="CM157" s="13"/>
      <c r="CN157" s="13"/>
      <c r="CO157" s="13"/>
      <c r="CP157" s="13"/>
      <c r="CQ157" s="13"/>
      <c r="CR157" s="13">
        <v>0</v>
      </c>
      <c r="CS157" s="13"/>
      <c r="CT157" s="13"/>
      <c r="CU157" s="13"/>
      <c r="CV157" s="13"/>
      <c r="CW157" s="13"/>
      <c r="CX157" s="13"/>
      <c r="CY157" s="13">
        <v>0</v>
      </c>
      <c r="CZ157" s="13"/>
      <c r="DA157" s="13"/>
      <c r="DB157" s="13"/>
      <c r="DC157" s="13">
        <v>0</v>
      </c>
      <c r="DD157" s="13"/>
      <c r="DE157" s="13">
        <v>0</v>
      </c>
      <c r="DF157" s="13"/>
      <c r="DG157" s="13">
        <v>0</v>
      </c>
      <c r="DH157" s="13">
        <v>451686</v>
      </c>
      <c r="DI157" s="17">
        <f t="shared" si="24"/>
        <v>247660.30300000001</v>
      </c>
      <c r="DJ157" s="22">
        <v>683795</v>
      </c>
      <c r="DK157" s="13">
        <v>12743</v>
      </c>
      <c r="DL157" s="13">
        <v>10057</v>
      </c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>
        <v>0</v>
      </c>
      <c r="DZ157" s="13">
        <v>0</v>
      </c>
      <c r="EA157" s="13">
        <v>0</v>
      </c>
      <c r="EB157" s="13">
        <v>299</v>
      </c>
      <c r="EC157" s="13"/>
      <c r="ED157" s="13"/>
      <c r="EE157" s="13">
        <v>299</v>
      </c>
      <c r="EF157" s="13">
        <v>89740</v>
      </c>
      <c r="EG157" s="13"/>
      <c r="EH157" s="13"/>
      <c r="EI157" s="13"/>
      <c r="EJ157" s="13"/>
      <c r="EK157" s="13">
        <v>0</v>
      </c>
      <c r="EL157" s="13"/>
      <c r="EM157" s="13"/>
      <c r="EN157" s="13"/>
      <c r="EO157" s="13"/>
      <c r="EP157" s="13"/>
      <c r="EQ157" s="13">
        <v>0</v>
      </c>
      <c r="ER157" s="13"/>
      <c r="ES157" s="13">
        <v>152782</v>
      </c>
      <c r="ET157" s="13"/>
      <c r="EU157" s="13"/>
      <c r="EV157" s="13"/>
      <c r="EW157" s="13"/>
      <c r="EX157" s="13"/>
      <c r="EY157" s="13"/>
      <c r="EZ157" s="13"/>
      <c r="FA157" s="13"/>
      <c r="FB157" s="13">
        <v>152782</v>
      </c>
      <c r="FC157" s="13"/>
      <c r="FD157" s="13"/>
      <c r="FE157" s="13"/>
      <c r="FF157" s="13">
        <v>0</v>
      </c>
      <c r="FG157" s="13">
        <v>0</v>
      </c>
      <c r="FH157" s="13">
        <v>0</v>
      </c>
      <c r="FI157" s="22">
        <f t="shared" si="25"/>
        <v>729609.26500000001</v>
      </c>
      <c r="FJ157" s="13">
        <v>265621</v>
      </c>
      <c r="FK157" s="13">
        <v>0</v>
      </c>
      <c r="FL157" s="13">
        <v>0</v>
      </c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>
        <v>0</v>
      </c>
      <c r="FZ157" s="13"/>
      <c r="GA157" s="13"/>
      <c r="GB157" s="13"/>
      <c r="GC157" s="13"/>
      <c r="GD157" s="13"/>
      <c r="GE157" s="13">
        <v>0</v>
      </c>
      <c r="GF157" s="13"/>
      <c r="GG157" s="13"/>
      <c r="GH157" s="13"/>
      <c r="GI157" s="13"/>
      <c r="GJ157" s="13">
        <v>0</v>
      </c>
      <c r="GK157" s="13"/>
      <c r="GL157" s="13"/>
      <c r="GM157" s="13"/>
      <c r="GN157" s="13"/>
      <c r="GO157" s="13"/>
      <c r="GP157" s="13">
        <v>0</v>
      </c>
      <c r="GQ157" s="13"/>
      <c r="GR157" s="13"/>
      <c r="GS157" s="13"/>
      <c r="GT157" s="13"/>
      <c r="GU157" s="13"/>
      <c r="GV157" s="13"/>
      <c r="GW157" s="13"/>
      <c r="GX157" s="13"/>
      <c r="GY157" s="13">
        <v>0</v>
      </c>
      <c r="GZ157" s="13"/>
      <c r="HA157" s="13"/>
      <c r="HB157" s="13"/>
      <c r="HC157" s="13">
        <v>0</v>
      </c>
      <c r="HD157" s="13">
        <v>0</v>
      </c>
      <c r="HE157" s="13">
        <v>0</v>
      </c>
      <c r="HF157" s="13">
        <v>0</v>
      </c>
      <c r="HG157" s="13">
        <f t="shared" si="26"/>
        <v>283417.60700000002</v>
      </c>
      <c r="HH157" s="26">
        <v>265621</v>
      </c>
      <c r="HI157" s="13">
        <v>50000</v>
      </c>
      <c r="HJ157" s="13"/>
      <c r="HK157" s="13"/>
      <c r="HL157" s="13"/>
      <c r="HM157" s="13"/>
      <c r="HN157" s="13"/>
      <c r="HO157" s="13"/>
      <c r="HP157" s="13">
        <v>50000</v>
      </c>
      <c r="HQ157" s="13"/>
      <c r="HR157" s="13"/>
      <c r="HS157" s="13"/>
      <c r="HT157" s="13"/>
      <c r="HU157" s="13"/>
      <c r="HV157" s="13">
        <v>0</v>
      </c>
      <c r="HW157" s="13">
        <v>24270</v>
      </c>
      <c r="HX157" s="13">
        <v>18808</v>
      </c>
      <c r="HY157" s="13"/>
      <c r="HZ157" s="13">
        <v>-85654</v>
      </c>
      <c r="IA157" s="13">
        <v>410750</v>
      </c>
      <c r="IB157" s="13"/>
      <c r="IC157" s="13">
        <v>410750</v>
      </c>
      <c r="ID157" s="13"/>
      <c r="IE157" s="26">
        <f t="shared" si="27"/>
        <v>283417.60700000002</v>
      </c>
      <c r="IF157" s="29">
        <v>418174</v>
      </c>
      <c r="IG157" s="13">
        <v>683795</v>
      </c>
      <c r="IH157" s="13"/>
      <c r="II157" s="13"/>
      <c r="IJ157" s="13"/>
      <c r="IK157" s="13">
        <v>0</v>
      </c>
      <c r="IL157" s="13"/>
      <c r="IM157" s="13"/>
      <c r="IN157" s="13"/>
      <c r="IO157" s="13">
        <v>0</v>
      </c>
      <c r="IP157" s="43">
        <f t="shared" si="28"/>
        <v>446191.658</v>
      </c>
      <c r="IQ157" s="33">
        <f t="shared" si="29"/>
        <v>0.87383527657828264</v>
      </c>
      <c r="IR157" s="33">
        <f t="shared" si="30"/>
        <v>0.87383527657828264</v>
      </c>
      <c r="IS157" s="34">
        <f t="shared" si="31"/>
        <v>0.38845121710454156</v>
      </c>
      <c r="IT157" s="34">
        <f t="shared" si="32"/>
        <v>0.38845121710454156</v>
      </c>
      <c r="IU157" s="52">
        <f t="shared" si="35"/>
        <v>-33512000</v>
      </c>
      <c r="IV157" s="52">
        <f t="shared" si="33"/>
        <v>-35757304</v>
      </c>
    </row>
    <row r="158" spans="1:256" s="14" customFormat="1" x14ac:dyDescent="0.25">
      <c r="A158" s="19">
        <f t="shared" si="34"/>
        <v>150</v>
      </c>
      <c r="B158" s="11">
        <v>800256735</v>
      </c>
      <c r="C158" s="12">
        <v>42004</v>
      </c>
      <c r="D158" s="11" t="s">
        <v>29</v>
      </c>
      <c r="E158" s="11" t="s">
        <v>417</v>
      </c>
      <c r="F158" s="11" t="s">
        <v>422</v>
      </c>
      <c r="G158" s="11" t="s">
        <v>420</v>
      </c>
      <c r="H158" s="11" t="s">
        <v>467</v>
      </c>
      <c r="I158" s="11" t="s">
        <v>466</v>
      </c>
      <c r="J158" s="13">
        <v>143949</v>
      </c>
      <c r="K158" s="13">
        <v>407439</v>
      </c>
      <c r="L158" s="13"/>
      <c r="M158" s="13">
        <v>283</v>
      </c>
      <c r="N158" s="13"/>
      <c r="O158" s="13">
        <v>551671</v>
      </c>
      <c r="P158" s="13">
        <v>0</v>
      </c>
      <c r="Q158" s="13">
        <v>1075296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76486</v>
      </c>
      <c r="Y158" s="13">
        <v>0</v>
      </c>
      <c r="Z158" s="13">
        <v>0</v>
      </c>
      <c r="AA158" s="13">
        <v>94247</v>
      </c>
      <c r="AB158" s="13">
        <v>0</v>
      </c>
      <c r="AC158" s="13">
        <v>0</v>
      </c>
      <c r="AD158" s="13">
        <v>27469</v>
      </c>
      <c r="AE158" s="13">
        <v>0</v>
      </c>
      <c r="AF158" s="13">
        <v>0</v>
      </c>
      <c r="AG158" s="13">
        <v>0</v>
      </c>
      <c r="AH158" s="13">
        <v>745311</v>
      </c>
      <c r="AI158" s="13">
        <v>0</v>
      </c>
      <c r="AJ158" s="13">
        <v>0</v>
      </c>
      <c r="AK158" s="13">
        <v>0</v>
      </c>
      <c r="AL158" s="13">
        <v>2018809</v>
      </c>
      <c r="AM158" s="13"/>
      <c r="AN158" s="13"/>
      <c r="AO158" s="13">
        <v>0</v>
      </c>
      <c r="AP158" s="13">
        <v>0</v>
      </c>
      <c r="AQ158" s="13"/>
      <c r="AR158" s="13"/>
      <c r="AS158" s="13"/>
      <c r="AT158" s="13"/>
      <c r="AU158" s="13">
        <v>232364</v>
      </c>
      <c r="AV158" s="13">
        <v>0</v>
      </c>
      <c r="AW158" s="13"/>
      <c r="AX158" s="13">
        <v>0</v>
      </c>
      <c r="AY158" s="13"/>
      <c r="AZ158" s="13"/>
      <c r="BA158" s="13"/>
      <c r="BB158" s="13"/>
      <c r="BC158" s="13">
        <v>232364</v>
      </c>
      <c r="BD158" s="13"/>
      <c r="BE158" s="13"/>
      <c r="BF158" s="13"/>
      <c r="BG158" s="13"/>
      <c r="BH158" s="13"/>
      <c r="BI158" s="13"/>
      <c r="BJ158" s="13">
        <v>0</v>
      </c>
      <c r="BK158" s="17">
        <v>2802844</v>
      </c>
      <c r="BL158" s="13">
        <v>0</v>
      </c>
      <c r="BM158" s="13">
        <v>0</v>
      </c>
      <c r="BN158" s="13">
        <v>0</v>
      </c>
      <c r="BO158" s="13">
        <v>0</v>
      </c>
      <c r="BP158" s="13">
        <v>0</v>
      </c>
      <c r="BQ158" s="13">
        <v>0</v>
      </c>
      <c r="BR158" s="13">
        <v>0</v>
      </c>
      <c r="BS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13">
        <v>0</v>
      </c>
      <c r="BY158" s="13">
        <v>0</v>
      </c>
      <c r="BZ158" s="13">
        <v>0</v>
      </c>
      <c r="CA158" s="13">
        <v>0</v>
      </c>
      <c r="CB158" s="13">
        <v>0</v>
      </c>
      <c r="CC158" s="13">
        <v>0</v>
      </c>
      <c r="CD158" s="13">
        <v>0</v>
      </c>
      <c r="CE158" s="13">
        <v>0</v>
      </c>
      <c r="CF158" s="13">
        <v>0</v>
      </c>
      <c r="CG158" s="13">
        <v>0</v>
      </c>
      <c r="CH158" s="13">
        <v>3820230</v>
      </c>
      <c r="CI158" s="13"/>
      <c r="CJ158" s="13"/>
      <c r="CK158" s="13"/>
      <c r="CL158" s="13"/>
      <c r="CM158" s="13"/>
      <c r="CN158" s="13"/>
      <c r="CO158" s="13">
        <v>55569</v>
      </c>
      <c r="CP158" s="13"/>
      <c r="CQ158" s="13"/>
      <c r="CR158" s="13">
        <v>55569</v>
      </c>
      <c r="CS158" s="13"/>
      <c r="CT158" s="13"/>
      <c r="CU158" s="13"/>
      <c r="CV158" s="13"/>
      <c r="CW158" s="13"/>
      <c r="CX158" s="13"/>
      <c r="CY158" s="13">
        <v>0</v>
      </c>
      <c r="CZ158" s="13">
        <v>1369</v>
      </c>
      <c r="DA158" s="13"/>
      <c r="DB158" s="13"/>
      <c r="DC158" s="13">
        <v>1369</v>
      </c>
      <c r="DD158" s="13"/>
      <c r="DE158" s="13">
        <v>0</v>
      </c>
      <c r="DF158" s="13">
        <v>1515</v>
      </c>
      <c r="DG158" s="13">
        <v>1515</v>
      </c>
      <c r="DH158" s="13">
        <v>3878683</v>
      </c>
      <c r="DI158" s="17">
        <f t="shared" si="24"/>
        <v>2990634.548</v>
      </c>
      <c r="DJ158" s="22">
        <v>6681527</v>
      </c>
      <c r="DK158" s="13">
        <v>0</v>
      </c>
      <c r="DL158" s="13">
        <v>1484826</v>
      </c>
      <c r="DM158" s="13">
        <v>29000</v>
      </c>
      <c r="DN158" s="13"/>
      <c r="DO158" s="13"/>
      <c r="DP158" s="13"/>
      <c r="DQ158" s="13"/>
      <c r="DR158" s="13">
        <v>115809</v>
      </c>
      <c r="DS158" s="13"/>
      <c r="DT158" s="13"/>
      <c r="DU158" s="13"/>
      <c r="DV158" s="13"/>
      <c r="DW158" s="13"/>
      <c r="DX158" s="13"/>
      <c r="DY158" s="13">
        <v>42828</v>
      </c>
      <c r="DZ158" s="13"/>
      <c r="EA158" s="13"/>
      <c r="EB158" s="13">
        <v>32850</v>
      </c>
      <c r="EC158" s="13"/>
      <c r="ED158" s="13">
        <v>50975</v>
      </c>
      <c r="EE158" s="13">
        <v>271462</v>
      </c>
      <c r="EF158" s="13">
        <v>448511</v>
      </c>
      <c r="EG158" s="13">
        <v>2113</v>
      </c>
      <c r="EH158" s="13"/>
      <c r="EI158" s="13"/>
      <c r="EJ158" s="13"/>
      <c r="EK158" s="13">
        <v>0</v>
      </c>
      <c r="EL158" s="13"/>
      <c r="EM158" s="13"/>
      <c r="EN158" s="13"/>
      <c r="EO158" s="13"/>
      <c r="EP158" s="13"/>
      <c r="EQ158" s="13">
        <v>0</v>
      </c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>
        <v>0</v>
      </c>
      <c r="FC158" s="13"/>
      <c r="FD158" s="13"/>
      <c r="FE158" s="13"/>
      <c r="FF158" s="13">
        <v>0</v>
      </c>
      <c r="FG158" s="13">
        <v>0</v>
      </c>
      <c r="FH158" s="13">
        <v>0</v>
      </c>
      <c r="FI158" s="22">
        <f t="shared" si="25"/>
        <v>7129189.3090000004</v>
      </c>
      <c r="FJ158" s="13">
        <v>2206912</v>
      </c>
      <c r="FK158" s="13">
        <v>1250588</v>
      </c>
      <c r="FL158" s="13">
        <v>0</v>
      </c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>
        <v>0</v>
      </c>
      <c r="FZ158" s="13"/>
      <c r="GA158" s="13"/>
      <c r="GB158" s="13"/>
      <c r="GC158" s="13">
        <v>126157</v>
      </c>
      <c r="GD158" s="13"/>
      <c r="GE158" s="13">
        <v>0</v>
      </c>
      <c r="GF158" s="13"/>
      <c r="GG158" s="13"/>
      <c r="GH158" s="13"/>
      <c r="GI158" s="13"/>
      <c r="GJ158" s="13">
        <v>126157</v>
      </c>
      <c r="GK158" s="13"/>
      <c r="GL158" s="13"/>
      <c r="GM158" s="13"/>
      <c r="GN158" s="13"/>
      <c r="GO158" s="13"/>
      <c r="GP158" s="13">
        <v>0</v>
      </c>
      <c r="GQ158" s="13">
        <v>250000</v>
      </c>
      <c r="GR158" s="13"/>
      <c r="GS158" s="13"/>
      <c r="GT158" s="13"/>
      <c r="GU158" s="13"/>
      <c r="GV158" s="13"/>
      <c r="GW158" s="13"/>
      <c r="GX158" s="13"/>
      <c r="GY158" s="13">
        <v>250000</v>
      </c>
      <c r="GZ158" s="13"/>
      <c r="HA158" s="13"/>
      <c r="HB158" s="13"/>
      <c r="HC158" s="13">
        <v>0</v>
      </c>
      <c r="HD158" s="13">
        <v>0</v>
      </c>
      <c r="HE158" s="13">
        <v>0</v>
      </c>
      <c r="HF158" s="13">
        <v>1626745</v>
      </c>
      <c r="HG158" s="13">
        <f t="shared" si="26"/>
        <v>2354775.1039999998</v>
      </c>
      <c r="HH158" s="26">
        <v>3833657</v>
      </c>
      <c r="HI158" s="13">
        <v>500000</v>
      </c>
      <c r="HJ158" s="13"/>
      <c r="HK158" s="13"/>
      <c r="HL158" s="13"/>
      <c r="HM158" s="13"/>
      <c r="HN158" s="13"/>
      <c r="HO158" s="13"/>
      <c r="HP158" s="13">
        <v>500000</v>
      </c>
      <c r="HQ158" s="13"/>
      <c r="HR158" s="13"/>
      <c r="HS158" s="13"/>
      <c r="HT158" s="13"/>
      <c r="HU158" s="13"/>
      <c r="HV158" s="13">
        <v>0</v>
      </c>
      <c r="HW158" s="13">
        <v>350000</v>
      </c>
      <c r="HX158" s="13">
        <v>9395</v>
      </c>
      <c r="HY158" s="13"/>
      <c r="HZ158" s="13">
        <v>31734</v>
      </c>
      <c r="IA158" s="13">
        <v>1956741</v>
      </c>
      <c r="IB158" s="13"/>
      <c r="IC158" s="13">
        <v>1956741</v>
      </c>
      <c r="ID158" s="13"/>
      <c r="IE158" s="26">
        <f t="shared" si="27"/>
        <v>4090512.0189999999</v>
      </c>
      <c r="IF158" s="29">
        <v>2847870</v>
      </c>
      <c r="IG158" s="13">
        <v>6681527</v>
      </c>
      <c r="IH158" s="13"/>
      <c r="II158" s="13"/>
      <c r="IJ158" s="13"/>
      <c r="IK158" s="13">
        <v>0</v>
      </c>
      <c r="IL158" s="13"/>
      <c r="IM158" s="13"/>
      <c r="IN158" s="13"/>
      <c r="IO158" s="13">
        <v>0</v>
      </c>
      <c r="IP158" s="43">
        <f t="shared" si="28"/>
        <v>3038677.29</v>
      </c>
      <c r="IQ158" s="33">
        <f t="shared" si="29"/>
        <v>1.270029797291419</v>
      </c>
      <c r="IR158" s="33">
        <f t="shared" si="30"/>
        <v>1.270029797291419</v>
      </c>
      <c r="IS158" s="34">
        <f t="shared" si="31"/>
        <v>0.57376958889786722</v>
      </c>
      <c r="IT158" s="89">
        <f t="shared" si="32"/>
        <v>0.57376958889786711</v>
      </c>
      <c r="IU158" s="52">
        <f t="shared" si="35"/>
        <v>595932000</v>
      </c>
      <c r="IV158" s="52">
        <f t="shared" si="33"/>
        <v>635859444.00000012</v>
      </c>
    </row>
    <row r="159" spans="1:256" s="14" customFormat="1" x14ac:dyDescent="0.25">
      <c r="A159" s="19">
        <f t="shared" si="34"/>
        <v>151</v>
      </c>
      <c r="B159" s="11">
        <v>811042319</v>
      </c>
      <c r="C159" s="12">
        <v>42004</v>
      </c>
      <c r="D159" s="11" t="s">
        <v>45</v>
      </c>
      <c r="E159" s="11" t="s">
        <v>417</v>
      </c>
      <c r="F159" s="11" t="s">
        <v>422</v>
      </c>
      <c r="G159" s="11" t="s">
        <v>420</v>
      </c>
      <c r="H159" s="11" t="s">
        <v>427</v>
      </c>
      <c r="I159" s="11" t="s">
        <v>428</v>
      </c>
      <c r="J159" s="13">
        <v>8718</v>
      </c>
      <c r="K159" s="13">
        <v>4582</v>
      </c>
      <c r="L159" s="13">
        <v>0</v>
      </c>
      <c r="M159" s="13">
        <v>112193</v>
      </c>
      <c r="N159" s="13">
        <v>175272</v>
      </c>
      <c r="O159" s="13">
        <v>300765</v>
      </c>
      <c r="P159" s="13">
        <v>0</v>
      </c>
      <c r="Q159" s="13">
        <v>590215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40336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297004</v>
      </c>
      <c r="AE159" s="13">
        <v>0</v>
      </c>
      <c r="AF159" s="13">
        <v>174314</v>
      </c>
      <c r="AG159" s="13">
        <v>0</v>
      </c>
      <c r="AH159" s="13">
        <v>152067</v>
      </c>
      <c r="AI159" s="13">
        <v>0</v>
      </c>
      <c r="AJ159" s="13">
        <v>0</v>
      </c>
      <c r="AK159" s="13">
        <v>0</v>
      </c>
      <c r="AL159" s="13">
        <v>1253936</v>
      </c>
      <c r="AM159" s="13"/>
      <c r="AN159" s="13"/>
      <c r="AO159" s="13">
        <v>0</v>
      </c>
      <c r="AP159" s="13">
        <v>0</v>
      </c>
      <c r="AQ159" s="13"/>
      <c r="AR159" s="13"/>
      <c r="AS159" s="13"/>
      <c r="AT159" s="13"/>
      <c r="AU159" s="13"/>
      <c r="AV159" s="13">
        <v>0</v>
      </c>
      <c r="AW159" s="13"/>
      <c r="AX159" s="13">
        <v>0</v>
      </c>
      <c r="AY159" s="13"/>
      <c r="AZ159" s="13"/>
      <c r="BA159" s="13"/>
      <c r="BB159" s="13"/>
      <c r="BC159" s="13">
        <v>0</v>
      </c>
      <c r="BD159" s="13"/>
      <c r="BE159" s="13"/>
      <c r="BF159" s="13"/>
      <c r="BG159" s="13"/>
      <c r="BH159" s="13"/>
      <c r="BI159" s="13"/>
      <c r="BJ159" s="13">
        <v>0</v>
      </c>
      <c r="BK159" s="17">
        <v>1554701</v>
      </c>
      <c r="BL159" s="13">
        <v>0</v>
      </c>
      <c r="BM159" s="13">
        <v>0</v>
      </c>
      <c r="BN159" s="13">
        <v>0</v>
      </c>
      <c r="BO159" s="13">
        <v>0</v>
      </c>
      <c r="BP159" s="13">
        <v>0</v>
      </c>
      <c r="BQ159" s="13">
        <v>0</v>
      </c>
      <c r="BR159" s="13">
        <v>0</v>
      </c>
      <c r="BS159" s="13">
        <v>0</v>
      </c>
      <c r="BT159" s="13">
        <v>0</v>
      </c>
      <c r="BU159" s="13">
        <v>0</v>
      </c>
      <c r="BV159" s="13">
        <v>0</v>
      </c>
      <c r="BW159" s="13">
        <v>0</v>
      </c>
      <c r="BX159" s="13">
        <v>0</v>
      </c>
      <c r="BY159" s="13">
        <v>0</v>
      </c>
      <c r="BZ159" s="13">
        <v>0</v>
      </c>
      <c r="CA159" s="13">
        <v>0</v>
      </c>
      <c r="CB159" s="13">
        <v>0</v>
      </c>
      <c r="CC159" s="13">
        <v>0</v>
      </c>
      <c r="CD159" s="13">
        <v>0</v>
      </c>
      <c r="CE159" s="13">
        <v>0</v>
      </c>
      <c r="CF159" s="13">
        <v>0</v>
      </c>
      <c r="CG159" s="13">
        <v>0</v>
      </c>
      <c r="CH159" s="13">
        <v>560944</v>
      </c>
      <c r="CI159" s="13"/>
      <c r="CJ159" s="13"/>
      <c r="CK159" s="13"/>
      <c r="CL159" s="13"/>
      <c r="CM159" s="13"/>
      <c r="CN159" s="13"/>
      <c r="CO159" s="13"/>
      <c r="CP159" s="13"/>
      <c r="CQ159" s="13"/>
      <c r="CR159" s="13">
        <v>0</v>
      </c>
      <c r="CS159" s="13">
        <v>500</v>
      </c>
      <c r="CT159" s="13">
        <v>26490</v>
      </c>
      <c r="CU159" s="13"/>
      <c r="CV159" s="13"/>
      <c r="CW159" s="13"/>
      <c r="CX159" s="13"/>
      <c r="CY159" s="13">
        <v>26990</v>
      </c>
      <c r="CZ159" s="13"/>
      <c r="DA159" s="13"/>
      <c r="DB159" s="13"/>
      <c r="DC159" s="13">
        <v>0</v>
      </c>
      <c r="DD159" s="13"/>
      <c r="DE159" s="13">
        <v>0</v>
      </c>
      <c r="DF159" s="13"/>
      <c r="DG159" s="13">
        <v>0</v>
      </c>
      <c r="DH159" s="13">
        <v>587934</v>
      </c>
      <c r="DI159" s="17">
        <f t="shared" si="24"/>
        <v>1658865.9669999999</v>
      </c>
      <c r="DJ159" s="22">
        <v>2142635</v>
      </c>
      <c r="DK159" s="13">
        <v>8128</v>
      </c>
      <c r="DL159" s="13">
        <v>281175</v>
      </c>
      <c r="DM159" s="13"/>
      <c r="DN159" s="13"/>
      <c r="DO159" s="13"/>
      <c r="DP159" s="13"/>
      <c r="DQ159" s="13"/>
      <c r="DR159" s="13">
        <v>20814</v>
      </c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>
        <v>20814</v>
      </c>
      <c r="EF159" s="13">
        <v>133204</v>
      </c>
      <c r="EG159" s="13">
        <v>56907</v>
      </c>
      <c r="EH159" s="13"/>
      <c r="EI159" s="13"/>
      <c r="EJ159" s="13">
        <v>322684</v>
      </c>
      <c r="EK159" s="13">
        <v>0</v>
      </c>
      <c r="EL159" s="13"/>
      <c r="EM159" s="13"/>
      <c r="EN159" s="13"/>
      <c r="EO159" s="13"/>
      <c r="EP159" s="13"/>
      <c r="EQ159" s="13">
        <v>322684</v>
      </c>
      <c r="ER159" s="13"/>
      <c r="ES159" s="13"/>
      <c r="ET159" s="13"/>
      <c r="EU159" s="13">
        <v>223375</v>
      </c>
      <c r="EV159" s="13"/>
      <c r="EW159" s="13"/>
      <c r="EX159" s="13"/>
      <c r="EY159" s="13"/>
      <c r="EZ159" s="13"/>
      <c r="FA159" s="13"/>
      <c r="FB159" s="13">
        <v>223375</v>
      </c>
      <c r="FC159" s="13"/>
      <c r="FD159" s="13"/>
      <c r="FE159" s="13"/>
      <c r="FF159" s="13">
        <v>0</v>
      </c>
      <c r="FG159" s="13">
        <v>0</v>
      </c>
      <c r="FH159" s="13">
        <v>0</v>
      </c>
      <c r="FI159" s="22">
        <f t="shared" si="25"/>
        <v>2286191.5449999999</v>
      </c>
      <c r="FJ159" s="13">
        <v>1046287</v>
      </c>
      <c r="FK159" s="13">
        <v>0</v>
      </c>
      <c r="FL159" s="13">
        <v>0</v>
      </c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>
        <v>0</v>
      </c>
      <c r="FZ159" s="13"/>
      <c r="GA159" s="13"/>
      <c r="GB159" s="13"/>
      <c r="GC159" s="13"/>
      <c r="GD159" s="13"/>
      <c r="GE159" s="13">
        <v>0</v>
      </c>
      <c r="GF159" s="13"/>
      <c r="GG159" s="13"/>
      <c r="GH159" s="13"/>
      <c r="GI159" s="13"/>
      <c r="GJ159" s="13">
        <v>0</v>
      </c>
      <c r="GK159" s="13"/>
      <c r="GL159" s="13"/>
      <c r="GM159" s="13"/>
      <c r="GN159" s="13"/>
      <c r="GO159" s="13"/>
      <c r="GP159" s="13">
        <v>0</v>
      </c>
      <c r="GQ159" s="13"/>
      <c r="GR159" s="13"/>
      <c r="GS159" s="13"/>
      <c r="GT159" s="13"/>
      <c r="GU159" s="13"/>
      <c r="GV159" s="13"/>
      <c r="GW159" s="13"/>
      <c r="GX159" s="13"/>
      <c r="GY159" s="13">
        <v>0</v>
      </c>
      <c r="GZ159" s="13"/>
      <c r="HA159" s="13"/>
      <c r="HB159" s="13"/>
      <c r="HC159" s="13">
        <v>0</v>
      </c>
      <c r="HD159" s="13">
        <v>0</v>
      </c>
      <c r="HE159" s="13">
        <v>0</v>
      </c>
      <c r="HF159" s="13">
        <v>0</v>
      </c>
      <c r="HG159" s="13">
        <f t="shared" si="26"/>
        <v>1116388.2290000001</v>
      </c>
      <c r="HH159" s="26">
        <v>1046287</v>
      </c>
      <c r="HI159" s="13">
        <v>20000</v>
      </c>
      <c r="HJ159" s="13"/>
      <c r="HK159" s="13"/>
      <c r="HL159" s="13"/>
      <c r="HM159" s="13"/>
      <c r="HN159" s="13"/>
      <c r="HO159" s="13"/>
      <c r="HP159" s="13">
        <v>20000</v>
      </c>
      <c r="HQ159" s="13"/>
      <c r="HR159" s="13"/>
      <c r="HS159" s="13"/>
      <c r="HT159" s="13"/>
      <c r="HU159" s="13"/>
      <c r="HV159" s="13">
        <v>0</v>
      </c>
      <c r="HW159" s="13">
        <v>10531</v>
      </c>
      <c r="HX159" s="13">
        <v>2091</v>
      </c>
      <c r="HY159" s="13"/>
      <c r="HZ159" s="13">
        <v>466651</v>
      </c>
      <c r="IA159" s="13">
        <v>597075</v>
      </c>
      <c r="IB159" s="13"/>
      <c r="IC159" s="13">
        <v>597075</v>
      </c>
      <c r="ID159" s="13"/>
      <c r="IE159" s="26">
        <f t="shared" si="27"/>
        <v>1116388.2290000001</v>
      </c>
      <c r="IF159" s="29">
        <v>1096348</v>
      </c>
      <c r="IG159" s="13">
        <v>2142635</v>
      </c>
      <c r="IH159" s="13"/>
      <c r="II159" s="13"/>
      <c r="IJ159" s="13"/>
      <c r="IK159" s="13">
        <v>0</v>
      </c>
      <c r="IL159" s="13"/>
      <c r="IM159" s="13"/>
      <c r="IN159" s="13"/>
      <c r="IO159" s="13">
        <v>0</v>
      </c>
      <c r="IP159" s="43">
        <f t="shared" si="28"/>
        <v>1169803.3160000001</v>
      </c>
      <c r="IQ159" s="33">
        <f t="shared" si="29"/>
        <v>1.4859221227062938</v>
      </c>
      <c r="IR159" s="33">
        <f t="shared" si="30"/>
        <v>1.4859221227062938</v>
      </c>
      <c r="IS159" s="34">
        <f t="shared" si="31"/>
        <v>0.4883178889544883</v>
      </c>
      <c r="IT159" s="34">
        <f t="shared" si="32"/>
        <v>0.4883178889544883</v>
      </c>
      <c r="IU159" s="52">
        <f t="shared" si="35"/>
        <v>508414000</v>
      </c>
      <c r="IV159" s="52">
        <f t="shared" si="33"/>
        <v>542477737.99999988</v>
      </c>
    </row>
    <row r="160" spans="1:256" s="14" customFormat="1" x14ac:dyDescent="0.25">
      <c r="A160" s="19">
        <f t="shared" si="34"/>
        <v>152</v>
      </c>
      <c r="B160" s="11">
        <v>830021990</v>
      </c>
      <c r="C160" s="12">
        <v>42004</v>
      </c>
      <c r="D160" s="11" t="s">
        <v>60</v>
      </c>
      <c r="E160" s="11" t="s">
        <v>417</v>
      </c>
      <c r="F160" s="11" t="s">
        <v>422</v>
      </c>
      <c r="G160" s="11" t="s">
        <v>420</v>
      </c>
      <c r="H160" s="11" t="s">
        <v>429</v>
      </c>
      <c r="I160" s="11" t="s">
        <v>430</v>
      </c>
      <c r="J160" s="13">
        <v>800</v>
      </c>
      <c r="K160" s="13">
        <v>11690</v>
      </c>
      <c r="L160" s="13"/>
      <c r="M160" s="13"/>
      <c r="N160" s="13">
        <v>1511</v>
      </c>
      <c r="O160" s="13">
        <v>14001</v>
      </c>
      <c r="P160" s="13">
        <v>0</v>
      </c>
      <c r="Q160" s="13">
        <v>132988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44776</v>
      </c>
      <c r="AE160" s="13">
        <v>0</v>
      </c>
      <c r="AF160" s="13">
        <v>2850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180614</v>
      </c>
      <c r="AM160" s="13">
        <v>17814</v>
      </c>
      <c r="AN160" s="13"/>
      <c r="AO160" s="13">
        <v>0</v>
      </c>
      <c r="AP160" s="13">
        <v>0</v>
      </c>
      <c r="AQ160" s="13"/>
      <c r="AR160" s="13"/>
      <c r="AS160" s="13"/>
      <c r="AT160" s="13"/>
      <c r="AU160" s="13"/>
      <c r="AV160" s="13">
        <v>0</v>
      </c>
      <c r="AW160" s="13"/>
      <c r="AX160" s="13">
        <v>0</v>
      </c>
      <c r="AY160" s="13"/>
      <c r="AZ160" s="13"/>
      <c r="BA160" s="13"/>
      <c r="BB160" s="13"/>
      <c r="BC160" s="13">
        <v>17814</v>
      </c>
      <c r="BD160" s="13"/>
      <c r="BE160" s="13"/>
      <c r="BF160" s="13"/>
      <c r="BG160" s="13"/>
      <c r="BH160" s="13"/>
      <c r="BI160" s="13"/>
      <c r="BJ160" s="13">
        <v>0</v>
      </c>
      <c r="BK160" s="17">
        <v>212429</v>
      </c>
      <c r="BL160" s="13">
        <v>0</v>
      </c>
      <c r="BM160" s="13">
        <v>0</v>
      </c>
      <c r="BN160" s="13">
        <v>0</v>
      </c>
      <c r="BO160" s="13">
        <v>0</v>
      </c>
      <c r="BP160" s="13">
        <v>0</v>
      </c>
      <c r="BQ160" s="13">
        <v>0</v>
      </c>
      <c r="BR160" s="13">
        <v>0</v>
      </c>
      <c r="BS160" s="13">
        <v>0</v>
      </c>
      <c r="BT160" s="13">
        <v>0</v>
      </c>
      <c r="BU160" s="13">
        <v>0</v>
      </c>
      <c r="BV160" s="13">
        <v>0</v>
      </c>
      <c r="BW160" s="13">
        <v>0</v>
      </c>
      <c r="BX160" s="13">
        <v>0</v>
      </c>
      <c r="BY160" s="13">
        <v>0</v>
      </c>
      <c r="BZ160" s="13">
        <v>0</v>
      </c>
      <c r="CA160" s="13">
        <v>0</v>
      </c>
      <c r="CB160" s="13">
        <v>0</v>
      </c>
      <c r="CC160" s="13">
        <v>0</v>
      </c>
      <c r="CD160" s="13">
        <v>0</v>
      </c>
      <c r="CE160" s="13">
        <v>0</v>
      </c>
      <c r="CF160" s="13">
        <v>0</v>
      </c>
      <c r="CG160" s="13">
        <v>0</v>
      </c>
      <c r="CH160" s="13">
        <v>421517</v>
      </c>
      <c r="CI160" s="13"/>
      <c r="CJ160" s="13"/>
      <c r="CK160" s="13"/>
      <c r="CL160" s="13"/>
      <c r="CM160" s="13"/>
      <c r="CN160" s="13"/>
      <c r="CO160" s="13"/>
      <c r="CP160" s="13"/>
      <c r="CQ160" s="13"/>
      <c r="CR160" s="13">
        <v>0</v>
      </c>
      <c r="CS160" s="13"/>
      <c r="CT160" s="13"/>
      <c r="CU160" s="13"/>
      <c r="CV160" s="13"/>
      <c r="CW160" s="13"/>
      <c r="CX160" s="13"/>
      <c r="CY160" s="13">
        <v>0</v>
      </c>
      <c r="CZ160" s="13"/>
      <c r="DA160" s="13"/>
      <c r="DB160" s="13"/>
      <c r="DC160" s="13">
        <v>0</v>
      </c>
      <c r="DD160" s="13"/>
      <c r="DE160" s="13">
        <v>0</v>
      </c>
      <c r="DF160" s="13"/>
      <c r="DG160" s="13">
        <v>0</v>
      </c>
      <c r="DH160" s="13">
        <v>421517</v>
      </c>
      <c r="DI160" s="17">
        <f t="shared" si="24"/>
        <v>226661.74299999999</v>
      </c>
      <c r="DJ160" s="22">
        <v>633946</v>
      </c>
      <c r="DK160" s="13">
        <v>16174</v>
      </c>
      <c r="DL160" s="13">
        <v>18361</v>
      </c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>
        <v>2605</v>
      </c>
      <c r="DZ160" s="13"/>
      <c r="EA160" s="13">
        <v>77</v>
      </c>
      <c r="EB160" s="13">
        <v>2568</v>
      </c>
      <c r="EC160" s="13"/>
      <c r="ED160" s="13">
        <v>3079</v>
      </c>
      <c r="EE160" s="13">
        <v>8329</v>
      </c>
      <c r="EF160" s="13">
        <v>48027</v>
      </c>
      <c r="EG160" s="13">
        <v>14488</v>
      </c>
      <c r="EH160" s="13"/>
      <c r="EI160" s="13"/>
      <c r="EJ160" s="13"/>
      <c r="EK160" s="13">
        <v>0</v>
      </c>
      <c r="EL160" s="13"/>
      <c r="EM160" s="13"/>
      <c r="EN160" s="13"/>
      <c r="EO160" s="13"/>
      <c r="EP160" s="13"/>
      <c r="EQ160" s="13">
        <v>0</v>
      </c>
      <c r="ER160" s="13"/>
      <c r="ES160" s="13">
        <v>10118</v>
      </c>
      <c r="ET160" s="13"/>
      <c r="EU160" s="13"/>
      <c r="EV160" s="13"/>
      <c r="EW160" s="13"/>
      <c r="EX160" s="13"/>
      <c r="EY160" s="13"/>
      <c r="EZ160" s="13"/>
      <c r="FA160" s="13"/>
      <c r="FB160" s="13">
        <v>10118</v>
      </c>
      <c r="FC160" s="13"/>
      <c r="FD160" s="13"/>
      <c r="FE160" s="13"/>
      <c r="FF160" s="13">
        <v>0</v>
      </c>
      <c r="FG160" s="13">
        <v>0</v>
      </c>
      <c r="FH160" s="13">
        <v>0</v>
      </c>
      <c r="FI160" s="22">
        <f t="shared" si="25"/>
        <v>676420.38199999998</v>
      </c>
      <c r="FJ160" s="13">
        <v>115497</v>
      </c>
      <c r="FK160" s="13">
        <v>0</v>
      </c>
      <c r="FL160" s="13">
        <v>0</v>
      </c>
      <c r="FM160" s="13"/>
      <c r="FN160" s="13"/>
      <c r="FO160" s="13"/>
      <c r="FP160" s="13"/>
      <c r="FQ160" s="13"/>
      <c r="FR160" s="13"/>
      <c r="FS160" s="13"/>
      <c r="FT160" s="13">
        <v>154882</v>
      </c>
      <c r="FU160" s="13"/>
      <c r="FV160" s="13"/>
      <c r="FW160" s="13"/>
      <c r="FX160" s="13"/>
      <c r="FY160" s="13">
        <v>154882</v>
      </c>
      <c r="FZ160" s="13"/>
      <c r="GA160" s="13"/>
      <c r="GB160" s="13"/>
      <c r="GC160" s="13"/>
      <c r="GD160" s="13"/>
      <c r="GE160" s="13">
        <v>0</v>
      </c>
      <c r="GF160" s="13"/>
      <c r="GG160" s="13"/>
      <c r="GH160" s="13"/>
      <c r="GI160" s="13"/>
      <c r="GJ160" s="13">
        <v>0</v>
      </c>
      <c r="GK160" s="13"/>
      <c r="GL160" s="13"/>
      <c r="GM160" s="13"/>
      <c r="GN160" s="13"/>
      <c r="GO160" s="13"/>
      <c r="GP160" s="13">
        <v>0</v>
      </c>
      <c r="GQ160" s="13"/>
      <c r="GR160" s="13"/>
      <c r="GS160" s="13"/>
      <c r="GT160" s="13"/>
      <c r="GU160" s="13"/>
      <c r="GV160" s="13"/>
      <c r="GW160" s="13"/>
      <c r="GX160" s="13"/>
      <c r="GY160" s="13">
        <v>0</v>
      </c>
      <c r="GZ160" s="13"/>
      <c r="HA160" s="13"/>
      <c r="HB160" s="13"/>
      <c r="HC160" s="13">
        <v>0</v>
      </c>
      <c r="HD160" s="13">
        <v>0</v>
      </c>
      <c r="HE160" s="13">
        <v>0</v>
      </c>
      <c r="HF160" s="13">
        <v>154882</v>
      </c>
      <c r="HG160" s="13">
        <f t="shared" si="26"/>
        <v>123235.299</v>
      </c>
      <c r="HH160" s="26">
        <v>270379</v>
      </c>
      <c r="HI160" s="13"/>
      <c r="HJ160" s="13">
        <v>80000</v>
      </c>
      <c r="HK160" s="13"/>
      <c r="HL160" s="13"/>
      <c r="HM160" s="13"/>
      <c r="HN160" s="13"/>
      <c r="HO160" s="13"/>
      <c r="HP160" s="13">
        <v>80000</v>
      </c>
      <c r="HQ160" s="13"/>
      <c r="HR160" s="13"/>
      <c r="HS160" s="13"/>
      <c r="HT160" s="13"/>
      <c r="HU160" s="13"/>
      <c r="HV160" s="13">
        <v>0</v>
      </c>
      <c r="HW160" s="13">
        <v>188968</v>
      </c>
      <c r="HX160" s="13">
        <v>0</v>
      </c>
      <c r="HY160" s="13"/>
      <c r="HZ160" s="13">
        <v>37367</v>
      </c>
      <c r="IA160" s="13">
        <v>57232</v>
      </c>
      <c r="IB160" s="13"/>
      <c r="IC160" s="13">
        <v>57232</v>
      </c>
      <c r="ID160" s="13"/>
      <c r="IE160" s="26">
        <f t="shared" si="27"/>
        <v>288494.39299999998</v>
      </c>
      <c r="IF160" s="29">
        <v>363567</v>
      </c>
      <c r="IG160" s="13">
        <v>633946</v>
      </c>
      <c r="IH160" s="13"/>
      <c r="II160" s="13"/>
      <c r="IJ160" s="13"/>
      <c r="IK160" s="13">
        <v>0</v>
      </c>
      <c r="IL160" s="13"/>
      <c r="IM160" s="13"/>
      <c r="IN160" s="13"/>
      <c r="IO160" s="13">
        <v>0</v>
      </c>
      <c r="IP160" s="43">
        <f t="shared" si="28"/>
        <v>387925.989</v>
      </c>
      <c r="IQ160" s="84">
        <f t="shared" si="29"/>
        <v>1.839259894196386</v>
      </c>
      <c r="IR160" s="33">
        <f t="shared" si="30"/>
        <v>1.839259894196386</v>
      </c>
      <c r="IS160" s="34">
        <f t="shared" si="31"/>
        <v>0.42650162632148481</v>
      </c>
      <c r="IT160" s="34">
        <f t="shared" si="32"/>
        <v>0.42650162632148481</v>
      </c>
      <c r="IU160" s="52">
        <f t="shared" si="35"/>
        <v>96932000</v>
      </c>
      <c r="IV160" s="52">
        <f t="shared" si="33"/>
        <v>103426443.99999999</v>
      </c>
    </row>
    <row r="161" spans="1:256" s="14" customFormat="1" x14ac:dyDescent="0.25">
      <c r="A161" s="19">
        <f t="shared" si="34"/>
        <v>153</v>
      </c>
      <c r="B161" s="11">
        <v>830099886</v>
      </c>
      <c r="C161" s="12">
        <v>42004</v>
      </c>
      <c r="D161" s="11" t="s">
        <v>85</v>
      </c>
      <c r="E161" s="11" t="s">
        <v>417</v>
      </c>
      <c r="F161" s="11" t="s">
        <v>422</v>
      </c>
      <c r="G161" s="11" t="s">
        <v>420</v>
      </c>
      <c r="H161" s="11" t="s">
        <v>429</v>
      </c>
      <c r="I161" s="11" t="s">
        <v>430</v>
      </c>
      <c r="J161" s="13">
        <v>500</v>
      </c>
      <c r="K161" s="13">
        <v>99190</v>
      </c>
      <c r="L161" s="13"/>
      <c r="M161" s="13"/>
      <c r="N161" s="13">
        <v>7221</v>
      </c>
      <c r="O161" s="13">
        <v>106911</v>
      </c>
      <c r="P161" s="13">
        <v>67363</v>
      </c>
      <c r="Q161" s="13">
        <v>75063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82421</v>
      </c>
      <c r="AE161" s="13">
        <v>0</v>
      </c>
      <c r="AF161" s="13">
        <v>0</v>
      </c>
      <c r="AG161" s="13">
        <v>0</v>
      </c>
      <c r="AH161" s="13">
        <v>5941</v>
      </c>
      <c r="AI161" s="13">
        <v>0</v>
      </c>
      <c r="AJ161" s="13">
        <v>0</v>
      </c>
      <c r="AK161" s="13">
        <v>0</v>
      </c>
      <c r="AL161" s="13">
        <v>163425</v>
      </c>
      <c r="AM161" s="13">
        <v>4089</v>
      </c>
      <c r="AN161" s="13">
        <v>0</v>
      </c>
      <c r="AO161" s="13">
        <v>0</v>
      </c>
      <c r="AP161" s="13">
        <v>0</v>
      </c>
      <c r="AQ161" s="13"/>
      <c r="AR161" s="13"/>
      <c r="AS161" s="13"/>
      <c r="AT161" s="13">
        <v>0</v>
      </c>
      <c r="AU161" s="13">
        <v>269</v>
      </c>
      <c r="AV161" s="13">
        <v>0</v>
      </c>
      <c r="AW161" s="13"/>
      <c r="AX161" s="13">
        <v>0</v>
      </c>
      <c r="AY161" s="13">
        <v>59236</v>
      </c>
      <c r="AZ161" s="13">
        <v>3158</v>
      </c>
      <c r="BA161" s="13"/>
      <c r="BB161" s="13"/>
      <c r="BC161" s="13">
        <v>66752</v>
      </c>
      <c r="BD161" s="13"/>
      <c r="BE161" s="13"/>
      <c r="BF161" s="13"/>
      <c r="BG161" s="13"/>
      <c r="BH161" s="13"/>
      <c r="BI161" s="13"/>
      <c r="BJ161" s="13">
        <v>0</v>
      </c>
      <c r="BK161" s="17">
        <v>404451</v>
      </c>
      <c r="BL161" s="13">
        <v>0</v>
      </c>
      <c r="BM161" s="13">
        <v>0</v>
      </c>
      <c r="BN161" s="13">
        <v>0</v>
      </c>
      <c r="BO161" s="13">
        <v>0</v>
      </c>
      <c r="BP161" s="13">
        <v>0</v>
      </c>
      <c r="BQ161" s="13">
        <v>0</v>
      </c>
      <c r="BR161" s="13">
        <v>0</v>
      </c>
      <c r="BS161" s="13">
        <v>0</v>
      </c>
      <c r="BT161" s="13">
        <v>0</v>
      </c>
      <c r="BU161" s="13">
        <v>0</v>
      </c>
      <c r="BV161" s="13">
        <v>0</v>
      </c>
      <c r="BW161" s="13">
        <v>0</v>
      </c>
      <c r="BX161" s="13">
        <v>0</v>
      </c>
      <c r="BY161" s="13">
        <v>0</v>
      </c>
      <c r="BZ161" s="13">
        <v>0</v>
      </c>
      <c r="CA161" s="13">
        <v>0</v>
      </c>
      <c r="CB161" s="13">
        <v>0</v>
      </c>
      <c r="CC161" s="13">
        <v>0</v>
      </c>
      <c r="CD161" s="13">
        <v>0</v>
      </c>
      <c r="CE161" s="13">
        <v>0</v>
      </c>
      <c r="CF161" s="13">
        <v>0</v>
      </c>
      <c r="CG161" s="13">
        <v>0</v>
      </c>
      <c r="CH161" s="13">
        <v>4239</v>
      </c>
      <c r="CI161" s="13"/>
      <c r="CJ161" s="13"/>
      <c r="CK161" s="13"/>
      <c r="CL161" s="13"/>
      <c r="CM161" s="13"/>
      <c r="CN161" s="13"/>
      <c r="CO161" s="13"/>
      <c r="CP161" s="13"/>
      <c r="CQ161" s="13"/>
      <c r="CR161" s="13">
        <v>0</v>
      </c>
      <c r="CS161" s="13"/>
      <c r="CT161" s="13">
        <v>30699</v>
      </c>
      <c r="CU161" s="13"/>
      <c r="CV161" s="13"/>
      <c r="CW161" s="13"/>
      <c r="CX161" s="13"/>
      <c r="CY161" s="13">
        <v>30699</v>
      </c>
      <c r="CZ161" s="13"/>
      <c r="DA161" s="13"/>
      <c r="DB161" s="13"/>
      <c r="DC161" s="13">
        <v>0</v>
      </c>
      <c r="DD161" s="13"/>
      <c r="DE161" s="13">
        <v>0</v>
      </c>
      <c r="DF161" s="13"/>
      <c r="DG161" s="13">
        <v>0</v>
      </c>
      <c r="DH161" s="13">
        <v>34938</v>
      </c>
      <c r="DI161" s="17">
        <f t="shared" si="24"/>
        <v>431549.217</v>
      </c>
      <c r="DJ161" s="22">
        <v>439389</v>
      </c>
      <c r="DK161" s="13">
        <v>2036</v>
      </c>
      <c r="DL161" s="13">
        <v>13246</v>
      </c>
      <c r="DM161" s="13"/>
      <c r="DN161" s="13"/>
      <c r="DO161" s="13"/>
      <c r="DP161" s="13"/>
      <c r="DQ161" s="13"/>
      <c r="DR161" s="13">
        <v>19195</v>
      </c>
      <c r="DS161" s="13"/>
      <c r="DT161" s="13"/>
      <c r="DU161" s="13"/>
      <c r="DV161" s="13"/>
      <c r="DW161" s="13"/>
      <c r="DX161" s="13"/>
      <c r="DY161" s="13">
        <v>5211</v>
      </c>
      <c r="DZ161" s="13">
        <v>139</v>
      </c>
      <c r="EA161" s="13">
        <v>132</v>
      </c>
      <c r="EB161" s="13"/>
      <c r="EC161" s="13"/>
      <c r="ED161" s="13">
        <v>37694</v>
      </c>
      <c r="EE161" s="13">
        <v>62371</v>
      </c>
      <c r="EF161" s="13">
        <v>44888</v>
      </c>
      <c r="EG161" s="13"/>
      <c r="EH161" s="13"/>
      <c r="EI161" s="13"/>
      <c r="EJ161" s="13"/>
      <c r="EK161" s="13">
        <v>0</v>
      </c>
      <c r="EL161" s="13"/>
      <c r="EM161" s="13"/>
      <c r="EN161" s="13"/>
      <c r="EO161" s="13"/>
      <c r="EP161" s="13"/>
      <c r="EQ161" s="13">
        <v>0</v>
      </c>
      <c r="ER161" s="13"/>
      <c r="ES161" s="13">
        <v>6000</v>
      </c>
      <c r="ET161" s="13"/>
      <c r="EU161" s="13">
        <v>10000</v>
      </c>
      <c r="EV161" s="13"/>
      <c r="EW161" s="13"/>
      <c r="EX161" s="13"/>
      <c r="EY161" s="13"/>
      <c r="EZ161" s="13"/>
      <c r="FA161" s="13"/>
      <c r="FB161" s="13">
        <v>16000</v>
      </c>
      <c r="FC161" s="13"/>
      <c r="FD161" s="13"/>
      <c r="FE161" s="13"/>
      <c r="FF161" s="13">
        <v>0</v>
      </c>
      <c r="FG161" s="13">
        <v>0</v>
      </c>
      <c r="FH161" s="13">
        <v>0</v>
      </c>
      <c r="FI161" s="22">
        <f t="shared" si="25"/>
        <v>468828.06300000002</v>
      </c>
      <c r="FJ161" s="13">
        <v>138541</v>
      </c>
      <c r="FK161" s="13">
        <v>0</v>
      </c>
      <c r="FL161" s="13">
        <v>0</v>
      </c>
      <c r="FM161" s="13"/>
      <c r="FN161" s="13"/>
      <c r="FO161" s="13"/>
      <c r="FP161" s="13"/>
      <c r="FQ161" s="13"/>
      <c r="FR161" s="13"/>
      <c r="FS161" s="13"/>
      <c r="FT161" s="13">
        <v>11407</v>
      </c>
      <c r="FU161" s="13"/>
      <c r="FV161" s="13"/>
      <c r="FW161" s="13"/>
      <c r="FX161" s="13"/>
      <c r="FY161" s="13">
        <v>11407</v>
      </c>
      <c r="FZ161" s="13"/>
      <c r="GA161" s="13"/>
      <c r="GB161" s="13"/>
      <c r="GC161" s="13"/>
      <c r="GD161" s="13"/>
      <c r="GE161" s="13">
        <v>0</v>
      </c>
      <c r="GF161" s="13"/>
      <c r="GG161" s="13"/>
      <c r="GH161" s="13"/>
      <c r="GI161" s="13"/>
      <c r="GJ161" s="13">
        <v>0</v>
      </c>
      <c r="GK161" s="13"/>
      <c r="GL161" s="13"/>
      <c r="GM161" s="13"/>
      <c r="GN161" s="13"/>
      <c r="GO161" s="13"/>
      <c r="GP161" s="13">
        <v>0</v>
      </c>
      <c r="GQ161" s="13"/>
      <c r="GR161" s="13"/>
      <c r="GS161" s="13"/>
      <c r="GT161" s="13"/>
      <c r="GU161" s="13"/>
      <c r="GV161" s="13"/>
      <c r="GW161" s="13"/>
      <c r="GX161" s="13"/>
      <c r="GY161" s="13">
        <v>0</v>
      </c>
      <c r="GZ161" s="13"/>
      <c r="HA161" s="13"/>
      <c r="HB161" s="13"/>
      <c r="HC161" s="13">
        <v>0</v>
      </c>
      <c r="HD161" s="13">
        <v>0</v>
      </c>
      <c r="HE161" s="13">
        <v>0</v>
      </c>
      <c r="HF161" s="13">
        <v>11407</v>
      </c>
      <c r="HG161" s="13">
        <f t="shared" si="26"/>
        <v>147823.247</v>
      </c>
      <c r="HH161" s="26">
        <v>149948</v>
      </c>
      <c r="HI161" s="13"/>
      <c r="HJ161" s="13">
        <v>20000</v>
      </c>
      <c r="HK161" s="13"/>
      <c r="HL161" s="13"/>
      <c r="HM161" s="13"/>
      <c r="HN161" s="13"/>
      <c r="HO161" s="13"/>
      <c r="HP161" s="13">
        <v>20000</v>
      </c>
      <c r="HQ161" s="13"/>
      <c r="HR161" s="13"/>
      <c r="HS161" s="13"/>
      <c r="HT161" s="13"/>
      <c r="HU161" s="13"/>
      <c r="HV161" s="13">
        <v>0</v>
      </c>
      <c r="HW161" s="13">
        <v>10000</v>
      </c>
      <c r="HX161" s="13">
        <v>8092</v>
      </c>
      <c r="HY161" s="13"/>
      <c r="HZ161" s="13">
        <v>10502</v>
      </c>
      <c r="IA161" s="13">
        <v>224964</v>
      </c>
      <c r="IB161" s="13"/>
      <c r="IC161" s="13">
        <v>224964</v>
      </c>
      <c r="ID161" s="13">
        <v>15883</v>
      </c>
      <c r="IE161" s="26">
        <f t="shared" si="27"/>
        <v>159994.516</v>
      </c>
      <c r="IF161" s="29">
        <v>289441</v>
      </c>
      <c r="IG161" s="13">
        <v>439389</v>
      </c>
      <c r="IH161" s="13"/>
      <c r="II161" s="13"/>
      <c r="IJ161" s="13"/>
      <c r="IK161" s="13">
        <v>0</v>
      </c>
      <c r="IL161" s="13"/>
      <c r="IM161" s="13"/>
      <c r="IN161" s="13"/>
      <c r="IO161" s="13">
        <v>0</v>
      </c>
      <c r="IP161" s="43">
        <f t="shared" si="28"/>
        <v>308833.54700000002</v>
      </c>
      <c r="IQ161" s="84">
        <f t="shared" si="29"/>
        <v>2.9193596119560277</v>
      </c>
      <c r="IR161" s="33">
        <f t="shared" si="30"/>
        <v>2.9193596119560272</v>
      </c>
      <c r="IS161" s="34">
        <f t="shared" si="31"/>
        <v>0.34126480180432373</v>
      </c>
      <c r="IT161" s="34">
        <f t="shared" si="32"/>
        <v>0.34126480180432373</v>
      </c>
      <c r="IU161" s="52">
        <f t="shared" si="35"/>
        <v>265910000</v>
      </c>
      <c r="IV161" s="52">
        <f t="shared" si="33"/>
        <v>283725970</v>
      </c>
    </row>
    <row r="162" spans="1:256" s="14" customFormat="1" x14ac:dyDescent="0.25">
      <c r="A162" s="19">
        <f t="shared" si="34"/>
        <v>154</v>
      </c>
      <c r="B162" s="11">
        <v>844000282</v>
      </c>
      <c r="C162" s="12">
        <v>42004</v>
      </c>
      <c r="D162" s="11" t="s">
        <v>101</v>
      </c>
      <c r="E162" s="11" t="s">
        <v>417</v>
      </c>
      <c r="F162" s="11" t="s">
        <v>422</v>
      </c>
      <c r="G162" s="11" t="s">
        <v>420</v>
      </c>
      <c r="H162" s="11" t="s">
        <v>459</v>
      </c>
      <c r="I162" s="11" t="s">
        <v>460</v>
      </c>
      <c r="J162" s="13">
        <v>28069</v>
      </c>
      <c r="K162" s="13">
        <v>726126</v>
      </c>
      <c r="L162" s="13"/>
      <c r="M162" s="13">
        <v>223895</v>
      </c>
      <c r="N162" s="13"/>
      <c r="O162" s="13">
        <v>978090</v>
      </c>
      <c r="P162" s="13">
        <v>6500</v>
      </c>
      <c r="Q162" s="13">
        <v>2975272</v>
      </c>
      <c r="R162" s="13">
        <v>0</v>
      </c>
      <c r="S162" s="13">
        <v>0</v>
      </c>
      <c r="T162" s="13">
        <v>0</v>
      </c>
      <c r="U162" s="13">
        <v>0</v>
      </c>
      <c r="V162" s="13">
        <v>51044</v>
      </c>
      <c r="W162" s="13">
        <v>0</v>
      </c>
      <c r="X162" s="13">
        <v>281658</v>
      </c>
      <c r="Y162" s="13">
        <v>0</v>
      </c>
      <c r="Z162" s="13">
        <v>405</v>
      </c>
      <c r="AA162" s="13">
        <v>0</v>
      </c>
      <c r="AB162" s="13">
        <v>0</v>
      </c>
      <c r="AC162" s="13">
        <v>59244</v>
      </c>
      <c r="AD162" s="13">
        <v>1316724</v>
      </c>
      <c r="AE162" s="13">
        <v>0</v>
      </c>
      <c r="AF162" s="13">
        <v>117706</v>
      </c>
      <c r="AG162" s="13">
        <v>18835</v>
      </c>
      <c r="AH162" s="13">
        <v>90848</v>
      </c>
      <c r="AI162" s="13">
        <v>0</v>
      </c>
      <c r="AJ162" s="13">
        <v>0</v>
      </c>
      <c r="AK162" s="13">
        <v>0</v>
      </c>
      <c r="AL162" s="13">
        <v>4911736</v>
      </c>
      <c r="AM162" s="13">
        <v>1822638</v>
      </c>
      <c r="AN162" s="13">
        <v>3017543</v>
      </c>
      <c r="AO162" s="13">
        <v>0</v>
      </c>
      <c r="AP162" s="13">
        <v>0</v>
      </c>
      <c r="AQ162" s="13"/>
      <c r="AR162" s="13"/>
      <c r="AS162" s="13"/>
      <c r="AT162" s="13">
        <v>192</v>
      </c>
      <c r="AU162" s="13">
        <v>305040</v>
      </c>
      <c r="AV162" s="13">
        <v>0</v>
      </c>
      <c r="AW162" s="13"/>
      <c r="AX162" s="13">
        <v>0</v>
      </c>
      <c r="AY162" s="13">
        <v>524797</v>
      </c>
      <c r="AZ162" s="13"/>
      <c r="BA162" s="13"/>
      <c r="BB162" s="13"/>
      <c r="BC162" s="13">
        <v>5670210</v>
      </c>
      <c r="BD162" s="13">
        <v>185078</v>
      </c>
      <c r="BE162" s="13"/>
      <c r="BF162" s="13"/>
      <c r="BG162" s="13"/>
      <c r="BH162" s="13"/>
      <c r="BI162" s="13"/>
      <c r="BJ162" s="13">
        <v>185078</v>
      </c>
      <c r="BK162" s="17">
        <v>11751614</v>
      </c>
      <c r="BL162" s="13">
        <v>0</v>
      </c>
      <c r="BM162" s="13">
        <v>0</v>
      </c>
      <c r="BN162" s="13">
        <v>0</v>
      </c>
      <c r="BO162" s="13">
        <v>0</v>
      </c>
      <c r="BP162" s="13">
        <v>0</v>
      </c>
      <c r="BQ162" s="13">
        <v>0</v>
      </c>
      <c r="BR162" s="13">
        <v>0</v>
      </c>
      <c r="BS162" s="13">
        <v>0</v>
      </c>
      <c r="BT162" s="13">
        <v>0</v>
      </c>
      <c r="BU162" s="13">
        <v>0</v>
      </c>
      <c r="BV162" s="13">
        <v>0</v>
      </c>
      <c r="BW162" s="13">
        <v>0</v>
      </c>
      <c r="BX162" s="13">
        <v>0</v>
      </c>
      <c r="BY162" s="13">
        <v>0</v>
      </c>
      <c r="BZ162" s="13">
        <v>0</v>
      </c>
      <c r="CA162" s="13">
        <v>0</v>
      </c>
      <c r="CB162" s="13">
        <v>0</v>
      </c>
      <c r="CC162" s="13">
        <v>0</v>
      </c>
      <c r="CD162" s="13">
        <v>0</v>
      </c>
      <c r="CE162" s="13">
        <v>1197164</v>
      </c>
      <c r="CF162" s="13">
        <v>0</v>
      </c>
      <c r="CG162" s="13">
        <v>1197164</v>
      </c>
      <c r="CH162" s="13">
        <v>4429740</v>
      </c>
      <c r="CI162" s="13"/>
      <c r="CJ162" s="13"/>
      <c r="CK162" s="13"/>
      <c r="CL162" s="13"/>
      <c r="CM162" s="13">
        <v>114500</v>
      </c>
      <c r="CN162" s="13"/>
      <c r="CO162" s="13">
        <v>123715</v>
      </c>
      <c r="CP162" s="13"/>
      <c r="CQ162" s="13"/>
      <c r="CR162" s="13">
        <v>238215</v>
      </c>
      <c r="CS162" s="13">
        <v>185079</v>
      </c>
      <c r="CT162" s="13">
        <v>281969</v>
      </c>
      <c r="CU162" s="13"/>
      <c r="CV162" s="13"/>
      <c r="CW162" s="13"/>
      <c r="CX162" s="13"/>
      <c r="CY162" s="13">
        <v>467048</v>
      </c>
      <c r="CZ162" s="13"/>
      <c r="DA162" s="13"/>
      <c r="DB162" s="13"/>
      <c r="DC162" s="13">
        <v>0</v>
      </c>
      <c r="DD162" s="13"/>
      <c r="DE162" s="13">
        <v>0</v>
      </c>
      <c r="DF162" s="13"/>
      <c r="DG162" s="13">
        <v>0</v>
      </c>
      <c r="DH162" s="13">
        <v>6332167</v>
      </c>
      <c r="DI162" s="17">
        <f t="shared" si="24"/>
        <v>12538972.138</v>
      </c>
      <c r="DJ162" s="22">
        <v>18083781</v>
      </c>
      <c r="DK162" s="13">
        <v>809814</v>
      </c>
      <c r="DL162" s="13">
        <v>1250697</v>
      </c>
      <c r="DM162" s="13"/>
      <c r="DN162" s="13"/>
      <c r="DO162" s="13"/>
      <c r="DP162" s="13"/>
      <c r="DQ162" s="13"/>
      <c r="DR162" s="13">
        <v>1079506</v>
      </c>
      <c r="DS162" s="13"/>
      <c r="DT162" s="13"/>
      <c r="DU162" s="13"/>
      <c r="DV162" s="13"/>
      <c r="DW162" s="13"/>
      <c r="DX162" s="13"/>
      <c r="DY162" s="13">
        <v>42757</v>
      </c>
      <c r="DZ162" s="13">
        <v>1656</v>
      </c>
      <c r="EA162" s="13">
        <v>3414</v>
      </c>
      <c r="EB162" s="13">
        <v>148188</v>
      </c>
      <c r="EC162" s="13"/>
      <c r="ED162" s="13">
        <v>143014</v>
      </c>
      <c r="EE162" s="13">
        <v>1418535</v>
      </c>
      <c r="EF162" s="13">
        <v>5816558</v>
      </c>
      <c r="EG162" s="13">
        <v>466991</v>
      </c>
      <c r="EH162" s="13"/>
      <c r="EI162" s="13"/>
      <c r="EJ162" s="13"/>
      <c r="EK162" s="13">
        <v>0</v>
      </c>
      <c r="EL162" s="13"/>
      <c r="EM162" s="13"/>
      <c r="EN162" s="13"/>
      <c r="EO162" s="13"/>
      <c r="EP162" s="13"/>
      <c r="EQ162" s="13">
        <v>0</v>
      </c>
      <c r="ER162" s="13"/>
      <c r="ES162" s="13"/>
      <c r="ET162" s="13">
        <v>24961</v>
      </c>
      <c r="EU162" s="13">
        <v>135</v>
      </c>
      <c r="EV162" s="13"/>
      <c r="EW162" s="13"/>
      <c r="EX162" s="13"/>
      <c r="EY162" s="13"/>
      <c r="EZ162" s="13"/>
      <c r="FA162" s="13"/>
      <c r="FB162" s="13">
        <v>25096</v>
      </c>
      <c r="FC162" s="13"/>
      <c r="FD162" s="13"/>
      <c r="FE162" s="13"/>
      <c r="FF162" s="13">
        <v>0</v>
      </c>
      <c r="FG162" s="13">
        <v>0</v>
      </c>
      <c r="FH162" s="13">
        <v>0</v>
      </c>
      <c r="FI162" s="22">
        <f t="shared" si="25"/>
        <v>19295394.327</v>
      </c>
      <c r="FJ162" s="13">
        <v>9787691</v>
      </c>
      <c r="FK162" s="13">
        <v>1889567</v>
      </c>
      <c r="FL162" s="13">
        <v>203879</v>
      </c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>
        <v>0</v>
      </c>
      <c r="FZ162" s="13"/>
      <c r="GA162" s="13"/>
      <c r="GB162" s="13"/>
      <c r="GC162" s="13"/>
      <c r="GD162" s="13"/>
      <c r="GE162" s="13">
        <v>0</v>
      </c>
      <c r="GF162" s="13"/>
      <c r="GG162" s="13"/>
      <c r="GH162" s="13"/>
      <c r="GI162" s="13"/>
      <c r="GJ162" s="13">
        <v>0</v>
      </c>
      <c r="GK162" s="13"/>
      <c r="GL162" s="13"/>
      <c r="GM162" s="13"/>
      <c r="GN162" s="13"/>
      <c r="GO162" s="13"/>
      <c r="GP162" s="13">
        <v>0</v>
      </c>
      <c r="GQ162" s="13"/>
      <c r="GR162" s="13"/>
      <c r="GS162" s="13"/>
      <c r="GT162" s="13"/>
      <c r="GU162" s="13"/>
      <c r="GV162" s="13"/>
      <c r="GW162" s="13"/>
      <c r="GX162" s="13"/>
      <c r="GY162" s="13">
        <v>0</v>
      </c>
      <c r="GZ162" s="13"/>
      <c r="HA162" s="13"/>
      <c r="HB162" s="13"/>
      <c r="HC162" s="13">
        <v>0</v>
      </c>
      <c r="HD162" s="13">
        <v>0</v>
      </c>
      <c r="HE162" s="13">
        <v>0</v>
      </c>
      <c r="HF162" s="13">
        <v>2093446</v>
      </c>
      <c r="HG162" s="13">
        <f t="shared" si="26"/>
        <v>10443466.297</v>
      </c>
      <c r="HH162" s="26">
        <v>11881137</v>
      </c>
      <c r="HI162" s="13"/>
      <c r="HJ162" s="13">
        <v>1170000</v>
      </c>
      <c r="HK162" s="13"/>
      <c r="HL162" s="13"/>
      <c r="HM162" s="13"/>
      <c r="HN162" s="13"/>
      <c r="HO162" s="13"/>
      <c r="HP162" s="13">
        <v>1170000</v>
      </c>
      <c r="HQ162" s="13"/>
      <c r="HR162" s="13"/>
      <c r="HS162" s="13"/>
      <c r="HT162" s="13"/>
      <c r="HU162" s="13"/>
      <c r="HV162" s="13">
        <v>0</v>
      </c>
      <c r="HW162" s="13">
        <v>299500</v>
      </c>
      <c r="HX162" s="13">
        <v>39650</v>
      </c>
      <c r="HY162" s="13"/>
      <c r="HZ162" s="13">
        <v>1274600</v>
      </c>
      <c r="IA162" s="13">
        <v>3418894</v>
      </c>
      <c r="IB162" s="13"/>
      <c r="IC162" s="13">
        <v>3418894</v>
      </c>
      <c r="ID162" s="13"/>
      <c r="IE162" s="26">
        <f t="shared" si="27"/>
        <v>12677173.179</v>
      </c>
      <c r="IF162" s="29">
        <v>6202644</v>
      </c>
      <c r="IG162" s="13">
        <v>18083781</v>
      </c>
      <c r="IH162" s="13"/>
      <c r="II162" s="13"/>
      <c r="IJ162" s="13"/>
      <c r="IK162" s="13">
        <v>0</v>
      </c>
      <c r="IL162" s="13"/>
      <c r="IM162" s="13"/>
      <c r="IN162" s="13"/>
      <c r="IO162" s="13">
        <v>0</v>
      </c>
      <c r="IP162" s="43">
        <f t="shared" si="28"/>
        <v>6618221.148</v>
      </c>
      <c r="IQ162" s="33">
        <f t="shared" si="29"/>
        <v>1.2006523295433009</v>
      </c>
      <c r="IR162" s="33">
        <f t="shared" si="30"/>
        <v>1.2006523295433009</v>
      </c>
      <c r="IS162" s="34">
        <f t="shared" si="31"/>
        <v>0.65700513625994472</v>
      </c>
      <c r="IT162" s="89">
        <f t="shared" si="32"/>
        <v>0.65700513625994472</v>
      </c>
      <c r="IU162" s="52">
        <f t="shared" si="35"/>
        <v>1963923000</v>
      </c>
      <c r="IV162" s="35">
        <f t="shared" si="33"/>
        <v>2095505841</v>
      </c>
    </row>
    <row r="163" spans="1:256" s="14" customFormat="1" x14ac:dyDescent="0.25">
      <c r="A163" s="19">
        <f t="shared" si="34"/>
        <v>155</v>
      </c>
      <c r="B163" s="11">
        <v>890920101</v>
      </c>
      <c r="C163" s="12">
        <v>42004</v>
      </c>
      <c r="D163" s="11" t="s">
        <v>122</v>
      </c>
      <c r="E163" s="11" t="s">
        <v>417</v>
      </c>
      <c r="F163" s="11" t="s">
        <v>422</v>
      </c>
      <c r="G163" s="11" t="s">
        <v>420</v>
      </c>
      <c r="H163" s="11" t="s">
        <v>427</v>
      </c>
      <c r="I163" s="11" t="s">
        <v>428</v>
      </c>
      <c r="J163" s="13">
        <v>11894</v>
      </c>
      <c r="K163" s="13">
        <v>310472</v>
      </c>
      <c r="L163" s="13">
        <v>0</v>
      </c>
      <c r="M163" s="13">
        <v>0</v>
      </c>
      <c r="N163" s="13">
        <v>0</v>
      </c>
      <c r="O163" s="13">
        <v>322366</v>
      </c>
      <c r="P163" s="13">
        <v>4000</v>
      </c>
      <c r="Q163" s="13">
        <v>317820</v>
      </c>
      <c r="R163" s="13">
        <v>0</v>
      </c>
      <c r="S163" s="13">
        <v>0</v>
      </c>
      <c r="T163" s="13">
        <v>0</v>
      </c>
      <c r="U163" s="13">
        <v>0</v>
      </c>
      <c r="V163" s="13">
        <v>417709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220654</v>
      </c>
      <c r="AE163" s="13">
        <v>0</v>
      </c>
      <c r="AF163" s="13">
        <v>29394</v>
      </c>
      <c r="AG163" s="13">
        <v>0</v>
      </c>
      <c r="AH163" s="13">
        <v>650</v>
      </c>
      <c r="AI163" s="13">
        <v>0</v>
      </c>
      <c r="AJ163" s="13">
        <v>0</v>
      </c>
      <c r="AK163" s="13">
        <v>116286</v>
      </c>
      <c r="AL163" s="13">
        <v>869941</v>
      </c>
      <c r="AM163" s="13">
        <v>0</v>
      </c>
      <c r="AN163" s="13">
        <v>0</v>
      </c>
      <c r="AO163" s="13">
        <v>0</v>
      </c>
      <c r="AP163" s="13">
        <v>0</v>
      </c>
      <c r="AQ163" s="13"/>
      <c r="AR163" s="13"/>
      <c r="AS163" s="13"/>
      <c r="AT163" s="13">
        <v>0</v>
      </c>
      <c r="AU163" s="13">
        <v>0</v>
      </c>
      <c r="AV163" s="13">
        <v>0</v>
      </c>
      <c r="AW163" s="13"/>
      <c r="AX163" s="13">
        <v>0</v>
      </c>
      <c r="AY163" s="13"/>
      <c r="AZ163" s="13"/>
      <c r="BA163" s="13"/>
      <c r="BB163" s="13"/>
      <c r="BC163" s="13">
        <v>0</v>
      </c>
      <c r="BD163" s="13"/>
      <c r="BE163" s="13"/>
      <c r="BF163" s="13"/>
      <c r="BG163" s="13"/>
      <c r="BH163" s="13"/>
      <c r="BI163" s="13"/>
      <c r="BJ163" s="13">
        <v>0</v>
      </c>
      <c r="BK163" s="17">
        <v>1196307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3">
        <v>0</v>
      </c>
      <c r="BR163" s="13">
        <v>0</v>
      </c>
      <c r="BS163" s="13">
        <v>0</v>
      </c>
      <c r="BT163" s="13">
        <v>0</v>
      </c>
      <c r="BU163" s="13">
        <v>0</v>
      </c>
      <c r="BV163" s="13">
        <v>0</v>
      </c>
      <c r="BW163" s="13">
        <v>0</v>
      </c>
      <c r="BX163" s="13">
        <v>0</v>
      </c>
      <c r="BY163" s="13">
        <v>0</v>
      </c>
      <c r="BZ163" s="13">
        <v>0</v>
      </c>
      <c r="CA163" s="13">
        <v>0</v>
      </c>
      <c r="CB163" s="13">
        <v>0</v>
      </c>
      <c r="CC163" s="13">
        <v>0</v>
      </c>
      <c r="CD163" s="13">
        <v>0</v>
      </c>
      <c r="CE163" s="13">
        <v>0</v>
      </c>
      <c r="CF163" s="13">
        <v>0</v>
      </c>
      <c r="CG163" s="13">
        <v>0</v>
      </c>
      <c r="CH163" s="13">
        <v>178111</v>
      </c>
      <c r="CI163" s="13"/>
      <c r="CJ163" s="13"/>
      <c r="CK163" s="13"/>
      <c r="CL163" s="13"/>
      <c r="CM163" s="13"/>
      <c r="CN163" s="13"/>
      <c r="CO163" s="13"/>
      <c r="CP163" s="13"/>
      <c r="CQ163" s="13"/>
      <c r="CR163" s="13">
        <v>0</v>
      </c>
      <c r="CS163" s="13"/>
      <c r="CT163" s="13">
        <v>0</v>
      </c>
      <c r="CU163" s="13"/>
      <c r="CV163" s="13"/>
      <c r="CW163" s="13"/>
      <c r="CX163" s="13"/>
      <c r="CY163" s="13">
        <v>0</v>
      </c>
      <c r="CZ163" s="13"/>
      <c r="DA163" s="13"/>
      <c r="DB163" s="13"/>
      <c r="DC163" s="13">
        <v>0</v>
      </c>
      <c r="DD163" s="13"/>
      <c r="DE163" s="13">
        <v>0</v>
      </c>
      <c r="DF163" s="13"/>
      <c r="DG163" s="13">
        <v>0</v>
      </c>
      <c r="DH163" s="13">
        <v>178111</v>
      </c>
      <c r="DI163" s="17">
        <f t="shared" si="24"/>
        <v>1276459.5689999999</v>
      </c>
      <c r="DJ163" s="22">
        <v>1374418</v>
      </c>
      <c r="DK163" s="13">
        <v>176713</v>
      </c>
      <c r="DL163" s="13">
        <v>98625</v>
      </c>
      <c r="DM163" s="13"/>
      <c r="DN163" s="13"/>
      <c r="DO163" s="13"/>
      <c r="DP163" s="13"/>
      <c r="DQ163" s="13"/>
      <c r="DR163" s="13">
        <v>20923</v>
      </c>
      <c r="DS163" s="13"/>
      <c r="DT163" s="13"/>
      <c r="DU163" s="13"/>
      <c r="DV163" s="13"/>
      <c r="DW163" s="13"/>
      <c r="DX163" s="13"/>
      <c r="DY163" s="13">
        <v>13568</v>
      </c>
      <c r="DZ163" s="13"/>
      <c r="EA163" s="13"/>
      <c r="EB163" s="13">
        <v>18359</v>
      </c>
      <c r="EC163" s="13"/>
      <c r="ED163" s="13">
        <v>13050</v>
      </c>
      <c r="EE163" s="13">
        <v>65900</v>
      </c>
      <c r="EF163" s="13">
        <v>481427</v>
      </c>
      <c r="EG163" s="13">
        <v>66597</v>
      </c>
      <c r="EH163" s="13"/>
      <c r="EI163" s="13"/>
      <c r="EJ163" s="13"/>
      <c r="EK163" s="13">
        <v>0</v>
      </c>
      <c r="EL163" s="13"/>
      <c r="EM163" s="13"/>
      <c r="EN163" s="13"/>
      <c r="EO163" s="13"/>
      <c r="EP163" s="13"/>
      <c r="EQ163" s="13">
        <v>0</v>
      </c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>
        <v>0</v>
      </c>
      <c r="FC163" s="13"/>
      <c r="FD163" s="13"/>
      <c r="FE163" s="13"/>
      <c r="FF163" s="13">
        <v>0</v>
      </c>
      <c r="FG163" s="13">
        <v>0</v>
      </c>
      <c r="FH163" s="13">
        <v>0</v>
      </c>
      <c r="FI163" s="22">
        <f t="shared" si="25"/>
        <v>1466504.0060000001</v>
      </c>
      <c r="FJ163" s="13">
        <v>889262</v>
      </c>
      <c r="FK163" s="13">
        <v>0</v>
      </c>
      <c r="FL163" s="13">
        <v>0</v>
      </c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>
        <v>0</v>
      </c>
      <c r="FZ163" s="13"/>
      <c r="GA163" s="13"/>
      <c r="GB163" s="13"/>
      <c r="GC163" s="13"/>
      <c r="GD163" s="13"/>
      <c r="GE163" s="13">
        <v>0</v>
      </c>
      <c r="GF163" s="13"/>
      <c r="GG163" s="13"/>
      <c r="GH163" s="13"/>
      <c r="GI163" s="13"/>
      <c r="GJ163" s="13">
        <v>0</v>
      </c>
      <c r="GK163" s="13"/>
      <c r="GL163" s="13"/>
      <c r="GM163" s="13"/>
      <c r="GN163" s="13"/>
      <c r="GO163" s="13"/>
      <c r="GP163" s="13">
        <v>0</v>
      </c>
      <c r="GQ163" s="13"/>
      <c r="GR163" s="13"/>
      <c r="GS163" s="13"/>
      <c r="GT163" s="13"/>
      <c r="GU163" s="13"/>
      <c r="GV163" s="13"/>
      <c r="GW163" s="13"/>
      <c r="GX163" s="13"/>
      <c r="GY163" s="13">
        <v>0</v>
      </c>
      <c r="GZ163" s="13"/>
      <c r="HA163" s="13"/>
      <c r="HB163" s="13"/>
      <c r="HC163" s="13">
        <v>0</v>
      </c>
      <c r="HD163" s="13">
        <v>0</v>
      </c>
      <c r="HE163" s="13">
        <v>0</v>
      </c>
      <c r="HF163" s="13">
        <v>0</v>
      </c>
      <c r="HG163" s="13">
        <f t="shared" si="26"/>
        <v>948842.554</v>
      </c>
      <c r="HH163" s="26">
        <v>889262</v>
      </c>
      <c r="HI163" s="13"/>
      <c r="HJ163" s="13">
        <v>113500</v>
      </c>
      <c r="HK163" s="13"/>
      <c r="HL163" s="13"/>
      <c r="HM163" s="13"/>
      <c r="HN163" s="13"/>
      <c r="HO163" s="13"/>
      <c r="HP163" s="13">
        <v>113500</v>
      </c>
      <c r="HQ163" s="13"/>
      <c r="HR163" s="13"/>
      <c r="HS163" s="13"/>
      <c r="HT163" s="13"/>
      <c r="HU163" s="13"/>
      <c r="HV163" s="13">
        <v>0</v>
      </c>
      <c r="HW163" s="13">
        <v>41750</v>
      </c>
      <c r="HX163" s="13">
        <v>0</v>
      </c>
      <c r="HY163" s="13"/>
      <c r="HZ163" s="13">
        <v>219752</v>
      </c>
      <c r="IA163" s="13">
        <v>110154</v>
      </c>
      <c r="IB163" s="13">
        <v>0</v>
      </c>
      <c r="IC163" s="13">
        <v>110154</v>
      </c>
      <c r="ID163" s="13"/>
      <c r="IE163" s="26">
        <f t="shared" si="27"/>
        <v>948842.554</v>
      </c>
      <c r="IF163" s="29">
        <v>485156</v>
      </c>
      <c r="IG163" s="13">
        <v>1374418</v>
      </c>
      <c r="IH163" s="13"/>
      <c r="II163" s="13"/>
      <c r="IJ163" s="13"/>
      <c r="IK163" s="13">
        <v>0</v>
      </c>
      <c r="IL163" s="13"/>
      <c r="IM163" s="13"/>
      <c r="IN163" s="13"/>
      <c r="IO163" s="13">
        <v>0</v>
      </c>
      <c r="IP163" s="43">
        <f t="shared" si="28"/>
        <v>517661.45199999999</v>
      </c>
      <c r="IQ163" s="33">
        <f t="shared" si="29"/>
        <v>1.3452806934289332</v>
      </c>
      <c r="IR163" s="33">
        <f t="shared" si="30"/>
        <v>1.3452806934289332</v>
      </c>
      <c r="IS163" s="34">
        <f t="shared" si="31"/>
        <v>0.64700986162870389</v>
      </c>
      <c r="IT163" s="89">
        <f t="shared" si="32"/>
        <v>0.64700986162870389</v>
      </c>
      <c r="IU163" s="52">
        <f t="shared" si="35"/>
        <v>307045000</v>
      </c>
      <c r="IV163" s="52">
        <f t="shared" si="33"/>
        <v>327617014.99999988</v>
      </c>
    </row>
    <row r="164" spans="1:256" s="14" customFormat="1" x14ac:dyDescent="0.25">
      <c r="A164" s="19">
        <f t="shared" si="34"/>
        <v>156</v>
      </c>
      <c r="B164" s="11">
        <v>890938952</v>
      </c>
      <c r="C164" s="12">
        <v>42004</v>
      </c>
      <c r="D164" s="11" t="s">
        <v>124</v>
      </c>
      <c r="E164" s="11" t="s">
        <v>417</v>
      </c>
      <c r="F164" s="11" t="s">
        <v>422</v>
      </c>
      <c r="G164" s="11" t="s">
        <v>420</v>
      </c>
      <c r="H164" s="11" t="s">
        <v>431</v>
      </c>
      <c r="I164" s="11" t="s">
        <v>432</v>
      </c>
      <c r="J164" s="13">
        <v>62527</v>
      </c>
      <c r="K164" s="13">
        <v>1671359</v>
      </c>
      <c r="L164" s="13">
        <v>0</v>
      </c>
      <c r="M164" s="13">
        <v>147454</v>
      </c>
      <c r="N164" s="13"/>
      <c r="O164" s="13">
        <v>1881340</v>
      </c>
      <c r="P164" s="13">
        <v>227358</v>
      </c>
      <c r="Q164" s="13">
        <v>9784830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338550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2630369</v>
      </c>
      <c r="AE164" s="13">
        <v>0</v>
      </c>
      <c r="AF164" s="13">
        <v>0</v>
      </c>
      <c r="AG164" s="13">
        <v>0</v>
      </c>
      <c r="AH164" s="13">
        <v>1798643</v>
      </c>
      <c r="AI164" s="13">
        <v>0</v>
      </c>
      <c r="AJ164" s="13">
        <v>0</v>
      </c>
      <c r="AK164" s="13">
        <v>904500</v>
      </c>
      <c r="AL164" s="13">
        <v>13647892</v>
      </c>
      <c r="AM164" s="13">
        <v>760332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13"/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760332</v>
      </c>
      <c r="BD164" s="13">
        <v>129339</v>
      </c>
      <c r="BE164" s="13"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129339</v>
      </c>
      <c r="BK164" s="17">
        <v>16646261</v>
      </c>
      <c r="BL164" s="13">
        <v>0</v>
      </c>
      <c r="BM164" s="13">
        <v>0</v>
      </c>
      <c r="BN164" s="13">
        <v>0</v>
      </c>
      <c r="BO164" s="13">
        <v>0</v>
      </c>
      <c r="BP164" s="13">
        <v>0</v>
      </c>
      <c r="BQ164" s="13">
        <v>0</v>
      </c>
      <c r="BR164" s="13">
        <v>0</v>
      </c>
      <c r="BS164" s="13">
        <v>0</v>
      </c>
      <c r="BT164" s="13">
        <v>0</v>
      </c>
      <c r="BU164" s="13">
        <v>0</v>
      </c>
      <c r="BV164" s="13">
        <v>0</v>
      </c>
      <c r="BW164" s="13">
        <v>0</v>
      </c>
      <c r="BX164" s="13">
        <v>0</v>
      </c>
      <c r="BY164" s="13">
        <v>0</v>
      </c>
      <c r="BZ164" s="13">
        <v>0</v>
      </c>
      <c r="CA164" s="13">
        <v>0</v>
      </c>
      <c r="CB164" s="13">
        <v>0</v>
      </c>
      <c r="CC164" s="13">
        <v>0</v>
      </c>
      <c r="CD164" s="13">
        <v>0</v>
      </c>
      <c r="CE164" s="13">
        <v>0</v>
      </c>
      <c r="CF164" s="13">
        <v>0</v>
      </c>
      <c r="CG164" s="13">
        <v>0</v>
      </c>
      <c r="CH164" s="13">
        <v>5566859</v>
      </c>
      <c r="CI164" s="13">
        <v>0</v>
      </c>
      <c r="CJ164" s="13">
        <v>0</v>
      </c>
      <c r="CK164" s="13">
        <v>0</v>
      </c>
      <c r="CL164" s="13">
        <v>0</v>
      </c>
      <c r="CM164" s="13">
        <v>4232049</v>
      </c>
      <c r="CN164" s="13">
        <v>0</v>
      </c>
      <c r="CO164" s="13">
        <v>0</v>
      </c>
      <c r="CP164" s="13">
        <v>52900</v>
      </c>
      <c r="CQ164" s="13">
        <v>0</v>
      </c>
      <c r="CR164" s="13">
        <v>4179149</v>
      </c>
      <c r="CS164" s="13">
        <v>0</v>
      </c>
      <c r="CT164" s="13">
        <v>1634082</v>
      </c>
      <c r="CU164" s="13">
        <v>0</v>
      </c>
      <c r="CV164" s="13">
        <v>0</v>
      </c>
      <c r="CW164" s="13">
        <v>0</v>
      </c>
      <c r="CX164" s="13">
        <v>0</v>
      </c>
      <c r="CY164" s="13">
        <v>1634082</v>
      </c>
      <c r="CZ164" s="13">
        <v>0</v>
      </c>
      <c r="DA164" s="13">
        <v>0</v>
      </c>
      <c r="DB164" s="13">
        <v>0</v>
      </c>
      <c r="DC164" s="13">
        <v>0</v>
      </c>
      <c r="DD164" s="13">
        <v>2116</v>
      </c>
      <c r="DE164" s="13">
        <v>99619</v>
      </c>
      <c r="DF164" s="13">
        <v>0</v>
      </c>
      <c r="DG164" s="13">
        <v>101735</v>
      </c>
      <c r="DH164" s="13">
        <v>11481825</v>
      </c>
      <c r="DI164" s="17">
        <f t="shared" si="24"/>
        <v>17761560.487</v>
      </c>
      <c r="DJ164" s="22">
        <v>28128086</v>
      </c>
      <c r="DK164" s="13">
        <v>1803659</v>
      </c>
      <c r="DL164" s="13">
        <v>4025109</v>
      </c>
      <c r="DM164" s="13">
        <v>0</v>
      </c>
      <c r="DN164" s="13">
        <v>0</v>
      </c>
      <c r="DO164" s="13">
        <v>0</v>
      </c>
      <c r="DP164" s="13">
        <v>0</v>
      </c>
      <c r="DQ164" s="13">
        <v>0</v>
      </c>
      <c r="DR164" s="13">
        <v>2004181</v>
      </c>
      <c r="DS164" s="13">
        <v>0</v>
      </c>
      <c r="DT164" s="13">
        <v>0</v>
      </c>
      <c r="DU164" s="13">
        <v>0</v>
      </c>
      <c r="DV164" s="13">
        <v>0</v>
      </c>
      <c r="DW164" s="13">
        <v>0</v>
      </c>
      <c r="DX164" s="13">
        <v>0</v>
      </c>
      <c r="DY164" s="13">
        <v>184869</v>
      </c>
      <c r="DZ164" s="13">
        <v>10559</v>
      </c>
      <c r="EA164" s="13">
        <v>187</v>
      </c>
      <c r="EB164" s="13">
        <v>285538</v>
      </c>
      <c r="EC164" s="13">
        <v>0</v>
      </c>
      <c r="ED164" s="13">
        <v>129937</v>
      </c>
      <c r="EE164" s="13">
        <v>2615271</v>
      </c>
      <c r="EF164" s="13">
        <v>857007</v>
      </c>
      <c r="EG164" s="13">
        <v>1475250</v>
      </c>
      <c r="EH164" s="13">
        <v>152249</v>
      </c>
      <c r="EI164" s="13">
        <v>0</v>
      </c>
      <c r="EJ164" s="13">
        <v>0</v>
      </c>
      <c r="EK164" s="13">
        <v>0</v>
      </c>
      <c r="EL164" s="13">
        <v>0</v>
      </c>
      <c r="EM164" s="13">
        <v>0</v>
      </c>
      <c r="EN164" s="13">
        <v>0</v>
      </c>
      <c r="EO164" s="13">
        <v>0</v>
      </c>
      <c r="EP164" s="13">
        <v>0</v>
      </c>
      <c r="EQ164" s="13">
        <v>152249</v>
      </c>
      <c r="ER164" s="13">
        <v>0</v>
      </c>
      <c r="ES164" s="13">
        <v>75227</v>
      </c>
      <c r="ET164" s="13">
        <v>0</v>
      </c>
      <c r="EU164" s="13">
        <v>1483</v>
      </c>
      <c r="EV164" s="13">
        <v>0</v>
      </c>
      <c r="EW164" s="13">
        <v>0</v>
      </c>
      <c r="EX164" s="13">
        <v>0</v>
      </c>
      <c r="EY164" s="13">
        <v>0</v>
      </c>
      <c r="EZ164" s="13">
        <v>0</v>
      </c>
      <c r="FA164" s="13">
        <v>0</v>
      </c>
      <c r="FB164" s="13">
        <v>76710</v>
      </c>
      <c r="FC164" s="13">
        <v>0</v>
      </c>
      <c r="FD164" s="13">
        <v>0</v>
      </c>
      <c r="FE164" s="13">
        <v>0</v>
      </c>
      <c r="FF164" s="13">
        <v>0</v>
      </c>
      <c r="FG164" s="13">
        <v>0</v>
      </c>
      <c r="FH164" s="13">
        <v>0</v>
      </c>
      <c r="FI164" s="22">
        <f t="shared" si="25"/>
        <v>30012667.762000002</v>
      </c>
      <c r="FJ164" s="13">
        <v>11005255</v>
      </c>
      <c r="FK164" s="13">
        <v>4778112</v>
      </c>
      <c r="FL164" s="13">
        <v>0</v>
      </c>
      <c r="FM164" s="13">
        <v>0</v>
      </c>
      <c r="FN164" s="13">
        <v>0</v>
      </c>
      <c r="FO164" s="13">
        <v>0</v>
      </c>
      <c r="FP164" s="13">
        <v>0</v>
      </c>
      <c r="FQ164" s="13">
        <v>0</v>
      </c>
      <c r="FR164" s="13">
        <v>0</v>
      </c>
      <c r="FS164" s="13">
        <v>0</v>
      </c>
      <c r="FT164" s="13">
        <v>0</v>
      </c>
      <c r="FU164" s="13">
        <v>0</v>
      </c>
      <c r="FV164" s="13">
        <v>0</v>
      </c>
      <c r="FW164" s="13">
        <v>0</v>
      </c>
      <c r="FX164" s="13">
        <v>0</v>
      </c>
      <c r="FY164" s="13">
        <v>0</v>
      </c>
      <c r="FZ164" s="13">
        <v>0</v>
      </c>
      <c r="GA164" s="13">
        <v>0</v>
      </c>
      <c r="GB164" s="13">
        <v>0</v>
      </c>
      <c r="GC164" s="13">
        <v>0</v>
      </c>
      <c r="GD164" s="13">
        <v>0</v>
      </c>
      <c r="GE164" s="13">
        <v>0</v>
      </c>
      <c r="GF164" s="13">
        <v>0</v>
      </c>
      <c r="GG164" s="13">
        <v>0</v>
      </c>
      <c r="GH164" s="13">
        <v>0</v>
      </c>
      <c r="GI164" s="13">
        <v>0</v>
      </c>
      <c r="GJ164" s="13">
        <v>0</v>
      </c>
      <c r="GK164" s="13">
        <v>0</v>
      </c>
      <c r="GL164" s="13">
        <v>0</v>
      </c>
      <c r="GM164" s="13">
        <v>0</v>
      </c>
      <c r="GN164" s="13">
        <v>0</v>
      </c>
      <c r="GO164" s="13">
        <v>0</v>
      </c>
      <c r="GP164" s="13">
        <v>0</v>
      </c>
      <c r="GQ164" s="13">
        <v>0</v>
      </c>
      <c r="GR164" s="13">
        <v>0</v>
      </c>
      <c r="GS164" s="13">
        <v>0</v>
      </c>
      <c r="GT164" s="13">
        <v>0</v>
      </c>
      <c r="GU164" s="13">
        <v>0</v>
      </c>
      <c r="GV164" s="13">
        <v>0</v>
      </c>
      <c r="GW164" s="13">
        <v>0</v>
      </c>
      <c r="GX164" s="13">
        <v>0</v>
      </c>
      <c r="GY164" s="13">
        <v>0</v>
      </c>
      <c r="GZ164" s="13">
        <v>0</v>
      </c>
      <c r="HA164" s="13">
        <v>0</v>
      </c>
      <c r="HB164" s="13">
        <v>0</v>
      </c>
      <c r="HC164" s="13">
        <v>0</v>
      </c>
      <c r="HD164" s="13">
        <v>0</v>
      </c>
      <c r="HE164" s="13">
        <v>0</v>
      </c>
      <c r="HF164" s="13">
        <v>4778112</v>
      </c>
      <c r="HG164" s="13">
        <f t="shared" si="26"/>
        <v>11742607.085000001</v>
      </c>
      <c r="HH164" s="26">
        <v>15783367</v>
      </c>
      <c r="HI164" s="13">
        <v>174000</v>
      </c>
      <c r="HJ164" s="13"/>
      <c r="HK164" s="13"/>
      <c r="HL164" s="13"/>
      <c r="HM164" s="13"/>
      <c r="HN164" s="13"/>
      <c r="HO164" s="13"/>
      <c r="HP164" s="13">
        <v>174000</v>
      </c>
      <c r="HQ164" s="13">
        <v>8889650</v>
      </c>
      <c r="HR164" s="13">
        <v>0</v>
      </c>
      <c r="HS164" s="13">
        <v>0</v>
      </c>
      <c r="HT164" s="13">
        <v>0</v>
      </c>
      <c r="HU164" s="13">
        <v>0</v>
      </c>
      <c r="HV164" s="13">
        <v>8889650</v>
      </c>
      <c r="HW164" s="13">
        <v>1193611</v>
      </c>
      <c r="HX164" s="13">
        <v>642815</v>
      </c>
      <c r="HY164" s="13">
        <v>0</v>
      </c>
      <c r="HZ164" s="13">
        <v>220931</v>
      </c>
      <c r="IA164" s="13">
        <v>1121977</v>
      </c>
      <c r="IB164" s="13">
        <v>0</v>
      </c>
      <c r="IC164" s="13">
        <v>1121977</v>
      </c>
      <c r="ID164" s="13">
        <v>101735</v>
      </c>
      <c r="IE164" s="26">
        <f t="shared" si="27"/>
        <v>16840852.589000002</v>
      </c>
      <c r="IF164" s="29">
        <v>12344719</v>
      </c>
      <c r="IG164" s="13">
        <v>28128086</v>
      </c>
      <c r="IH164" s="13"/>
      <c r="II164" s="13"/>
      <c r="IJ164" s="13"/>
      <c r="IK164" s="13">
        <v>0</v>
      </c>
      <c r="IL164" s="13"/>
      <c r="IM164" s="13"/>
      <c r="IN164" s="13"/>
      <c r="IO164" s="13">
        <v>0</v>
      </c>
      <c r="IP164" s="43">
        <f t="shared" si="28"/>
        <v>13171815.173</v>
      </c>
      <c r="IQ164" s="84">
        <f t="shared" si="29"/>
        <v>1.512573856762065</v>
      </c>
      <c r="IR164" s="33">
        <f t="shared" si="30"/>
        <v>1.5125738567620648</v>
      </c>
      <c r="IS164" s="34">
        <f t="shared" si="31"/>
        <v>0.56112481311383933</v>
      </c>
      <c r="IT164" s="89">
        <f t="shared" si="32"/>
        <v>0.56112481311383933</v>
      </c>
      <c r="IU164" s="52">
        <f t="shared" si="35"/>
        <v>5641006000</v>
      </c>
      <c r="IV164" s="35">
        <f t="shared" si="33"/>
        <v>6018953401.999999</v>
      </c>
    </row>
    <row r="165" spans="1:256" s="14" customFormat="1" x14ac:dyDescent="0.25">
      <c r="A165" s="19">
        <f t="shared" si="34"/>
        <v>157</v>
      </c>
      <c r="B165" s="11">
        <v>900376674</v>
      </c>
      <c r="C165" s="12">
        <v>42004</v>
      </c>
      <c r="D165" s="11" t="s">
        <v>157</v>
      </c>
      <c r="E165" s="11" t="s">
        <v>417</v>
      </c>
      <c r="F165" s="11" t="s">
        <v>422</v>
      </c>
      <c r="G165" s="11" t="s">
        <v>420</v>
      </c>
      <c r="H165" s="11" t="s">
        <v>429</v>
      </c>
      <c r="I165" s="11" t="s">
        <v>430</v>
      </c>
      <c r="J165" s="13">
        <v>64269</v>
      </c>
      <c r="K165" s="13">
        <v>288243</v>
      </c>
      <c r="L165" s="13"/>
      <c r="M165" s="13">
        <v>97624</v>
      </c>
      <c r="N165" s="13"/>
      <c r="O165" s="13">
        <v>450136</v>
      </c>
      <c r="P165" s="13">
        <v>203005</v>
      </c>
      <c r="Q165" s="13">
        <v>3821038</v>
      </c>
      <c r="R165" s="13">
        <v>3287272</v>
      </c>
      <c r="S165" s="1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1344185</v>
      </c>
      <c r="Y165" s="13">
        <v>0</v>
      </c>
      <c r="Z165" s="13">
        <v>0</v>
      </c>
      <c r="AA165" s="13">
        <v>119011</v>
      </c>
      <c r="AB165" s="13">
        <v>0</v>
      </c>
      <c r="AC165" s="13">
        <v>0</v>
      </c>
      <c r="AD165" s="13">
        <v>1399463</v>
      </c>
      <c r="AE165" s="13">
        <v>0</v>
      </c>
      <c r="AF165" s="13">
        <v>5458</v>
      </c>
      <c r="AG165" s="13">
        <v>0</v>
      </c>
      <c r="AH165" s="13">
        <v>76925</v>
      </c>
      <c r="AI165" s="13">
        <v>0</v>
      </c>
      <c r="AJ165" s="13">
        <v>0</v>
      </c>
      <c r="AK165" s="13">
        <v>0</v>
      </c>
      <c r="AL165" s="13">
        <v>10053352</v>
      </c>
      <c r="AM165" s="13">
        <v>1174167</v>
      </c>
      <c r="AN165" s="13"/>
      <c r="AO165" s="13">
        <v>0</v>
      </c>
      <c r="AP165" s="13">
        <v>0</v>
      </c>
      <c r="AQ165" s="13"/>
      <c r="AR165" s="13"/>
      <c r="AS165" s="13"/>
      <c r="AT165" s="13"/>
      <c r="AU165" s="13">
        <v>412637</v>
      </c>
      <c r="AV165" s="13">
        <v>0</v>
      </c>
      <c r="AW165" s="13"/>
      <c r="AX165" s="13">
        <v>0</v>
      </c>
      <c r="AY165" s="13"/>
      <c r="AZ165" s="13"/>
      <c r="BA165" s="13"/>
      <c r="BB165" s="13"/>
      <c r="BC165" s="13">
        <v>1586804</v>
      </c>
      <c r="BD165" s="13">
        <v>252751</v>
      </c>
      <c r="BE165" s="13">
        <v>1877765</v>
      </c>
      <c r="BF165" s="13"/>
      <c r="BG165" s="13"/>
      <c r="BH165" s="13"/>
      <c r="BI165" s="13"/>
      <c r="BJ165" s="13">
        <v>2130516</v>
      </c>
      <c r="BK165" s="17">
        <v>14423813</v>
      </c>
      <c r="BL165" s="13">
        <v>0</v>
      </c>
      <c r="BM165" s="13">
        <v>0</v>
      </c>
      <c r="BN165" s="13">
        <v>0</v>
      </c>
      <c r="BO165" s="13">
        <v>0</v>
      </c>
      <c r="BP165" s="13">
        <v>0</v>
      </c>
      <c r="BQ165" s="13">
        <v>0</v>
      </c>
      <c r="BR165" s="13">
        <v>0</v>
      </c>
      <c r="BS165" s="13">
        <v>0</v>
      </c>
      <c r="BT165" s="13">
        <v>0</v>
      </c>
      <c r="BU165" s="13">
        <v>0</v>
      </c>
      <c r="BV165" s="13">
        <v>0</v>
      </c>
      <c r="BW165" s="13">
        <v>0</v>
      </c>
      <c r="BX165" s="13">
        <v>0</v>
      </c>
      <c r="BY165" s="13">
        <v>0</v>
      </c>
      <c r="BZ165" s="13">
        <v>0</v>
      </c>
      <c r="CA165" s="13">
        <v>0</v>
      </c>
      <c r="CB165" s="13">
        <v>0</v>
      </c>
      <c r="CC165" s="13">
        <v>0</v>
      </c>
      <c r="CD165" s="13">
        <v>0</v>
      </c>
      <c r="CE165" s="13">
        <v>0</v>
      </c>
      <c r="CF165" s="13">
        <v>0</v>
      </c>
      <c r="CG165" s="13">
        <v>0</v>
      </c>
      <c r="CH165" s="13">
        <v>2884930</v>
      </c>
      <c r="CI165" s="13"/>
      <c r="CJ165" s="13"/>
      <c r="CK165" s="13"/>
      <c r="CL165" s="13"/>
      <c r="CM165" s="13">
        <v>1804206</v>
      </c>
      <c r="CN165" s="13"/>
      <c r="CO165" s="13"/>
      <c r="CP165" s="13">
        <v>33798</v>
      </c>
      <c r="CQ165" s="13"/>
      <c r="CR165" s="13">
        <v>1770408</v>
      </c>
      <c r="CS165" s="13"/>
      <c r="CT165" s="13"/>
      <c r="CU165" s="13"/>
      <c r="CV165" s="13"/>
      <c r="CW165" s="13"/>
      <c r="CX165" s="13"/>
      <c r="CY165" s="13">
        <v>0</v>
      </c>
      <c r="CZ165" s="13"/>
      <c r="DA165" s="13"/>
      <c r="DB165" s="13"/>
      <c r="DC165" s="13">
        <v>0</v>
      </c>
      <c r="DD165" s="13"/>
      <c r="DE165" s="13">
        <v>136000</v>
      </c>
      <c r="DF165" s="13"/>
      <c r="DG165" s="13">
        <v>136000</v>
      </c>
      <c r="DH165" s="13">
        <v>4791338</v>
      </c>
      <c r="DI165" s="17">
        <f t="shared" si="24"/>
        <v>15390208.471000001</v>
      </c>
      <c r="DJ165" s="22">
        <v>19215151</v>
      </c>
      <c r="DK165" s="13">
        <v>237475</v>
      </c>
      <c r="DL165" s="13">
        <v>4980191</v>
      </c>
      <c r="DM165" s="13"/>
      <c r="DN165" s="13"/>
      <c r="DO165" s="13"/>
      <c r="DP165" s="13"/>
      <c r="DQ165" s="13"/>
      <c r="DR165" s="13">
        <v>795896</v>
      </c>
      <c r="DS165" s="13"/>
      <c r="DT165" s="13"/>
      <c r="DU165" s="13"/>
      <c r="DV165" s="13"/>
      <c r="DW165" s="13"/>
      <c r="DX165" s="13"/>
      <c r="DY165" s="13">
        <v>20922</v>
      </c>
      <c r="DZ165" s="13">
        <v>5421</v>
      </c>
      <c r="EA165" s="13">
        <v>1049</v>
      </c>
      <c r="EB165" s="13">
        <v>75940</v>
      </c>
      <c r="EC165" s="13"/>
      <c r="ED165" s="13">
        <v>85281</v>
      </c>
      <c r="EE165" s="13">
        <v>984509</v>
      </c>
      <c r="EF165" s="13">
        <v>1636041</v>
      </c>
      <c r="EG165" s="13">
        <v>541510</v>
      </c>
      <c r="EH165" s="13"/>
      <c r="EI165" s="13"/>
      <c r="EJ165" s="13"/>
      <c r="EK165" s="13">
        <v>0</v>
      </c>
      <c r="EL165" s="13"/>
      <c r="EM165" s="13"/>
      <c r="EN165" s="13"/>
      <c r="EO165" s="13"/>
      <c r="EP165" s="13"/>
      <c r="EQ165" s="13">
        <v>0</v>
      </c>
      <c r="ER165" s="13"/>
      <c r="ES165" s="13"/>
      <c r="ET165" s="13"/>
      <c r="EU165" s="13"/>
      <c r="EV165" s="13"/>
      <c r="EW165" s="13"/>
      <c r="EX165" s="13"/>
      <c r="EY165" s="13"/>
      <c r="EZ165" s="13"/>
      <c r="FA165" s="13">
        <v>1723348</v>
      </c>
      <c r="FB165" s="13">
        <v>1723348</v>
      </c>
      <c r="FC165" s="13"/>
      <c r="FD165" s="13"/>
      <c r="FE165" s="13"/>
      <c r="FF165" s="13">
        <v>0</v>
      </c>
      <c r="FG165" s="13">
        <v>0</v>
      </c>
      <c r="FH165" s="13">
        <v>0</v>
      </c>
      <c r="FI165" s="22">
        <f t="shared" si="25"/>
        <v>20502566.116999999</v>
      </c>
      <c r="FJ165" s="13">
        <v>10103074</v>
      </c>
      <c r="FK165" s="13">
        <v>63401</v>
      </c>
      <c r="FL165" s="13">
        <v>0</v>
      </c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>
        <v>0</v>
      </c>
      <c r="FZ165" s="13"/>
      <c r="GA165" s="13"/>
      <c r="GB165" s="13"/>
      <c r="GC165" s="13"/>
      <c r="GD165" s="13"/>
      <c r="GE165" s="13">
        <v>0</v>
      </c>
      <c r="GF165" s="13"/>
      <c r="GG165" s="13"/>
      <c r="GH165" s="13"/>
      <c r="GI165" s="13"/>
      <c r="GJ165" s="13">
        <v>0</v>
      </c>
      <c r="GK165" s="13"/>
      <c r="GL165" s="13"/>
      <c r="GM165" s="13"/>
      <c r="GN165" s="13"/>
      <c r="GO165" s="13"/>
      <c r="GP165" s="13">
        <v>0</v>
      </c>
      <c r="GQ165" s="13"/>
      <c r="GR165" s="13"/>
      <c r="GS165" s="13"/>
      <c r="GT165" s="13"/>
      <c r="GU165" s="13"/>
      <c r="GV165" s="13"/>
      <c r="GW165" s="13"/>
      <c r="GX165" s="13">
        <v>3234162</v>
      </c>
      <c r="GY165" s="13">
        <v>3234162</v>
      </c>
      <c r="GZ165" s="13"/>
      <c r="HA165" s="13"/>
      <c r="HB165" s="13"/>
      <c r="HC165" s="13">
        <v>0</v>
      </c>
      <c r="HD165" s="13">
        <v>0</v>
      </c>
      <c r="HE165" s="13">
        <v>0</v>
      </c>
      <c r="HF165" s="13">
        <v>3297563</v>
      </c>
      <c r="HG165" s="13">
        <f t="shared" si="26"/>
        <v>10779979.958000001</v>
      </c>
      <c r="HH165" s="26">
        <v>13400637</v>
      </c>
      <c r="HI165" s="13">
        <v>2959200</v>
      </c>
      <c r="HJ165" s="13"/>
      <c r="HK165" s="13"/>
      <c r="HL165" s="13"/>
      <c r="HM165" s="13"/>
      <c r="HN165" s="13"/>
      <c r="HO165" s="13"/>
      <c r="HP165" s="13">
        <v>2959200</v>
      </c>
      <c r="HQ165" s="13">
        <v>2774212</v>
      </c>
      <c r="HR165" s="13"/>
      <c r="HS165" s="13"/>
      <c r="HT165" s="13"/>
      <c r="HU165" s="13"/>
      <c r="HV165" s="13">
        <v>2774212</v>
      </c>
      <c r="HW165" s="13">
        <v>27890</v>
      </c>
      <c r="HX165" s="13">
        <v>0</v>
      </c>
      <c r="HY165" s="13"/>
      <c r="HZ165" s="13">
        <v>-180816</v>
      </c>
      <c r="IA165" s="13">
        <v>98028</v>
      </c>
      <c r="IB165" s="13"/>
      <c r="IC165" s="13">
        <v>98028</v>
      </c>
      <c r="ID165" s="13">
        <v>136000</v>
      </c>
      <c r="IE165" s="26">
        <f t="shared" si="27"/>
        <v>14298479.679</v>
      </c>
      <c r="IF165" s="29">
        <v>5814514</v>
      </c>
      <c r="IG165" s="13">
        <v>19215151</v>
      </c>
      <c r="IH165" s="13"/>
      <c r="II165" s="13"/>
      <c r="IJ165" s="13"/>
      <c r="IK165" s="13">
        <v>0</v>
      </c>
      <c r="IL165" s="13"/>
      <c r="IM165" s="13"/>
      <c r="IN165" s="13"/>
      <c r="IO165" s="13">
        <v>0</v>
      </c>
      <c r="IP165" s="43">
        <f t="shared" si="28"/>
        <v>6204086.4380000001</v>
      </c>
      <c r="IQ165" s="33">
        <f t="shared" si="29"/>
        <v>1.427665777762293</v>
      </c>
      <c r="IR165" s="33">
        <f t="shared" si="30"/>
        <v>1.427665777762293</v>
      </c>
      <c r="IS165" s="34">
        <f t="shared" si="31"/>
        <v>0.69739951562181324</v>
      </c>
      <c r="IT165" s="89">
        <f t="shared" si="32"/>
        <v>0.69739951562181324</v>
      </c>
      <c r="IU165" s="52">
        <f t="shared" si="35"/>
        <v>4320739000</v>
      </c>
      <c r="IV165" s="35">
        <f t="shared" si="33"/>
        <v>4610228513</v>
      </c>
    </row>
    <row r="166" spans="1:256" s="14" customFormat="1" x14ac:dyDescent="0.25">
      <c r="A166" s="19">
        <f t="shared" si="34"/>
        <v>158</v>
      </c>
      <c r="B166" s="11">
        <v>900510560</v>
      </c>
      <c r="C166" s="12">
        <v>42004</v>
      </c>
      <c r="D166" s="11" t="s">
        <v>173</v>
      </c>
      <c r="E166" s="11" t="s">
        <v>417</v>
      </c>
      <c r="F166" s="11" t="s">
        <v>422</v>
      </c>
      <c r="G166" s="11" t="s">
        <v>420</v>
      </c>
      <c r="H166" s="11" t="s">
        <v>429</v>
      </c>
      <c r="I166" s="11" t="s">
        <v>430</v>
      </c>
      <c r="J166" s="13">
        <v>595</v>
      </c>
      <c r="K166" s="13">
        <v>22966</v>
      </c>
      <c r="L166" s="13"/>
      <c r="M166" s="13">
        <v>1699</v>
      </c>
      <c r="N166" s="13"/>
      <c r="O166" s="13">
        <v>25260</v>
      </c>
      <c r="P166" s="13">
        <v>0</v>
      </c>
      <c r="Q166" s="13">
        <v>542805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57706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22136</v>
      </c>
      <c r="AE166" s="13">
        <v>0</v>
      </c>
      <c r="AF166" s="13">
        <v>3980</v>
      </c>
      <c r="AG166" s="13">
        <v>0</v>
      </c>
      <c r="AH166" s="13">
        <v>1532227</v>
      </c>
      <c r="AI166" s="13">
        <v>0</v>
      </c>
      <c r="AJ166" s="13">
        <v>0</v>
      </c>
      <c r="AK166" s="13">
        <v>0</v>
      </c>
      <c r="AL166" s="13">
        <v>2158854</v>
      </c>
      <c r="AM166" s="13">
        <v>0</v>
      </c>
      <c r="AN166" s="13">
        <v>0</v>
      </c>
      <c r="AO166" s="13">
        <v>0</v>
      </c>
      <c r="AP166" s="13">
        <v>0</v>
      </c>
      <c r="AQ166" s="13"/>
      <c r="AR166" s="13"/>
      <c r="AS166" s="13"/>
      <c r="AT166" s="13">
        <v>0</v>
      </c>
      <c r="AU166" s="13">
        <v>68978</v>
      </c>
      <c r="AV166" s="13">
        <v>0</v>
      </c>
      <c r="AW166" s="13"/>
      <c r="AX166" s="13">
        <v>0</v>
      </c>
      <c r="AY166" s="13"/>
      <c r="AZ166" s="13"/>
      <c r="BA166" s="13"/>
      <c r="BB166" s="13"/>
      <c r="BC166" s="13">
        <v>68978</v>
      </c>
      <c r="BD166" s="13"/>
      <c r="BE166" s="13"/>
      <c r="BF166" s="13"/>
      <c r="BG166" s="13"/>
      <c r="BH166" s="13"/>
      <c r="BI166" s="13"/>
      <c r="BJ166" s="13">
        <v>0</v>
      </c>
      <c r="BK166" s="17">
        <v>2253092</v>
      </c>
      <c r="BL166" s="13">
        <v>0</v>
      </c>
      <c r="BM166" s="13">
        <v>0</v>
      </c>
      <c r="BN166" s="13">
        <v>0</v>
      </c>
      <c r="BO166" s="13">
        <v>0</v>
      </c>
      <c r="BP166" s="13">
        <v>0</v>
      </c>
      <c r="BQ166" s="13">
        <v>0</v>
      </c>
      <c r="BR166" s="13">
        <v>0</v>
      </c>
      <c r="BS166" s="13">
        <v>0</v>
      </c>
      <c r="BT166" s="13">
        <v>0</v>
      </c>
      <c r="BU166" s="13">
        <v>0</v>
      </c>
      <c r="BV166" s="13">
        <v>0</v>
      </c>
      <c r="BW166" s="13">
        <v>0</v>
      </c>
      <c r="BX166" s="13">
        <v>0</v>
      </c>
      <c r="BY166" s="13">
        <v>0</v>
      </c>
      <c r="BZ166" s="13">
        <v>0</v>
      </c>
      <c r="CA166" s="13">
        <v>0</v>
      </c>
      <c r="CB166" s="13">
        <v>0</v>
      </c>
      <c r="CC166" s="13">
        <v>0</v>
      </c>
      <c r="CD166" s="13">
        <v>0</v>
      </c>
      <c r="CE166" s="13">
        <v>0</v>
      </c>
      <c r="CF166" s="13">
        <v>0</v>
      </c>
      <c r="CG166" s="13">
        <v>0</v>
      </c>
      <c r="CH166" s="13">
        <v>149725</v>
      </c>
      <c r="CI166" s="13"/>
      <c r="CJ166" s="13"/>
      <c r="CK166" s="13"/>
      <c r="CL166" s="13"/>
      <c r="CM166" s="13"/>
      <c r="CN166" s="13"/>
      <c r="CO166" s="13"/>
      <c r="CP166" s="13"/>
      <c r="CQ166" s="13"/>
      <c r="CR166" s="13">
        <v>0</v>
      </c>
      <c r="CS166" s="13"/>
      <c r="CT166" s="13"/>
      <c r="CU166" s="13"/>
      <c r="CV166" s="13"/>
      <c r="CW166" s="13"/>
      <c r="CX166" s="13"/>
      <c r="CY166" s="13">
        <v>0</v>
      </c>
      <c r="CZ166" s="13"/>
      <c r="DA166" s="13"/>
      <c r="DB166" s="13"/>
      <c r="DC166" s="13">
        <v>0</v>
      </c>
      <c r="DD166" s="13"/>
      <c r="DE166" s="13">
        <v>0</v>
      </c>
      <c r="DF166" s="13"/>
      <c r="DG166" s="13">
        <v>0</v>
      </c>
      <c r="DH166" s="13">
        <v>149725</v>
      </c>
      <c r="DI166" s="17">
        <f t="shared" si="24"/>
        <v>2404049.1639999999</v>
      </c>
      <c r="DJ166" s="22">
        <v>2402817</v>
      </c>
      <c r="DK166" s="13">
        <v>568254</v>
      </c>
      <c r="DL166" s="13">
        <v>564410</v>
      </c>
      <c r="DM166" s="13"/>
      <c r="DN166" s="13"/>
      <c r="DO166" s="13"/>
      <c r="DP166" s="13"/>
      <c r="DQ166" s="13"/>
      <c r="DR166" s="13">
        <v>64040</v>
      </c>
      <c r="DS166" s="13"/>
      <c r="DT166" s="13">
        <v>2167</v>
      </c>
      <c r="DU166" s="13"/>
      <c r="DV166" s="13"/>
      <c r="DW166" s="13"/>
      <c r="DX166" s="13"/>
      <c r="DY166" s="13">
        <v>61630</v>
      </c>
      <c r="DZ166" s="13">
        <v>1529</v>
      </c>
      <c r="EA166" s="13"/>
      <c r="EB166" s="13">
        <v>15651</v>
      </c>
      <c r="EC166" s="13"/>
      <c r="ED166" s="13"/>
      <c r="EE166" s="13">
        <v>145017</v>
      </c>
      <c r="EF166" s="13">
        <v>112768</v>
      </c>
      <c r="EG166" s="13">
        <v>36451</v>
      </c>
      <c r="EH166" s="13"/>
      <c r="EI166" s="13"/>
      <c r="EJ166" s="13"/>
      <c r="EK166" s="13">
        <v>0</v>
      </c>
      <c r="EL166" s="13"/>
      <c r="EM166" s="13"/>
      <c r="EN166" s="13"/>
      <c r="EO166" s="13"/>
      <c r="EP166" s="13"/>
      <c r="EQ166" s="13">
        <v>0</v>
      </c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>
        <v>0</v>
      </c>
      <c r="FC166" s="13"/>
      <c r="FD166" s="13"/>
      <c r="FE166" s="13"/>
      <c r="FF166" s="13">
        <v>0</v>
      </c>
      <c r="FG166" s="13">
        <v>0</v>
      </c>
      <c r="FH166" s="13">
        <v>0</v>
      </c>
      <c r="FI166" s="22">
        <f t="shared" si="25"/>
        <v>2563805.7390000001</v>
      </c>
      <c r="FJ166" s="13">
        <v>1426900</v>
      </c>
      <c r="FK166" s="13">
        <v>0</v>
      </c>
      <c r="FL166" s="13">
        <v>0</v>
      </c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>
        <v>0</v>
      </c>
      <c r="FZ166" s="13"/>
      <c r="GA166" s="13"/>
      <c r="GB166" s="13"/>
      <c r="GC166" s="13"/>
      <c r="GD166" s="13"/>
      <c r="GE166" s="13">
        <v>0</v>
      </c>
      <c r="GF166" s="13"/>
      <c r="GG166" s="13"/>
      <c r="GH166" s="13"/>
      <c r="GI166" s="13"/>
      <c r="GJ166" s="13">
        <v>0</v>
      </c>
      <c r="GK166" s="13"/>
      <c r="GL166" s="13"/>
      <c r="GM166" s="13"/>
      <c r="GN166" s="13"/>
      <c r="GO166" s="13"/>
      <c r="GP166" s="13">
        <v>0</v>
      </c>
      <c r="GQ166" s="13"/>
      <c r="GR166" s="13"/>
      <c r="GS166" s="13"/>
      <c r="GT166" s="13"/>
      <c r="GU166" s="13"/>
      <c r="GV166" s="13"/>
      <c r="GW166" s="13"/>
      <c r="GX166" s="13"/>
      <c r="GY166" s="13">
        <v>0</v>
      </c>
      <c r="GZ166" s="13"/>
      <c r="HA166" s="13"/>
      <c r="HB166" s="13"/>
      <c r="HC166" s="13">
        <v>0</v>
      </c>
      <c r="HD166" s="13">
        <v>0</v>
      </c>
      <c r="HE166" s="13">
        <v>0</v>
      </c>
      <c r="HF166" s="13">
        <v>0</v>
      </c>
      <c r="HG166" s="13">
        <f t="shared" si="26"/>
        <v>1522502.3</v>
      </c>
      <c r="HH166" s="26">
        <v>1426900</v>
      </c>
      <c r="HI166" s="13">
        <v>200000</v>
      </c>
      <c r="HJ166" s="13"/>
      <c r="HK166" s="13"/>
      <c r="HL166" s="13"/>
      <c r="HM166" s="13"/>
      <c r="HN166" s="13"/>
      <c r="HO166" s="13"/>
      <c r="HP166" s="13">
        <v>200000</v>
      </c>
      <c r="HQ166" s="13"/>
      <c r="HR166" s="13"/>
      <c r="HS166" s="13"/>
      <c r="HT166" s="13"/>
      <c r="HU166" s="13"/>
      <c r="HV166" s="13">
        <v>0</v>
      </c>
      <c r="HW166" s="13">
        <v>38854</v>
      </c>
      <c r="HX166" s="13">
        <v>0</v>
      </c>
      <c r="HY166" s="13"/>
      <c r="HZ166" s="13">
        <v>387375</v>
      </c>
      <c r="IA166" s="13">
        <v>349688</v>
      </c>
      <c r="IB166" s="13"/>
      <c r="IC166" s="13">
        <v>349688</v>
      </c>
      <c r="ID166" s="13"/>
      <c r="IE166" s="26">
        <f t="shared" si="27"/>
        <v>1522502.3</v>
      </c>
      <c r="IF166" s="29">
        <v>975917</v>
      </c>
      <c r="IG166" s="13">
        <v>2402817</v>
      </c>
      <c r="IH166" s="13"/>
      <c r="II166" s="13"/>
      <c r="IJ166" s="13"/>
      <c r="IK166" s="13">
        <v>0</v>
      </c>
      <c r="IL166" s="13"/>
      <c r="IM166" s="13"/>
      <c r="IN166" s="13"/>
      <c r="IO166" s="13">
        <v>0</v>
      </c>
      <c r="IP166" s="43">
        <f t="shared" si="28"/>
        <v>1041303.439</v>
      </c>
      <c r="IQ166" s="84">
        <f t="shared" si="29"/>
        <v>1.5790118438573131</v>
      </c>
      <c r="IR166" s="33">
        <f t="shared" si="30"/>
        <v>1.5790118438573129</v>
      </c>
      <c r="IS166" s="34">
        <f t="shared" si="31"/>
        <v>0.5938446415186841</v>
      </c>
      <c r="IT166" s="89">
        <f t="shared" si="32"/>
        <v>0.5938446415186841</v>
      </c>
      <c r="IU166" s="52">
        <f t="shared" si="35"/>
        <v>826192000</v>
      </c>
      <c r="IV166" s="52">
        <f t="shared" si="33"/>
        <v>881546863.99999988</v>
      </c>
    </row>
    <row r="167" spans="1:256" x14ac:dyDescent="0.25">
      <c r="A167" s="19">
        <f t="shared" si="34"/>
        <v>159</v>
      </c>
      <c r="B167" s="5">
        <v>800073591</v>
      </c>
      <c r="C167" s="6">
        <v>42004</v>
      </c>
      <c r="D167" s="5" t="s">
        <v>9</v>
      </c>
      <c r="E167" s="51" t="s">
        <v>419</v>
      </c>
      <c r="F167" s="51" t="s">
        <v>424</v>
      </c>
      <c r="G167" s="51" t="s">
        <v>420</v>
      </c>
      <c r="H167" s="51" t="s">
        <v>427</v>
      </c>
      <c r="I167" s="51" t="s">
        <v>428</v>
      </c>
      <c r="J167" s="7">
        <v>285</v>
      </c>
      <c r="K167" s="7">
        <v>8198</v>
      </c>
      <c r="L167" s="7"/>
      <c r="M167" s="7">
        <v>231515</v>
      </c>
      <c r="N167" s="7"/>
      <c r="O167" s="7">
        <v>239998</v>
      </c>
      <c r="P167" s="7">
        <v>0</v>
      </c>
      <c r="Q167" s="7">
        <v>47303</v>
      </c>
      <c r="R167" s="7">
        <v>0</v>
      </c>
      <c r="S167" s="7">
        <v>0</v>
      </c>
      <c r="T167" s="7">
        <v>0</v>
      </c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29297</v>
      </c>
      <c r="AE167" s="7">
        <v>0</v>
      </c>
      <c r="AF167" s="7">
        <v>11411</v>
      </c>
      <c r="AG167" s="7">
        <v>64421</v>
      </c>
      <c r="AH167" s="7">
        <v>0</v>
      </c>
      <c r="AI167" s="7">
        <v>0</v>
      </c>
      <c r="AJ167" s="7">
        <v>0</v>
      </c>
      <c r="AK167" s="7">
        <v>0</v>
      </c>
      <c r="AL167" s="7">
        <v>152432</v>
      </c>
      <c r="AM167" s="7">
        <v>390509</v>
      </c>
      <c r="AN167" s="7">
        <v>0</v>
      </c>
      <c r="AO167" s="7">
        <v>0</v>
      </c>
      <c r="AP167" s="7">
        <v>0</v>
      </c>
      <c r="AQ167" s="7"/>
      <c r="AR167" s="7"/>
      <c r="AS167" s="7"/>
      <c r="AT167" s="7">
        <v>0</v>
      </c>
      <c r="AU167" s="7">
        <v>0</v>
      </c>
      <c r="AV167" s="7">
        <v>0</v>
      </c>
      <c r="AW167" s="7"/>
      <c r="AX167" s="7">
        <v>0</v>
      </c>
      <c r="AY167" s="7"/>
      <c r="AZ167" s="7"/>
      <c r="BA167" s="7"/>
      <c r="BB167" s="7"/>
      <c r="BC167" s="7">
        <v>390509</v>
      </c>
      <c r="BD167" s="7"/>
      <c r="BE167" s="7"/>
      <c r="BF167" s="7"/>
      <c r="BG167" s="7"/>
      <c r="BH167" s="7"/>
      <c r="BI167" s="7"/>
      <c r="BJ167" s="7">
        <v>0</v>
      </c>
      <c r="BK167" s="17">
        <v>782939</v>
      </c>
      <c r="BL167" s="7">
        <v>0</v>
      </c>
      <c r="BM167" s="7">
        <v>0</v>
      </c>
      <c r="BN167" s="7">
        <v>0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0</v>
      </c>
      <c r="BX167" s="7">
        <v>0</v>
      </c>
      <c r="BY167" s="7">
        <v>0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643795</v>
      </c>
      <c r="CI167" s="7"/>
      <c r="CJ167" s="7"/>
      <c r="CK167" s="7"/>
      <c r="CL167" s="7"/>
      <c r="CM167" s="7"/>
      <c r="CN167" s="7"/>
      <c r="CO167" s="7"/>
      <c r="CP167" s="7"/>
      <c r="CQ167" s="7"/>
      <c r="CR167" s="7">
        <v>0</v>
      </c>
      <c r="CS167" s="7"/>
      <c r="CT167" s="7">
        <v>6621</v>
      </c>
      <c r="CU167" s="7"/>
      <c r="CV167" s="7"/>
      <c r="CW167" s="7"/>
      <c r="CX167" s="7"/>
      <c r="CY167" s="7">
        <v>6621</v>
      </c>
      <c r="CZ167" s="7"/>
      <c r="DA167" s="7"/>
      <c r="DB167" s="7"/>
      <c r="DC167" s="7">
        <v>0</v>
      </c>
      <c r="DD167" s="7"/>
      <c r="DE167" s="7">
        <v>0</v>
      </c>
      <c r="DF167" s="7"/>
      <c r="DG167" s="7">
        <v>0</v>
      </c>
      <c r="DH167" s="7">
        <v>650416</v>
      </c>
      <c r="DI167" s="17">
        <f t="shared" si="24"/>
        <v>835395.91299999994</v>
      </c>
      <c r="DJ167" s="22">
        <v>1433355</v>
      </c>
      <c r="DK167" s="7">
        <v>136000</v>
      </c>
      <c r="DL167" s="7">
        <v>66829</v>
      </c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>
        <v>21604</v>
      </c>
      <c r="DZ167" s="7"/>
      <c r="EA167" s="7"/>
      <c r="EB167" s="7">
        <v>3794</v>
      </c>
      <c r="EC167" s="7">
        <v>12484</v>
      </c>
      <c r="ED167" s="7"/>
      <c r="EE167" s="7">
        <v>37882</v>
      </c>
      <c r="EF167" s="7">
        <v>61244</v>
      </c>
      <c r="EG167" s="7"/>
      <c r="EH167" s="7"/>
      <c r="EI167" s="7"/>
      <c r="EJ167" s="7"/>
      <c r="EK167" s="7">
        <v>0</v>
      </c>
      <c r="EL167" s="7"/>
      <c r="EM167" s="7"/>
      <c r="EN167" s="7">
        <v>8084</v>
      </c>
      <c r="EO167" s="7"/>
      <c r="EP167" s="7"/>
      <c r="EQ167" s="7">
        <v>8084</v>
      </c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>
        <v>0</v>
      </c>
      <c r="FC167" s="7"/>
      <c r="FD167" s="7"/>
      <c r="FE167" s="7"/>
      <c r="FF167" s="7">
        <v>0</v>
      </c>
      <c r="FG167" s="7">
        <v>0</v>
      </c>
      <c r="FH167" s="7">
        <v>0</v>
      </c>
      <c r="FI167" s="22">
        <f t="shared" si="25"/>
        <v>1529389.7849999999</v>
      </c>
      <c r="FJ167" s="13">
        <v>310039</v>
      </c>
      <c r="FK167" s="7">
        <v>0</v>
      </c>
      <c r="FL167" s="7">
        <v>0</v>
      </c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>
        <v>0</v>
      </c>
      <c r="FZ167" s="7"/>
      <c r="GA167" s="7"/>
      <c r="GB167" s="7"/>
      <c r="GC167" s="7"/>
      <c r="GD167" s="7"/>
      <c r="GE167" s="7">
        <v>0</v>
      </c>
      <c r="GF167" s="7"/>
      <c r="GG167" s="7"/>
      <c r="GH167" s="7"/>
      <c r="GI167" s="7"/>
      <c r="GJ167" s="7">
        <v>0</v>
      </c>
      <c r="GK167" s="7"/>
      <c r="GL167" s="7"/>
      <c r="GM167" s="7"/>
      <c r="GN167" s="7"/>
      <c r="GO167" s="7"/>
      <c r="GP167" s="7">
        <v>0</v>
      </c>
      <c r="GQ167" s="7"/>
      <c r="GR167" s="7"/>
      <c r="GS167" s="7"/>
      <c r="GT167" s="7"/>
      <c r="GU167" s="7"/>
      <c r="GV167" s="7"/>
      <c r="GW167" s="7"/>
      <c r="GX167" s="7"/>
      <c r="GY167" s="7">
        <v>0</v>
      </c>
      <c r="GZ167" s="7"/>
      <c r="HA167" s="7"/>
      <c r="HB167" s="7"/>
      <c r="HC167" s="7">
        <v>0</v>
      </c>
      <c r="HD167" s="7">
        <v>0</v>
      </c>
      <c r="HE167" s="7">
        <v>0</v>
      </c>
      <c r="HF167" s="7">
        <v>0</v>
      </c>
      <c r="HG167" s="13">
        <f t="shared" si="26"/>
        <v>330811.61300000001</v>
      </c>
      <c r="HH167" s="26">
        <v>310039</v>
      </c>
      <c r="HI167" s="7">
        <v>600000</v>
      </c>
      <c r="HJ167" s="7"/>
      <c r="HK167" s="7"/>
      <c r="HL167" s="7"/>
      <c r="HM167" s="7"/>
      <c r="HN167" s="7"/>
      <c r="HO167" s="7"/>
      <c r="HP167" s="7">
        <v>600000</v>
      </c>
      <c r="HQ167" s="7"/>
      <c r="HR167" s="7"/>
      <c r="HS167" s="7"/>
      <c r="HT167" s="7"/>
      <c r="HU167" s="7"/>
      <c r="HV167" s="7">
        <v>0</v>
      </c>
      <c r="HW167" s="7">
        <v>41651</v>
      </c>
      <c r="HX167" s="7">
        <v>4469</v>
      </c>
      <c r="HY167" s="7"/>
      <c r="HZ167" s="7">
        <v>77909</v>
      </c>
      <c r="IA167" s="7">
        <v>399287</v>
      </c>
      <c r="IB167" s="7"/>
      <c r="IC167" s="7">
        <v>399287</v>
      </c>
      <c r="ID167" s="7"/>
      <c r="IE167" s="26">
        <f t="shared" si="27"/>
        <v>330811.61300000001</v>
      </c>
      <c r="IF167" s="29">
        <v>1123316</v>
      </c>
      <c r="IG167" s="7">
        <v>1433355</v>
      </c>
      <c r="IH167" s="7"/>
      <c r="II167" s="7"/>
      <c r="IJ167" s="7"/>
      <c r="IK167" s="7">
        <v>0</v>
      </c>
      <c r="IL167" s="7"/>
      <c r="IM167" s="7"/>
      <c r="IN167" s="7"/>
      <c r="IO167" s="7">
        <v>0</v>
      </c>
      <c r="IP167" s="43">
        <f t="shared" si="28"/>
        <v>1198578.172</v>
      </c>
      <c r="IQ167" s="84">
        <f t="shared" si="29"/>
        <v>2.5252919793961404</v>
      </c>
      <c r="IR167" s="33">
        <f t="shared" si="30"/>
        <v>2.5252919793961404</v>
      </c>
      <c r="IS167" s="34">
        <f t="shared" si="31"/>
        <v>0.21630300937311414</v>
      </c>
      <c r="IT167" s="34">
        <f t="shared" si="32"/>
        <v>0.21630300937311414</v>
      </c>
      <c r="IU167" s="52">
        <f t="shared" si="35"/>
        <v>472900000</v>
      </c>
      <c r="IV167" s="52">
        <f t="shared" si="33"/>
        <v>504584299.99999994</v>
      </c>
    </row>
    <row r="168" spans="1:256" x14ac:dyDescent="0.25">
      <c r="A168" s="19">
        <f t="shared" si="34"/>
        <v>160</v>
      </c>
      <c r="B168" s="5">
        <v>800119647</v>
      </c>
      <c r="C168" s="6">
        <v>42004</v>
      </c>
      <c r="D168" s="5" t="s">
        <v>15</v>
      </c>
      <c r="E168" s="51" t="s">
        <v>419</v>
      </c>
      <c r="F168" s="51" t="s">
        <v>424</v>
      </c>
      <c r="G168" s="51" t="s">
        <v>420</v>
      </c>
      <c r="H168" s="51" t="s">
        <v>461</v>
      </c>
      <c r="I168" s="51" t="s">
        <v>434</v>
      </c>
      <c r="J168" s="7">
        <v>70048</v>
      </c>
      <c r="K168" s="7">
        <v>661816</v>
      </c>
      <c r="L168" s="7">
        <v>0</v>
      </c>
      <c r="M168" s="7">
        <v>3101770</v>
      </c>
      <c r="N168" s="7">
        <v>0</v>
      </c>
      <c r="O168" s="7">
        <v>3833634</v>
      </c>
      <c r="P168" s="7">
        <v>926278</v>
      </c>
      <c r="Q168" s="7">
        <v>9261271</v>
      </c>
      <c r="R168" s="7">
        <v>0</v>
      </c>
      <c r="S168" s="7">
        <v>0</v>
      </c>
      <c r="T168" s="7">
        <v>0</v>
      </c>
      <c r="U168" s="7">
        <v>0</v>
      </c>
      <c r="V168" s="7">
        <v>490</v>
      </c>
      <c r="W168" s="7">
        <v>0</v>
      </c>
      <c r="X168" s="7">
        <v>200322</v>
      </c>
      <c r="Y168" s="7">
        <v>0</v>
      </c>
      <c r="Z168" s="7">
        <v>0</v>
      </c>
      <c r="AA168" s="7">
        <v>0</v>
      </c>
      <c r="AB168" s="7">
        <v>0</v>
      </c>
      <c r="AC168" s="7">
        <v>1235434</v>
      </c>
      <c r="AD168" s="7">
        <v>734272</v>
      </c>
      <c r="AE168" s="7">
        <v>0</v>
      </c>
      <c r="AF168" s="7">
        <v>137512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7">
        <v>11569301</v>
      </c>
      <c r="AM168" s="7">
        <v>950700</v>
      </c>
      <c r="AN168" s="7"/>
      <c r="AO168" s="7">
        <v>0</v>
      </c>
      <c r="AP168" s="7">
        <v>0</v>
      </c>
      <c r="AQ168" s="7"/>
      <c r="AR168" s="7"/>
      <c r="AS168" s="7"/>
      <c r="AT168" s="7">
        <v>28983</v>
      </c>
      <c r="AU168" s="7"/>
      <c r="AV168" s="7">
        <v>0</v>
      </c>
      <c r="AW168" s="7">
        <v>211926</v>
      </c>
      <c r="AX168" s="7">
        <v>0</v>
      </c>
      <c r="AY168" s="7"/>
      <c r="AZ168" s="7"/>
      <c r="BA168" s="7">
        <v>0</v>
      </c>
      <c r="BB168" s="7"/>
      <c r="BC168" s="7">
        <v>1191609</v>
      </c>
      <c r="BD168" s="7">
        <v>938</v>
      </c>
      <c r="BE168" s="7"/>
      <c r="BF168" s="7"/>
      <c r="BG168" s="7"/>
      <c r="BH168" s="7"/>
      <c r="BI168" s="7"/>
      <c r="BJ168" s="7">
        <v>938</v>
      </c>
      <c r="BK168" s="17">
        <v>17521760</v>
      </c>
      <c r="BL168" s="7">
        <v>253755</v>
      </c>
      <c r="BM168" s="7">
        <v>0</v>
      </c>
      <c r="BN168" s="7">
        <v>147181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0</v>
      </c>
      <c r="BX168" s="7">
        <v>0</v>
      </c>
      <c r="BY168" s="7">
        <v>0</v>
      </c>
      <c r="BZ168" s="7">
        <v>0</v>
      </c>
      <c r="CA168" s="7">
        <v>0</v>
      </c>
      <c r="CB168" s="7">
        <v>300000</v>
      </c>
      <c r="CC168" s="7">
        <v>6200</v>
      </c>
      <c r="CD168" s="7">
        <v>0</v>
      </c>
      <c r="CE168" s="7">
        <v>0</v>
      </c>
      <c r="CF168" s="7">
        <v>0</v>
      </c>
      <c r="CG168" s="7">
        <v>453381</v>
      </c>
      <c r="CH168" s="7">
        <v>14146331</v>
      </c>
      <c r="CI168" s="7"/>
      <c r="CJ168" s="7"/>
      <c r="CK168" s="7"/>
      <c r="CL168" s="7"/>
      <c r="CM168" s="7"/>
      <c r="CN168" s="7"/>
      <c r="CO168" s="7">
        <v>237966</v>
      </c>
      <c r="CP168" s="7"/>
      <c r="CQ168" s="7"/>
      <c r="CR168" s="7">
        <v>237966</v>
      </c>
      <c r="CS168" s="7"/>
      <c r="CT168" s="7">
        <v>41904</v>
      </c>
      <c r="CU168" s="7"/>
      <c r="CV168" s="7"/>
      <c r="CW168" s="7"/>
      <c r="CX168" s="7"/>
      <c r="CY168" s="7">
        <v>41904</v>
      </c>
      <c r="CZ168" s="7"/>
      <c r="DA168" s="7"/>
      <c r="DB168" s="7"/>
      <c r="DC168" s="7">
        <v>0</v>
      </c>
      <c r="DD168" s="7">
        <v>162347</v>
      </c>
      <c r="DE168" s="7">
        <v>8298730</v>
      </c>
      <c r="DF168" s="7"/>
      <c r="DG168" s="7">
        <v>8461077</v>
      </c>
      <c r="DH168" s="7">
        <v>23594414</v>
      </c>
      <c r="DI168" s="17">
        <f t="shared" si="24"/>
        <v>18695717.920000002</v>
      </c>
      <c r="DJ168" s="22">
        <v>41116174</v>
      </c>
      <c r="DK168" s="7">
        <v>93674</v>
      </c>
      <c r="DL168" s="7">
        <v>2275700</v>
      </c>
      <c r="DM168" s="7">
        <v>42907</v>
      </c>
      <c r="DN168" s="7"/>
      <c r="DO168" s="7"/>
      <c r="DP168" s="7"/>
      <c r="DQ168" s="7"/>
      <c r="DR168" s="7">
        <v>757358</v>
      </c>
      <c r="DS168" s="7"/>
      <c r="DT168" s="7"/>
      <c r="DU168" s="7"/>
      <c r="DV168" s="7"/>
      <c r="DW168" s="7"/>
      <c r="DX168" s="7"/>
      <c r="DY168" s="7">
        <v>82263</v>
      </c>
      <c r="DZ168" s="7">
        <v>12847</v>
      </c>
      <c r="EA168" s="7">
        <v>26744</v>
      </c>
      <c r="EB168" s="7">
        <v>287127</v>
      </c>
      <c r="EC168" s="7"/>
      <c r="ED168" s="7"/>
      <c r="EE168" s="7">
        <v>1209246</v>
      </c>
      <c r="EF168" s="7">
        <v>831947</v>
      </c>
      <c r="EG168" s="7">
        <v>1018634</v>
      </c>
      <c r="EH168" s="7">
        <v>13820</v>
      </c>
      <c r="EI168" s="7">
        <v>26821</v>
      </c>
      <c r="EJ168" s="7">
        <v>538144</v>
      </c>
      <c r="EK168" s="7">
        <v>0</v>
      </c>
      <c r="EL168" s="7"/>
      <c r="EM168" s="7"/>
      <c r="EN168" s="7"/>
      <c r="EO168" s="7"/>
      <c r="EP168" s="7">
        <v>8646</v>
      </c>
      <c r="EQ168" s="7">
        <v>587431</v>
      </c>
      <c r="ER168" s="7"/>
      <c r="ES168" s="7">
        <v>15642</v>
      </c>
      <c r="ET168" s="7"/>
      <c r="EU168" s="7">
        <v>2174</v>
      </c>
      <c r="EV168" s="7"/>
      <c r="EW168" s="7"/>
      <c r="EX168" s="7"/>
      <c r="EY168" s="7"/>
      <c r="EZ168" s="7"/>
      <c r="FA168" s="7"/>
      <c r="FB168" s="7">
        <v>17816</v>
      </c>
      <c r="FC168" s="7"/>
      <c r="FD168" s="7"/>
      <c r="FE168" s="7"/>
      <c r="FF168" s="7">
        <v>0</v>
      </c>
      <c r="FG168" s="7">
        <v>0</v>
      </c>
      <c r="FH168" s="7">
        <v>0</v>
      </c>
      <c r="FI168" s="22">
        <f t="shared" si="25"/>
        <v>43870957.658</v>
      </c>
      <c r="FJ168" s="13">
        <v>6034448</v>
      </c>
      <c r="FK168" s="7">
        <v>978349</v>
      </c>
      <c r="FL168" s="7">
        <v>0</v>
      </c>
      <c r="FM168" s="7"/>
      <c r="FN168" s="7"/>
      <c r="FO168" s="7"/>
      <c r="FP168" s="7"/>
      <c r="FQ168" s="7"/>
      <c r="FR168" s="7"/>
      <c r="FS168" s="7"/>
      <c r="FT168" s="7">
        <v>98126</v>
      </c>
      <c r="FU168" s="7"/>
      <c r="FV168" s="7">
        <v>1613469</v>
      </c>
      <c r="FW168" s="7"/>
      <c r="FX168" s="7">
        <v>121149</v>
      </c>
      <c r="FY168" s="7">
        <v>1832744</v>
      </c>
      <c r="FZ168" s="7"/>
      <c r="GA168" s="7"/>
      <c r="GB168" s="7"/>
      <c r="GC168" s="7"/>
      <c r="GD168" s="7"/>
      <c r="GE168" s="7">
        <v>0</v>
      </c>
      <c r="GF168" s="7"/>
      <c r="GG168" s="7"/>
      <c r="GH168" s="7"/>
      <c r="GI168" s="7"/>
      <c r="GJ168" s="7">
        <v>0</v>
      </c>
      <c r="GK168" s="7"/>
      <c r="GL168" s="7"/>
      <c r="GM168" s="7"/>
      <c r="GN168" s="7"/>
      <c r="GO168" s="7">
        <v>1141568</v>
      </c>
      <c r="GP168" s="7">
        <v>1141568</v>
      </c>
      <c r="GQ168" s="7"/>
      <c r="GR168" s="7"/>
      <c r="GS168" s="7"/>
      <c r="GT168" s="7"/>
      <c r="GU168" s="7"/>
      <c r="GV168" s="7"/>
      <c r="GW168" s="7"/>
      <c r="GX168" s="7"/>
      <c r="GY168" s="7">
        <v>0</v>
      </c>
      <c r="GZ168" s="7"/>
      <c r="HA168" s="7"/>
      <c r="HB168" s="7"/>
      <c r="HC168" s="7">
        <v>0</v>
      </c>
      <c r="HD168" s="7">
        <v>0</v>
      </c>
      <c r="HE168" s="7">
        <v>0</v>
      </c>
      <c r="HF168" s="7">
        <v>3952661</v>
      </c>
      <c r="HG168" s="13">
        <f t="shared" si="26"/>
        <v>6438756.0159999998</v>
      </c>
      <c r="HH168" s="26">
        <v>9987109</v>
      </c>
      <c r="HI168" s="7">
        <v>1552743</v>
      </c>
      <c r="HJ168" s="7"/>
      <c r="HK168" s="7"/>
      <c r="HL168" s="7"/>
      <c r="HM168" s="7"/>
      <c r="HN168" s="7"/>
      <c r="HO168" s="7"/>
      <c r="HP168" s="7">
        <v>1552743</v>
      </c>
      <c r="HQ168" s="7"/>
      <c r="HR168" s="7"/>
      <c r="HS168" s="7"/>
      <c r="HT168" s="7"/>
      <c r="HU168" s="7"/>
      <c r="HV168" s="7">
        <v>0</v>
      </c>
      <c r="HW168" s="7">
        <v>4530140</v>
      </c>
      <c r="HX168" s="7">
        <v>1115721</v>
      </c>
      <c r="HY168" s="7"/>
      <c r="HZ168" s="7">
        <v>2037828</v>
      </c>
      <c r="IA168" s="7">
        <v>13431557</v>
      </c>
      <c r="IB168" s="7"/>
      <c r="IC168" s="7">
        <v>13431557</v>
      </c>
      <c r="ID168" s="7">
        <v>8461076</v>
      </c>
      <c r="IE168" s="26">
        <f t="shared" si="27"/>
        <v>10656245.302999999</v>
      </c>
      <c r="IF168" s="29">
        <v>31129065</v>
      </c>
      <c r="IG168" s="7">
        <v>41116174</v>
      </c>
      <c r="IH168" s="7"/>
      <c r="II168" s="7"/>
      <c r="IJ168" s="7"/>
      <c r="IK168" s="7">
        <v>0</v>
      </c>
      <c r="IL168" s="7"/>
      <c r="IM168" s="7"/>
      <c r="IN168" s="7"/>
      <c r="IO168" s="7">
        <v>0</v>
      </c>
      <c r="IP168" s="43">
        <f t="shared" si="28"/>
        <v>33214712.355</v>
      </c>
      <c r="IQ168" s="84">
        <f t="shared" si="29"/>
        <v>2.9036226677237091</v>
      </c>
      <c r="IR168" s="33">
        <f t="shared" si="30"/>
        <v>2.9036226677237091</v>
      </c>
      <c r="IS168" s="34">
        <f t="shared" si="31"/>
        <v>0.24289976494408258</v>
      </c>
      <c r="IT168" s="34">
        <f t="shared" si="32"/>
        <v>0.24289976494408258</v>
      </c>
      <c r="IU168" s="52">
        <f t="shared" si="35"/>
        <v>11487312000</v>
      </c>
      <c r="IV168" s="35">
        <f t="shared" si="33"/>
        <v>12256961904.000004</v>
      </c>
    </row>
    <row r="169" spans="1:256" x14ac:dyDescent="0.25">
      <c r="A169" s="19">
        <f t="shared" si="34"/>
        <v>161</v>
      </c>
      <c r="B169" s="5">
        <v>800140673</v>
      </c>
      <c r="C169" s="6">
        <v>42004</v>
      </c>
      <c r="D169" s="5" t="s">
        <v>16</v>
      </c>
      <c r="E169" s="51" t="s">
        <v>419</v>
      </c>
      <c r="F169" s="51" t="s">
        <v>424</v>
      </c>
      <c r="G169" s="51" t="s">
        <v>420</v>
      </c>
      <c r="H169" s="51" t="s">
        <v>462</v>
      </c>
      <c r="I169" s="51" t="s">
        <v>430</v>
      </c>
      <c r="J169" s="7">
        <v>2500</v>
      </c>
      <c r="K169" s="7">
        <v>27356</v>
      </c>
      <c r="L169" s="7"/>
      <c r="M169" s="7"/>
      <c r="N169" s="7"/>
      <c r="O169" s="7">
        <v>29856</v>
      </c>
      <c r="P169" s="7">
        <v>0</v>
      </c>
      <c r="Q169" s="7">
        <v>214956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10004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80010</v>
      </c>
      <c r="AE169" s="7">
        <v>0</v>
      </c>
      <c r="AF169" s="7">
        <v>0</v>
      </c>
      <c r="AG169" s="7">
        <v>0</v>
      </c>
      <c r="AH169" s="7">
        <v>0</v>
      </c>
      <c r="AI169" s="7">
        <v>0</v>
      </c>
      <c r="AJ169" s="7">
        <v>0</v>
      </c>
      <c r="AK169" s="7">
        <v>0</v>
      </c>
      <c r="AL169" s="7">
        <v>304970</v>
      </c>
      <c r="AM169" s="7"/>
      <c r="AN169" s="7"/>
      <c r="AO169" s="7">
        <v>0</v>
      </c>
      <c r="AP169" s="7">
        <v>0</v>
      </c>
      <c r="AQ169" s="7"/>
      <c r="AR169" s="7"/>
      <c r="AS169" s="7"/>
      <c r="AT169" s="7"/>
      <c r="AU169" s="7"/>
      <c r="AV169" s="7">
        <v>0</v>
      </c>
      <c r="AW169" s="7"/>
      <c r="AX169" s="7">
        <v>0</v>
      </c>
      <c r="AY169" s="7"/>
      <c r="AZ169" s="7"/>
      <c r="BA169" s="7"/>
      <c r="BB169" s="7"/>
      <c r="BC169" s="7">
        <v>0</v>
      </c>
      <c r="BD169" s="7"/>
      <c r="BE169" s="7">
        <v>4052</v>
      </c>
      <c r="BF169" s="7"/>
      <c r="BG169" s="7"/>
      <c r="BH169" s="7"/>
      <c r="BI169" s="7"/>
      <c r="BJ169" s="7">
        <v>4052</v>
      </c>
      <c r="BK169" s="17">
        <v>338878</v>
      </c>
      <c r="BL169" s="7">
        <v>0</v>
      </c>
      <c r="BM169" s="7">
        <v>0</v>
      </c>
      <c r="BN169" s="7">
        <v>0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0</v>
      </c>
      <c r="BX169" s="7">
        <v>0</v>
      </c>
      <c r="BY169" s="7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1873854</v>
      </c>
      <c r="CI169" s="7"/>
      <c r="CJ169" s="7"/>
      <c r="CK169" s="7"/>
      <c r="CL169" s="7"/>
      <c r="CM169" s="7"/>
      <c r="CN169" s="7"/>
      <c r="CO169" s="7"/>
      <c r="CP169" s="7"/>
      <c r="CQ169" s="7"/>
      <c r="CR169" s="7">
        <v>0</v>
      </c>
      <c r="CS169" s="7"/>
      <c r="CT169" s="7"/>
      <c r="CU169" s="7"/>
      <c r="CV169" s="7"/>
      <c r="CW169" s="7"/>
      <c r="CX169" s="7"/>
      <c r="CY169" s="7">
        <v>0</v>
      </c>
      <c r="CZ169" s="7"/>
      <c r="DA169" s="7"/>
      <c r="DB169" s="7"/>
      <c r="DC169" s="7">
        <v>0</v>
      </c>
      <c r="DD169" s="7"/>
      <c r="DE169" s="7">
        <v>49302</v>
      </c>
      <c r="DF169" s="7"/>
      <c r="DG169" s="7">
        <v>49302</v>
      </c>
      <c r="DH169" s="7">
        <v>1923156</v>
      </c>
      <c r="DI169" s="17">
        <f t="shared" si="24"/>
        <v>361582.826</v>
      </c>
      <c r="DJ169" s="22">
        <v>2262034</v>
      </c>
      <c r="DK169" s="7">
        <v>66184</v>
      </c>
      <c r="DL169" s="7">
        <v>60516</v>
      </c>
      <c r="DM169" s="7"/>
      <c r="DN169" s="7"/>
      <c r="DO169" s="7"/>
      <c r="DP169" s="7"/>
      <c r="DQ169" s="7"/>
      <c r="DR169" s="7">
        <v>11501</v>
      </c>
      <c r="DS169" s="7"/>
      <c r="DT169" s="7"/>
      <c r="DU169" s="7"/>
      <c r="DV169" s="7"/>
      <c r="DW169" s="7"/>
      <c r="DX169" s="7"/>
      <c r="DY169" s="7">
        <v>12196</v>
      </c>
      <c r="DZ169" s="7">
        <v>630</v>
      </c>
      <c r="EA169" s="7">
        <v>553</v>
      </c>
      <c r="EB169" s="7">
        <v>0</v>
      </c>
      <c r="EC169" s="7"/>
      <c r="ED169" s="7">
        <v>164</v>
      </c>
      <c r="EE169" s="7">
        <v>25044</v>
      </c>
      <c r="EF169" s="7">
        <v>185705</v>
      </c>
      <c r="EG169" s="7">
        <v>42807</v>
      </c>
      <c r="EH169" s="7"/>
      <c r="EI169" s="7"/>
      <c r="EJ169" s="7"/>
      <c r="EK169" s="7">
        <v>0</v>
      </c>
      <c r="EL169" s="7"/>
      <c r="EM169" s="7"/>
      <c r="EN169" s="7"/>
      <c r="EO169" s="7"/>
      <c r="EP169" s="7"/>
      <c r="EQ169" s="7">
        <v>0</v>
      </c>
      <c r="ER169" s="7"/>
      <c r="ES169" s="7">
        <v>145550</v>
      </c>
      <c r="ET169" s="7"/>
      <c r="EU169" s="7"/>
      <c r="EV169" s="7"/>
      <c r="EW169" s="7"/>
      <c r="EX169" s="7"/>
      <c r="EY169" s="7"/>
      <c r="EZ169" s="7"/>
      <c r="FA169" s="7"/>
      <c r="FB169" s="7">
        <v>145550</v>
      </c>
      <c r="FC169" s="7"/>
      <c r="FD169" s="7"/>
      <c r="FE169" s="7"/>
      <c r="FF169" s="7">
        <v>0</v>
      </c>
      <c r="FG169" s="7">
        <v>0</v>
      </c>
      <c r="FH169" s="7">
        <v>0</v>
      </c>
      <c r="FI169" s="22">
        <f t="shared" si="25"/>
        <v>2413590.2779999999</v>
      </c>
      <c r="FJ169" s="13">
        <v>525806</v>
      </c>
      <c r="FK169" s="7">
        <v>264730</v>
      </c>
      <c r="FL169" s="7">
        <v>0</v>
      </c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>
        <v>0</v>
      </c>
      <c r="FZ169" s="7"/>
      <c r="GA169" s="7"/>
      <c r="GB169" s="7"/>
      <c r="GC169" s="7"/>
      <c r="GD169" s="7"/>
      <c r="GE169" s="7">
        <v>0</v>
      </c>
      <c r="GF169" s="7"/>
      <c r="GG169" s="7"/>
      <c r="GH169" s="7"/>
      <c r="GI169" s="7"/>
      <c r="GJ169" s="7">
        <v>0</v>
      </c>
      <c r="GK169" s="7"/>
      <c r="GL169" s="7"/>
      <c r="GM169" s="7"/>
      <c r="GN169" s="7"/>
      <c r="GO169" s="7"/>
      <c r="GP169" s="7">
        <v>0</v>
      </c>
      <c r="GQ169" s="7"/>
      <c r="GR169" s="7"/>
      <c r="GS169" s="7"/>
      <c r="GT169" s="7"/>
      <c r="GU169" s="7"/>
      <c r="GV169" s="7"/>
      <c r="GW169" s="7"/>
      <c r="GX169" s="7"/>
      <c r="GY169" s="7">
        <v>0</v>
      </c>
      <c r="GZ169" s="7"/>
      <c r="HA169" s="7"/>
      <c r="HB169" s="7"/>
      <c r="HC169" s="7">
        <v>0</v>
      </c>
      <c r="HD169" s="7">
        <v>0</v>
      </c>
      <c r="HE169" s="7">
        <v>0</v>
      </c>
      <c r="HF169" s="7">
        <v>264730</v>
      </c>
      <c r="HG169" s="13">
        <f t="shared" si="26"/>
        <v>561035.00199999998</v>
      </c>
      <c r="HH169" s="26">
        <v>790536</v>
      </c>
      <c r="HI169" s="7">
        <v>1030480</v>
      </c>
      <c r="HJ169" s="7"/>
      <c r="HK169" s="7"/>
      <c r="HL169" s="7"/>
      <c r="HM169" s="7"/>
      <c r="HN169" s="7"/>
      <c r="HO169" s="7"/>
      <c r="HP169" s="7">
        <v>1030480</v>
      </c>
      <c r="HQ169" s="7"/>
      <c r="HR169" s="7"/>
      <c r="HS169" s="7"/>
      <c r="HT169" s="7"/>
      <c r="HU169" s="7"/>
      <c r="HV169" s="7">
        <v>0</v>
      </c>
      <c r="HW169" s="7">
        <v>79396</v>
      </c>
      <c r="HX169" s="7">
        <v>0</v>
      </c>
      <c r="HY169" s="7"/>
      <c r="HZ169" s="7">
        <v>68937</v>
      </c>
      <c r="IA169" s="7">
        <v>243383</v>
      </c>
      <c r="IB169" s="7"/>
      <c r="IC169" s="7">
        <v>243383</v>
      </c>
      <c r="ID169" s="7">
        <v>49302</v>
      </c>
      <c r="IE169" s="26">
        <f t="shared" si="27"/>
        <v>843501.91200000001</v>
      </c>
      <c r="IF169" s="29">
        <v>1471498</v>
      </c>
      <c r="IG169" s="7">
        <v>2262034</v>
      </c>
      <c r="IH169" s="7"/>
      <c r="II169" s="7"/>
      <c r="IJ169" s="7"/>
      <c r="IK169" s="7">
        <v>0</v>
      </c>
      <c r="IL169" s="7"/>
      <c r="IM169" s="7"/>
      <c r="IN169" s="7"/>
      <c r="IO169" s="7">
        <v>0</v>
      </c>
      <c r="IP169" s="43">
        <f t="shared" si="28"/>
        <v>1570088.3659999999</v>
      </c>
      <c r="IQ169" s="33">
        <f t="shared" si="29"/>
        <v>0.64449245539229294</v>
      </c>
      <c r="IR169" s="33">
        <f t="shared" si="30"/>
        <v>0.64449245539229305</v>
      </c>
      <c r="IS169" s="34">
        <f t="shared" si="31"/>
        <v>0.34948015812317584</v>
      </c>
      <c r="IT169" s="34">
        <f t="shared" si="32"/>
        <v>0.3494801581231759</v>
      </c>
      <c r="IU169" s="52">
        <f t="shared" si="35"/>
        <v>-186928000</v>
      </c>
      <c r="IV169" s="52">
        <f t="shared" si="33"/>
        <v>-199452175.99999997</v>
      </c>
    </row>
    <row r="170" spans="1:256" x14ac:dyDescent="0.25">
      <c r="A170" s="19">
        <f t="shared" si="34"/>
        <v>162</v>
      </c>
      <c r="B170" s="5">
        <v>800209629</v>
      </c>
      <c r="C170" s="6">
        <v>42004</v>
      </c>
      <c r="D170" s="5" t="s">
        <v>24</v>
      </c>
      <c r="E170" s="51" t="s">
        <v>419</v>
      </c>
      <c r="F170" s="51" t="s">
        <v>424</v>
      </c>
      <c r="G170" s="51" t="s">
        <v>420</v>
      </c>
      <c r="H170" s="51" t="s">
        <v>438</v>
      </c>
      <c r="I170" s="51" t="s">
        <v>439</v>
      </c>
      <c r="J170" s="7"/>
      <c r="K170" s="7">
        <v>9876</v>
      </c>
      <c r="L170" s="7"/>
      <c r="M170" s="7"/>
      <c r="N170" s="7"/>
      <c r="O170" s="7">
        <v>9876</v>
      </c>
      <c r="P170" s="7">
        <v>2025</v>
      </c>
      <c r="Q170" s="7">
        <v>12564</v>
      </c>
      <c r="R170" s="7">
        <v>0</v>
      </c>
      <c r="S170" s="7">
        <v>0</v>
      </c>
      <c r="T170" s="7">
        <v>0</v>
      </c>
      <c r="U170" s="7">
        <v>0</v>
      </c>
      <c r="V170" s="7">
        <v>60000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8950</v>
      </c>
      <c r="AE170" s="7">
        <v>0</v>
      </c>
      <c r="AF170" s="7">
        <v>0</v>
      </c>
      <c r="AG170" s="7">
        <v>0</v>
      </c>
      <c r="AH170" s="7">
        <v>169452</v>
      </c>
      <c r="AI170" s="7">
        <v>0</v>
      </c>
      <c r="AJ170" s="7">
        <v>0</v>
      </c>
      <c r="AK170" s="7">
        <v>0</v>
      </c>
      <c r="AL170" s="7">
        <v>250966</v>
      </c>
      <c r="AM170" s="7"/>
      <c r="AN170" s="7"/>
      <c r="AO170" s="7">
        <v>0</v>
      </c>
      <c r="AP170" s="7">
        <v>0</v>
      </c>
      <c r="AQ170" s="7"/>
      <c r="AR170" s="7"/>
      <c r="AS170" s="7"/>
      <c r="AT170" s="7"/>
      <c r="AU170" s="7"/>
      <c r="AV170" s="7">
        <v>0</v>
      </c>
      <c r="AW170" s="7"/>
      <c r="AX170" s="7">
        <v>0</v>
      </c>
      <c r="AY170" s="7"/>
      <c r="AZ170" s="7"/>
      <c r="BA170" s="7"/>
      <c r="BB170" s="7"/>
      <c r="BC170" s="7">
        <v>0</v>
      </c>
      <c r="BD170" s="7"/>
      <c r="BE170" s="7"/>
      <c r="BF170" s="7"/>
      <c r="BG170" s="7"/>
      <c r="BH170" s="7"/>
      <c r="BI170" s="7"/>
      <c r="BJ170" s="7">
        <v>0</v>
      </c>
      <c r="BK170" s="17">
        <v>262867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587949</v>
      </c>
      <c r="CI170" s="7"/>
      <c r="CJ170" s="7"/>
      <c r="CK170" s="7"/>
      <c r="CL170" s="7"/>
      <c r="CM170" s="7"/>
      <c r="CN170" s="7"/>
      <c r="CO170" s="7"/>
      <c r="CP170" s="7"/>
      <c r="CQ170" s="7"/>
      <c r="CR170" s="7">
        <v>0</v>
      </c>
      <c r="CS170" s="7"/>
      <c r="CT170" s="7"/>
      <c r="CU170" s="7"/>
      <c r="CV170" s="7"/>
      <c r="CW170" s="7"/>
      <c r="CX170" s="7"/>
      <c r="CY170" s="7">
        <v>0</v>
      </c>
      <c r="CZ170" s="7"/>
      <c r="DA170" s="7"/>
      <c r="DB170" s="7"/>
      <c r="DC170" s="7">
        <v>0</v>
      </c>
      <c r="DD170" s="7"/>
      <c r="DE170" s="7">
        <v>588534</v>
      </c>
      <c r="DF170" s="7"/>
      <c r="DG170" s="7">
        <v>588534</v>
      </c>
      <c r="DH170" s="7">
        <v>1176483</v>
      </c>
      <c r="DI170" s="17">
        <f t="shared" si="24"/>
        <v>280479.08899999998</v>
      </c>
      <c r="DJ170" s="22">
        <v>1439350</v>
      </c>
      <c r="DK170" s="7">
        <v>150972</v>
      </c>
      <c r="DL170" s="7">
        <v>0</v>
      </c>
      <c r="DM170" s="7">
        <v>2876</v>
      </c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>
        <v>2876</v>
      </c>
      <c r="EF170" s="7">
        <v>14306</v>
      </c>
      <c r="EG170" s="7"/>
      <c r="EH170" s="7"/>
      <c r="EI170" s="7"/>
      <c r="EJ170" s="7"/>
      <c r="EK170" s="7">
        <v>0</v>
      </c>
      <c r="EL170" s="7"/>
      <c r="EM170" s="7"/>
      <c r="EN170" s="7"/>
      <c r="EO170" s="7"/>
      <c r="EP170" s="7"/>
      <c r="EQ170" s="7">
        <v>0</v>
      </c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>
        <v>0</v>
      </c>
      <c r="FC170" s="7"/>
      <c r="FD170" s="7"/>
      <c r="FE170" s="7"/>
      <c r="FF170" s="7">
        <v>0</v>
      </c>
      <c r="FG170" s="7">
        <v>0</v>
      </c>
      <c r="FH170" s="7">
        <v>0</v>
      </c>
      <c r="FI170" s="22">
        <f t="shared" si="25"/>
        <v>1535786.45</v>
      </c>
      <c r="FJ170" s="13">
        <v>168154</v>
      </c>
      <c r="FK170" s="7">
        <v>0</v>
      </c>
      <c r="FL170" s="7">
        <v>0</v>
      </c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>
        <v>0</v>
      </c>
      <c r="FZ170" s="7"/>
      <c r="GA170" s="7"/>
      <c r="GB170" s="7"/>
      <c r="GC170" s="7"/>
      <c r="GD170" s="7"/>
      <c r="GE170" s="7">
        <v>0</v>
      </c>
      <c r="GF170" s="7"/>
      <c r="GG170" s="7"/>
      <c r="GH170" s="7"/>
      <c r="GI170" s="7"/>
      <c r="GJ170" s="7">
        <v>0</v>
      </c>
      <c r="GK170" s="7"/>
      <c r="GL170" s="7"/>
      <c r="GM170" s="7"/>
      <c r="GN170" s="7"/>
      <c r="GO170" s="7"/>
      <c r="GP170" s="7">
        <v>0</v>
      </c>
      <c r="GQ170" s="7"/>
      <c r="GR170" s="7"/>
      <c r="GS170" s="7"/>
      <c r="GT170" s="7"/>
      <c r="GU170" s="7"/>
      <c r="GV170" s="7"/>
      <c r="GW170" s="7"/>
      <c r="GX170" s="7"/>
      <c r="GY170" s="7">
        <v>0</v>
      </c>
      <c r="GZ170" s="7"/>
      <c r="HA170" s="7"/>
      <c r="HB170" s="7"/>
      <c r="HC170" s="7">
        <v>0</v>
      </c>
      <c r="HD170" s="7">
        <v>0</v>
      </c>
      <c r="HE170" s="7">
        <v>0</v>
      </c>
      <c r="HF170" s="7">
        <v>0</v>
      </c>
      <c r="HG170" s="13">
        <f t="shared" si="26"/>
        <v>179420.318</v>
      </c>
      <c r="HH170" s="26">
        <v>168154</v>
      </c>
      <c r="HI170" s="7"/>
      <c r="HJ170" s="7">
        <v>15000</v>
      </c>
      <c r="HK170" s="7"/>
      <c r="HL170" s="7"/>
      <c r="HM170" s="7"/>
      <c r="HN170" s="7"/>
      <c r="HO170" s="7"/>
      <c r="HP170" s="7">
        <v>15000</v>
      </c>
      <c r="HQ170" s="7"/>
      <c r="HR170" s="7"/>
      <c r="HS170" s="7"/>
      <c r="HT170" s="7"/>
      <c r="HU170" s="7"/>
      <c r="HV170" s="7">
        <v>0</v>
      </c>
      <c r="HW170" s="7">
        <v>7842</v>
      </c>
      <c r="HX170" s="7">
        <v>256973</v>
      </c>
      <c r="HY170" s="7"/>
      <c r="HZ170" s="7">
        <v>26909</v>
      </c>
      <c r="IA170" s="7">
        <v>375938</v>
      </c>
      <c r="IB170" s="7"/>
      <c r="IC170" s="7">
        <v>375938</v>
      </c>
      <c r="ID170" s="7">
        <v>588534</v>
      </c>
      <c r="IE170" s="26">
        <f t="shared" si="27"/>
        <v>179420.318</v>
      </c>
      <c r="IF170" s="29">
        <v>1271196</v>
      </c>
      <c r="IG170" s="7">
        <v>1439350</v>
      </c>
      <c r="IH170" s="7"/>
      <c r="II170" s="7"/>
      <c r="IJ170" s="7"/>
      <c r="IK170" s="7">
        <v>0</v>
      </c>
      <c r="IL170" s="7"/>
      <c r="IM170" s="7"/>
      <c r="IN170" s="7"/>
      <c r="IO170" s="7">
        <v>0</v>
      </c>
      <c r="IP170" s="43">
        <f t="shared" si="28"/>
        <v>1356366.132</v>
      </c>
      <c r="IQ170" s="84">
        <f t="shared" si="29"/>
        <v>1.5632515432282312</v>
      </c>
      <c r="IR170" s="33">
        <f t="shared" si="30"/>
        <v>1.5632515432282312</v>
      </c>
      <c r="IS170" s="34">
        <f t="shared" si="31"/>
        <v>0.1168263452252753</v>
      </c>
      <c r="IT170" s="34">
        <f t="shared" si="32"/>
        <v>0.1168263452252753</v>
      </c>
      <c r="IU170" s="52">
        <f t="shared" si="35"/>
        <v>94713000</v>
      </c>
      <c r="IV170" s="52">
        <f t="shared" si="33"/>
        <v>101058770.99999999</v>
      </c>
    </row>
    <row r="171" spans="1:256" x14ac:dyDescent="0.25">
      <c r="A171" s="19">
        <f t="shared" si="34"/>
        <v>163</v>
      </c>
      <c r="B171" s="5">
        <v>807004000</v>
      </c>
      <c r="C171" s="6">
        <v>42004</v>
      </c>
      <c r="D171" s="5" t="s">
        <v>41</v>
      </c>
      <c r="E171" s="51" t="s">
        <v>419</v>
      </c>
      <c r="F171" s="51" t="s">
        <v>424</v>
      </c>
      <c r="G171" s="51" t="s">
        <v>420</v>
      </c>
      <c r="H171" s="51" t="s">
        <v>465</v>
      </c>
      <c r="I171" s="51" t="s">
        <v>450</v>
      </c>
      <c r="J171" s="7">
        <v>222917</v>
      </c>
      <c r="K171" s="7">
        <v>110665</v>
      </c>
      <c r="L171" s="7"/>
      <c r="M171" s="7">
        <v>0</v>
      </c>
      <c r="N171" s="7"/>
      <c r="O171" s="7">
        <v>333582</v>
      </c>
      <c r="P171" s="7">
        <v>0</v>
      </c>
      <c r="Q171" s="7">
        <v>1690705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28292</v>
      </c>
      <c r="Y171" s="7">
        <v>0</v>
      </c>
      <c r="Z171" s="7">
        <v>0</v>
      </c>
      <c r="AA171" s="7">
        <v>0</v>
      </c>
      <c r="AB171" s="7">
        <v>147535</v>
      </c>
      <c r="AC171" s="7">
        <v>0</v>
      </c>
      <c r="AD171" s="7">
        <v>286159</v>
      </c>
      <c r="AE171" s="7">
        <v>0</v>
      </c>
      <c r="AF171" s="7">
        <v>0</v>
      </c>
      <c r="AG171" s="7">
        <v>0</v>
      </c>
      <c r="AH171" s="7">
        <v>42064</v>
      </c>
      <c r="AI171" s="7">
        <v>0</v>
      </c>
      <c r="AJ171" s="7">
        <v>58242</v>
      </c>
      <c r="AK171" s="7">
        <v>33537</v>
      </c>
      <c r="AL171" s="7">
        <v>2219460</v>
      </c>
      <c r="AM171" s="7">
        <v>31936</v>
      </c>
      <c r="AN171" s="7"/>
      <c r="AO171" s="7">
        <v>0</v>
      </c>
      <c r="AP171" s="7">
        <v>0</v>
      </c>
      <c r="AQ171" s="7"/>
      <c r="AR171" s="7"/>
      <c r="AS171" s="7"/>
      <c r="AT171" s="7">
        <v>0</v>
      </c>
      <c r="AU171" s="7">
        <v>0</v>
      </c>
      <c r="AV171" s="7">
        <v>0</v>
      </c>
      <c r="AW171" s="7"/>
      <c r="AX171" s="7">
        <v>0</v>
      </c>
      <c r="AY171" s="7"/>
      <c r="AZ171" s="7"/>
      <c r="BA171" s="7"/>
      <c r="BB171" s="7"/>
      <c r="BC171" s="7">
        <v>31936</v>
      </c>
      <c r="BD171" s="7"/>
      <c r="BE171" s="7"/>
      <c r="BF171" s="7"/>
      <c r="BG171" s="7"/>
      <c r="BH171" s="7"/>
      <c r="BI171" s="7"/>
      <c r="BJ171" s="7">
        <v>0</v>
      </c>
      <c r="BK171" s="17">
        <v>2584978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1068368</v>
      </c>
      <c r="CI171" s="7"/>
      <c r="CJ171" s="7">
        <v>1899</v>
      </c>
      <c r="CK171" s="7"/>
      <c r="CL171" s="7"/>
      <c r="CM171" s="7"/>
      <c r="CN171" s="7"/>
      <c r="CO171" s="7"/>
      <c r="CP171" s="7"/>
      <c r="CQ171" s="7"/>
      <c r="CR171" s="7">
        <v>1899</v>
      </c>
      <c r="CS171" s="7"/>
      <c r="CT171" s="7">
        <v>17296</v>
      </c>
      <c r="CU171" s="7"/>
      <c r="CV171" s="7"/>
      <c r="CW171" s="7"/>
      <c r="CX171" s="7"/>
      <c r="CY171" s="7">
        <v>17296</v>
      </c>
      <c r="CZ171" s="7"/>
      <c r="DA171" s="7"/>
      <c r="DB171" s="7"/>
      <c r="DC171" s="7">
        <v>0</v>
      </c>
      <c r="DD171" s="7"/>
      <c r="DE171" s="7">
        <v>12665</v>
      </c>
      <c r="DF171" s="7"/>
      <c r="DG171" s="7">
        <v>12665</v>
      </c>
      <c r="DH171" s="7">
        <v>1100228</v>
      </c>
      <c r="DI171" s="17">
        <f t="shared" si="24"/>
        <v>2758171.5260000001</v>
      </c>
      <c r="DJ171" s="22">
        <v>3685206</v>
      </c>
      <c r="DK171" s="7">
        <v>25</v>
      </c>
      <c r="DL171" s="7">
        <v>1346615</v>
      </c>
      <c r="DM171" s="7">
        <v>5355</v>
      </c>
      <c r="DN171" s="7"/>
      <c r="DO171" s="7"/>
      <c r="DP171" s="7"/>
      <c r="DQ171" s="7"/>
      <c r="DR171" s="7">
        <v>277961</v>
      </c>
      <c r="DS171" s="7"/>
      <c r="DT171" s="7">
        <v>85907</v>
      </c>
      <c r="DU171" s="7"/>
      <c r="DV171" s="7"/>
      <c r="DW171" s="7"/>
      <c r="DX171" s="7"/>
      <c r="DY171" s="7"/>
      <c r="DZ171" s="7"/>
      <c r="EA171" s="7"/>
      <c r="EB171" s="7">
        <v>1545</v>
      </c>
      <c r="EC171" s="7"/>
      <c r="ED171" s="7">
        <v>1928</v>
      </c>
      <c r="EE171" s="7">
        <v>372696</v>
      </c>
      <c r="EF171" s="7">
        <v>35265</v>
      </c>
      <c r="EG171" s="7">
        <v>117438</v>
      </c>
      <c r="EH171" s="7"/>
      <c r="EI171" s="7"/>
      <c r="EJ171" s="7"/>
      <c r="EK171" s="7">
        <v>0</v>
      </c>
      <c r="EL171" s="7"/>
      <c r="EM171" s="7"/>
      <c r="EN171" s="7"/>
      <c r="EO171" s="7"/>
      <c r="EP171" s="7"/>
      <c r="EQ171" s="7">
        <v>0</v>
      </c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>
        <v>0</v>
      </c>
      <c r="FC171" s="7"/>
      <c r="FD171" s="7"/>
      <c r="FE171" s="7"/>
      <c r="FF171" s="7">
        <v>0</v>
      </c>
      <c r="FG171" s="7">
        <v>0</v>
      </c>
      <c r="FH171" s="7">
        <v>0</v>
      </c>
      <c r="FI171" s="22">
        <f t="shared" si="25"/>
        <v>3932114.8020000001</v>
      </c>
      <c r="FJ171" s="13">
        <v>1872039</v>
      </c>
      <c r="FK171" s="7">
        <v>21850</v>
      </c>
      <c r="FL171" s="7">
        <v>0</v>
      </c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>
        <v>0</v>
      </c>
      <c r="FZ171" s="7"/>
      <c r="GA171" s="7"/>
      <c r="GB171" s="7"/>
      <c r="GC171" s="7"/>
      <c r="GD171" s="7"/>
      <c r="GE171" s="7">
        <v>0</v>
      </c>
      <c r="GF171" s="7"/>
      <c r="GG171" s="7"/>
      <c r="GH171" s="7"/>
      <c r="GI171" s="7"/>
      <c r="GJ171" s="7">
        <v>0</v>
      </c>
      <c r="GK171" s="7"/>
      <c r="GL171" s="7"/>
      <c r="GM171" s="7"/>
      <c r="GN171" s="7"/>
      <c r="GO171" s="7"/>
      <c r="GP171" s="7">
        <v>0</v>
      </c>
      <c r="GQ171" s="7"/>
      <c r="GR171" s="7"/>
      <c r="GS171" s="7"/>
      <c r="GT171" s="7"/>
      <c r="GU171" s="7"/>
      <c r="GV171" s="7"/>
      <c r="GW171" s="7"/>
      <c r="GX171" s="7"/>
      <c r="GY171" s="7">
        <v>0</v>
      </c>
      <c r="GZ171" s="7"/>
      <c r="HA171" s="7"/>
      <c r="HB171" s="7"/>
      <c r="HC171" s="7">
        <v>0</v>
      </c>
      <c r="HD171" s="7">
        <v>0</v>
      </c>
      <c r="HE171" s="7">
        <v>0</v>
      </c>
      <c r="HF171" s="7">
        <v>21850</v>
      </c>
      <c r="HG171" s="13">
        <f t="shared" si="26"/>
        <v>1997465.6129999999</v>
      </c>
      <c r="HH171" s="26">
        <v>1893889</v>
      </c>
      <c r="HI171" s="7">
        <v>782335</v>
      </c>
      <c r="HJ171" s="7"/>
      <c r="HK171" s="7"/>
      <c r="HL171" s="7"/>
      <c r="HM171" s="7"/>
      <c r="HN171" s="7"/>
      <c r="HO171" s="7"/>
      <c r="HP171" s="7">
        <v>782335</v>
      </c>
      <c r="HQ171" s="7"/>
      <c r="HR171" s="7"/>
      <c r="HS171" s="7"/>
      <c r="HT171" s="7"/>
      <c r="HU171" s="7"/>
      <c r="HV171" s="7">
        <v>0</v>
      </c>
      <c r="HW171" s="7">
        <v>310378</v>
      </c>
      <c r="HX171" s="7">
        <v>329228</v>
      </c>
      <c r="HY171" s="7"/>
      <c r="HZ171" s="7">
        <v>356711</v>
      </c>
      <c r="IA171" s="7"/>
      <c r="IB171" s="7"/>
      <c r="IC171" s="7">
        <v>0</v>
      </c>
      <c r="ID171" s="7">
        <v>12665</v>
      </c>
      <c r="IE171" s="26">
        <f t="shared" si="27"/>
        <v>2020779.5630000001</v>
      </c>
      <c r="IF171" s="29">
        <v>1791317</v>
      </c>
      <c r="IG171" s="7">
        <v>3685206</v>
      </c>
      <c r="IH171" s="7">
        <v>1187</v>
      </c>
      <c r="II171" s="7"/>
      <c r="IJ171" s="7">
        <v>130141</v>
      </c>
      <c r="IK171" s="7">
        <v>115378</v>
      </c>
      <c r="IL171" s="7"/>
      <c r="IM171" s="7"/>
      <c r="IN171" s="7">
        <v>115378</v>
      </c>
      <c r="IO171" s="7">
        <v>131328</v>
      </c>
      <c r="IP171" s="43">
        <f t="shared" si="28"/>
        <v>1911335.2390000001</v>
      </c>
      <c r="IQ171" s="33">
        <f t="shared" si="29"/>
        <v>1.380835548832049</v>
      </c>
      <c r="IR171" s="33">
        <f t="shared" si="30"/>
        <v>1.380835548832049</v>
      </c>
      <c r="IS171" s="34">
        <f t="shared" si="31"/>
        <v>0.5139167254150786</v>
      </c>
      <c r="IT171" s="89">
        <f t="shared" si="32"/>
        <v>0.5139167254150786</v>
      </c>
      <c r="IU171" s="52">
        <f t="shared" si="35"/>
        <v>712939000</v>
      </c>
      <c r="IV171" s="52">
        <f t="shared" si="33"/>
        <v>760705913.00000012</v>
      </c>
    </row>
    <row r="172" spans="1:256" x14ac:dyDescent="0.25">
      <c r="A172" s="19">
        <f t="shared" si="34"/>
        <v>164</v>
      </c>
      <c r="B172" s="5">
        <v>808001297</v>
      </c>
      <c r="C172" s="6">
        <v>42004</v>
      </c>
      <c r="D172" s="5" t="s">
        <v>42</v>
      </c>
      <c r="E172" s="51" t="s">
        <v>419</v>
      </c>
      <c r="F172" s="51" t="s">
        <v>424</v>
      </c>
      <c r="G172" s="51" t="s">
        <v>420</v>
      </c>
      <c r="H172" s="51" t="s">
        <v>429</v>
      </c>
      <c r="I172" s="51" t="s">
        <v>430</v>
      </c>
      <c r="J172" s="7">
        <v>43958</v>
      </c>
      <c r="K172" s="7">
        <v>1197743</v>
      </c>
      <c r="L172" s="7"/>
      <c r="M172" s="7">
        <v>64877</v>
      </c>
      <c r="N172" s="7">
        <v>57870</v>
      </c>
      <c r="O172" s="7">
        <v>1364448</v>
      </c>
      <c r="P172" s="7">
        <v>0</v>
      </c>
      <c r="Q172" s="7">
        <v>4194903</v>
      </c>
      <c r="R172" s="7">
        <v>0</v>
      </c>
      <c r="S172" s="7">
        <v>0</v>
      </c>
      <c r="T172" s="7">
        <v>73084</v>
      </c>
      <c r="U172" s="7">
        <v>0</v>
      </c>
      <c r="V172" s="7">
        <v>0</v>
      </c>
      <c r="W172" s="7">
        <v>0</v>
      </c>
      <c r="X172" s="7">
        <v>182092</v>
      </c>
      <c r="Y172" s="7">
        <v>0</v>
      </c>
      <c r="Z172" s="7">
        <v>4352</v>
      </c>
      <c r="AA172" s="7">
        <v>0</v>
      </c>
      <c r="AB172" s="7">
        <v>0</v>
      </c>
      <c r="AC172" s="7">
        <v>0</v>
      </c>
      <c r="AD172" s="7">
        <v>2015877</v>
      </c>
      <c r="AE172" s="7">
        <v>0</v>
      </c>
      <c r="AF172" s="7">
        <v>31215</v>
      </c>
      <c r="AG172" s="7">
        <v>0</v>
      </c>
      <c r="AH172" s="7">
        <v>3142840</v>
      </c>
      <c r="AI172" s="7">
        <v>0</v>
      </c>
      <c r="AJ172" s="7">
        <v>0</v>
      </c>
      <c r="AK172" s="7">
        <v>0</v>
      </c>
      <c r="AL172" s="7">
        <v>9644363</v>
      </c>
      <c r="AM172" s="7">
        <v>522038</v>
      </c>
      <c r="AN172" s="7">
        <v>4600001</v>
      </c>
      <c r="AO172" s="7">
        <v>0</v>
      </c>
      <c r="AP172" s="7">
        <v>0</v>
      </c>
      <c r="AQ172" s="7"/>
      <c r="AR172" s="7"/>
      <c r="AS172" s="7"/>
      <c r="AT172" s="7"/>
      <c r="AU172" s="7"/>
      <c r="AV172" s="7">
        <v>0</v>
      </c>
      <c r="AW172" s="7"/>
      <c r="AX172" s="7">
        <v>0</v>
      </c>
      <c r="AY172" s="7"/>
      <c r="AZ172" s="7"/>
      <c r="BA172" s="7"/>
      <c r="BB172" s="7"/>
      <c r="BC172" s="7">
        <v>5122039</v>
      </c>
      <c r="BD172" s="7"/>
      <c r="BE172" s="7">
        <v>666156</v>
      </c>
      <c r="BF172" s="7"/>
      <c r="BG172" s="7"/>
      <c r="BH172" s="7"/>
      <c r="BI172" s="7"/>
      <c r="BJ172" s="7">
        <v>666156</v>
      </c>
      <c r="BK172" s="17">
        <v>16797006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0</v>
      </c>
      <c r="BX172" s="7">
        <v>0</v>
      </c>
      <c r="BY172" s="7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3376815</v>
      </c>
      <c r="CI172" s="7"/>
      <c r="CJ172" s="7"/>
      <c r="CK172" s="7"/>
      <c r="CL172" s="7"/>
      <c r="CM172" s="7">
        <v>2361058</v>
      </c>
      <c r="CN172" s="7"/>
      <c r="CO172" s="7">
        <v>172038</v>
      </c>
      <c r="CP172" s="7">
        <v>723395</v>
      </c>
      <c r="CQ172" s="7"/>
      <c r="CR172" s="7">
        <v>1809701</v>
      </c>
      <c r="CS172" s="7"/>
      <c r="CT172" s="7"/>
      <c r="CU172" s="7"/>
      <c r="CV172" s="7"/>
      <c r="CW172" s="7"/>
      <c r="CX172" s="7"/>
      <c r="CY172" s="7">
        <v>0</v>
      </c>
      <c r="CZ172" s="7"/>
      <c r="DA172" s="7"/>
      <c r="DB172" s="7"/>
      <c r="DC172" s="7">
        <v>0</v>
      </c>
      <c r="DD172" s="7"/>
      <c r="DE172" s="7">
        <v>0</v>
      </c>
      <c r="DF172" s="7">
        <v>2700000</v>
      </c>
      <c r="DG172" s="7">
        <v>2700000</v>
      </c>
      <c r="DH172" s="7">
        <v>7886516</v>
      </c>
      <c r="DI172" s="17">
        <f t="shared" si="24"/>
        <v>17922405.401999999</v>
      </c>
      <c r="DJ172" s="22">
        <v>24683522</v>
      </c>
      <c r="DK172" s="7">
        <v>0</v>
      </c>
      <c r="DL172" s="7">
        <v>5917543</v>
      </c>
      <c r="DM172" s="7"/>
      <c r="DN172" s="7"/>
      <c r="DO172" s="7"/>
      <c r="DP172" s="7"/>
      <c r="DQ172" s="7"/>
      <c r="DR172" s="7">
        <v>1051443</v>
      </c>
      <c r="DS172" s="7"/>
      <c r="DT172" s="7"/>
      <c r="DU172" s="7"/>
      <c r="DV172" s="7"/>
      <c r="DW172" s="7"/>
      <c r="DX172" s="7"/>
      <c r="DY172" s="7">
        <v>381386</v>
      </c>
      <c r="DZ172" s="7"/>
      <c r="EA172" s="7">
        <v>82924</v>
      </c>
      <c r="EB172" s="7">
        <v>105267</v>
      </c>
      <c r="EC172" s="7">
        <v>1731381</v>
      </c>
      <c r="ED172" s="7">
        <v>231206</v>
      </c>
      <c r="EE172" s="7">
        <v>3583607</v>
      </c>
      <c r="EF172" s="7">
        <v>1065557</v>
      </c>
      <c r="EG172" s="7"/>
      <c r="EH172" s="7"/>
      <c r="EI172" s="7"/>
      <c r="EJ172" s="7">
        <v>552875</v>
      </c>
      <c r="EK172" s="7">
        <v>0</v>
      </c>
      <c r="EL172" s="7"/>
      <c r="EM172" s="7"/>
      <c r="EN172" s="7"/>
      <c r="EO172" s="7"/>
      <c r="EP172" s="7"/>
      <c r="EQ172" s="7">
        <v>552875</v>
      </c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>
        <v>0</v>
      </c>
      <c r="FC172" s="7"/>
      <c r="FD172" s="7"/>
      <c r="FE172" s="7"/>
      <c r="FF172" s="7">
        <v>0</v>
      </c>
      <c r="FG172" s="7">
        <v>0</v>
      </c>
      <c r="FH172" s="7">
        <v>0</v>
      </c>
      <c r="FI172" s="22">
        <f t="shared" si="25"/>
        <v>26337317.973999999</v>
      </c>
      <c r="FJ172" s="13">
        <v>11119582</v>
      </c>
      <c r="FK172" s="7">
        <v>3391757</v>
      </c>
      <c r="FL172" s="7">
        <v>0</v>
      </c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>
        <v>0</v>
      </c>
      <c r="FZ172" s="7"/>
      <c r="GA172" s="7"/>
      <c r="GB172" s="7"/>
      <c r="GC172" s="7"/>
      <c r="GD172" s="7"/>
      <c r="GE172" s="7">
        <v>0</v>
      </c>
      <c r="GF172" s="7"/>
      <c r="GG172" s="7"/>
      <c r="GH172" s="7"/>
      <c r="GI172" s="7"/>
      <c r="GJ172" s="7">
        <v>0</v>
      </c>
      <c r="GK172" s="7"/>
      <c r="GL172" s="7"/>
      <c r="GM172" s="7"/>
      <c r="GN172" s="7"/>
      <c r="GO172" s="7"/>
      <c r="GP172" s="7">
        <v>0</v>
      </c>
      <c r="GQ172" s="7">
        <v>297676</v>
      </c>
      <c r="GR172" s="7"/>
      <c r="GS172" s="7"/>
      <c r="GT172" s="7"/>
      <c r="GU172" s="7"/>
      <c r="GV172" s="7"/>
      <c r="GW172" s="7"/>
      <c r="GX172" s="7"/>
      <c r="GY172" s="7">
        <v>297676</v>
      </c>
      <c r="GZ172" s="7"/>
      <c r="HA172" s="7"/>
      <c r="HB172" s="7"/>
      <c r="HC172" s="7">
        <v>0</v>
      </c>
      <c r="HD172" s="7">
        <v>0</v>
      </c>
      <c r="HE172" s="7">
        <v>0</v>
      </c>
      <c r="HF172" s="7">
        <v>3689433</v>
      </c>
      <c r="HG172" s="13">
        <f t="shared" si="26"/>
        <v>11864593.994000001</v>
      </c>
      <c r="HH172" s="26">
        <v>14809015</v>
      </c>
      <c r="HI172" s="7">
        <v>800000</v>
      </c>
      <c r="HJ172" s="7"/>
      <c r="HK172" s="7"/>
      <c r="HL172" s="7"/>
      <c r="HM172" s="7"/>
      <c r="HN172" s="7"/>
      <c r="HO172" s="7"/>
      <c r="HP172" s="7">
        <v>800000</v>
      </c>
      <c r="HQ172" s="7"/>
      <c r="HR172" s="7"/>
      <c r="HS172" s="7"/>
      <c r="HT172" s="7"/>
      <c r="HU172" s="7"/>
      <c r="HV172" s="7">
        <v>0</v>
      </c>
      <c r="HW172" s="7">
        <v>34587</v>
      </c>
      <c r="HX172" s="7">
        <v>5487</v>
      </c>
      <c r="HY172" s="7"/>
      <c r="HZ172" s="7">
        <v>1970031</v>
      </c>
      <c r="IA172" s="7">
        <v>4364402</v>
      </c>
      <c r="IB172" s="7"/>
      <c r="IC172" s="7">
        <v>4364402</v>
      </c>
      <c r="ID172" s="7">
        <v>2700000</v>
      </c>
      <c r="IE172" s="26">
        <f t="shared" si="27"/>
        <v>15801219.005000001</v>
      </c>
      <c r="IF172" s="29">
        <v>9874507</v>
      </c>
      <c r="IG172" s="7">
        <v>24683522</v>
      </c>
      <c r="IH172" s="7"/>
      <c r="II172" s="7"/>
      <c r="IJ172" s="7"/>
      <c r="IK172" s="7">
        <v>0</v>
      </c>
      <c r="IL172" s="7"/>
      <c r="IM172" s="7"/>
      <c r="IN172" s="7"/>
      <c r="IO172" s="7">
        <v>0</v>
      </c>
      <c r="IP172" s="43">
        <f t="shared" si="28"/>
        <v>10536098.969000001</v>
      </c>
      <c r="IQ172" s="84">
        <f t="shared" si="29"/>
        <v>1.5105789048545171</v>
      </c>
      <c r="IR172" s="33">
        <f t="shared" si="30"/>
        <v>1.5105789048545168</v>
      </c>
      <c r="IS172" s="34">
        <f t="shared" si="31"/>
        <v>0.59995550878031101</v>
      </c>
      <c r="IT172" s="89">
        <f t="shared" si="32"/>
        <v>0.59995550878031101</v>
      </c>
      <c r="IU172" s="52">
        <f t="shared" si="35"/>
        <v>5677424000</v>
      </c>
      <c r="IV172" s="35">
        <f t="shared" si="33"/>
        <v>6057811407.9999981</v>
      </c>
    </row>
    <row r="173" spans="1:256" x14ac:dyDescent="0.25">
      <c r="A173" s="19">
        <f t="shared" si="34"/>
        <v>165</v>
      </c>
      <c r="B173" s="5">
        <v>830006910</v>
      </c>
      <c r="C173" s="6">
        <v>42004</v>
      </c>
      <c r="D173" s="5" t="s">
        <v>51</v>
      </c>
      <c r="E173" s="51" t="s">
        <v>419</v>
      </c>
      <c r="F173" s="51" t="s">
        <v>424</v>
      </c>
      <c r="G173" s="51" t="s">
        <v>420</v>
      </c>
      <c r="H173" s="51" t="s">
        <v>429</v>
      </c>
      <c r="I173" s="51" t="s">
        <v>430</v>
      </c>
      <c r="J173" s="7">
        <v>3448</v>
      </c>
      <c r="K173" s="7">
        <v>1166074</v>
      </c>
      <c r="L173" s="7"/>
      <c r="M173" s="7">
        <v>309824</v>
      </c>
      <c r="N173" s="7">
        <v>18634</v>
      </c>
      <c r="O173" s="7">
        <v>1497980</v>
      </c>
      <c r="P173" s="7">
        <v>195607</v>
      </c>
      <c r="Q173" s="7">
        <v>2312395</v>
      </c>
      <c r="R173" s="7">
        <v>0</v>
      </c>
      <c r="S173" s="7">
        <v>0</v>
      </c>
      <c r="T173" s="7">
        <v>0</v>
      </c>
      <c r="U173" s="7">
        <v>0</v>
      </c>
      <c r="V173" s="7">
        <v>151438</v>
      </c>
      <c r="W173" s="7">
        <v>0</v>
      </c>
      <c r="X173" s="7">
        <v>7020</v>
      </c>
      <c r="Y173" s="7">
        <v>0</v>
      </c>
      <c r="Z173" s="7">
        <v>0</v>
      </c>
      <c r="AA173" s="7">
        <v>0</v>
      </c>
      <c r="AB173" s="7">
        <v>0</v>
      </c>
      <c r="AC173" s="7">
        <v>0</v>
      </c>
      <c r="AD173" s="7">
        <v>947855</v>
      </c>
      <c r="AE173" s="7">
        <v>0</v>
      </c>
      <c r="AF173" s="7">
        <v>4000</v>
      </c>
      <c r="AG173" s="7">
        <v>0</v>
      </c>
      <c r="AH173" s="7">
        <v>2594092</v>
      </c>
      <c r="AI173" s="7">
        <v>0</v>
      </c>
      <c r="AJ173" s="7">
        <v>68092</v>
      </c>
      <c r="AK173" s="7">
        <v>37448</v>
      </c>
      <c r="AL173" s="7">
        <v>6047444</v>
      </c>
      <c r="AM173" s="7">
        <v>26821</v>
      </c>
      <c r="AN173" s="7">
        <v>0</v>
      </c>
      <c r="AO173" s="7">
        <v>0</v>
      </c>
      <c r="AP173" s="7">
        <v>0</v>
      </c>
      <c r="AQ173" s="7"/>
      <c r="AR173" s="7"/>
      <c r="AS173" s="7"/>
      <c r="AT173" s="7">
        <v>0</v>
      </c>
      <c r="AU173" s="7">
        <v>0</v>
      </c>
      <c r="AV173" s="7">
        <v>0</v>
      </c>
      <c r="AW173" s="7"/>
      <c r="AX173" s="7">
        <v>0</v>
      </c>
      <c r="AY173" s="7"/>
      <c r="AZ173" s="7"/>
      <c r="BA173" s="7"/>
      <c r="BB173" s="7"/>
      <c r="BC173" s="7">
        <v>26821</v>
      </c>
      <c r="BD173" s="7"/>
      <c r="BE173" s="7"/>
      <c r="BF173" s="7"/>
      <c r="BG173" s="7"/>
      <c r="BH173" s="7"/>
      <c r="BI173" s="7"/>
      <c r="BJ173" s="7">
        <v>0</v>
      </c>
      <c r="BK173" s="17">
        <v>7767852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404356</v>
      </c>
      <c r="CI173" s="7"/>
      <c r="CJ173" s="7"/>
      <c r="CK173" s="7"/>
      <c r="CL173" s="7"/>
      <c r="CM173" s="7"/>
      <c r="CN173" s="7"/>
      <c r="CO173" s="7"/>
      <c r="CP173" s="7"/>
      <c r="CQ173" s="7"/>
      <c r="CR173" s="7">
        <v>0</v>
      </c>
      <c r="CS173" s="7"/>
      <c r="CT173" s="7"/>
      <c r="CU173" s="7"/>
      <c r="CV173" s="7"/>
      <c r="CW173" s="7"/>
      <c r="CX173" s="7"/>
      <c r="CY173" s="7">
        <v>0</v>
      </c>
      <c r="CZ173" s="7"/>
      <c r="DA173" s="7"/>
      <c r="DB173" s="7"/>
      <c r="DC173" s="7">
        <v>0</v>
      </c>
      <c r="DD173" s="7">
        <v>30491</v>
      </c>
      <c r="DE173" s="7">
        <v>169262</v>
      </c>
      <c r="DF173" s="7"/>
      <c r="DG173" s="7">
        <v>199753</v>
      </c>
      <c r="DH173" s="7">
        <v>604109</v>
      </c>
      <c r="DI173" s="17">
        <f t="shared" si="24"/>
        <v>8288298.0839999998</v>
      </c>
      <c r="DJ173" s="22">
        <v>8371961</v>
      </c>
      <c r="DK173" s="7">
        <v>201779</v>
      </c>
      <c r="DL173" s="7">
        <v>810958</v>
      </c>
      <c r="DM173" s="7">
        <v>659577</v>
      </c>
      <c r="DN173" s="7"/>
      <c r="DO173" s="7"/>
      <c r="DP173" s="7"/>
      <c r="DQ173" s="7"/>
      <c r="DR173" s="7">
        <v>141308</v>
      </c>
      <c r="DS173" s="7"/>
      <c r="DT173" s="7">
        <v>3058</v>
      </c>
      <c r="DU173" s="7"/>
      <c r="DV173" s="7"/>
      <c r="DW173" s="7"/>
      <c r="DX173" s="7"/>
      <c r="DY173" s="7"/>
      <c r="DZ173" s="7"/>
      <c r="EA173" s="7">
        <v>368</v>
      </c>
      <c r="EB173" s="7">
        <v>1322</v>
      </c>
      <c r="EC173" s="7"/>
      <c r="ED173" s="7">
        <v>1255</v>
      </c>
      <c r="EE173" s="7">
        <v>806888</v>
      </c>
      <c r="EF173" s="7">
        <v>724591</v>
      </c>
      <c r="EG173" s="7">
        <v>15321</v>
      </c>
      <c r="EH173" s="7"/>
      <c r="EI173" s="7"/>
      <c r="EJ173" s="7"/>
      <c r="EK173" s="7">
        <v>0</v>
      </c>
      <c r="EL173" s="7"/>
      <c r="EM173" s="7"/>
      <c r="EN173" s="7"/>
      <c r="EO173" s="7"/>
      <c r="EP173" s="7"/>
      <c r="EQ173" s="7">
        <v>0</v>
      </c>
      <c r="ER173" s="7"/>
      <c r="ES173" s="7"/>
      <c r="ET173" s="7"/>
      <c r="EU173" s="7">
        <v>800</v>
      </c>
      <c r="EV173" s="7"/>
      <c r="EW173" s="7"/>
      <c r="EX173" s="7"/>
      <c r="EY173" s="7"/>
      <c r="EZ173" s="7"/>
      <c r="FA173" s="7"/>
      <c r="FB173" s="7">
        <v>800</v>
      </c>
      <c r="FC173" s="7"/>
      <c r="FD173" s="7"/>
      <c r="FE173" s="7"/>
      <c r="FF173" s="7">
        <v>0</v>
      </c>
      <c r="FG173" s="7">
        <v>0</v>
      </c>
      <c r="FH173" s="7">
        <v>0</v>
      </c>
      <c r="FI173" s="22">
        <f t="shared" si="25"/>
        <v>8932882.3870000001</v>
      </c>
      <c r="FJ173" s="13">
        <v>2560337</v>
      </c>
      <c r="FK173" s="7">
        <v>100000</v>
      </c>
      <c r="FL173" s="7">
        <v>0</v>
      </c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>
        <v>0</v>
      </c>
      <c r="FZ173" s="7"/>
      <c r="GA173" s="7"/>
      <c r="GB173" s="7"/>
      <c r="GC173" s="7"/>
      <c r="GD173" s="7"/>
      <c r="GE173" s="7">
        <v>0</v>
      </c>
      <c r="GF173" s="7"/>
      <c r="GG173" s="7"/>
      <c r="GH173" s="7"/>
      <c r="GI173" s="7"/>
      <c r="GJ173" s="7">
        <v>0</v>
      </c>
      <c r="GK173" s="7"/>
      <c r="GL173" s="7"/>
      <c r="GM173" s="7"/>
      <c r="GN173" s="7"/>
      <c r="GO173" s="7"/>
      <c r="GP173" s="7">
        <v>0</v>
      </c>
      <c r="GQ173" s="7"/>
      <c r="GR173" s="7"/>
      <c r="GS173" s="7"/>
      <c r="GT173" s="7"/>
      <c r="GU173" s="7"/>
      <c r="GV173" s="7"/>
      <c r="GW173" s="7"/>
      <c r="GX173" s="7"/>
      <c r="GY173" s="7">
        <v>0</v>
      </c>
      <c r="GZ173" s="7"/>
      <c r="HA173" s="7"/>
      <c r="HB173" s="7"/>
      <c r="HC173" s="7">
        <v>0</v>
      </c>
      <c r="HD173" s="7">
        <v>0</v>
      </c>
      <c r="HE173" s="7">
        <v>0</v>
      </c>
      <c r="HF173" s="7">
        <v>100000</v>
      </c>
      <c r="HG173" s="13">
        <f t="shared" si="26"/>
        <v>2731879.5789999999</v>
      </c>
      <c r="HH173" s="26">
        <v>2660337</v>
      </c>
      <c r="HI173" s="7">
        <v>262600</v>
      </c>
      <c r="HJ173" s="7"/>
      <c r="HK173" s="7"/>
      <c r="HL173" s="7"/>
      <c r="HM173" s="7"/>
      <c r="HN173" s="7"/>
      <c r="HO173" s="7"/>
      <c r="HP173" s="7">
        <v>262600</v>
      </c>
      <c r="HQ173" s="7">
        <v>0</v>
      </c>
      <c r="HR173" s="7">
        <v>0</v>
      </c>
      <c r="HS173" s="7">
        <v>0</v>
      </c>
      <c r="HT173" s="7">
        <v>0</v>
      </c>
      <c r="HU173" s="7">
        <v>0</v>
      </c>
      <c r="HV173" s="7">
        <v>0</v>
      </c>
      <c r="HW173" s="7">
        <v>131789</v>
      </c>
      <c r="HX173" s="7">
        <v>309001</v>
      </c>
      <c r="HY173" s="7">
        <v>0</v>
      </c>
      <c r="HZ173" s="7">
        <v>1202804</v>
      </c>
      <c r="IA173" s="7">
        <v>3605676</v>
      </c>
      <c r="IB173" s="7"/>
      <c r="IC173" s="7">
        <v>3605676</v>
      </c>
      <c r="ID173" s="7">
        <v>199754</v>
      </c>
      <c r="IE173" s="26">
        <f t="shared" si="27"/>
        <v>2838579.5789999999</v>
      </c>
      <c r="IF173" s="29">
        <v>5711624</v>
      </c>
      <c r="IG173" s="7">
        <v>8371961</v>
      </c>
      <c r="IH173" s="7"/>
      <c r="II173" s="7"/>
      <c r="IJ173" s="7"/>
      <c r="IK173" s="7">
        <v>0</v>
      </c>
      <c r="IL173" s="7"/>
      <c r="IM173" s="7"/>
      <c r="IN173" s="7"/>
      <c r="IO173" s="7">
        <v>0</v>
      </c>
      <c r="IP173" s="43">
        <f t="shared" si="28"/>
        <v>6094302.8080000002</v>
      </c>
      <c r="IQ173" s="84">
        <f t="shared" si="29"/>
        <v>3.033917800664522</v>
      </c>
      <c r="IR173" s="33">
        <f t="shared" si="30"/>
        <v>3.033917800664522</v>
      </c>
      <c r="IS173" s="34">
        <f t="shared" si="31"/>
        <v>0.317767486016717</v>
      </c>
      <c r="IT173" s="34">
        <f t="shared" si="32"/>
        <v>0.317767486016717</v>
      </c>
      <c r="IU173" s="52">
        <f t="shared" si="35"/>
        <v>5207515000</v>
      </c>
      <c r="IV173" s="35">
        <f t="shared" si="33"/>
        <v>5556418505</v>
      </c>
    </row>
    <row r="174" spans="1:256" x14ac:dyDescent="0.25">
      <c r="A174" s="19">
        <f t="shared" si="34"/>
        <v>166</v>
      </c>
      <c r="B174" s="5">
        <v>830007430</v>
      </c>
      <c r="C174" s="6">
        <v>42004</v>
      </c>
      <c r="D174" s="5" t="s">
        <v>52</v>
      </c>
      <c r="E174" s="51" t="s">
        <v>419</v>
      </c>
      <c r="F174" s="51" t="s">
        <v>424</v>
      </c>
      <c r="G174" s="51" t="s">
        <v>420</v>
      </c>
      <c r="H174" s="51" t="s">
        <v>429</v>
      </c>
      <c r="I174" s="51" t="s">
        <v>430</v>
      </c>
      <c r="J174" s="7">
        <v>64987</v>
      </c>
      <c r="K174" s="7">
        <v>1976688</v>
      </c>
      <c r="L174" s="7"/>
      <c r="M174" s="7">
        <v>111806</v>
      </c>
      <c r="N174" s="7">
        <v>141856</v>
      </c>
      <c r="O174" s="7">
        <v>2295337</v>
      </c>
      <c r="P174" s="7">
        <v>934786</v>
      </c>
      <c r="Q174" s="7">
        <v>2662252</v>
      </c>
      <c r="R174" s="7">
        <v>0</v>
      </c>
      <c r="S174" s="7">
        <v>329597</v>
      </c>
      <c r="T174" s="7">
        <v>224916</v>
      </c>
      <c r="U174" s="7">
        <v>0</v>
      </c>
      <c r="V174" s="7">
        <v>0</v>
      </c>
      <c r="W174" s="7">
        <v>0</v>
      </c>
      <c r="X174" s="7">
        <v>222384</v>
      </c>
      <c r="Y174" s="7">
        <v>0</v>
      </c>
      <c r="Z174" s="7">
        <v>1778860</v>
      </c>
      <c r="AA174" s="7">
        <v>0</v>
      </c>
      <c r="AB174" s="7">
        <v>564858</v>
      </c>
      <c r="AC174" s="7">
        <v>0</v>
      </c>
      <c r="AD174" s="7">
        <v>2440562</v>
      </c>
      <c r="AE174" s="7">
        <v>0</v>
      </c>
      <c r="AF174" s="7">
        <v>3286</v>
      </c>
      <c r="AG174" s="7">
        <v>0</v>
      </c>
      <c r="AH174" s="7">
        <v>1321480</v>
      </c>
      <c r="AI174" s="7">
        <v>0</v>
      </c>
      <c r="AJ174" s="7">
        <v>0</v>
      </c>
      <c r="AK174" s="7">
        <v>2919</v>
      </c>
      <c r="AL174" s="7">
        <v>9545276</v>
      </c>
      <c r="AM174" s="7">
        <v>122811</v>
      </c>
      <c r="AN174" s="7"/>
      <c r="AO174" s="7">
        <v>0</v>
      </c>
      <c r="AP174" s="7">
        <v>0</v>
      </c>
      <c r="AQ174" s="7"/>
      <c r="AR174" s="7"/>
      <c r="AS174" s="7"/>
      <c r="AT174" s="7">
        <v>48029</v>
      </c>
      <c r="AU174" s="7">
        <v>299397</v>
      </c>
      <c r="AV174" s="7">
        <v>0</v>
      </c>
      <c r="AW174" s="7"/>
      <c r="AX174" s="7">
        <v>0</v>
      </c>
      <c r="AY174" s="7">
        <v>238805</v>
      </c>
      <c r="AZ174" s="7">
        <v>106123</v>
      </c>
      <c r="BA174" s="7"/>
      <c r="BB174" s="7"/>
      <c r="BC174" s="7">
        <v>815165</v>
      </c>
      <c r="BD174" s="7">
        <v>37556</v>
      </c>
      <c r="BE174" s="7">
        <v>196748</v>
      </c>
      <c r="BF174" s="7"/>
      <c r="BG174" s="7"/>
      <c r="BH174" s="7"/>
      <c r="BI174" s="7"/>
      <c r="BJ174" s="7">
        <v>234304</v>
      </c>
      <c r="BK174" s="17">
        <v>13824868</v>
      </c>
      <c r="BL174" s="7">
        <v>0</v>
      </c>
      <c r="BM174" s="7">
        <v>0</v>
      </c>
      <c r="BN174" s="7">
        <v>0</v>
      </c>
      <c r="BO174" s="7">
        <v>0</v>
      </c>
      <c r="BP174" s="7">
        <v>0</v>
      </c>
      <c r="BQ174" s="7">
        <v>0</v>
      </c>
      <c r="BR174" s="7">
        <v>0</v>
      </c>
      <c r="BS174" s="7">
        <v>0</v>
      </c>
      <c r="BT174" s="7">
        <v>0</v>
      </c>
      <c r="BU174" s="7">
        <v>0</v>
      </c>
      <c r="BV174" s="7">
        <v>0</v>
      </c>
      <c r="BW174" s="7">
        <v>0</v>
      </c>
      <c r="BX174" s="7">
        <v>0</v>
      </c>
      <c r="BY174" s="7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4029460</v>
      </c>
      <c r="CI174" s="7"/>
      <c r="CJ174" s="7">
        <v>1248</v>
      </c>
      <c r="CK174" s="7"/>
      <c r="CL174" s="7"/>
      <c r="CM174" s="7"/>
      <c r="CN174" s="7"/>
      <c r="CO174" s="7"/>
      <c r="CP174" s="7"/>
      <c r="CQ174" s="7"/>
      <c r="CR174" s="7">
        <v>1248</v>
      </c>
      <c r="CS174" s="7"/>
      <c r="CT174" s="7"/>
      <c r="CU174" s="7"/>
      <c r="CV174" s="7"/>
      <c r="CW174" s="7"/>
      <c r="CX174" s="7"/>
      <c r="CY174" s="7">
        <v>0</v>
      </c>
      <c r="CZ174" s="7"/>
      <c r="DA174" s="7"/>
      <c r="DB174" s="7"/>
      <c r="DC174" s="7">
        <v>0</v>
      </c>
      <c r="DD174" s="7">
        <v>623595</v>
      </c>
      <c r="DE174" s="7">
        <v>3192645</v>
      </c>
      <c r="DF174" s="7"/>
      <c r="DG174" s="7">
        <v>3816240</v>
      </c>
      <c r="DH174" s="7">
        <v>7846948</v>
      </c>
      <c r="DI174" s="17">
        <f t="shared" si="24"/>
        <v>14751134.155999999</v>
      </c>
      <c r="DJ174" s="22">
        <v>21671816</v>
      </c>
      <c r="DK174" s="7">
        <v>1016118</v>
      </c>
      <c r="DL174" s="7">
        <v>1058793</v>
      </c>
      <c r="DM174" s="7"/>
      <c r="DN174" s="7">
        <v>10763</v>
      </c>
      <c r="DO174" s="7"/>
      <c r="DP174" s="7"/>
      <c r="DQ174" s="7"/>
      <c r="DR174" s="7">
        <v>2276183</v>
      </c>
      <c r="DS174" s="7"/>
      <c r="DT174" s="7"/>
      <c r="DU174" s="7"/>
      <c r="DV174" s="7"/>
      <c r="DW174" s="7"/>
      <c r="DX174" s="7">
        <v>604827</v>
      </c>
      <c r="DY174" s="7">
        <v>80882</v>
      </c>
      <c r="DZ174" s="7">
        <v>161</v>
      </c>
      <c r="EA174" s="7">
        <v>5774</v>
      </c>
      <c r="EB174" s="7">
        <v>8154</v>
      </c>
      <c r="EC174" s="7"/>
      <c r="ED174" s="7">
        <v>8923</v>
      </c>
      <c r="EE174" s="7">
        <v>2995667</v>
      </c>
      <c r="EF174" s="7">
        <v>2516471</v>
      </c>
      <c r="EG174" s="7">
        <v>79750</v>
      </c>
      <c r="EH174" s="7"/>
      <c r="EI174" s="7"/>
      <c r="EJ174" s="7"/>
      <c r="EK174" s="7">
        <v>0</v>
      </c>
      <c r="EL174" s="7"/>
      <c r="EM174" s="7"/>
      <c r="EN174" s="7"/>
      <c r="EO174" s="7"/>
      <c r="EP174" s="7"/>
      <c r="EQ174" s="7">
        <v>0</v>
      </c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>
        <v>0</v>
      </c>
      <c r="FC174" s="7"/>
      <c r="FD174" s="7"/>
      <c r="FE174" s="7"/>
      <c r="FF174" s="7">
        <v>0</v>
      </c>
      <c r="FG174" s="7">
        <v>0</v>
      </c>
      <c r="FH174" s="7">
        <v>0</v>
      </c>
      <c r="FI174" s="22">
        <f t="shared" si="25"/>
        <v>23123827.671999998</v>
      </c>
      <c r="FJ174" s="13">
        <v>7666799</v>
      </c>
      <c r="FK174" s="7">
        <v>3503134</v>
      </c>
      <c r="FL174" s="7">
        <v>11035</v>
      </c>
      <c r="FM174" s="7"/>
      <c r="FN174" s="7"/>
      <c r="FO174" s="7"/>
      <c r="FP174" s="7"/>
      <c r="FQ174" s="7">
        <v>338948</v>
      </c>
      <c r="FR174" s="7"/>
      <c r="FS174" s="7"/>
      <c r="FT174" s="7"/>
      <c r="FU174" s="7"/>
      <c r="FV174" s="7"/>
      <c r="FW174" s="7"/>
      <c r="FX174" s="7">
        <v>204706</v>
      </c>
      <c r="FY174" s="7">
        <v>543654</v>
      </c>
      <c r="FZ174" s="7"/>
      <c r="GA174" s="7"/>
      <c r="GB174" s="7"/>
      <c r="GC174" s="7"/>
      <c r="GD174" s="7"/>
      <c r="GE174" s="7">
        <v>0</v>
      </c>
      <c r="GF174" s="7"/>
      <c r="GG174" s="7"/>
      <c r="GH174" s="7"/>
      <c r="GI174" s="7"/>
      <c r="GJ174" s="7">
        <v>0</v>
      </c>
      <c r="GK174" s="7"/>
      <c r="GL174" s="7"/>
      <c r="GM174" s="7"/>
      <c r="GN174" s="7"/>
      <c r="GO174" s="7"/>
      <c r="GP174" s="7">
        <v>0</v>
      </c>
      <c r="GQ174" s="7"/>
      <c r="GR174" s="7"/>
      <c r="GS174" s="7"/>
      <c r="GT174" s="7"/>
      <c r="GU174" s="7"/>
      <c r="GV174" s="7"/>
      <c r="GW174" s="7"/>
      <c r="GX174" s="7"/>
      <c r="GY174" s="7">
        <v>0</v>
      </c>
      <c r="GZ174" s="7"/>
      <c r="HA174" s="7"/>
      <c r="HB174" s="7"/>
      <c r="HC174" s="7">
        <v>0</v>
      </c>
      <c r="HD174" s="7">
        <v>0</v>
      </c>
      <c r="HE174" s="7">
        <v>0</v>
      </c>
      <c r="HF174" s="7">
        <v>4057823</v>
      </c>
      <c r="HG174" s="13">
        <f t="shared" si="26"/>
        <v>8180474.5329999998</v>
      </c>
      <c r="HH174" s="26">
        <v>11724622</v>
      </c>
      <c r="HI174" s="7">
        <v>700000</v>
      </c>
      <c r="HJ174" s="7"/>
      <c r="HK174" s="7"/>
      <c r="HL174" s="7"/>
      <c r="HM174" s="7"/>
      <c r="HN174" s="7"/>
      <c r="HO174" s="7"/>
      <c r="HP174" s="7">
        <v>700000</v>
      </c>
      <c r="HQ174" s="7"/>
      <c r="HR174" s="7"/>
      <c r="HS174" s="7"/>
      <c r="HT174" s="7"/>
      <c r="HU174" s="7"/>
      <c r="HV174" s="7">
        <v>0</v>
      </c>
      <c r="HW174" s="7">
        <v>425772</v>
      </c>
      <c r="HX174" s="7">
        <v>72762</v>
      </c>
      <c r="HY174" s="7"/>
      <c r="HZ174" s="7">
        <v>1262052</v>
      </c>
      <c r="IA174" s="7">
        <v>3670369</v>
      </c>
      <c r="IB174" s="7"/>
      <c r="IC174" s="7">
        <v>3670369</v>
      </c>
      <c r="ID174" s="7">
        <v>3816239</v>
      </c>
      <c r="IE174" s="26">
        <f t="shared" si="27"/>
        <v>12510171.674000001</v>
      </c>
      <c r="IF174" s="29">
        <v>9947194</v>
      </c>
      <c r="IG174" s="7">
        <v>21671816</v>
      </c>
      <c r="IH174" s="7"/>
      <c r="II174" s="7">
        <v>595669</v>
      </c>
      <c r="IJ174" s="7"/>
      <c r="IK174" s="7">
        <v>83628</v>
      </c>
      <c r="IL174" s="7"/>
      <c r="IM174" s="7"/>
      <c r="IN174" s="7">
        <v>83628</v>
      </c>
      <c r="IO174" s="7">
        <v>595669</v>
      </c>
      <c r="IP174" s="43">
        <f t="shared" si="28"/>
        <v>10613655.998</v>
      </c>
      <c r="IQ174" s="84">
        <f t="shared" si="29"/>
        <v>1.8032125271576833</v>
      </c>
      <c r="IR174" s="33">
        <f t="shared" si="30"/>
        <v>1.8032125271576833</v>
      </c>
      <c r="IS174" s="34">
        <f t="shared" si="31"/>
        <v>0.54100782324840702</v>
      </c>
      <c r="IT174" s="89">
        <f t="shared" si="32"/>
        <v>0.54100782324840713</v>
      </c>
      <c r="IU174" s="52">
        <f t="shared" si="35"/>
        <v>6158069000</v>
      </c>
      <c r="IV174" s="35">
        <f t="shared" si="33"/>
        <v>6570659623</v>
      </c>
    </row>
    <row r="175" spans="1:256" x14ac:dyDescent="0.25">
      <c r="A175" s="19">
        <f t="shared" si="34"/>
        <v>167</v>
      </c>
      <c r="B175" s="5">
        <v>830008628</v>
      </c>
      <c r="C175" s="6">
        <v>42004</v>
      </c>
      <c r="D175" s="5" t="s">
        <v>53</v>
      </c>
      <c r="E175" s="51" t="s">
        <v>419</v>
      </c>
      <c r="F175" s="51" t="s">
        <v>424</v>
      </c>
      <c r="G175" s="51" t="s">
        <v>420</v>
      </c>
      <c r="H175" s="51" t="s">
        <v>429</v>
      </c>
      <c r="I175" s="51" t="s">
        <v>430</v>
      </c>
      <c r="J175" s="7"/>
      <c r="K175" s="7">
        <v>9729</v>
      </c>
      <c r="L175" s="7"/>
      <c r="M175" s="7"/>
      <c r="N175" s="7"/>
      <c r="O175" s="7">
        <v>9729</v>
      </c>
      <c r="P175" s="7">
        <v>0</v>
      </c>
      <c r="Q175" s="7">
        <v>263315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637925</v>
      </c>
      <c r="Y175" s="7">
        <v>0</v>
      </c>
      <c r="Z175" s="7">
        <v>0</v>
      </c>
      <c r="AA175" s="7">
        <v>140000</v>
      </c>
      <c r="AB175" s="7">
        <v>0</v>
      </c>
      <c r="AC175" s="7">
        <v>0</v>
      </c>
      <c r="AD175" s="7">
        <v>126054</v>
      </c>
      <c r="AE175" s="7">
        <v>0</v>
      </c>
      <c r="AF175" s="7">
        <v>700</v>
      </c>
      <c r="AG175" s="7">
        <v>0</v>
      </c>
      <c r="AH175" s="7">
        <v>0</v>
      </c>
      <c r="AI175" s="7">
        <v>0</v>
      </c>
      <c r="AJ175" s="7">
        <v>0</v>
      </c>
      <c r="AK175" s="7">
        <v>0</v>
      </c>
      <c r="AL175" s="7">
        <v>1167994</v>
      </c>
      <c r="AM175" s="7">
        <v>24192</v>
      </c>
      <c r="AN175" s="7"/>
      <c r="AO175" s="7">
        <v>0</v>
      </c>
      <c r="AP175" s="7">
        <v>0</v>
      </c>
      <c r="AQ175" s="7"/>
      <c r="AR175" s="7"/>
      <c r="AS175" s="7"/>
      <c r="AT175" s="7"/>
      <c r="AU175" s="7"/>
      <c r="AV175" s="7">
        <v>0</v>
      </c>
      <c r="AW175" s="7"/>
      <c r="AX175" s="7">
        <v>0</v>
      </c>
      <c r="AY175" s="7"/>
      <c r="AZ175" s="7"/>
      <c r="BA175" s="7"/>
      <c r="BB175" s="7"/>
      <c r="BC175" s="7">
        <v>24192</v>
      </c>
      <c r="BD175" s="7"/>
      <c r="BE175" s="7"/>
      <c r="BF175" s="7"/>
      <c r="BG175" s="7"/>
      <c r="BH175" s="7"/>
      <c r="BI175" s="7"/>
      <c r="BJ175" s="7">
        <v>0</v>
      </c>
      <c r="BK175" s="17">
        <v>1201915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0</v>
      </c>
      <c r="BX175" s="7">
        <v>0</v>
      </c>
      <c r="BY175" s="7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760227</v>
      </c>
      <c r="CI175" s="7"/>
      <c r="CJ175" s="7"/>
      <c r="CK175" s="7"/>
      <c r="CL175" s="7"/>
      <c r="CM175" s="7"/>
      <c r="CN175" s="7"/>
      <c r="CO175" s="7"/>
      <c r="CP175" s="7"/>
      <c r="CQ175" s="7"/>
      <c r="CR175" s="7">
        <v>0</v>
      </c>
      <c r="CS175" s="7"/>
      <c r="CT175" s="7">
        <v>55065</v>
      </c>
      <c r="CU175" s="7"/>
      <c r="CV175" s="7"/>
      <c r="CW175" s="7"/>
      <c r="CX175" s="7"/>
      <c r="CY175" s="7">
        <v>55065</v>
      </c>
      <c r="CZ175" s="7"/>
      <c r="DA175" s="7"/>
      <c r="DB175" s="7"/>
      <c r="DC175" s="7">
        <v>0</v>
      </c>
      <c r="DD175" s="7"/>
      <c r="DE175" s="7">
        <v>56974</v>
      </c>
      <c r="DF175" s="7"/>
      <c r="DG175" s="7">
        <v>56974</v>
      </c>
      <c r="DH175" s="7">
        <v>872266</v>
      </c>
      <c r="DI175" s="17">
        <f t="shared" si="24"/>
        <v>1282443.3049999999</v>
      </c>
      <c r="DJ175" s="22">
        <v>2074181</v>
      </c>
      <c r="DK175" s="7">
        <v>981546</v>
      </c>
      <c r="DL175" s="7">
        <v>174263</v>
      </c>
      <c r="DM175" s="7"/>
      <c r="DN175" s="7"/>
      <c r="DO175" s="7"/>
      <c r="DP175" s="7"/>
      <c r="DQ175" s="7"/>
      <c r="DR175" s="7">
        <v>106455</v>
      </c>
      <c r="DS175" s="7"/>
      <c r="DT175" s="7"/>
      <c r="DU175" s="7"/>
      <c r="DV175" s="7"/>
      <c r="DW175" s="7"/>
      <c r="DX175" s="7"/>
      <c r="DY175" s="7">
        <v>24620</v>
      </c>
      <c r="DZ175" s="7">
        <v>294</v>
      </c>
      <c r="EA175" s="7">
        <v>36</v>
      </c>
      <c r="EB175" s="7">
        <v>34034</v>
      </c>
      <c r="EC175" s="7"/>
      <c r="ED175" s="7"/>
      <c r="EE175" s="7">
        <v>165439</v>
      </c>
      <c r="EF175" s="7">
        <v>155654</v>
      </c>
      <c r="EG175" s="7">
        <v>40731</v>
      </c>
      <c r="EH175" s="7"/>
      <c r="EI175" s="7"/>
      <c r="EJ175" s="7">
        <v>220</v>
      </c>
      <c r="EK175" s="7">
        <v>0</v>
      </c>
      <c r="EL175" s="7"/>
      <c r="EM175" s="7"/>
      <c r="EN175" s="7"/>
      <c r="EO175" s="7"/>
      <c r="EP175" s="7"/>
      <c r="EQ175" s="7">
        <v>220</v>
      </c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>
        <v>0</v>
      </c>
      <c r="FC175" s="7"/>
      <c r="FD175" s="7"/>
      <c r="FE175" s="7"/>
      <c r="FF175" s="7">
        <v>0</v>
      </c>
      <c r="FG175" s="7">
        <v>0</v>
      </c>
      <c r="FH175" s="7">
        <v>0</v>
      </c>
      <c r="FI175" s="22">
        <f t="shared" si="25"/>
        <v>2213151.1269999999</v>
      </c>
      <c r="FJ175" s="13">
        <v>1517853</v>
      </c>
      <c r="FK175" s="7">
        <v>0</v>
      </c>
      <c r="FL175" s="7">
        <v>0</v>
      </c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>
        <v>0</v>
      </c>
      <c r="FZ175" s="7"/>
      <c r="GA175" s="7"/>
      <c r="GB175" s="7"/>
      <c r="GC175" s="7"/>
      <c r="GD175" s="7"/>
      <c r="GE175" s="7">
        <v>0</v>
      </c>
      <c r="GF175" s="7"/>
      <c r="GG175" s="7"/>
      <c r="GH175" s="7"/>
      <c r="GI175" s="7"/>
      <c r="GJ175" s="7">
        <v>0</v>
      </c>
      <c r="GK175" s="7"/>
      <c r="GL175" s="7"/>
      <c r="GM175" s="7"/>
      <c r="GN175" s="7"/>
      <c r="GO175" s="7"/>
      <c r="GP175" s="7">
        <v>0</v>
      </c>
      <c r="GQ175" s="7"/>
      <c r="GR175" s="7"/>
      <c r="GS175" s="7"/>
      <c r="GT175" s="7"/>
      <c r="GU175" s="7"/>
      <c r="GV175" s="7"/>
      <c r="GW175" s="7"/>
      <c r="GX175" s="7"/>
      <c r="GY175" s="7">
        <v>0</v>
      </c>
      <c r="GZ175" s="7"/>
      <c r="HA175" s="7"/>
      <c r="HB175" s="7"/>
      <c r="HC175" s="7">
        <v>0</v>
      </c>
      <c r="HD175" s="7">
        <v>0</v>
      </c>
      <c r="HE175" s="7">
        <v>0</v>
      </c>
      <c r="HF175" s="7">
        <v>0</v>
      </c>
      <c r="HG175" s="13">
        <f t="shared" si="26"/>
        <v>1619549.1510000001</v>
      </c>
      <c r="HH175" s="26">
        <v>1517853</v>
      </c>
      <c r="HI175" s="7"/>
      <c r="HJ175" s="7">
        <v>20000</v>
      </c>
      <c r="HK175" s="7"/>
      <c r="HL175" s="7"/>
      <c r="HM175" s="7"/>
      <c r="HN175" s="7"/>
      <c r="HO175" s="7"/>
      <c r="HP175" s="7">
        <v>20000</v>
      </c>
      <c r="HQ175" s="7"/>
      <c r="HR175" s="7"/>
      <c r="HS175" s="7"/>
      <c r="HT175" s="7"/>
      <c r="HU175" s="7"/>
      <c r="HV175" s="7">
        <v>0</v>
      </c>
      <c r="HW175" s="7">
        <v>728731</v>
      </c>
      <c r="HX175" s="7">
        <v>370017</v>
      </c>
      <c r="HY175" s="7"/>
      <c r="HZ175" s="7">
        <v>-481410</v>
      </c>
      <c r="IA175" s="7"/>
      <c r="IB175" s="7">
        <v>137986</v>
      </c>
      <c r="IC175" s="7">
        <v>-137986</v>
      </c>
      <c r="ID175" s="7">
        <v>56976</v>
      </c>
      <c r="IE175" s="26">
        <f t="shared" si="27"/>
        <v>1619549.1510000001</v>
      </c>
      <c r="IF175" s="29">
        <v>556328</v>
      </c>
      <c r="IG175" s="7">
        <v>2074181</v>
      </c>
      <c r="IH175" s="7"/>
      <c r="II175" s="7"/>
      <c r="IJ175" s="7"/>
      <c r="IK175" s="7">
        <v>0</v>
      </c>
      <c r="IL175" s="7"/>
      <c r="IM175" s="7"/>
      <c r="IN175" s="7"/>
      <c r="IO175" s="7">
        <v>0</v>
      </c>
      <c r="IP175" s="43">
        <f t="shared" si="28"/>
        <v>593601.97600000002</v>
      </c>
      <c r="IQ175" s="33">
        <f t="shared" si="29"/>
        <v>0.79185204364322503</v>
      </c>
      <c r="IR175" s="33">
        <f t="shared" si="30"/>
        <v>0.79185204364322492</v>
      </c>
      <c r="IS175" s="34">
        <f t="shared" si="31"/>
        <v>0.73178425605094255</v>
      </c>
      <c r="IT175" s="89">
        <f t="shared" si="32"/>
        <v>0.73178425605094255</v>
      </c>
      <c r="IU175" s="52">
        <f t="shared" si="35"/>
        <v>-315938000</v>
      </c>
      <c r="IV175" s="52">
        <f t="shared" si="33"/>
        <v>-337105846.00000012</v>
      </c>
    </row>
    <row r="176" spans="1:256" x14ac:dyDescent="0.25">
      <c r="A176" s="19">
        <f t="shared" si="34"/>
        <v>168</v>
      </c>
      <c r="B176" s="5">
        <v>830023946</v>
      </c>
      <c r="C176" s="6">
        <v>42004</v>
      </c>
      <c r="D176" s="5" t="s">
        <v>61</v>
      </c>
      <c r="E176" s="51" t="s">
        <v>419</v>
      </c>
      <c r="F176" s="51" t="s">
        <v>424</v>
      </c>
      <c r="G176" s="51" t="s">
        <v>420</v>
      </c>
      <c r="H176" s="51" t="s">
        <v>429</v>
      </c>
      <c r="I176" s="51" t="s">
        <v>430</v>
      </c>
      <c r="J176" s="7">
        <v>0</v>
      </c>
      <c r="K176" s="7">
        <v>798014</v>
      </c>
      <c r="L176" s="7"/>
      <c r="M176" s="7">
        <v>5596473</v>
      </c>
      <c r="N176" s="7"/>
      <c r="O176" s="7">
        <v>6394487</v>
      </c>
      <c r="P176" s="7">
        <v>400000</v>
      </c>
      <c r="Q176" s="7">
        <v>345662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1971073</v>
      </c>
      <c r="Y176" s="7">
        <v>0</v>
      </c>
      <c r="Z176" s="7">
        <v>9713</v>
      </c>
      <c r="AA176" s="7">
        <v>0</v>
      </c>
      <c r="AB176" s="7">
        <v>0</v>
      </c>
      <c r="AC176" s="7">
        <v>0</v>
      </c>
      <c r="AD176" s="7">
        <v>605973</v>
      </c>
      <c r="AE176" s="7">
        <v>0</v>
      </c>
      <c r="AF176" s="7">
        <v>8255</v>
      </c>
      <c r="AG176" s="7">
        <v>0</v>
      </c>
      <c r="AH176" s="7">
        <v>243496</v>
      </c>
      <c r="AI176" s="7">
        <v>0</v>
      </c>
      <c r="AJ176" s="7">
        <v>0</v>
      </c>
      <c r="AK176" s="7">
        <v>420201</v>
      </c>
      <c r="AL176" s="7">
        <v>2763971</v>
      </c>
      <c r="AM176" s="7">
        <v>78018</v>
      </c>
      <c r="AN176" s="7">
        <v>0</v>
      </c>
      <c r="AO176" s="7">
        <v>0</v>
      </c>
      <c r="AP176" s="7">
        <v>0</v>
      </c>
      <c r="AQ176" s="7"/>
      <c r="AR176" s="7"/>
      <c r="AS176" s="7"/>
      <c r="AT176" s="7">
        <v>0</v>
      </c>
      <c r="AU176" s="7">
        <v>0</v>
      </c>
      <c r="AV176" s="7">
        <v>0</v>
      </c>
      <c r="AW176" s="7"/>
      <c r="AX176" s="7">
        <v>0</v>
      </c>
      <c r="AY176" s="7"/>
      <c r="AZ176" s="7"/>
      <c r="BA176" s="7"/>
      <c r="BB176" s="7"/>
      <c r="BC176" s="7">
        <v>78018</v>
      </c>
      <c r="BD176" s="7"/>
      <c r="BE176" s="7"/>
      <c r="BF176" s="7"/>
      <c r="BG176" s="7"/>
      <c r="BH176" s="7"/>
      <c r="BI176" s="7"/>
      <c r="BJ176" s="7">
        <v>0</v>
      </c>
      <c r="BK176" s="17">
        <v>9636476</v>
      </c>
      <c r="BL176" s="7">
        <v>0</v>
      </c>
      <c r="BM176" s="7">
        <v>0</v>
      </c>
      <c r="BN176" s="7">
        <v>0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3427675</v>
      </c>
      <c r="CI176" s="7"/>
      <c r="CJ176" s="7">
        <v>21497</v>
      </c>
      <c r="CK176" s="7"/>
      <c r="CL176" s="7"/>
      <c r="CM176" s="7"/>
      <c r="CN176" s="7"/>
      <c r="CO176" s="7">
        <v>24907</v>
      </c>
      <c r="CP176" s="7"/>
      <c r="CQ176" s="7"/>
      <c r="CR176" s="7">
        <v>46404</v>
      </c>
      <c r="CS176" s="7">
        <v>159581</v>
      </c>
      <c r="CT176" s="7"/>
      <c r="CU176" s="7"/>
      <c r="CV176" s="7"/>
      <c r="CW176" s="7"/>
      <c r="CX176" s="7"/>
      <c r="CY176" s="7">
        <v>159581</v>
      </c>
      <c r="CZ176" s="7"/>
      <c r="DA176" s="7"/>
      <c r="DB176" s="7"/>
      <c r="DC176" s="7">
        <v>0</v>
      </c>
      <c r="DD176" s="7"/>
      <c r="DE176" s="7">
        <v>770222</v>
      </c>
      <c r="DF176" s="7"/>
      <c r="DG176" s="7">
        <v>770222</v>
      </c>
      <c r="DH176" s="7">
        <v>4403882</v>
      </c>
      <c r="DI176" s="17">
        <f t="shared" si="24"/>
        <v>10282119.892000001</v>
      </c>
      <c r="DJ176" s="22">
        <v>14040358</v>
      </c>
      <c r="DK176" s="7">
        <v>0</v>
      </c>
      <c r="DL176" s="7">
        <v>1276199</v>
      </c>
      <c r="DM176" s="7"/>
      <c r="DN176" s="7"/>
      <c r="DO176" s="7"/>
      <c r="DP176" s="7"/>
      <c r="DQ176" s="7"/>
      <c r="DR176" s="7">
        <v>15859</v>
      </c>
      <c r="DS176" s="7"/>
      <c r="DT176" s="7"/>
      <c r="DU176" s="7"/>
      <c r="DV176" s="7">
        <v>100000</v>
      </c>
      <c r="DW176" s="7"/>
      <c r="DX176" s="7"/>
      <c r="DY176" s="7">
        <v>17034</v>
      </c>
      <c r="DZ176" s="7">
        <v>4717</v>
      </c>
      <c r="EA176" s="7">
        <v>2281</v>
      </c>
      <c r="EB176" s="7">
        <v>8772</v>
      </c>
      <c r="EC176" s="7"/>
      <c r="ED176" s="7">
        <v>26764</v>
      </c>
      <c r="EE176" s="7">
        <v>175427</v>
      </c>
      <c r="EF176" s="7">
        <v>45190</v>
      </c>
      <c r="EG176" s="7">
        <v>30928</v>
      </c>
      <c r="EH176" s="7"/>
      <c r="EI176" s="7"/>
      <c r="EJ176" s="7">
        <v>75375</v>
      </c>
      <c r="EK176" s="7">
        <v>0</v>
      </c>
      <c r="EL176" s="7"/>
      <c r="EM176" s="7"/>
      <c r="EN176" s="7"/>
      <c r="EO176" s="7"/>
      <c r="EP176" s="7"/>
      <c r="EQ176" s="7">
        <v>75375</v>
      </c>
      <c r="ER176" s="7"/>
      <c r="ES176" s="7">
        <v>0</v>
      </c>
      <c r="ET176" s="7"/>
      <c r="EU176" s="7"/>
      <c r="EV176" s="7"/>
      <c r="EW176" s="7"/>
      <c r="EX176" s="7"/>
      <c r="EY176" s="7"/>
      <c r="EZ176" s="7"/>
      <c r="FA176" s="7"/>
      <c r="FB176" s="7">
        <v>0</v>
      </c>
      <c r="FC176" s="7"/>
      <c r="FD176" s="7"/>
      <c r="FE176" s="7"/>
      <c r="FF176" s="7">
        <v>0</v>
      </c>
      <c r="FG176" s="7">
        <v>0</v>
      </c>
      <c r="FH176" s="7">
        <v>0</v>
      </c>
      <c r="FI176" s="22">
        <f t="shared" si="25"/>
        <v>14981061.986</v>
      </c>
      <c r="FJ176" s="13">
        <v>1603119</v>
      </c>
      <c r="FK176" s="7">
        <v>0</v>
      </c>
      <c r="FL176" s="7">
        <v>0</v>
      </c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>
        <v>0</v>
      </c>
      <c r="FZ176" s="7"/>
      <c r="GA176" s="7"/>
      <c r="GB176" s="7"/>
      <c r="GC176" s="7"/>
      <c r="GD176" s="7"/>
      <c r="GE176" s="7">
        <v>0</v>
      </c>
      <c r="GF176" s="7"/>
      <c r="GG176" s="7"/>
      <c r="GH176" s="7"/>
      <c r="GI176" s="7"/>
      <c r="GJ176" s="7">
        <v>0</v>
      </c>
      <c r="GK176" s="7"/>
      <c r="GL176" s="7"/>
      <c r="GM176" s="7"/>
      <c r="GN176" s="7"/>
      <c r="GO176" s="7"/>
      <c r="GP176" s="7">
        <v>0</v>
      </c>
      <c r="GQ176" s="7"/>
      <c r="GR176" s="7"/>
      <c r="GS176" s="7"/>
      <c r="GT176" s="7"/>
      <c r="GU176" s="7"/>
      <c r="GV176" s="7"/>
      <c r="GW176" s="7"/>
      <c r="GX176" s="7"/>
      <c r="GY176" s="7">
        <v>0</v>
      </c>
      <c r="GZ176" s="7"/>
      <c r="HA176" s="7"/>
      <c r="HB176" s="7"/>
      <c r="HC176" s="7">
        <v>0</v>
      </c>
      <c r="HD176" s="7">
        <v>0</v>
      </c>
      <c r="HE176" s="7">
        <v>0</v>
      </c>
      <c r="HF176" s="7">
        <v>0</v>
      </c>
      <c r="HG176" s="13">
        <f t="shared" si="26"/>
        <v>1710527.973</v>
      </c>
      <c r="HH176" s="26">
        <v>1603119</v>
      </c>
      <c r="HI176" s="7"/>
      <c r="HJ176" s="7">
        <v>660000</v>
      </c>
      <c r="HK176" s="7"/>
      <c r="HL176" s="7"/>
      <c r="HM176" s="7"/>
      <c r="HN176" s="7"/>
      <c r="HO176" s="7"/>
      <c r="HP176" s="7">
        <v>660000</v>
      </c>
      <c r="HQ176" s="7"/>
      <c r="HR176" s="7"/>
      <c r="HS176" s="7"/>
      <c r="HT176" s="7"/>
      <c r="HU176" s="7"/>
      <c r="HV176" s="7">
        <v>0</v>
      </c>
      <c r="HW176" s="7">
        <v>330000</v>
      </c>
      <c r="HX176" s="7">
        <v>0</v>
      </c>
      <c r="HY176" s="7"/>
      <c r="HZ176" s="7">
        <v>857845</v>
      </c>
      <c r="IA176" s="7">
        <v>9819172</v>
      </c>
      <c r="IB176" s="7"/>
      <c r="IC176" s="7">
        <v>9819172</v>
      </c>
      <c r="ID176" s="7">
        <v>770222</v>
      </c>
      <c r="IE176" s="26">
        <f t="shared" si="27"/>
        <v>1710527.973</v>
      </c>
      <c r="IF176" s="29">
        <v>12437239</v>
      </c>
      <c r="IG176" s="7">
        <v>14040358</v>
      </c>
      <c r="IH176" s="7"/>
      <c r="II176" s="7"/>
      <c r="IJ176" s="7"/>
      <c r="IK176" s="7">
        <v>0</v>
      </c>
      <c r="IL176" s="7"/>
      <c r="IM176" s="7"/>
      <c r="IN176" s="7"/>
      <c r="IO176" s="7">
        <v>0</v>
      </c>
      <c r="IP176" s="43">
        <f t="shared" si="28"/>
        <v>13270534.013</v>
      </c>
      <c r="IQ176" s="84">
        <f t="shared" si="29"/>
        <v>6.0110796516041543</v>
      </c>
      <c r="IR176" s="33">
        <f t="shared" si="30"/>
        <v>6.0110796516041551</v>
      </c>
      <c r="IS176" s="34">
        <f t="shared" si="31"/>
        <v>0.11417935354639817</v>
      </c>
      <c r="IT176" s="34">
        <f t="shared" si="32"/>
        <v>0.11417935354639817</v>
      </c>
      <c r="IU176" s="52">
        <f t="shared" si="35"/>
        <v>8033357000</v>
      </c>
      <c r="IV176" s="35">
        <f t="shared" si="33"/>
        <v>8571591919.0000019</v>
      </c>
    </row>
    <row r="177" spans="1:256" x14ac:dyDescent="0.25">
      <c r="A177" s="19">
        <f t="shared" si="34"/>
        <v>169</v>
      </c>
      <c r="B177" s="5">
        <v>830067294</v>
      </c>
      <c r="C177" s="6">
        <v>42004</v>
      </c>
      <c r="D177" s="5" t="s">
        <v>75</v>
      </c>
      <c r="E177" s="51" t="s">
        <v>419</v>
      </c>
      <c r="F177" s="51" t="s">
        <v>424</v>
      </c>
      <c r="G177" s="51" t="s">
        <v>420</v>
      </c>
      <c r="H177" s="51" t="s">
        <v>429</v>
      </c>
      <c r="I177" s="51" t="s">
        <v>430</v>
      </c>
      <c r="J177" s="7">
        <v>6080</v>
      </c>
      <c r="K177" s="7"/>
      <c r="L177" s="7"/>
      <c r="M177" s="7">
        <v>2598</v>
      </c>
      <c r="N177" s="7"/>
      <c r="O177" s="7">
        <v>8678</v>
      </c>
      <c r="P177" s="7">
        <v>250184</v>
      </c>
      <c r="Q177" s="7">
        <v>389314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21449</v>
      </c>
      <c r="Y177" s="7">
        <v>0</v>
      </c>
      <c r="Z177" s="7">
        <v>0</v>
      </c>
      <c r="AA177" s="7">
        <v>0</v>
      </c>
      <c r="AB177" s="7">
        <v>0</v>
      </c>
      <c r="AC177" s="7">
        <v>0</v>
      </c>
      <c r="AD177" s="7">
        <v>43736</v>
      </c>
      <c r="AE177" s="7">
        <v>0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0</v>
      </c>
      <c r="AL177" s="7">
        <v>454499</v>
      </c>
      <c r="AM177" s="7">
        <v>56400</v>
      </c>
      <c r="AN177" s="7"/>
      <c r="AO177" s="7">
        <v>0</v>
      </c>
      <c r="AP177" s="7">
        <v>0</v>
      </c>
      <c r="AQ177" s="7"/>
      <c r="AR177" s="7"/>
      <c r="AS177" s="7"/>
      <c r="AT177" s="7"/>
      <c r="AU177" s="7"/>
      <c r="AV177" s="7">
        <v>0</v>
      </c>
      <c r="AW177" s="7"/>
      <c r="AX177" s="7">
        <v>0</v>
      </c>
      <c r="AY177" s="7"/>
      <c r="AZ177" s="7"/>
      <c r="BA177" s="7"/>
      <c r="BB177" s="7"/>
      <c r="BC177" s="7">
        <v>56400</v>
      </c>
      <c r="BD177" s="7">
        <v>8570</v>
      </c>
      <c r="BE177" s="7"/>
      <c r="BF177" s="7"/>
      <c r="BG177" s="7"/>
      <c r="BH177" s="7"/>
      <c r="BI177" s="7"/>
      <c r="BJ177" s="7">
        <v>8570</v>
      </c>
      <c r="BK177" s="17">
        <v>778331</v>
      </c>
      <c r="BL177" s="7">
        <v>0</v>
      </c>
      <c r="BM177" s="7">
        <v>0</v>
      </c>
      <c r="BN177" s="7">
        <v>0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0</v>
      </c>
      <c r="BX177" s="7">
        <v>0</v>
      </c>
      <c r="BY177" s="7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1017491</v>
      </c>
      <c r="CI177" s="7"/>
      <c r="CJ177" s="7"/>
      <c r="CK177" s="7"/>
      <c r="CL177" s="7"/>
      <c r="CM177" s="7"/>
      <c r="CN177" s="7"/>
      <c r="CO177" s="7"/>
      <c r="CP177" s="7"/>
      <c r="CQ177" s="7"/>
      <c r="CR177" s="7">
        <v>0</v>
      </c>
      <c r="CS177" s="7"/>
      <c r="CT177" s="7"/>
      <c r="CU177" s="7"/>
      <c r="CV177" s="7"/>
      <c r="CW177" s="7"/>
      <c r="CX177" s="7"/>
      <c r="CY177" s="7">
        <v>0</v>
      </c>
      <c r="CZ177" s="7"/>
      <c r="DA177" s="7"/>
      <c r="DB177" s="7"/>
      <c r="DC177" s="7">
        <v>0</v>
      </c>
      <c r="DD177" s="7"/>
      <c r="DE177" s="7">
        <v>0</v>
      </c>
      <c r="DF177" s="7"/>
      <c r="DG177" s="7">
        <v>0</v>
      </c>
      <c r="DH177" s="7">
        <v>1017491</v>
      </c>
      <c r="DI177" s="17">
        <f t="shared" si="24"/>
        <v>830479.17700000003</v>
      </c>
      <c r="DJ177" s="22">
        <v>1795822</v>
      </c>
      <c r="DK177" s="7">
        <v>362724</v>
      </c>
      <c r="DL177" s="7">
        <v>211303</v>
      </c>
      <c r="DM177" s="7"/>
      <c r="DN177" s="7"/>
      <c r="DO177" s="7"/>
      <c r="DP177" s="7"/>
      <c r="DQ177" s="7"/>
      <c r="DR177" s="7"/>
      <c r="DS177" s="7"/>
      <c r="DT177" s="7"/>
      <c r="DU177" s="7"/>
      <c r="DV177" s="7">
        <v>81100</v>
      </c>
      <c r="DW177" s="7"/>
      <c r="DX177" s="7"/>
      <c r="DY177" s="7">
        <v>19094</v>
      </c>
      <c r="DZ177" s="7">
        <v>136</v>
      </c>
      <c r="EA177" s="7">
        <v>255</v>
      </c>
      <c r="EB177" s="7">
        <v>8483</v>
      </c>
      <c r="EC177" s="7"/>
      <c r="ED177" s="7">
        <v>147</v>
      </c>
      <c r="EE177" s="7">
        <v>109215</v>
      </c>
      <c r="EF177" s="7">
        <v>45926</v>
      </c>
      <c r="EG177" s="7">
        <v>19407</v>
      </c>
      <c r="EH177" s="7"/>
      <c r="EI177" s="7"/>
      <c r="EJ177" s="7"/>
      <c r="EK177" s="7">
        <v>0</v>
      </c>
      <c r="EL177" s="7"/>
      <c r="EM177" s="7"/>
      <c r="EN177" s="7"/>
      <c r="EO177" s="7"/>
      <c r="EP177" s="7"/>
      <c r="EQ177" s="7">
        <v>0</v>
      </c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>
        <v>0</v>
      </c>
      <c r="FC177" s="7"/>
      <c r="FD177" s="7"/>
      <c r="FE177" s="7"/>
      <c r="FF177" s="7">
        <v>0</v>
      </c>
      <c r="FG177" s="7">
        <v>0</v>
      </c>
      <c r="FH177" s="7">
        <v>0</v>
      </c>
      <c r="FI177" s="22">
        <f t="shared" si="25"/>
        <v>1916142.074</v>
      </c>
      <c r="FJ177" s="13">
        <v>748575</v>
      </c>
      <c r="FK177" s="7">
        <v>357000</v>
      </c>
      <c r="FL177" s="7">
        <v>0</v>
      </c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>
        <v>0</v>
      </c>
      <c r="FZ177" s="7"/>
      <c r="GA177" s="7"/>
      <c r="GB177" s="7"/>
      <c r="GC177" s="7"/>
      <c r="GD177" s="7"/>
      <c r="GE177" s="7">
        <v>0</v>
      </c>
      <c r="GF177" s="7"/>
      <c r="GG177" s="7"/>
      <c r="GH177" s="7"/>
      <c r="GI177" s="7"/>
      <c r="GJ177" s="7">
        <v>0</v>
      </c>
      <c r="GK177" s="7"/>
      <c r="GL177" s="7"/>
      <c r="GM177" s="7"/>
      <c r="GN177" s="7"/>
      <c r="GO177" s="7"/>
      <c r="GP177" s="7">
        <v>0</v>
      </c>
      <c r="GQ177" s="7"/>
      <c r="GR177" s="7"/>
      <c r="GS177" s="7"/>
      <c r="GT177" s="7"/>
      <c r="GU177" s="7"/>
      <c r="GV177" s="7"/>
      <c r="GW177" s="7"/>
      <c r="GX177" s="7"/>
      <c r="GY177" s="7">
        <v>0</v>
      </c>
      <c r="GZ177" s="7"/>
      <c r="HA177" s="7"/>
      <c r="HB177" s="7"/>
      <c r="HC177" s="7">
        <v>0</v>
      </c>
      <c r="HD177" s="7">
        <v>0</v>
      </c>
      <c r="HE177" s="7">
        <v>0</v>
      </c>
      <c r="HF177" s="7">
        <v>357000</v>
      </c>
      <c r="HG177" s="13">
        <f t="shared" si="26"/>
        <v>798729.52500000002</v>
      </c>
      <c r="HH177" s="26">
        <v>1105575</v>
      </c>
      <c r="HI177" s="7">
        <v>300000</v>
      </c>
      <c r="HJ177" s="7"/>
      <c r="HK177" s="7"/>
      <c r="HL177" s="7"/>
      <c r="HM177" s="7"/>
      <c r="HN177" s="7"/>
      <c r="HO177" s="7"/>
      <c r="HP177" s="7">
        <v>300000</v>
      </c>
      <c r="HQ177" s="7"/>
      <c r="HR177" s="7"/>
      <c r="HS177" s="7"/>
      <c r="HT177" s="7"/>
      <c r="HU177" s="7"/>
      <c r="HV177" s="7">
        <v>0</v>
      </c>
      <c r="HW177" s="7">
        <v>93942</v>
      </c>
      <c r="HX177" s="7">
        <v>14023</v>
      </c>
      <c r="HY177" s="7"/>
      <c r="HZ177" s="7">
        <v>92508</v>
      </c>
      <c r="IA177" s="7">
        <v>189774</v>
      </c>
      <c r="IB177" s="7"/>
      <c r="IC177" s="7">
        <v>189774</v>
      </c>
      <c r="ID177" s="7"/>
      <c r="IE177" s="26">
        <f t="shared" si="27"/>
        <v>1179648.5249999999</v>
      </c>
      <c r="IF177" s="29">
        <v>690247</v>
      </c>
      <c r="IG177" s="7">
        <v>1795822</v>
      </c>
      <c r="IH177" s="7"/>
      <c r="II177" s="7"/>
      <c r="IJ177" s="7"/>
      <c r="IK177" s="7">
        <v>0</v>
      </c>
      <c r="IL177" s="7"/>
      <c r="IM177" s="7"/>
      <c r="IN177" s="7"/>
      <c r="IO177" s="7">
        <v>0</v>
      </c>
      <c r="IP177" s="43">
        <f t="shared" si="28"/>
        <v>736493.549</v>
      </c>
      <c r="IQ177" s="33">
        <f t="shared" si="29"/>
        <v>1.0397501920315266</v>
      </c>
      <c r="IR177" s="33">
        <f t="shared" si="30"/>
        <v>1.0397501920315266</v>
      </c>
      <c r="IS177" s="34">
        <f t="shared" si="31"/>
        <v>0.61563729590126415</v>
      </c>
      <c r="IT177" s="89">
        <f t="shared" si="32"/>
        <v>0.61563729590126415</v>
      </c>
      <c r="IU177" s="52">
        <f t="shared" si="35"/>
        <v>29756000</v>
      </c>
      <c r="IV177" s="52">
        <f t="shared" si="33"/>
        <v>31749652</v>
      </c>
    </row>
    <row r="178" spans="1:256" x14ac:dyDescent="0.25">
      <c r="A178" s="19">
        <f t="shared" si="34"/>
        <v>170</v>
      </c>
      <c r="B178" s="5">
        <v>830086392</v>
      </c>
      <c r="C178" s="6">
        <v>42004</v>
      </c>
      <c r="D178" s="5" t="s">
        <v>81</v>
      </c>
      <c r="E178" s="51" t="s">
        <v>419</v>
      </c>
      <c r="F178" s="51" t="s">
        <v>424</v>
      </c>
      <c r="G178" s="51" t="s">
        <v>420</v>
      </c>
      <c r="H178" s="51" t="s">
        <v>429</v>
      </c>
      <c r="I178" s="51" t="s">
        <v>430</v>
      </c>
      <c r="J178" s="7">
        <v>26871</v>
      </c>
      <c r="K178" s="7">
        <v>1494</v>
      </c>
      <c r="L178" s="7"/>
      <c r="M178" s="7">
        <v>50128</v>
      </c>
      <c r="N178" s="7"/>
      <c r="O178" s="7">
        <v>78493</v>
      </c>
      <c r="P178" s="7">
        <v>675657</v>
      </c>
      <c r="Q178" s="7">
        <v>2476682</v>
      </c>
      <c r="R178" s="7">
        <v>0</v>
      </c>
      <c r="S178" s="7">
        <v>0</v>
      </c>
      <c r="T178" s="7">
        <v>0</v>
      </c>
      <c r="U178" s="7">
        <v>0</v>
      </c>
      <c r="V178" s="7">
        <v>2630377</v>
      </c>
      <c r="W178" s="7">
        <v>0</v>
      </c>
      <c r="X178" s="7">
        <v>75077</v>
      </c>
      <c r="Y178" s="7">
        <v>0</v>
      </c>
      <c r="Z178" s="7">
        <v>0</v>
      </c>
      <c r="AA178" s="7">
        <v>0</v>
      </c>
      <c r="AB178" s="7">
        <v>0</v>
      </c>
      <c r="AC178" s="7">
        <v>0</v>
      </c>
      <c r="AD178" s="7">
        <v>21800</v>
      </c>
      <c r="AE178" s="7">
        <v>14000</v>
      </c>
      <c r="AF178" s="7">
        <v>0</v>
      </c>
      <c r="AG178" s="7">
        <v>0</v>
      </c>
      <c r="AH178" s="7">
        <v>2694758</v>
      </c>
      <c r="AI178" s="7">
        <v>0</v>
      </c>
      <c r="AJ178" s="7">
        <v>0</v>
      </c>
      <c r="AK178" s="7">
        <v>0</v>
      </c>
      <c r="AL178" s="7">
        <v>7912694</v>
      </c>
      <c r="AM178" s="7">
        <v>207877</v>
      </c>
      <c r="AN178" s="7">
        <v>0</v>
      </c>
      <c r="AO178" s="7">
        <v>0</v>
      </c>
      <c r="AP178" s="7">
        <v>0</v>
      </c>
      <c r="AQ178" s="7"/>
      <c r="AR178" s="7"/>
      <c r="AS178" s="7"/>
      <c r="AT178" s="7">
        <v>0</v>
      </c>
      <c r="AU178" s="7">
        <v>0</v>
      </c>
      <c r="AV178" s="7">
        <v>0</v>
      </c>
      <c r="AW178" s="7"/>
      <c r="AX178" s="7">
        <v>0</v>
      </c>
      <c r="AY178" s="7"/>
      <c r="AZ178" s="7"/>
      <c r="BA178" s="7"/>
      <c r="BB178" s="7"/>
      <c r="BC178" s="7">
        <v>207877</v>
      </c>
      <c r="BD178" s="7"/>
      <c r="BE178" s="7"/>
      <c r="BF178" s="7"/>
      <c r="BG178" s="7"/>
      <c r="BH178" s="7"/>
      <c r="BI178" s="7"/>
      <c r="BJ178" s="7">
        <v>0</v>
      </c>
      <c r="BK178" s="17">
        <v>8874721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656944</v>
      </c>
      <c r="CI178" s="7"/>
      <c r="CJ178" s="7"/>
      <c r="CK178" s="7"/>
      <c r="CL178" s="7"/>
      <c r="CM178" s="7">
        <v>760800</v>
      </c>
      <c r="CN178" s="7"/>
      <c r="CO178" s="7">
        <v>8145</v>
      </c>
      <c r="CP178" s="7">
        <v>200306</v>
      </c>
      <c r="CQ178" s="7"/>
      <c r="CR178" s="7">
        <v>568639</v>
      </c>
      <c r="CS178" s="7"/>
      <c r="CT178" s="7"/>
      <c r="CU178" s="7"/>
      <c r="CV178" s="7"/>
      <c r="CW178" s="7"/>
      <c r="CX178" s="7"/>
      <c r="CY178" s="7">
        <v>0</v>
      </c>
      <c r="CZ178" s="7"/>
      <c r="DA178" s="7"/>
      <c r="DB178" s="7"/>
      <c r="DC178" s="7">
        <v>0</v>
      </c>
      <c r="DD178" s="7"/>
      <c r="DE178" s="7">
        <v>658144</v>
      </c>
      <c r="DF178" s="7"/>
      <c r="DG178" s="7">
        <v>658144</v>
      </c>
      <c r="DH178" s="7">
        <v>1883727</v>
      </c>
      <c r="DI178" s="17">
        <f t="shared" si="24"/>
        <v>9469327.307</v>
      </c>
      <c r="DJ178" s="22">
        <v>10758448</v>
      </c>
      <c r="DK178" s="7">
        <v>65722</v>
      </c>
      <c r="DL178" s="7">
        <v>1817617</v>
      </c>
      <c r="DM178" s="7"/>
      <c r="DN178" s="7"/>
      <c r="DO178" s="7"/>
      <c r="DP178" s="7"/>
      <c r="DQ178" s="7"/>
      <c r="DR178" s="7">
        <v>253614</v>
      </c>
      <c r="DS178" s="7"/>
      <c r="DT178" s="7"/>
      <c r="DU178" s="7"/>
      <c r="DV178" s="7"/>
      <c r="DW178" s="7"/>
      <c r="DX178" s="7"/>
      <c r="DY178" s="7">
        <v>66422</v>
      </c>
      <c r="DZ178" s="7">
        <v>1236</v>
      </c>
      <c r="EA178" s="7">
        <v>982</v>
      </c>
      <c r="EB178" s="7">
        <v>9880</v>
      </c>
      <c r="EC178" s="7"/>
      <c r="ED178" s="7">
        <v>44311</v>
      </c>
      <c r="EE178" s="7">
        <v>376445</v>
      </c>
      <c r="EF178" s="7">
        <v>51039</v>
      </c>
      <c r="EG178" s="7">
        <v>272497</v>
      </c>
      <c r="EH178" s="7"/>
      <c r="EI178" s="7"/>
      <c r="EJ178" s="7"/>
      <c r="EK178" s="7">
        <v>0</v>
      </c>
      <c r="EL178" s="7"/>
      <c r="EM178" s="7"/>
      <c r="EN178" s="7"/>
      <c r="EO178" s="7"/>
      <c r="EP178" s="7"/>
      <c r="EQ178" s="7">
        <v>0</v>
      </c>
      <c r="ER178" s="7"/>
      <c r="ES178" s="7"/>
      <c r="ET178" s="7"/>
      <c r="EU178" s="7"/>
      <c r="EV178" s="7"/>
      <c r="EW178" s="7"/>
      <c r="EX178" s="7"/>
      <c r="EY178" s="7"/>
      <c r="EZ178" s="7"/>
      <c r="FA178" s="7">
        <v>903</v>
      </c>
      <c r="FB178" s="7">
        <v>903</v>
      </c>
      <c r="FC178" s="7"/>
      <c r="FD178" s="7"/>
      <c r="FE178" s="7"/>
      <c r="FF178" s="7">
        <v>0</v>
      </c>
      <c r="FG178" s="7">
        <v>0</v>
      </c>
      <c r="FH178" s="7">
        <v>0</v>
      </c>
      <c r="FI178" s="22">
        <f t="shared" si="25"/>
        <v>11479264.016000001</v>
      </c>
      <c r="FJ178" s="13">
        <v>2584223</v>
      </c>
      <c r="FK178" s="7">
        <v>1462667</v>
      </c>
      <c r="FL178" s="7">
        <v>0</v>
      </c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>
        <v>0</v>
      </c>
      <c r="FZ178" s="7"/>
      <c r="GA178" s="7"/>
      <c r="GB178" s="7"/>
      <c r="GC178" s="7"/>
      <c r="GD178" s="7"/>
      <c r="GE178" s="7">
        <v>0</v>
      </c>
      <c r="GF178" s="7"/>
      <c r="GG178" s="7"/>
      <c r="GH178" s="7"/>
      <c r="GI178" s="7"/>
      <c r="GJ178" s="7">
        <v>0</v>
      </c>
      <c r="GK178" s="7"/>
      <c r="GL178" s="7"/>
      <c r="GM178" s="7"/>
      <c r="GN178" s="7"/>
      <c r="GO178" s="7"/>
      <c r="GP178" s="7">
        <v>0</v>
      </c>
      <c r="GQ178" s="7"/>
      <c r="GR178" s="7"/>
      <c r="GS178" s="7"/>
      <c r="GT178" s="7"/>
      <c r="GU178" s="7"/>
      <c r="GV178" s="7"/>
      <c r="GW178" s="7"/>
      <c r="GX178" s="7"/>
      <c r="GY178" s="7">
        <v>0</v>
      </c>
      <c r="GZ178" s="7"/>
      <c r="HA178" s="7"/>
      <c r="HB178" s="7"/>
      <c r="HC178" s="7">
        <v>0</v>
      </c>
      <c r="HD178" s="7">
        <v>0</v>
      </c>
      <c r="HE178" s="7">
        <v>0</v>
      </c>
      <c r="HF178" s="7">
        <v>1462667</v>
      </c>
      <c r="HG178" s="13">
        <f t="shared" si="26"/>
        <v>2757365.9410000001</v>
      </c>
      <c r="HH178" s="26">
        <v>4046890</v>
      </c>
      <c r="HI178" s="7">
        <v>3300000</v>
      </c>
      <c r="HJ178" s="7"/>
      <c r="HK178" s="7"/>
      <c r="HL178" s="7"/>
      <c r="HM178" s="7"/>
      <c r="HN178" s="7"/>
      <c r="HO178" s="7"/>
      <c r="HP178" s="7">
        <v>3300000</v>
      </c>
      <c r="HQ178" s="7"/>
      <c r="HR178" s="7"/>
      <c r="HS178" s="7"/>
      <c r="HT178" s="7"/>
      <c r="HU178" s="7"/>
      <c r="HV178" s="7">
        <v>0</v>
      </c>
      <c r="HW178" s="7">
        <v>183672</v>
      </c>
      <c r="HX178" s="7">
        <v>0</v>
      </c>
      <c r="HY178" s="7"/>
      <c r="HZ178" s="7">
        <v>1116535</v>
      </c>
      <c r="IA178" s="7">
        <v>1453207</v>
      </c>
      <c r="IB178" s="7"/>
      <c r="IC178" s="7">
        <v>1453207</v>
      </c>
      <c r="ID178" s="7">
        <v>658144</v>
      </c>
      <c r="IE178" s="26">
        <f t="shared" si="27"/>
        <v>4318031.63</v>
      </c>
      <c r="IF178" s="29">
        <v>6711558</v>
      </c>
      <c r="IG178" s="7">
        <v>10758448</v>
      </c>
      <c r="IH178" s="7"/>
      <c r="II178" s="7"/>
      <c r="IJ178" s="7"/>
      <c r="IK178" s="7">
        <v>0</v>
      </c>
      <c r="IL178" s="7"/>
      <c r="IM178" s="7"/>
      <c r="IN178" s="7"/>
      <c r="IO178" s="7">
        <v>0</v>
      </c>
      <c r="IP178" s="43">
        <f t="shared" si="28"/>
        <v>7161232.3859999999</v>
      </c>
      <c r="IQ178" s="84">
        <f t="shared" si="29"/>
        <v>3.434193179149013</v>
      </c>
      <c r="IR178" s="33">
        <f t="shared" si="30"/>
        <v>3.434193179149013</v>
      </c>
      <c r="IS178" s="34">
        <f t="shared" si="31"/>
        <v>0.3761592750181067</v>
      </c>
      <c r="IT178" s="34">
        <f t="shared" si="32"/>
        <v>0.37615927501810664</v>
      </c>
      <c r="IU178" s="52">
        <f t="shared" si="35"/>
        <v>6290498000</v>
      </c>
      <c r="IV178" s="35">
        <f t="shared" si="33"/>
        <v>6711961366</v>
      </c>
    </row>
    <row r="179" spans="1:256" x14ac:dyDescent="0.25">
      <c r="A179" s="19">
        <f t="shared" si="34"/>
        <v>171</v>
      </c>
      <c r="B179" s="5">
        <v>860508369</v>
      </c>
      <c r="C179" s="6">
        <v>42004</v>
      </c>
      <c r="D179" s="5" t="s">
        <v>115</v>
      </c>
      <c r="E179" s="51" t="s">
        <v>419</v>
      </c>
      <c r="F179" s="51" t="s">
        <v>424</v>
      </c>
      <c r="G179" s="51" t="s">
        <v>420</v>
      </c>
      <c r="H179" s="51" t="s">
        <v>429</v>
      </c>
      <c r="I179" s="51" t="s">
        <v>430</v>
      </c>
      <c r="J179" s="7">
        <v>20000</v>
      </c>
      <c r="K179" s="7">
        <v>1238321</v>
      </c>
      <c r="L179" s="7"/>
      <c r="M179" s="7"/>
      <c r="N179" s="7"/>
      <c r="O179" s="7">
        <v>1258321</v>
      </c>
      <c r="P179" s="7">
        <v>1078</v>
      </c>
      <c r="Q179" s="7">
        <v>515617</v>
      </c>
      <c r="R179" s="7">
        <v>18915</v>
      </c>
      <c r="S179" s="7">
        <v>0</v>
      </c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7">
        <v>94675</v>
      </c>
      <c r="AE179" s="7">
        <v>0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7">
        <v>629207</v>
      </c>
      <c r="AM179" s="7">
        <v>0</v>
      </c>
      <c r="AN179" s="7">
        <v>0</v>
      </c>
      <c r="AO179" s="7">
        <v>0</v>
      </c>
      <c r="AP179" s="7">
        <v>0</v>
      </c>
      <c r="AQ179" s="7"/>
      <c r="AR179" s="7"/>
      <c r="AS179" s="7"/>
      <c r="AT179" s="7">
        <v>0</v>
      </c>
      <c r="AU179" s="7">
        <v>934976</v>
      </c>
      <c r="AV179" s="7">
        <v>0</v>
      </c>
      <c r="AW179" s="7"/>
      <c r="AX179" s="7">
        <v>0</v>
      </c>
      <c r="AY179" s="7"/>
      <c r="AZ179" s="7"/>
      <c r="BA179" s="7"/>
      <c r="BB179" s="7"/>
      <c r="BC179" s="7">
        <v>934976</v>
      </c>
      <c r="BD179" s="7"/>
      <c r="BE179" s="7"/>
      <c r="BF179" s="7"/>
      <c r="BG179" s="7"/>
      <c r="BH179" s="7"/>
      <c r="BI179" s="7"/>
      <c r="BJ179" s="7">
        <v>0</v>
      </c>
      <c r="BK179" s="17">
        <v>2823582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1064268</v>
      </c>
      <c r="CI179" s="7"/>
      <c r="CJ179" s="7"/>
      <c r="CK179" s="7"/>
      <c r="CL179" s="7"/>
      <c r="CM179" s="7"/>
      <c r="CN179" s="7"/>
      <c r="CO179" s="7"/>
      <c r="CP179" s="7"/>
      <c r="CQ179" s="7"/>
      <c r="CR179" s="7">
        <v>0</v>
      </c>
      <c r="CS179" s="7"/>
      <c r="CT179" s="7"/>
      <c r="CU179" s="7"/>
      <c r="CV179" s="7"/>
      <c r="CW179" s="7"/>
      <c r="CX179" s="7"/>
      <c r="CY179" s="7">
        <v>0</v>
      </c>
      <c r="CZ179" s="7"/>
      <c r="DA179" s="7"/>
      <c r="DB179" s="7"/>
      <c r="DC179" s="7">
        <v>0</v>
      </c>
      <c r="DD179" s="7"/>
      <c r="DE179" s="7">
        <v>0</v>
      </c>
      <c r="DF179" s="7"/>
      <c r="DG179" s="7">
        <v>0</v>
      </c>
      <c r="DH179" s="7">
        <v>1064268</v>
      </c>
      <c r="DI179" s="17">
        <f t="shared" si="24"/>
        <v>3012761.9939999999</v>
      </c>
      <c r="DJ179" s="22">
        <v>3887850</v>
      </c>
      <c r="DK179" s="7">
        <v>0</v>
      </c>
      <c r="DL179" s="7">
        <v>1311762</v>
      </c>
      <c r="DM179" s="7">
        <v>5284</v>
      </c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>
        <v>5284</v>
      </c>
      <c r="EF179" s="7">
        <v>96134</v>
      </c>
      <c r="EG179" s="7">
        <v>12277</v>
      </c>
      <c r="EH179" s="7">
        <v>2828</v>
      </c>
      <c r="EI179" s="7"/>
      <c r="EJ179" s="7"/>
      <c r="EK179" s="7">
        <v>0</v>
      </c>
      <c r="EL179" s="7"/>
      <c r="EM179" s="7"/>
      <c r="EN179" s="7"/>
      <c r="EO179" s="7"/>
      <c r="EP179" s="7"/>
      <c r="EQ179" s="7">
        <v>2828</v>
      </c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>
        <v>0</v>
      </c>
      <c r="FC179" s="7"/>
      <c r="FD179" s="7"/>
      <c r="FE179" s="7"/>
      <c r="FF179" s="7">
        <v>0</v>
      </c>
      <c r="FG179" s="7">
        <v>0</v>
      </c>
      <c r="FH179" s="7">
        <v>0</v>
      </c>
      <c r="FI179" s="22">
        <f t="shared" si="25"/>
        <v>4148335.95</v>
      </c>
      <c r="FJ179" s="13">
        <v>1428285</v>
      </c>
      <c r="FK179" s="7">
        <v>0</v>
      </c>
      <c r="FL179" s="7">
        <v>0</v>
      </c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>
        <v>0</v>
      </c>
      <c r="FZ179" s="7"/>
      <c r="GA179" s="7"/>
      <c r="GB179" s="7"/>
      <c r="GC179" s="7"/>
      <c r="GD179" s="7"/>
      <c r="GE179" s="7">
        <v>0</v>
      </c>
      <c r="GF179" s="7"/>
      <c r="GG179" s="7"/>
      <c r="GH179" s="7"/>
      <c r="GI179" s="7"/>
      <c r="GJ179" s="7">
        <v>0</v>
      </c>
      <c r="GK179" s="7"/>
      <c r="GL179" s="7"/>
      <c r="GM179" s="7"/>
      <c r="GN179" s="7"/>
      <c r="GO179" s="7"/>
      <c r="GP179" s="7">
        <v>0</v>
      </c>
      <c r="GQ179" s="7"/>
      <c r="GR179" s="7"/>
      <c r="GS179" s="7"/>
      <c r="GT179" s="7"/>
      <c r="GU179" s="7"/>
      <c r="GV179" s="7"/>
      <c r="GW179" s="7"/>
      <c r="GX179" s="7"/>
      <c r="GY179" s="7">
        <v>0</v>
      </c>
      <c r="GZ179" s="7"/>
      <c r="HA179" s="7"/>
      <c r="HB179" s="7"/>
      <c r="HC179" s="7">
        <v>0</v>
      </c>
      <c r="HD179" s="7">
        <v>0</v>
      </c>
      <c r="HE179" s="7">
        <v>0</v>
      </c>
      <c r="HF179" s="7">
        <v>0</v>
      </c>
      <c r="HG179" s="13">
        <f t="shared" si="26"/>
        <v>1523980.095</v>
      </c>
      <c r="HH179" s="26">
        <v>1428285</v>
      </c>
      <c r="HI179" s="7"/>
      <c r="HJ179" s="7">
        <v>50000</v>
      </c>
      <c r="HK179" s="7"/>
      <c r="HL179" s="7"/>
      <c r="HM179" s="7"/>
      <c r="HN179" s="7"/>
      <c r="HO179" s="7"/>
      <c r="HP179" s="7">
        <v>50000</v>
      </c>
      <c r="HQ179" s="7"/>
      <c r="HR179" s="7"/>
      <c r="HS179" s="7"/>
      <c r="HT179" s="7"/>
      <c r="HU179" s="7"/>
      <c r="HV179" s="7">
        <v>0</v>
      </c>
      <c r="HW179" s="7">
        <v>27377</v>
      </c>
      <c r="HX179" s="7">
        <v>1178199</v>
      </c>
      <c r="HY179" s="7"/>
      <c r="HZ179" s="7">
        <v>204908</v>
      </c>
      <c r="IA179" s="7">
        <v>999081</v>
      </c>
      <c r="IB179" s="7"/>
      <c r="IC179" s="7">
        <v>999081</v>
      </c>
      <c r="ID179" s="7"/>
      <c r="IE179" s="26">
        <f t="shared" si="27"/>
        <v>1523980.095</v>
      </c>
      <c r="IF179" s="29">
        <v>2459565</v>
      </c>
      <c r="IG179" s="7">
        <v>3887850</v>
      </c>
      <c r="IH179" s="7"/>
      <c r="II179" s="7"/>
      <c r="IJ179" s="7"/>
      <c r="IK179" s="7">
        <v>0</v>
      </c>
      <c r="IL179" s="7"/>
      <c r="IM179" s="7"/>
      <c r="IN179" s="7"/>
      <c r="IO179" s="7">
        <v>0</v>
      </c>
      <c r="IP179" s="43">
        <f t="shared" si="28"/>
        <v>2624355.855</v>
      </c>
      <c r="IQ179" s="84">
        <f t="shared" si="29"/>
        <v>1.9769037692057259</v>
      </c>
      <c r="IR179" s="33">
        <f t="shared" si="30"/>
        <v>1.9769037692057259</v>
      </c>
      <c r="IS179" s="34">
        <f t="shared" si="31"/>
        <v>0.36737142636675796</v>
      </c>
      <c r="IT179" s="34">
        <f t="shared" si="32"/>
        <v>0.36737142636675796</v>
      </c>
      <c r="IU179" s="52">
        <f t="shared" si="35"/>
        <v>1395297000</v>
      </c>
      <c r="IV179" s="35">
        <f t="shared" si="33"/>
        <v>1488781899</v>
      </c>
    </row>
    <row r="180" spans="1:256" x14ac:dyDescent="0.25">
      <c r="A180" s="19">
        <f t="shared" si="34"/>
        <v>172</v>
      </c>
      <c r="B180" s="5">
        <v>892400075</v>
      </c>
      <c r="C180" s="6">
        <v>42004</v>
      </c>
      <c r="D180" s="5" t="s">
        <v>130</v>
      </c>
      <c r="E180" s="51" t="s">
        <v>419</v>
      </c>
      <c r="F180" s="51" t="s">
        <v>424</v>
      </c>
      <c r="G180" s="51" t="s">
        <v>420</v>
      </c>
      <c r="H180" s="51" t="s">
        <v>457</v>
      </c>
      <c r="I180" s="51" t="s">
        <v>458</v>
      </c>
      <c r="J180" s="7">
        <v>931</v>
      </c>
      <c r="K180" s="7">
        <v>224619</v>
      </c>
      <c r="L180" s="7"/>
      <c r="M180" s="7">
        <v>31687</v>
      </c>
      <c r="N180" s="7"/>
      <c r="O180" s="7">
        <v>257237</v>
      </c>
      <c r="P180" s="7">
        <v>952638</v>
      </c>
      <c r="Q180" s="7">
        <v>365145</v>
      </c>
      <c r="R180" s="7">
        <v>206827</v>
      </c>
      <c r="S180" s="7">
        <v>0</v>
      </c>
      <c r="T180" s="7">
        <v>0</v>
      </c>
      <c r="U180" s="7">
        <v>0</v>
      </c>
      <c r="V180" s="7">
        <v>2725</v>
      </c>
      <c r="W180" s="7">
        <v>0</v>
      </c>
      <c r="X180" s="7">
        <v>3882</v>
      </c>
      <c r="Y180" s="7">
        <v>0</v>
      </c>
      <c r="Z180" s="7">
        <v>154</v>
      </c>
      <c r="AA180" s="7">
        <v>0</v>
      </c>
      <c r="AB180" s="7">
        <v>0</v>
      </c>
      <c r="AC180" s="7">
        <v>0</v>
      </c>
      <c r="AD180" s="7">
        <v>83822</v>
      </c>
      <c r="AE180" s="7">
        <v>0</v>
      </c>
      <c r="AF180" s="7">
        <v>5550</v>
      </c>
      <c r="AG180" s="7">
        <v>66771</v>
      </c>
      <c r="AH180" s="7">
        <v>167642</v>
      </c>
      <c r="AI180" s="7">
        <v>0</v>
      </c>
      <c r="AJ180" s="7">
        <v>76331</v>
      </c>
      <c r="AK180" s="7">
        <v>76331</v>
      </c>
      <c r="AL180" s="7">
        <v>902518</v>
      </c>
      <c r="AM180" s="7">
        <v>27563</v>
      </c>
      <c r="AN180" s="7"/>
      <c r="AO180" s="7">
        <v>0</v>
      </c>
      <c r="AP180" s="7">
        <v>0</v>
      </c>
      <c r="AQ180" s="7"/>
      <c r="AR180" s="7"/>
      <c r="AS180" s="7"/>
      <c r="AT180" s="7"/>
      <c r="AU180" s="7">
        <v>7723</v>
      </c>
      <c r="AV180" s="7">
        <v>0</v>
      </c>
      <c r="AW180" s="7"/>
      <c r="AX180" s="7">
        <v>0</v>
      </c>
      <c r="AY180" s="7">
        <v>1110</v>
      </c>
      <c r="AZ180" s="7"/>
      <c r="BA180" s="7"/>
      <c r="BB180" s="7"/>
      <c r="BC180" s="7">
        <v>36396</v>
      </c>
      <c r="BD180" s="7">
        <v>5009</v>
      </c>
      <c r="BE180" s="7"/>
      <c r="BF180" s="7"/>
      <c r="BG180" s="7"/>
      <c r="BH180" s="7"/>
      <c r="BI180" s="7"/>
      <c r="BJ180" s="7">
        <v>5009</v>
      </c>
      <c r="BK180" s="17">
        <v>2153798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0</v>
      </c>
      <c r="BX180" s="7">
        <v>0</v>
      </c>
      <c r="BY180" s="7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187770</v>
      </c>
      <c r="CI180" s="7"/>
      <c r="CJ180" s="7"/>
      <c r="CK180" s="7"/>
      <c r="CL180" s="7"/>
      <c r="CM180" s="7"/>
      <c r="CN180" s="7"/>
      <c r="CO180" s="7"/>
      <c r="CP180" s="7"/>
      <c r="CQ180" s="7"/>
      <c r="CR180" s="7">
        <v>0</v>
      </c>
      <c r="CS180" s="7"/>
      <c r="CT180" s="7"/>
      <c r="CU180" s="7"/>
      <c r="CV180" s="7"/>
      <c r="CW180" s="7"/>
      <c r="CX180" s="7"/>
      <c r="CY180" s="7">
        <v>0</v>
      </c>
      <c r="CZ180" s="7"/>
      <c r="DA180" s="7"/>
      <c r="DB180" s="7"/>
      <c r="DC180" s="7">
        <v>0</v>
      </c>
      <c r="DD180" s="7"/>
      <c r="DE180" s="7">
        <v>380297</v>
      </c>
      <c r="DF180" s="7"/>
      <c r="DG180" s="7">
        <v>380297</v>
      </c>
      <c r="DH180" s="7">
        <v>568067</v>
      </c>
      <c r="DI180" s="17">
        <f t="shared" si="24"/>
        <v>2298102.466</v>
      </c>
      <c r="DJ180" s="22">
        <v>2721865</v>
      </c>
      <c r="DK180" s="7">
        <v>0</v>
      </c>
      <c r="DL180" s="7">
        <v>58454</v>
      </c>
      <c r="DM180" s="7">
        <v>206</v>
      </c>
      <c r="DN180" s="7"/>
      <c r="DO180" s="7"/>
      <c r="DP180" s="7"/>
      <c r="DQ180" s="7"/>
      <c r="DR180" s="7">
        <v>53429</v>
      </c>
      <c r="DS180" s="7"/>
      <c r="DT180" s="7"/>
      <c r="DU180" s="7"/>
      <c r="DV180" s="7"/>
      <c r="DW180" s="7"/>
      <c r="DX180" s="7"/>
      <c r="DY180" s="7">
        <v>7763</v>
      </c>
      <c r="DZ180" s="7"/>
      <c r="EA180" s="7"/>
      <c r="EB180" s="7">
        <v>2888</v>
      </c>
      <c r="EC180" s="7"/>
      <c r="ED180" s="7">
        <v>8004</v>
      </c>
      <c r="EE180" s="7">
        <v>72290</v>
      </c>
      <c r="EF180" s="7">
        <v>177933</v>
      </c>
      <c r="EG180" s="7">
        <v>10592</v>
      </c>
      <c r="EH180" s="7"/>
      <c r="EI180" s="7"/>
      <c r="EJ180" s="7"/>
      <c r="EK180" s="7">
        <v>0</v>
      </c>
      <c r="EL180" s="7"/>
      <c r="EM180" s="7"/>
      <c r="EN180" s="7"/>
      <c r="EO180" s="7"/>
      <c r="EP180" s="7"/>
      <c r="EQ180" s="7">
        <v>0</v>
      </c>
      <c r="ER180" s="7">
        <v>3211</v>
      </c>
      <c r="ES180" s="7"/>
      <c r="ET180" s="7"/>
      <c r="EU180" s="7"/>
      <c r="EV180" s="7"/>
      <c r="EW180" s="7"/>
      <c r="EX180" s="7"/>
      <c r="EY180" s="7"/>
      <c r="EZ180" s="7"/>
      <c r="FA180" s="7"/>
      <c r="FB180" s="7">
        <v>0</v>
      </c>
      <c r="FC180" s="7"/>
      <c r="FD180" s="7"/>
      <c r="FE180" s="7"/>
      <c r="FF180" s="7">
        <v>0</v>
      </c>
      <c r="FG180" s="7">
        <v>0</v>
      </c>
      <c r="FH180" s="7">
        <v>0</v>
      </c>
      <c r="FI180" s="22">
        <f t="shared" si="25"/>
        <v>2904229.9550000001</v>
      </c>
      <c r="FJ180" s="13">
        <v>322480</v>
      </c>
      <c r="FK180" s="7">
        <v>0</v>
      </c>
      <c r="FL180" s="7">
        <v>0</v>
      </c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>
        <v>0</v>
      </c>
      <c r="FZ180" s="7"/>
      <c r="GA180" s="7"/>
      <c r="GB180" s="7"/>
      <c r="GC180" s="7"/>
      <c r="GD180" s="7"/>
      <c r="GE180" s="7">
        <v>0</v>
      </c>
      <c r="GF180" s="7"/>
      <c r="GG180" s="7"/>
      <c r="GH180" s="7"/>
      <c r="GI180" s="7"/>
      <c r="GJ180" s="7">
        <v>0</v>
      </c>
      <c r="GK180" s="7"/>
      <c r="GL180" s="7"/>
      <c r="GM180" s="7"/>
      <c r="GN180" s="7"/>
      <c r="GO180" s="7"/>
      <c r="GP180" s="7">
        <v>0</v>
      </c>
      <c r="GQ180" s="7"/>
      <c r="GR180" s="7"/>
      <c r="GS180" s="7"/>
      <c r="GT180" s="7"/>
      <c r="GU180" s="7"/>
      <c r="GV180" s="7"/>
      <c r="GW180" s="7"/>
      <c r="GX180" s="7"/>
      <c r="GY180" s="7">
        <v>0</v>
      </c>
      <c r="GZ180" s="7"/>
      <c r="HA180" s="7"/>
      <c r="HB180" s="7"/>
      <c r="HC180" s="7">
        <v>0</v>
      </c>
      <c r="HD180" s="7">
        <v>0</v>
      </c>
      <c r="HE180" s="7">
        <v>0</v>
      </c>
      <c r="HF180" s="7">
        <v>0</v>
      </c>
      <c r="HG180" s="13">
        <f t="shared" si="26"/>
        <v>344086.16</v>
      </c>
      <c r="HH180" s="26">
        <v>322480</v>
      </c>
      <c r="HI180" s="7"/>
      <c r="HJ180" s="7">
        <v>210000</v>
      </c>
      <c r="HK180" s="7"/>
      <c r="HL180" s="7"/>
      <c r="HM180" s="7"/>
      <c r="HN180" s="7"/>
      <c r="HO180" s="7"/>
      <c r="HP180" s="7">
        <v>210000</v>
      </c>
      <c r="HQ180" s="7"/>
      <c r="HR180" s="7"/>
      <c r="HS180" s="7"/>
      <c r="HT180" s="7"/>
      <c r="HU180" s="7"/>
      <c r="HV180" s="7">
        <v>0</v>
      </c>
      <c r="HW180" s="7">
        <v>105000</v>
      </c>
      <c r="HX180" s="7">
        <v>1584137</v>
      </c>
      <c r="HY180" s="7"/>
      <c r="HZ180" s="7">
        <v>376987</v>
      </c>
      <c r="IA180" s="7"/>
      <c r="IB180" s="7">
        <v>267007</v>
      </c>
      <c r="IC180" s="7">
        <v>-267007</v>
      </c>
      <c r="ID180" s="7">
        <v>390268</v>
      </c>
      <c r="IE180" s="26">
        <f t="shared" si="27"/>
        <v>344086.16</v>
      </c>
      <c r="IF180" s="29">
        <v>2399385</v>
      </c>
      <c r="IG180" s="7">
        <v>2721865</v>
      </c>
      <c r="IH180" s="7"/>
      <c r="II180" s="7"/>
      <c r="IJ180" s="7"/>
      <c r="IK180" s="7">
        <v>0</v>
      </c>
      <c r="IL180" s="7"/>
      <c r="IM180" s="7"/>
      <c r="IN180" s="7"/>
      <c r="IO180" s="7">
        <v>0</v>
      </c>
      <c r="IP180" s="43">
        <f t="shared" si="28"/>
        <v>2560143.7949999999</v>
      </c>
      <c r="IQ180" s="84">
        <f t="shared" si="29"/>
        <v>6.6788576035723146</v>
      </c>
      <c r="IR180" s="33">
        <f t="shared" si="30"/>
        <v>6.6788576035723155</v>
      </c>
      <c r="IS180" s="34">
        <f t="shared" si="31"/>
        <v>0.1184775879773611</v>
      </c>
      <c r="IT180" s="34">
        <f t="shared" si="32"/>
        <v>0.1184775879773611</v>
      </c>
      <c r="IU180" s="52">
        <f t="shared" si="35"/>
        <v>1831318000</v>
      </c>
      <c r="IV180" s="35">
        <f t="shared" si="33"/>
        <v>1954016306</v>
      </c>
    </row>
    <row r="181" spans="1:256" x14ac:dyDescent="0.25">
      <c r="A181" s="19">
        <f t="shared" si="34"/>
        <v>173</v>
      </c>
      <c r="B181" s="5">
        <v>900455156</v>
      </c>
      <c r="C181" s="6">
        <v>42004</v>
      </c>
      <c r="D181" s="5" t="s">
        <v>168</v>
      </c>
      <c r="E181" s="51" t="s">
        <v>419</v>
      </c>
      <c r="F181" s="51" t="s">
        <v>424</v>
      </c>
      <c r="G181" s="51" t="s">
        <v>420</v>
      </c>
      <c r="H181" s="51" t="s">
        <v>429</v>
      </c>
      <c r="I181" s="51" t="s">
        <v>430</v>
      </c>
      <c r="J181" s="7">
        <v>58900</v>
      </c>
      <c r="K181" s="7">
        <v>6651</v>
      </c>
      <c r="L181" s="7"/>
      <c r="M181" s="7"/>
      <c r="N181" s="7"/>
      <c r="O181" s="7">
        <v>65551</v>
      </c>
      <c r="P181" s="7">
        <v>1040000</v>
      </c>
      <c r="Q181" s="7">
        <v>1326627</v>
      </c>
      <c r="R181" s="7">
        <v>0</v>
      </c>
      <c r="S181" s="7">
        <v>0</v>
      </c>
      <c r="T181" s="7">
        <v>0</v>
      </c>
      <c r="U181" s="7">
        <v>0</v>
      </c>
      <c r="V181" s="7">
        <v>0</v>
      </c>
      <c r="W181" s="7">
        <v>0</v>
      </c>
      <c r="X181" s="7">
        <v>87924</v>
      </c>
      <c r="Y181" s="7">
        <v>0</v>
      </c>
      <c r="Z181" s="7">
        <v>0</v>
      </c>
      <c r="AA181" s="7">
        <v>1757171</v>
      </c>
      <c r="AB181" s="7">
        <v>1034913</v>
      </c>
      <c r="AC181" s="7">
        <v>0</v>
      </c>
      <c r="AD181" s="7">
        <v>37765</v>
      </c>
      <c r="AE181" s="7">
        <v>0</v>
      </c>
      <c r="AF181" s="7">
        <v>1314</v>
      </c>
      <c r="AG181" s="7">
        <v>2773434</v>
      </c>
      <c r="AH181" s="7">
        <v>0</v>
      </c>
      <c r="AI181" s="7">
        <v>0</v>
      </c>
      <c r="AJ181" s="7">
        <v>0</v>
      </c>
      <c r="AK181" s="7">
        <v>0</v>
      </c>
      <c r="AL181" s="7">
        <v>7019148</v>
      </c>
      <c r="AM181" s="7">
        <v>276104</v>
      </c>
      <c r="AN181" s="7">
        <v>0</v>
      </c>
      <c r="AO181" s="7">
        <v>0</v>
      </c>
      <c r="AP181" s="7">
        <v>0</v>
      </c>
      <c r="AQ181" s="7"/>
      <c r="AR181" s="7"/>
      <c r="AS181" s="7"/>
      <c r="AT181" s="7">
        <v>0</v>
      </c>
      <c r="AU181" s="7">
        <v>0</v>
      </c>
      <c r="AV181" s="7">
        <v>0</v>
      </c>
      <c r="AW181" s="7"/>
      <c r="AX181" s="7">
        <v>0</v>
      </c>
      <c r="AY181" s="7"/>
      <c r="AZ181" s="7"/>
      <c r="BA181" s="7"/>
      <c r="BB181" s="7"/>
      <c r="BC181" s="7">
        <v>276104</v>
      </c>
      <c r="BD181" s="7"/>
      <c r="BE181" s="7"/>
      <c r="BF181" s="7"/>
      <c r="BG181" s="7"/>
      <c r="BH181" s="7"/>
      <c r="BI181" s="7"/>
      <c r="BJ181" s="7">
        <v>0</v>
      </c>
      <c r="BK181" s="17">
        <v>8400803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0</v>
      </c>
      <c r="BX181" s="7">
        <v>0</v>
      </c>
      <c r="BY181" s="7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1286030</v>
      </c>
      <c r="CI181" s="7"/>
      <c r="CJ181" s="7"/>
      <c r="CK181" s="7"/>
      <c r="CL181" s="7"/>
      <c r="CM181" s="7"/>
      <c r="CN181" s="7"/>
      <c r="CO181" s="7"/>
      <c r="CP181" s="7"/>
      <c r="CQ181" s="7"/>
      <c r="CR181" s="7">
        <v>0</v>
      </c>
      <c r="CS181" s="7"/>
      <c r="CT181" s="7"/>
      <c r="CU181" s="7"/>
      <c r="CV181" s="7"/>
      <c r="CW181" s="7"/>
      <c r="CX181" s="7"/>
      <c r="CY181" s="7">
        <v>0</v>
      </c>
      <c r="CZ181" s="7"/>
      <c r="DA181" s="7"/>
      <c r="DB181" s="7"/>
      <c r="DC181" s="7">
        <v>0</v>
      </c>
      <c r="DD181" s="7"/>
      <c r="DE181" s="7">
        <v>0</v>
      </c>
      <c r="DF181" s="7"/>
      <c r="DG181" s="7">
        <v>0</v>
      </c>
      <c r="DH181" s="7">
        <v>1286030</v>
      </c>
      <c r="DI181" s="17">
        <f t="shared" si="24"/>
        <v>8963656.800999999</v>
      </c>
      <c r="DJ181" s="22">
        <v>9686833</v>
      </c>
      <c r="DK181" s="7">
        <v>0</v>
      </c>
      <c r="DL181" s="7">
        <v>0</v>
      </c>
      <c r="DM181" s="7"/>
      <c r="DN181" s="7"/>
      <c r="DO181" s="7"/>
      <c r="DP181" s="7"/>
      <c r="DQ181" s="7"/>
      <c r="DR181" s="7">
        <v>49180</v>
      </c>
      <c r="DS181" s="7"/>
      <c r="DT181" s="7"/>
      <c r="DU181" s="7"/>
      <c r="DV181" s="7"/>
      <c r="DW181" s="7"/>
      <c r="DX181" s="7"/>
      <c r="DY181" s="7">
        <v>18017</v>
      </c>
      <c r="DZ181" s="7">
        <v>333</v>
      </c>
      <c r="EA181" s="7">
        <v>263</v>
      </c>
      <c r="EB181" s="7">
        <v>1008</v>
      </c>
      <c r="EC181" s="7"/>
      <c r="ED181" s="7">
        <v>1767</v>
      </c>
      <c r="EE181" s="7">
        <v>70568</v>
      </c>
      <c r="EF181" s="7">
        <v>12597</v>
      </c>
      <c r="EG181" s="7">
        <v>13504</v>
      </c>
      <c r="EH181" s="7"/>
      <c r="EI181" s="7"/>
      <c r="EJ181" s="7"/>
      <c r="EK181" s="7">
        <v>0</v>
      </c>
      <c r="EL181" s="7"/>
      <c r="EM181" s="7"/>
      <c r="EN181" s="7"/>
      <c r="EO181" s="7"/>
      <c r="EP181" s="7"/>
      <c r="EQ181" s="7">
        <v>0</v>
      </c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>
        <v>0</v>
      </c>
      <c r="FC181" s="7"/>
      <c r="FD181" s="7"/>
      <c r="FE181" s="7"/>
      <c r="FF181" s="7">
        <v>0</v>
      </c>
      <c r="FG181" s="7">
        <v>0</v>
      </c>
      <c r="FH181" s="7">
        <v>0</v>
      </c>
      <c r="FI181" s="22">
        <f t="shared" si="25"/>
        <v>10335850.811000001</v>
      </c>
      <c r="FJ181" s="13">
        <v>96669</v>
      </c>
      <c r="FK181" s="7">
        <v>1194825</v>
      </c>
      <c r="FL181" s="7">
        <v>1132471</v>
      </c>
      <c r="FM181" s="7"/>
      <c r="FN181" s="7"/>
      <c r="FO181" s="7"/>
      <c r="FP181" s="7"/>
      <c r="FQ181" s="7"/>
      <c r="FR181" s="7"/>
      <c r="FS181" s="7"/>
      <c r="FT181" s="7">
        <v>1571772</v>
      </c>
      <c r="FU181" s="7"/>
      <c r="FV181" s="7"/>
      <c r="FW181" s="7"/>
      <c r="FX181" s="7"/>
      <c r="FY181" s="7">
        <v>1571772</v>
      </c>
      <c r="FZ181" s="7"/>
      <c r="GA181" s="7"/>
      <c r="GB181" s="7"/>
      <c r="GC181" s="7"/>
      <c r="GD181" s="7"/>
      <c r="GE181" s="7">
        <v>0</v>
      </c>
      <c r="GF181" s="7"/>
      <c r="GG181" s="7"/>
      <c r="GH181" s="7"/>
      <c r="GI181" s="7"/>
      <c r="GJ181" s="7">
        <v>0</v>
      </c>
      <c r="GK181" s="7"/>
      <c r="GL181" s="7"/>
      <c r="GM181" s="7"/>
      <c r="GN181" s="7"/>
      <c r="GO181" s="7"/>
      <c r="GP181" s="7">
        <v>0</v>
      </c>
      <c r="GQ181" s="7"/>
      <c r="GR181" s="7"/>
      <c r="GS181" s="7"/>
      <c r="GT181" s="7"/>
      <c r="GU181" s="7"/>
      <c r="GV181" s="7"/>
      <c r="GW181" s="7"/>
      <c r="GX181" s="7"/>
      <c r="GY181" s="7">
        <v>0</v>
      </c>
      <c r="GZ181" s="7"/>
      <c r="HA181" s="7"/>
      <c r="HB181" s="7"/>
      <c r="HC181" s="7">
        <v>0</v>
      </c>
      <c r="HD181" s="7">
        <v>0</v>
      </c>
      <c r="HE181" s="7">
        <v>0</v>
      </c>
      <c r="HF181" s="7">
        <v>3899068</v>
      </c>
      <c r="HG181" s="13">
        <f t="shared" si="26"/>
        <v>103145.823</v>
      </c>
      <c r="HH181" s="26">
        <v>3995737</v>
      </c>
      <c r="HI181" s="7">
        <v>3590000</v>
      </c>
      <c r="HJ181" s="7"/>
      <c r="HK181" s="7"/>
      <c r="HL181" s="7"/>
      <c r="HM181" s="7"/>
      <c r="HN181" s="7"/>
      <c r="HO181" s="7"/>
      <c r="HP181" s="7">
        <v>3590000</v>
      </c>
      <c r="HQ181" s="7">
        <v>150000</v>
      </c>
      <c r="HR181" s="7"/>
      <c r="HS181" s="7"/>
      <c r="HT181" s="7"/>
      <c r="HU181" s="7"/>
      <c r="HV181" s="7">
        <v>150000</v>
      </c>
      <c r="HW181" s="7">
        <v>31868</v>
      </c>
      <c r="HX181" s="7">
        <v>0</v>
      </c>
      <c r="HY181" s="7"/>
      <c r="HZ181" s="7">
        <v>884440</v>
      </c>
      <c r="IA181" s="7">
        <v>1034788</v>
      </c>
      <c r="IB181" s="7"/>
      <c r="IC181" s="7">
        <v>1034788</v>
      </c>
      <c r="ID181" s="7"/>
      <c r="IE181" s="26">
        <f t="shared" si="27"/>
        <v>4263451.3789999997</v>
      </c>
      <c r="IF181" s="29">
        <v>5691096</v>
      </c>
      <c r="IG181" s="7">
        <v>9686833</v>
      </c>
      <c r="IH181" s="7"/>
      <c r="II181" s="7"/>
      <c r="IJ181" s="7"/>
      <c r="IK181" s="7">
        <v>0</v>
      </c>
      <c r="IL181" s="7"/>
      <c r="IM181" s="7"/>
      <c r="IN181" s="7"/>
      <c r="IO181" s="7">
        <v>0</v>
      </c>
      <c r="IP181" s="43">
        <f t="shared" si="28"/>
        <v>6072399.432</v>
      </c>
      <c r="IQ181" s="84">
        <f t="shared" si="29"/>
        <v>86.902760967838702</v>
      </c>
      <c r="IR181" s="33">
        <f t="shared" si="30"/>
        <v>86.902760967838688</v>
      </c>
      <c r="IS181" s="34">
        <f t="shared" si="31"/>
        <v>0.41249157490378952</v>
      </c>
      <c r="IT181" s="34">
        <f t="shared" si="32"/>
        <v>0.41249157490378946</v>
      </c>
      <c r="IU181" s="52">
        <f t="shared" si="35"/>
        <v>8304134000</v>
      </c>
      <c r="IV181" s="35">
        <f t="shared" si="33"/>
        <v>8860510977.9999981</v>
      </c>
    </row>
    <row r="182" spans="1:256" x14ac:dyDescent="0.25">
      <c r="A182" s="19">
        <f t="shared" si="34"/>
        <v>174</v>
      </c>
      <c r="B182" s="5">
        <v>900479712</v>
      </c>
      <c r="C182" s="6">
        <v>42004</v>
      </c>
      <c r="D182" s="5" t="s">
        <v>172</v>
      </c>
      <c r="E182" s="51" t="s">
        <v>419</v>
      </c>
      <c r="F182" s="51" t="s">
        <v>424</v>
      </c>
      <c r="G182" s="51" t="s">
        <v>420</v>
      </c>
      <c r="H182" s="51" t="s">
        <v>429</v>
      </c>
      <c r="I182" s="51" t="s">
        <v>430</v>
      </c>
      <c r="J182" s="7">
        <v>498</v>
      </c>
      <c r="K182" s="7">
        <v>213745</v>
      </c>
      <c r="L182" s="7"/>
      <c r="M182" s="7"/>
      <c r="N182" s="7"/>
      <c r="O182" s="7">
        <v>214243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v>0</v>
      </c>
      <c r="W182" s="7">
        <v>0</v>
      </c>
      <c r="X182" s="7">
        <v>55559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1585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57144</v>
      </c>
      <c r="AM182" s="7"/>
      <c r="AN182" s="7"/>
      <c r="AO182" s="7">
        <v>0</v>
      </c>
      <c r="AP182" s="7">
        <v>0</v>
      </c>
      <c r="AQ182" s="7"/>
      <c r="AR182" s="7"/>
      <c r="AS182" s="7"/>
      <c r="AT182" s="7"/>
      <c r="AU182" s="7"/>
      <c r="AV182" s="7">
        <v>0</v>
      </c>
      <c r="AW182" s="7"/>
      <c r="AX182" s="7">
        <v>0</v>
      </c>
      <c r="AY182" s="7"/>
      <c r="AZ182" s="7"/>
      <c r="BA182" s="7"/>
      <c r="BB182" s="7"/>
      <c r="BC182" s="7">
        <v>0</v>
      </c>
      <c r="BD182" s="7"/>
      <c r="BE182" s="7"/>
      <c r="BF182" s="7"/>
      <c r="BG182" s="7"/>
      <c r="BH182" s="7"/>
      <c r="BI182" s="7"/>
      <c r="BJ182" s="7">
        <v>0</v>
      </c>
      <c r="BK182" s="17">
        <v>271387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0</v>
      </c>
      <c r="BX182" s="7">
        <v>0</v>
      </c>
      <c r="BY182" s="7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564235</v>
      </c>
      <c r="CI182" s="7"/>
      <c r="CJ182" s="7"/>
      <c r="CK182" s="7"/>
      <c r="CL182" s="7"/>
      <c r="CM182" s="7"/>
      <c r="CN182" s="7"/>
      <c r="CO182" s="7"/>
      <c r="CP182" s="7"/>
      <c r="CQ182" s="7"/>
      <c r="CR182" s="7">
        <v>0</v>
      </c>
      <c r="CS182" s="7"/>
      <c r="CT182" s="7"/>
      <c r="CU182" s="7"/>
      <c r="CV182" s="7"/>
      <c r="CW182" s="7"/>
      <c r="CX182" s="7"/>
      <c r="CY182" s="7">
        <v>0</v>
      </c>
      <c r="CZ182" s="7"/>
      <c r="DA182" s="7"/>
      <c r="DB182" s="7"/>
      <c r="DC182" s="7">
        <v>0</v>
      </c>
      <c r="DD182" s="7"/>
      <c r="DE182" s="7">
        <v>0</v>
      </c>
      <c r="DF182" s="7"/>
      <c r="DG182" s="7">
        <v>0</v>
      </c>
      <c r="DH182" s="7">
        <v>564235</v>
      </c>
      <c r="DI182" s="17">
        <f t="shared" si="24"/>
        <v>289569.929</v>
      </c>
      <c r="DJ182" s="22">
        <v>835622</v>
      </c>
      <c r="DK182" s="7">
        <v>0</v>
      </c>
      <c r="DL182" s="7">
        <v>49040</v>
      </c>
      <c r="DM182" s="7"/>
      <c r="DN182" s="7"/>
      <c r="DO182" s="7"/>
      <c r="DP182" s="7"/>
      <c r="DQ182" s="7"/>
      <c r="DR182" s="7"/>
      <c r="DS182" s="7"/>
      <c r="DT182" s="7"/>
      <c r="DU182" s="7"/>
      <c r="DV182" s="7">
        <v>95337</v>
      </c>
      <c r="DW182" s="7"/>
      <c r="DX182" s="7"/>
      <c r="DY182" s="7">
        <v>120</v>
      </c>
      <c r="DZ182" s="7">
        <v>29</v>
      </c>
      <c r="EA182" s="7">
        <v>8</v>
      </c>
      <c r="EB182" s="7"/>
      <c r="EC182" s="7"/>
      <c r="ED182" s="7"/>
      <c r="EE182" s="7">
        <v>95494</v>
      </c>
      <c r="EF182" s="7">
        <v>2126</v>
      </c>
      <c r="EG182" s="7"/>
      <c r="EH182" s="7"/>
      <c r="EI182" s="7"/>
      <c r="EJ182" s="7"/>
      <c r="EK182" s="7">
        <v>0</v>
      </c>
      <c r="EL182" s="7"/>
      <c r="EM182" s="7"/>
      <c r="EN182" s="7"/>
      <c r="EO182" s="7"/>
      <c r="EP182" s="7"/>
      <c r="EQ182" s="7">
        <v>0</v>
      </c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>
        <v>0</v>
      </c>
      <c r="FC182" s="7"/>
      <c r="FD182" s="7"/>
      <c r="FE182" s="7"/>
      <c r="FF182" s="7">
        <v>0</v>
      </c>
      <c r="FG182" s="7">
        <v>0</v>
      </c>
      <c r="FH182" s="7">
        <v>0</v>
      </c>
      <c r="FI182" s="22">
        <f t="shared" si="25"/>
        <v>891608.674</v>
      </c>
      <c r="FJ182" s="13">
        <v>146660</v>
      </c>
      <c r="FK182" s="7">
        <v>0</v>
      </c>
      <c r="FL182" s="7">
        <v>0</v>
      </c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>
        <v>0</v>
      </c>
      <c r="FZ182" s="7"/>
      <c r="GA182" s="7"/>
      <c r="GB182" s="7"/>
      <c r="GC182" s="7"/>
      <c r="GD182" s="7"/>
      <c r="GE182" s="7">
        <v>0</v>
      </c>
      <c r="GF182" s="7"/>
      <c r="GG182" s="7"/>
      <c r="GH182" s="7"/>
      <c r="GI182" s="7"/>
      <c r="GJ182" s="7">
        <v>0</v>
      </c>
      <c r="GK182" s="7"/>
      <c r="GL182" s="7"/>
      <c r="GM182" s="7"/>
      <c r="GN182" s="7"/>
      <c r="GO182" s="7"/>
      <c r="GP182" s="7">
        <v>0</v>
      </c>
      <c r="GQ182" s="7"/>
      <c r="GR182" s="7"/>
      <c r="GS182" s="7"/>
      <c r="GT182" s="7"/>
      <c r="GU182" s="7"/>
      <c r="GV182" s="7"/>
      <c r="GW182" s="7"/>
      <c r="GX182" s="7"/>
      <c r="GY182" s="7">
        <v>0</v>
      </c>
      <c r="GZ182" s="7"/>
      <c r="HA182" s="7"/>
      <c r="HB182" s="7"/>
      <c r="HC182" s="7">
        <v>0</v>
      </c>
      <c r="HD182" s="7">
        <v>0</v>
      </c>
      <c r="HE182" s="7">
        <v>0</v>
      </c>
      <c r="HF182" s="7">
        <v>0</v>
      </c>
      <c r="HG182" s="13">
        <f t="shared" si="26"/>
        <v>156486.22</v>
      </c>
      <c r="HH182" s="26">
        <v>146660</v>
      </c>
      <c r="HI182" s="7">
        <v>420000</v>
      </c>
      <c r="HJ182" s="7"/>
      <c r="HK182" s="7"/>
      <c r="HL182" s="7"/>
      <c r="HM182" s="7"/>
      <c r="HN182" s="7"/>
      <c r="HO182" s="7"/>
      <c r="HP182" s="7">
        <v>420000</v>
      </c>
      <c r="HQ182" s="7">
        <v>390014</v>
      </c>
      <c r="HR182" s="7"/>
      <c r="HS182" s="7"/>
      <c r="HT182" s="7"/>
      <c r="HU182" s="7"/>
      <c r="HV182" s="7">
        <v>390014</v>
      </c>
      <c r="HW182" s="7">
        <v>0</v>
      </c>
      <c r="HX182" s="7">
        <v>0</v>
      </c>
      <c r="HY182" s="7"/>
      <c r="HZ182" s="7">
        <v>-72256</v>
      </c>
      <c r="IA182" s="7"/>
      <c r="IB182" s="7">
        <v>48796</v>
      </c>
      <c r="IC182" s="7">
        <v>-48796</v>
      </c>
      <c r="ID182" s="7"/>
      <c r="IE182" s="26">
        <f t="shared" si="27"/>
        <v>156486.22</v>
      </c>
      <c r="IF182" s="29">
        <v>688962</v>
      </c>
      <c r="IG182" s="7">
        <v>835622</v>
      </c>
      <c r="IH182" s="7"/>
      <c r="II182" s="7"/>
      <c r="IJ182" s="7"/>
      <c r="IK182" s="7">
        <v>0</v>
      </c>
      <c r="IL182" s="7"/>
      <c r="IM182" s="7"/>
      <c r="IN182" s="7"/>
      <c r="IO182" s="7">
        <v>0</v>
      </c>
      <c r="IP182" s="43">
        <f t="shared" si="28"/>
        <v>735122.45400000003</v>
      </c>
      <c r="IQ182" s="84">
        <f t="shared" si="29"/>
        <v>1.8504500204554752</v>
      </c>
      <c r="IR182" s="33">
        <f t="shared" si="30"/>
        <v>1.8504500204554752</v>
      </c>
      <c r="IS182" s="34">
        <f t="shared" si="31"/>
        <v>0.17550997939259616</v>
      </c>
      <c r="IT182" s="34">
        <f t="shared" si="32"/>
        <v>0.17550997939259619</v>
      </c>
      <c r="IU182" s="52">
        <f t="shared" si="35"/>
        <v>124727000</v>
      </c>
      <c r="IV182" s="52">
        <f t="shared" si="33"/>
        <v>133083709</v>
      </c>
    </row>
    <row r="183" spans="1:256" x14ac:dyDescent="0.25">
      <c r="A183" s="19">
        <f t="shared" si="34"/>
        <v>175</v>
      </c>
      <c r="B183" s="5">
        <v>900518324</v>
      </c>
      <c r="C183" s="6">
        <v>42004</v>
      </c>
      <c r="D183" s="5" t="s">
        <v>174</v>
      </c>
      <c r="E183" s="5" t="s">
        <v>419</v>
      </c>
      <c r="F183" s="5" t="s">
        <v>424</v>
      </c>
      <c r="G183" s="5" t="s">
        <v>420</v>
      </c>
      <c r="H183" s="5" t="s">
        <v>463</v>
      </c>
      <c r="I183" s="5" t="s">
        <v>439</v>
      </c>
      <c r="J183" s="7">
        <v>2235</v>
      </c>
      <c r="K183" s="7">
        <v>504661</v>
      </c>
      <c r="L183" s="7"/>
      <c r="M183" s="7"/>
      <c r="N183" s="7"/>
      <c r="O183" s="7">
        <v>506896</v>
      </c>
      <c r="P183" s="7">
        <v>2196000</v>
      </c>
      <c r="Q183" s="7">
        <v>1106494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2922057</v>
      </c>
      <c r="AH183" s="7">
        <v>0</v>
      </c>
      <c r="AI183" s="7">
        <v>0</v>
      </c>
      <c r="AJ183" s="7">
        <v>0</v>
      </c>
      <c r="AK183" s="7">
        <v>0</v>
      </c>
      <c r="AL183" s="7">
        <v>4028551</v>
      </c>
      <c r="AM183" s="7"/>
      <c r="AN183" s="7"/>
      <c r="AO183" s="7">
        <v>0</v>
      </c>
      <c r="AP183" s="7">
        <v>0</v>
      </c>
      <c r="AQ183" s="7"/>
      <c r="AR183" s="7"/>
      <c r="AS183" s="7"/>
      <c r="AT183" s="7"/>
      <c r="AU183" s="7">
        <v>116673</v>
      </c>
      <c r="AV183" s="7">
        <v>0</v>
      </c>
      <c r="AW183" s="7"/>
      <c r="AX183" s="7">
        <v>0</v>
      </c>
      <c r="AY183" s="7"/>
      <c r="AZ183" s="7"/>
      <c r="BA183" s="7"/>
      <c r="BB183" s="7"/>
      <c r="BC183" s="7">
        <v>116673</v>
      </c>
      <c r="BD183" s="7"/>
      <c r="BE183" s="7"/>
      <c r="BF183" s="7"/>
      <c r="BG183" s="7"/>
      <c r="BH183" s="7"/>
      <c r="BI183" s="7"/>
      <c r="BJ183" s="7">
        <v>0</v>
      </c>
      <c r="BK183" s="17">
        <v>6848120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0</v>
      </c>
      <c r="BX183" s="7">
        <v>0</v>
      </c>
      <c r="BY183" s="7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1279812</v>
      </c>
      <c r="CI183" s="7"/>
      <c r="CJ183" s="7"/>
      <c r="CK183" s="7"/>
      <c r="CL183" s="7"/>
      <c r="CM183" s="7"/>
      <c r="CN183" s="7"/>
      <c r="CO183" s="7"/>
      <c r="CP183" s="7"/>
      <c r="CQ183" s="7"/>
      <c r="CR183" s="7">
        <v>0</v>
      </c>
      <c r="CS183" s="7"/>
      <c r="CT183" s="7"/>
      <c r="CU183" s="7"/>
      <c r="CV183" s="7"/>
      <c r="CW183" s="7"/>
      <c r="CX183" s="7"/>
      <c r="CY183" s="7">
        <v>0</v>
      </c>
      <c r="CZ183" s="7"/>
      <c r="DA183" s="7"/>
      <c r="DB183" s="7"/>
      <c r="DC183" s="7">
        <v>0</v>
      </c>
      <c r="DD183" s="7"/>
      <c r="DE183" s="7">
        <v>1205500</v>
      </c>
      <c r="DF183" s="7"/>
      <c r="DG183" s="7">
        <v>1205500</v>
      </c>
      <c r="DH183" s="7">
        <v>2485312</v>
      </c>
      <c r="DI183" s="17">
        <f t="shared" si="24"/>
        <v>7306944.04</v>
      </c>
      <c r="DJ183" s="22">
        <v>9333432</v>
      </c>
      <c r="DK183" s="7">
        <v>0</v>
      </c>
      <c r="DL183" s="7">
        <v>503334</v>
      </c>
      <c r="DM183" s="7"/>
      <c r="DN183" s="7"/>
      <c r="DO183" s="7"/>
      <c r="DP183" s="7"/>
      <c r="DQ183" s="7"/>
      <c r="DR183" s="7">
        <v>5352</v>
      </c>
      <c r="DS183" s="7"/>
      <c r="DT183" s="7"/>
      <c r="DU183" s="7"/>
      <c r="DV183" s="7"/>
      <c r="DW183" s="7"/>
      <c r="DX183" s="7"/>
      <c r="DY183" s="7">
        <v>16477</v>
      </c>
      <c r="DZ183" s="7">
        <v>122</v>
      </c>
      <c r="EA183" s="7"/>
      <c r="EB183" s="7">
        <v>9439</v>
      </c>
      <c r="EC183" s="7"/>
      <c r="ED183" s="7">
        <v>230941</v>
      </c>
      <c r="EE183" s="7">
        <v>262331</v>
      </c>
      <c r="EF183" s="7">
        <v>85767</v>
      </c>
      <c r="EG183" s="7">
        <v>47388</v>
      </c>
      <c r="EH183" s="7"/>
      <c r="EI183" s="7"/>
      <c r="EJ183" s="7"/>
      <c r="EK183" s="7">
        <v>0</v>
      </c>
      <c r="EL183" s="7"/>
      <c r="EM183" s="7"/>
      <c r="EN183" s="7"/>
      <c r="EO183" s="7"/>
      <c r="EP183" s="7"/>
      <c r="EQ183" s="7">
        <v>0</v>
      </c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>
        <v>0</v>
      </c>
      <c r="FC183" s="7"/>
      <c r="FD183" s="7"/>
      <c r="FE183" s="7"/>
      <c r="FF183" s="7">
        <v>0</v>
      </c>
      <c r="FG183" s="7">
        <v>0</v>
      </c>
      <c r="FH183" s="7">
        <v>0</v>
      </c>
      <c r="FI183" s="22">
        <f t="shared" si="25"/>
        <v>9958771.9440000001</v>
      </c>
      <c r="FJ183" s="13">
        <v>898820</v>
      </c>
      <c r="FK183" s="7">
        <v>4386015</v>
      </c>
      <c r="FL183" s="7">
        <v>0</v>
      </c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>
        <v>0</v>
      </c>
      <c r="FZ183" s="7"/>
      <c r="GA183" s="7"/>
      <c r="GB183" s="7"/>
      <c r="GC183" s="7"/>
      <c r="GD183" s="7"/>
      <c r="GE183" s="7">
        <v>0</v>
      </c>
      <c r="GF183" s="7"/>
      <c r="GG183" s="7"/>
      <c r="GH183" s="7"/>
      <c r="GI183" s="7"/>
      <c r="GJ183" s="7">
        <v>0</v>
      </c>
      <c r="GK183" s="7"/>
      <c r="GL183" s="7"/>
      <c r="GM183" s="7"/>
      <c r="GN183" s="7"/>
      <c r="GO183" s="7"/>
      <c r="GP183" s="7">
        <v>0</v>
      </c>
      <c r="GQ183" s="7"/>
      <c r="GR183" s="7"/>
      <c r="GS183" s="7"/>
      <c r="GT183" s="7"/>
      <c r="GU183" s="7"/>
      <c r="GV183" s="7"/>
      <c r="GW183" s="7"/>
      <c r="GX183" s="7"/>
      <c r="GY183" s="7">
        <v>0</v>
      </c>
      <c r="GZ183" s="7"/>
      <c r="HA183" s="7"/>
      <c r="HB183" s="7"/>
      <c r="HC183" s="7">
        <v>0</v>
      </c>
      <c r="HD183" s="7">
        <v>0</v>
      </c>
      <c r="HE183" s="7">
        <v>0</v>
      </c>
      <c r="HF183" s="7">
        <v>4386015</v>
      </c>
      <c r="HG183" s="13">
        <f t="shared" si="26"/>
        <v>959040.94</v>
      </c>
      <c r="HH183" s="26">
        <v>5284835</v>
      </c>
      <c r="HI183" s="7">
        <v>1420000</v>
      </c>
      <c r="HJ183" s="7"/>
      <c r="HK183" s="7"/>
      <c r="HL183" s="7"/>
      <c r="HM183" s="7"/>
      <c r="HN183" s="7"/>
      <c r="HO183" s="7"/>
      <c r="HP183" s="7">
        <v>1420000</v>
      </c>
      <c r="HQ183" s="7"/>
      <c r="HR183" s="7"/>
      <c r="HS183" s="7"/>
      <c r="HT183" s="7"/>
      <c r="HU183" s="7"/>
      <c r="HV183" s="7">
        <v>0</v>
      </c>
      <c r="HW183" s="7">
        <v>89586</v>
      </c>
      <c r="HX183" s="7">
        <v>0</v>
      </c>
      <c r="HY183" s="7"/>
      <c r="HZ183" s="7">
        <v>527238</v>
      </c>
      <c r="IA183" s="7">
        <v>806273</v>
      </c>
      <c r="IB183" s="7"/>
      <c r="IC183" s="7">
        <v>806273</v>
      </c>
      <c r="ID183" s="7">
        <v>1205500</v>
      </c>
      <c r="IE183" s="26">
        <f t="shared" si="27"/>
        <v>5638918.9450000003</v>
      </c>
      <c r="IF183" s="29">
        <v>4048597</v>
      </c>
      <c r="IG183" s="7">
        <v>9333432</v>
      </c>
      <c r="IH183" s="7"/>
      <c r="II183" s="7"/>
      <c r="IJ183" s="7"/>
      <c r="IK183" s="7">
        <v>0</v>
      </c>
      <c r="IL183" s="7"/>
      <c r="IM183" s="7"/>
      <c r="IN183" s="7"/>
      <c r="IO183" s="7">
        <v>0</v>
      </c>
      <c r="IP183" s="43">
        <f t="shared" si="28"/>
        <v>4319852.9989999998</v>
      </c>
      <c r="IQ183" s="84">
        <f t="shared" si="29"/>
        <v>7.6190115929774596</v>
      </c>
      <c r="IR183" s="33">
        <f t="shared" si="30"/>
        <v>7.6190115929774596</v>
      </c>
      <c r="IS183" s="34">
        <f t="shared" si="31"/>
        <v>0.56622633560730928</v>
      </c>
      <c r="IT183" s="89">
        <f t="shared" si="32"/>
        <v>0.56622633560730928</v>
      </c>
      <c r="IU183" s="52">
        <f t="shared" si="35"/>
        <v>5949300000</v>
      </c>
      <c r="IV183" s="35">
        <f t="shared" si="33"/>
        <v>6347903100</v>
      </c>
    </row>
    <row r="184" spans="1:256" ht="81" x14ac:dyDescent="0.25">
      <c r="BK184" s="20" t="s">
        <v>231</v>
      </c>
      <c r="BL184" s="3" t="s">
        <v>232</v>
      </c>
      <c r="BM184" s="3" t="s">
        <v>233</v>
      </c>
      <c r="BN184" s="3" t="s">
        <v>234</v>
      </c>
      <c r="BO184" s="3" t="s">
        <v>235</v>
      </c>
      <c r="BP184" s="3" t="s">
        <v>236</v>
      </c>
      <c r="BQ184" s="3" t="s">
        <v>237</v>
      </c>
      <c r="BR184" s="3" t="s">
        <v>238</v>
      </c>
      <c r="BS184" s="3" t="s">
        <v>239</v>
      </c>
      <c r="BT184" s="3" t="s">
        <v>240</v>
      </c>
      <c r="BU184" s="3" t="s">
        <v>241</v>
      </c>
      <c r="BV184" s="3" t="s">
        <v>242</v>
      </c>
      <c r="BW184" s="3" t="s">
        <v>243</v>
      </c>
      <c r="BX184" s="3" t="s">
        <v>244</v>
      </c>
      <c r="BY184" s="3" t="s">
        <v>245</v>
      </c>
      <c r="BZ184" s="3" t="s">
        <v>246</v>
      </c>
      <c r="CA184" s="3" t="s">
        <v>247</v>
      </c>
      <c r="CB184" s="3" t="s">
        <v>248</v>
      </c>
      <c r="CC184" s="3" t="s">
        <v>249</v>
      </c>
      <c r="CD184" s="3" t="s">
        <v>250</v>
      </c>
      <c r="CE184" s="3" t="s">
        <v>251</v>
      </c>
      <c r="CF184" s="3" t="s">
        <v>252</v>
      </c>
      <c r="CG184" s="3" t="s">
        <v>253</v>
      </c>
      <c r="CH184" s="3" t="s">
        <v>254</v>
      </c>
      <c r="CI184" s="3" t="s">
        <v>255</v>
      </c>
      <c r="CJ184" s="3" t="s">
        <v>256</v>
      </c>
      <c r="CK184" s="3" t="s">
        <v>257</v>
      </c>
      <c r="CL184" s="3" t="s">
        <v>258</v>
      </c>
      <c r="CM184" s="3" t="s">
        <v>259</v>
      </c>
      <c r="CN184" s="3" t="s">
        <v>260</v>
      </c>
      <c r="CO184" s="3" t="s">
        <v>261</v>
      </c>
      <c r="CP184" s="3" t="s">
        <v>262</v>
      </c>
      <c r="CQ184" s="3" t="s">
        <v>263</v>
      </c>
      <c r="CR184" s="3" t="s">
        <v>264</v>
      </c>
      <c r="CS184" s="3" t="s">
        <v>265</v>
      </c>
      <c r="CT184" s="3" t="s">
        <v>266</v>
      </c>
      <c r="CU184" s="3" t="s">
        <v>267</v>
      </c>
      <c r="CV184" s="3" t="s">
        <v>268</v>
      </c>
      <c r="CW184" s="3" t="s">
        <v>269</v>
      </c>
      <c r="CX184" s="3" t="s">
        <v>270</v>
      </c>
      <c r="CY184" s="3" t="s">
        <v>271</v>
      </c>
      <c r="CZ184" s="3" t="s">
        <v>272</v>
      </c>
      <c r="DA184" s="3" t="s">
        <v>273</v>
      </c>
      <c r="DB184" s="3" t="s">
        <v>274</v>
      </c>
      <c r="DC184" s="3" t="s">
        <v>275</v>
      </c>
      <c r="DD184" s="3" t="s">
        <v>276</v>
      </c>
      <c r="DE184" s="3" t="s">
        <v>277</v>
      </c>
      <c r="DF184" s="3" t="s">
        <v>278</v>
      </c>
      <c r="DG184" s="3" t="s">
        <v>279</v>
      </c>
      <c r="DH184" s="3" t="s">
        <v>280</v>
      </c>
      <c r="DI184" s="20" t="s">
        <v>477</v>
      </c>
      <c r="DJ184" s="21" t="s">
        <v>281</v>
      </c>
      <c r="DK184" s="3" t="s">
        <v>282</v>
      </c>
      <c r="DL184" s="3" t="s">
        <v>283</v>
      </c>
      <c r="DM184" s="3" t="s">
        <v>284</v>
      </c>
      <c r="DN184" s="3" t="s">
        <v>285</v>
      </c>
      <c r="DO184" s="3" t="s">
        <v>286</v>
      </c>
      <c r="DP184" s="3" t="s">
        <v>287</v>
      </c>
      <c r="DQ184" s="3" t="s">
        <v>288</v>
      </c>
      <c r="DR184" s="3" t="s">
        <v>289</v>
      </c>
      <c r="DS184" s="3" t="s">
        <v>290</v>
      </c>
      <c r="DT184" s="3" t="s">
        <v>291</v>
      </c>
      <c r="DU184" s="3" t="s">
        <v>292</v>
      </c>
      <c r="DV184" s="3" t="s">
        <v>293</v>
      </c>
      <c r="DW184" s="3" t="s">
        <v>294</v>
      </c>
      <c r="DX184" s="3" t="s">
        <v>295</v>
      </c>
      <c r="DY184" s="3" t="s">
        <v>296</v>
      </c>
      <c r="DZ184" s="3" t="s">
        <v>297</v>
      </c>
      <c r="EA184" s="3" t="s">
        <v>298</v>
      </c>
      <c r="EB184" s="3" t="s">
        <v>299</v>
      </c>
      <c r="EC184" s="3" t="s">
        <v>300</v>
      </c>
      <c r="ED184" s="3" t="s">
        <v>301</v>
      </c>
      <c r="EE184" s="3" t="s">
        <v>302</v>
      </c>
      <c r="EF184" s="3" t="s">
        <v>303</v>
      </c>
      <c r="EG184" s="3" t="s">
        <v>304</v>
      </c>
      <c r="EH184" s="3" t="s">
        <v>305</v>
      </c>
      <c r="EI184" s="3" t="s">
        <v>306</v>
      </c>
      <c r="EJ184" s="3" t="s">
        <v>307</v>
      </c>
      <c r="EK184" s="3" t="s">
        <v>308</v>
      </c>
      <c r="EL184" s="3" t="s">
        <v>309</v>
      </c>
      <c r="EM184" s="3" t="s">
        <v>310</v>
      </c>
      <c r="EN184" s="3" t="s">
        <v>311</v>
      </c>
      <c r="EO184" s="3" t="s">
        <v>312</v>
      </c>
      <c r="EP184" s="3" t="s">
        <v>313</v>
      </c>
      <c r="EQ184" s="3" t="s">
        <v>314</v>
      </c>
      <c r="ER184" s="3" t="s">
        <v>315</v>
      </c>
      <c r="ES184" s="3" t="s">
        <v>316</v>
      </c>
      <c r="ET184" s="3" t="s">
        <v>317</v>
      </c>
      <c r="EU184" s="3" t="s">
        <v>318</v>
      </c>
      <c r="EV184" s="3" t="s">
        <v>319</v>
      </c>
      <c r="EW184" s="3" t="s">
        <v>320</v>
      </c>
      <c r="EX184" s="3" t="s">
        <v>321</v>
      </c>
      <c r="EY184" s="3" t="s">
        <v>322</v>
      </c>
      <c r="EZ184" s="3" t="s">
        <v>323</v>
      </c>
      <c r="FA184" s="3" t="s">
        <v>324</v>
      </c>
      <c r="FB184" s="3" t="s">
        <v>325</v>
      </c>
      <c r="FC184" s="3" t="s">
        <v>326</v>
      </c>
      <c r="FD184" s="3" t="s">
        <v>327</v>
      </c>
      <c r="FE184" s="3" t="s">
        <v>328</v>
      </c>
      <c r="FF184" s="3" t="s">
        <v>329</v>
      </c>
      <c r="FG184" s="3" t="s">
        <v>330</v>
      </c>
      <c r="FH184" s="3" t="s">
        <v>331</v>
      </c>
      <c r="FI184" s="21" t="s">
        <v>478</v>
      </c>
      <c r="FJ184" s="24" t="s">
        <v>332</v>
      </c>
      <c r="FK184" s="3" t="s">
        <v>333</v>
      </c>
      <c r="FL184" s="3" t="s">
        <v>334</v>
      </c>
      <c r="FM184" s="3" t="s">
        <v>335</v>
      </c>
      <c r="FN184" s="3" t="s">
        <v>336</v>
      </c>
      <c r="FO184" s="3" t="s">
        <v>337</v>
      </c>
      <c r="FP184" s="3" t="s">
        <v>338</v>
      </c>
      <c r="FQ184" s="3" t="s">
        <v>339</v>
      </c>
      <c r="FR184" s="3" t="s">
        <v>340</v>
      </c>
      <c r="FS184" s="3" t="s">
        <v>341</v>
      </c>
      <c r="FT184" s="3" t="s">
        <v>342</v>
      </c>
      <c r="FU184" s="3" t="s">
        <v>343</v>
      </c>
      <c r="FV184" s="3" t="s">
        <v>344</v>
      </c>
      <c r="FW184" s="3" t="s">
        <v>345</v>
      </c>
      <c r="FX184" s="3" t="s">
        <v>346</v>
      </c>
      <c r="FY184" s="3" t="s">
        <v>347</v>
      </c>
      <c r="FZ184" s="3" t="s">
        <v>348</v>
      </c>
      <c r="GA184" s="3" t="s">
        <v>349</v>
      </c>
      <c r="GB184" s="3" t="s">
        <v>350</v>
      </c>
      <c r="GC184" s="3" t="s">
        <v>351</v>
      </c>
      <c r="GD184" s="3" t="s">
        <v>352</v>
      </c>
      <c r="GE184" s="3" t="s">
        <v>353</v>
      </c>
      <c r="GF184" s="3" t="s">
        <v>354</v>
      </c>
      <c r="GG184" s="3" t="s">
        <v>355</v>
      </c>
      <c r="GH184" s="3" t="s">
        <v>356</v>
      </c>
      <c r="GI184" s="3" t="s">
        <v>357</v>
      </c>
      <c r="GJ184" s="3" t="s">
        <v>358</v>
      </c>
      <c r="GK184" s="3" t="s">
        <v>359</v>
      </c>
      <c r="GL184" s="3" t="s">
        <v>360</v>
      </c>
      <c r="GM184" s="3" t="s">
        <v>361</v>
      </c>
      <c r="GN184" s="3" t="s">
        <v>362</v>
      </c>
      <c r="GO184" s="3" t="s">
        <v>363</v>
      </c>
      <c r="GP184" s="3" t="s">
        <v>364</v>
      </c>
      <c r="GQ184" s="3" t="s">
        <v>365</v>
      </c>
      <c r="GR184" s="3" t="s">
        <v>366</v>
      </c>
      <c r="GS184" s="3" t="s">
        <v>367</v>
      </c>
      <c r="GT184" s="3" t="s">
        <v>368</v>
      </c>
      <c r="GU184" s="3" t="s">
        <v>320</v>
      </c>
      <c r="GV184" s="3" t="s">
        <v>369</v>
      </c>
      <c r="GW184" s="3" t="s">
        <v>370</v>
      </c>
      <c r="GX184" s="3" t="s">
        <v>371</v>
      </c>
      <c r="GY184" s="3" t="s">
        <v>372</v>
      </c>
      <c r="GZ184" s="3" t="s">
        <v>373</v>
      </c>
      <c r="HA184" s="3" t="s">
        <v>374</v>
      </c>
      <c r="HB184" s="3" t="s">
        <v>375</v>
      </c>
      <c r="HC184" s="3" t="s">
        <v>376</v>
      </c>
      <c r="HD184" s="3" t="s">
        <v>377</v>
      </c>
      <c r="HE184" s="3" t="s">
        <v>378</v>
      </c>
      <c r="HF184" s="3" t="s">
        <v>379</v>
      </c>
      <c r="HG184" s="24" t="s">
        <v>479</v>
      </c>
      <c r="HH184" s="25" t="s">
        <v>380</v>
      </c>
      <c r="HI184" s="3" t="s">
        <v>381</v>
      </c>
      <c r="HJ184" s="3" t="s">
        <v>382</v>
      </c>
      <c r="HK184" s="3" t="s">
        <v>383</v>
      </c>
      <c r="HL184" s="3" t="s">
        <v>384</v>
      </c>
      <c r="HM184" s="3" t="s">
        <v>385</v>
      </c>
      <c r="HN184" s="3" t="s">
        <v>386</v>
      </c>
      <c r="HO184" s="3" t="s">
        <v>387</v>
      </c>
      <c r="HP184" s="3" t="s">
        <v>388</v>
      </c>
      <c r="HQ184" s="3" t="s">
        <v>389</v>
      </c>
      <c r="HR184" s="3" t="s">
        <v>390</v>
      </c>
      <c r="HS184" s="3" t="s">
        <v>391</v>
      </c>
      <c r="HT184" s="3" t="s">
        <v>392</v>
      </c>
      <c r="HU184" s="3" t="s">
        <v>393</v>
      </c>
      <c r="HV184" s="3" t="s">
        <v>394</v>
      </c>
      <c r="HW184" s="3" t="s">
        <v>395</v>
      </c>
      <c r="HX184" s="3" t="s">
        <v>396</v>
      </c>
      <c r="HY184" s="3" t="s">
        <v>397</v>
      </c>
      <c r="HZ184" s="3" t="s">
        <v>398</v>
      </c>
      <c r="IA184" s="3" t="s">
        <v>399</v>
      </c>
      <c r="IB184" s="3" t="s">
        <v>400</v>
      </c>
      <c r="IC184" s="3" t="s">
        <v>401</v>
      </c>
      <c r="ID184" s="3" t="s">
        <v>402</v>
      </c>
      <c r="IE184" s="25" t="s">
        <v>480</v>
      </c>
      <c r="IF184" s="28" t="s">
        <v>403</v>
      </c>
      <c r="IG184" s="3" t="s">
        <v>404</v>
      </c>
      <c r="IH184" s="3" t="s">
        <v>405</v>
      </c>
      <c r="II184" s="3" t="s">
        <v>406</v>
      </c>
      <c r="IJ184" s="3" t="s">
        <v>407</v>
      </c>
      <c r="IK184" s="3" t="s">
        <v>408</v>
      </c>
      <c r="IL184" s="3" t="s">
        <v>409</v>
      </c>
      <c r="IM184" s="3" t="s">
        <v>410</v>
      </c>
      <c r="IN184" s="3" t="s">
        <v>411</v>
      </c>
      <c r="IO184" s="3" t="s">
        <v>412</v>
      </c>
      <c r="IP184" s="28" t="s">
        <v>481</v>
      </c>
    </row>
    <row r="185" spans="1:256" x14ac:dyDescent="0.25">
      <c r="I185" s="5" t="s">
        <v>469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35">
        <f t="shared" ref="BK185:CP185" si="36">_xlfn.STDEV.S(BK9:BK183)</f>
        <v>12140385.521268293</v>
      </c>
      <c r="BL185" s="35">
        <f t="shared" si="36"/>
        <v>2785898.3915765355</v>
      </c>
      <c r="BM185" s="35">
        <f t="shared" si="36"/>
        <v>56694.670951384083</v>
      </c>
      <c r="BN185" s="35">
        <f t="shared" si="36"/>
        <v>48374.193706936923</v>
      </c>
      <c r="BO185" s="35">
        <f t="shared" si="36"/>
        <v>0</v>
      </c>
      <c r="BP185" s="35">
        <f t="shared" si="36"/>
        <v>292291.56828380411</v>
      </c>
      <c r="BQ185" s="35">
        <f t="shared" si="36"/>
        <v>0</v>
      </c>
      <c r="BR185" s="35">
        <f t="shared" si="36"/>
        <v>57979.623798010434</v>
      </c>
      <c r="BS185" s="35">
        <f t="shared" si="36"/>
        <v>24818.747048940193</v>
      </c>
      <c r="BT185" s="35">
        <f t="shared" si="36"/>
        <v>0</v>
      </c>
      <c r="BU185" s="35">
        <f t="shared" si="36"/>
        <v>85397.406149661896</v>
      </c>
      <c r="BV185" s="35">
        <f t="shared" si="36"/>
        <v>0</v>
      </c>
      <c r="BW185" s="35">
        <f t="shared" si="36"/>
        <v>121410.9575063376</v>
      </c>
      <c r="BX185" s="35">
        <f t="shared" si="36"/>
        <v>0</v>
      </c>
      <c r="BY185" s="35">
        <f t="shared" si="36"/>
        <v>4501.6324664344975</v>
      </c>
      <c r="BZ185" s="35">
        <f t="shared" si="36"/>
        <v>0</v>
      </c>
      <c r="CA185" s="35">
        <f t="shared" si="36"/>
        <v>0</v>
      </c>
      <c r="CB185" s="35">
        <f t="shared" si="36"/>
        <v>22677.868380553635</v>
      </c>
      <c r="CC185" s="35">
        <f t="shared" si="36"/>
        <v>164825.07261436843</v>
      </c>
      <c r="CD185" s="35">
        <f t="shared" si="36"/>
        <v>0</v>
      </c>
      <c r="CE185" s="35">
        <f t="shared" si="36"/>
        <v>91330.612198304632</v>
      </c>
      <c r="CF185" s="35">
        <f t="shared" si="36"/>
        <v>13055.97123188025</v>
      </c>
      <c r="CG185" s="35">
        <f t="shared" si="36"/>
        <v>433200.75077930902</v>
      </c>
      <c r="CH185" s="35">
        <f t="shared" si="36"/>
        <v>7882591.2716025934</v>
      </c>
      <c r="CI185" s="35">
        <f t="shared" si="36"/>
        <v>11997706.125906978</v>
      </c>
      <c r="CJ185" s="35">
        <f t="shared" si="36"/>
        <v>2291099.2507748469</v>
      </c>
      <c r="CK185" s="35">
        <f t="shared" si="36"/>
        <v>1450.4175526113427</v>
      </c>
      <c r="CL185" s="35">
        <f t="shared" si="36"/>
        <v>440835.92796639516</v>
      </c>
      <c r="CM185" s="35">
        <f t="shared" si="36"/>
        <v>7503509.563039015</v>
      </c>
      <c r="CN185" s="35">
        <f t="shared" si="36"/>
        <v>752406.03182480985</v>
      </c>
      <c r="CO185" s="35">
        <f t="shared" si="36"/>
        <v>105062.03610882394</v>
      </c>
      <c r="CP185" s="35">
        <f t="shared" si="36"/>
        <v>2005062.7148087509</v>
      </c>
      <c r="CQ185" s="35">
        <f t="shared" ref="CQ185:DV185" si="37">_xlfn.STDEV.S(CQ9:CQ183)</f>
        <v>0</v>
      </c>
      <c r="CR185" s="35">
        <f t="shared" si="37"/>
        <v>5838777.1341927741</v>
      </c>
      <c r="CS185" s="35">
        <f t="shared" si="37"/>
        <v>411174.98454358993</v>
      </c>
      <c r="CT185" s="35">
        <f t="shared" si="37"/>
        <v>6763460.3633731827</v>
      </c>
      <c r="CU185" s="35">
        <f t="shared" si="37"/>
        <v>539478.54655294563</v>
      </c>
      <c r="CV185" s="35">
        <f t="shared" si="37"/>
        <v>0</v>
      </c>
      <c r="CW185" s="35">
        <f t="shared" si="37"/>
        <v>0</v>
      </c>
      <c r="CX185" s="35">
        <f t="shared" si="37"/>
        <v>1564875.7335318939</v>
      </c>
      <c r="CY185" s="35">
        <f t="shared" si="37"/>
        <v>4417999.7105701584</v>
      </c>
      <c r="CZ185" s="35">
        <f t="shared" si="37"/>
        <v>27291.594235243676</v>
      </c>
      <c r="DA185" s="35">
        <f t="shared" si="37"/>
        <v>1803.5054114780942</v>
      </c>
      <c r="DB185" s="35">
        <f t="shared" si="37"/>
        <v>0</v>
      </c>
      <c r="DC185" s="35">
        <f t="shared" si="37"/>
        <v>12138.712422753035</v>
      </c>
      <c r="DD185" s="35">
        <f t="shared" si="37"/>
        <v>8383845.4920298401</v>
      </c>
      <c r="DE185" s="35">
        <f t="shared" si="37"/>
        <v>7658679.1979395142</v>
      </c>
      <c r="DF185" s="35">
        <f t="shared" si="37"/>
        <v>724469.64888907259</v>
      </c>
      <c r="DG185" s="35">
        <f t="shared" si="37"/>
        <v>8458369.0271289125</v>
      </c>
      <c r="DH185" s="35">
        <f t="shared" si="37"/>
        <v>20642752.372912034</v>
      </c>
      <c r="DI185" s="35">
        <f t="shared" si="37"/>
        <v>12953791.351193283</v>
      </c>
      <c r="DJ185" s="37">
        <f t="shared" si="37"/>
        <v>27910557.722528502</v>
      </c>
      <c r="DK185" s="37">
        <f t="shared" si="37"/>
        <v>5855564.4795486778</v>
      </c>
      <c r="DL185" s="37">
        <f t="shared" si="37"/>
        <v>3104249.8097755839</v>
      </c>
      <c r="DM185" s="37">
        <f t="shared" si="37"/>
        <v>204094.1914118946</v>
      </c>
      <c r="DN185" s="37">
        <f t="shared" si="37"/>
        <v>4753596.92976199</v>
      </c>
      <c r="DO185" s="37">
        <f t="shared" si="37"/>
        <v>749442.87073962111</v>
      </c>
      <c r="DP185" s="37">
        <f t="shared" si="37"/>
        <v>316248.5597360112</v>
      </c>
      <c r="DQ185" s="37">
        <f t="shared" si="37"/>
        <v>793.72561829819824</v>
      </c>
      <c r="DR185" s="37">
        <f t="shared" si="37"/>
        <v>2171197.1920227637</v>
      </c>
      <c r="DS185" s="37">
        <f t="shared" si="37"/>
        <v>1723.5</v>
      </c>
      <c r="DT185" s="37">
        <f t="shared" si="37"/>
        <v>567830.98296333372</v>
      </c>
      <c r="DU185" s="37">
        <f t="shared" si="37"/>
        <v>12343.595093791502</v>
      </c>
      <c r="DV185" s="37">
        <f t="shared" si="37"/>
        <v>683266.30827272544</v>
      </c>
      <c r="DW185" s="37">
        <f t="shared" ref="DW185:FB185" si="38">_xlfn.STDEV.S(DW9:DW183)</f>
        <v>457.17965319348764</v>
      </c>
      <c r="DX185" s="37">
        <f t="shared" si="38"/>
        <v>337315.73333142872</v>
      </c>
      <c r="DY185" s="37">
        <f t="shared" si="38"/>
        <v>309011.95582865411</v>
      </c>
      <c r="DZ185" s="37">
        <f t="shared" si="38"/>
        <v>48817.309044954884</v>
      </c>
      <c r="EA185" s="37">
        <f t="shared" si="38"/>
        <v>26969.099529492658</v>
      </c>
      <c r="EB185" s="37">
        <f t="shared" si="38"/>
        <v>151619.33933312807</v>
      </c>
      <c r="EC185" s="37">
        <f t="shared" si="38"/>
        <v>433840.63961740572</v>
      </c>
      <c r="ED185" s="37">
        <f t="shared" si="38"/>
        <v>529819.59638276661</v>
      </c>
      <c r="EE185" s="37">
        <f t="shared" si="38"/>
        <v>3566125.4976935675</v>
      </c>
      <c r="EF185" s="37">
        <f t="shared" si="38"/>
        <v>1585225.8930619189</v>
      </c>
      <c r="EG185" s="37">
        <f t="shared" si="38"/>
        <v>1536175.0156055843</v>
      </c>
      <c r="EH185" s="37">
        <f t="shared" si="38"/>
        <v>431811.28691799915</v>
      </c>
      <c r="EI185" s="37">
        <f t="shared" si="38"/>
        <v>353851.1536954015</v>
      </c>
      <c r="EJ185" s="37">
        <f t="shared" si="38"/>
        <v>150319.33169883071</v>
      </c>
      <c r="EK185" s="37">
        <f t="shared" si="38"/>
        <v>0</v>
      </c>
      <c r="EL185" s="37">
        <f t="shared" si="38"/>
        <v>381.25</v>
      </c>
      <c r="EM185" s="37">
        <f t="shared" si="38"/>
        <v>0</v>
      </c>
      <c r="EN185" s="37">
        <f t="shared" si="38"/>
        <v>34607.892969769448</v>
      </c>
      <c r="EO185" s="37">
        <f t="shared" si="38"/>
        <v>0</v>
      </c>
      <c r="EP185" s="37">
        <f t="shared" si="38"/>
        <v>14909.316488974973</v>
      </c>
      <c r="EQ185" s="37">
        <f t="shared" si="38"/>
        <v>431595.97166936554</v>
      </c>
      <c r="ER185" s="37">
        <f t="shared" si="38"/>
        <v>1939473.6715858511</v>
      </c>
      <c r="ES185" s="37">
        <f t="shared" si="38"/>
        <v>174419.8845469759</v>
      </c>
      <c r="ET185" s="37">
        <f t="shared" si="38"/>
        <v>760356.35767150216</v>
      </c>
      <c r="EU185" s="37">
        <f t="shared" si="38"/>
        <v>171703.12016655403</v>
      </c>
      <c r="EV185" s="37">
        <f t="shared" si="38"/>
        <v>0</v>
      </c>
      <c r="EW185" s="37">
        <f t="shared" si="38"/>
        <v>470704.38703036174</v>
      </c>
      <c r="EX185" s="37">
        <f t="shared" si="38"/>
        <v>0</v>
      </c>
      <c r="EY185" s="37">
        <f t="shared" si="38"/>
        <v>0</v>
      </c>
      <c r="EZ185" s="37">
        <f t="shared" si="38"/>
        <v>1384655.2756860219</v>
      </c>
      <c r="FA185" s="37">
        <f t="shared" si="38"/>
        <v>444836.96669178968</v>
      </c>
      <c r="FB185" s="37">
        <f t="shared" si="38"/>
        <v>585375.50781535835</v>
      </c>
      <c r="FC185" s="37">
        <f t="shared" ref="FC185:GH185" si="39">_xlfn.STDEV.S(FC9:FC183)</f>
        <v>0</v>
      </c>
      <c r="FD185" s="37">
        <f t="shared" si="39"/>
        <v>0</v>
      </c>
      <c r="FE185" s="37">
        <f t="shared" si="39"/>
        <v>0</v>
      </c>
      <c r="FF185" s="37">
        <f t="shared" si="39"/>
        <v>0</v>
      </c>
      <c r="FG185" s="37">
        <f t="shared" si="39"/>
        <v>0</v>
      </c>
      <c r="FH185" s="37">
        <f t="shared" si="39"/>
        <v>0</v>
      </c>
      <c r="FI185" s="37">
        <f t="shared" si="39"/>
        <v>29780565.089937918</v>
      </c>
      <c r="FJ185" s="39">
        <f t="shared" si="39"/>
        <v>12972076.785650641</v>
      </c>
      <c r="FK185" s="39">
        <f t="shared" si="39"/>
        <v>8597971.8843245599</v>
      </c>
      <c r="FL185" s="39">
        <f t="shared" si="39"/>
        <v>86916.252817645596</v>
      </c>
      <c r="FM185" s="39">
        <f t="shared" si="39"/>
        <v>0</v>
      </c>
      <c r="FN185" s="39">
        <f t="shared" si="39"/>
        <v>5683849.4707589988</v>
      </c>
      <c r="FO185" s="39">
        <f t="shared" si="39"/>
        <v>14787661.318216331</v>
      </c>
      <c r="FP185" s="39">
        <f t="shared" si="39"/>
        <v>0</v>
      </c>
      <c r="FQ185" s="39">
        <f t="shared" si="39"/>
        <v>131511.40150589394</v>
      </c>
      <c r="FR185" s="39">
        <f t="shared" si="39"/>
        <v>0</v>
      </c>
      <c r="FS185" s="39">
        <f t="shared" si="39"/>
        <v>0</v>
      </c>
      <c r="FT185" s="39">
        <f t="shared" si="39"/>
        <v>1827776.2580590984</v>
      </c>
      <c r="FU185" s="39">
        <f t="shared" si="39"/>
        <v>0</v>
      </c>
      <c r="FV185" s="39">
        <f t="shared" si="39"/>
        <v>533577.23724306724</v>
      </c>
      <c r="FW185" s="39">
        <f t="shared" si="39"/>
        <v>0</v>
      </c>
      <c r="FX185" s="39">
        <f t="shared" si="39"/>
        <v>2231209.4320769752</v>
      </c>
      <c r="FY185" s="39">
        <f t="shared" si="39"/>
        <v>3536666.9410502561</v>
      </c>
      <c r="FZ185" s="39">
        <f t="shared" si="39"/>
        <v>56322.469335070884</v>
      </c>
      <c r="GA185" s="39">
        <f t="shared" si="39"/>
        <v>49990.308290344001</v>
      </c>
      <c r="GB185" s="39">
        <f t="shared" si="39"/>
        <v>126712.98407819145</v>
      </c>
      <c r="GC185" s="39">
        <f t="shared" si="39"/>
        <v>74593.466874526697</v>
      </c>
      <c r="GD185" s="39">
        <f t="shared" si="39"/>
        <v>170.05918087536469</v>
      </c>
      <c r="GE185" s="39">
        <f t="shared" si="39"/>
        <v>0</v>
      </c>
      <c r="GF185" s="39">
        <f t="shared" si="39"/>
        <v>0</v>
      </c>
      <c r="GG185" s="39">
        <f t="shared" si="39"/>
        <v>0</v>
      </c>
      <c r="GH185" s="39">
        <f t="shared" si="39"/>
        <v>0</v>
      </c>
      <c r="GI185" s="39">
        <f t="shared" ref="GI185:HN185" si="40">_xlfn.STDEV.S(GI9:GI183)</f>
        <v>2025.8667589454149</v>
      </c>
      <c r="GJ185" s="39">
        <f t="shared" si="40"/>
        <v>34932.495110740914</v>
      </c>
      <c r="GK185" s="39">
        <f t="shared" si="40"/>
        <v>75014.432700405305</v>
      </c>
      <c r="GL185" s="39">
        <f t="shared" si="40"/>
        <v>0</v>
      </c>
      <c r="GM185" s="39">
        <f t="shared" si="40"/>
        <v>34054.599018131375</v>
      </c>
      <c r="GN185" s="39">
        <f t="shared" si="40"/>
        <v>12769.529720616742</v>
      </c>
      <c r="GO185" s="39">
        <f t="shared" si="40"/>
        <v>2126237.2846746948</v>
      </c>
      <c r="GP185" s="39">
        <f t="shared" si="40"/>
        <v>571532.65889702621</v>
      </c>
      <c r="GQ185" s="39">
        <f t="shared" si="40"/>
        <v>203678.75912784689</v>
      </c>
      <c r="GR185" s="39">
        <f t="shared" si="40"/>
        <v>388961.2114256635</v>
      </c>
      <c r="GS185" s="39">
        <f t="shared" si="40"/>
        <v>298720.17688643682</v>
      </c>
      <c r="GT185" s="39">
        <f t="shared" si="40"/>
        <v>0</v>
      </c>
      <c r="GU185" s="39">
        <f t="shared" si="40"/>
        <v>0</v>
      </c>
      <c r="GV185" s="39">
        <f t="shared" si="40"/>
        <v>0</v>
      </c>
      <c r="GW185" s="39">
        <f t="shared" si="40"/>
        <v>107690.39357873505</v>
      </c>
      <c r="GX185" s="39">
        <f t="shared" si="40"/>
        <v>1143293.0825120602</v>
      </c>
      <c r="GY185" s="39">
        <f t="shared" si="40"/>
        <v>300660.16546448227</v>
      </c>
      <c r="GZ185" s="39">
        <f t="shared" si="40"/>
        <v>0</v>
      </c>
      <c r="HA185" s="39">
        <f t="shared" si="40"/>
        <v>0</v>
      </c>
      <c r="HB185" s="39">
        <f t="shared" si="40"/>
        <v>0</v>
      </c>
      <c r="HC185" s="39">
        <f t="shared" si="40"/>
        <v>0</v>
      </c>
      <c r="HD185" s="39">
        <f t="shared" si="40"/>
        <v>0</v>
      </c>
      <c r="HE185" s="39">
        <f t="shared" si="40"/>
        <v>0</v>
      </c>
      <c r="HF185" s="39">
        <f t="shared" si="40"/>
        <v>9430034.6893371139</v>
      </c>
      <c r="HG185" s="39">
        <f t="shared" si="40"/>
        <v>13841205.930289244</v>
      </c>
      <c r="HH185" s="41">
        <f t="shared" si="40"/>
        <v>18735830.841474831</v>
      </c>
      <c r="HI185" s="41">
        <f t="shared" si="40"/>
        <v>2858257.7224487923</v>
      </c>
      <c r="HJ185" s="41">
        <f t="shared" si="40"/>
        <v>1041777.0960078655</v>
      </c>
      <c r="HK185" s="41">
        <f t="shared" si="40"/>
        <v>678386.56629781029</v>
      </c>
      <c r="HL185" s="41">
        <f t="shared" si="40"/>
        <v>25337213.439828519</v>
      </c>
      <c r="HM185" s="41">
        <f t="shared" si="40"/>
        <v>0</v>
      </c>
      <c r="HN185" s="41">
        <f t="shared" si="40"/>
        <v>0</v>
      </c>
      <c r="HO185" s="41">
        <f t="shared" ref="HO185:IF185" si="41">_xlfn.STDEV.S(HO9:HO183)</f>
        <v>0</v>
      </c>
      <c r="HP185" s="41">
        <f t="shared" si="41"/>
        <v>4190122.8309290577</v>
      </c>
      <c r="HQ185" s="41">
        <f t="shared" si="41"/>
        <v>5247585.6278629908</v>
      </c>
      <c r="HR185" s="41">
        <f t="shared" si="41"/>
        <v>37779.145150025121</v>
      </c>
      <c r="HS185" s="41">
        <f t="shared" si="41"/>
        <v>0</v>
      </c>
      <c r="HT185" s="41">
        <f t="shared" si="41"/>
        <v>0</v>
      </c>
      <c r="HU185" s="41">
        <f t="shared" si="41"/>
        <v>3150500.8267421247</v>
      </c>
      <c r="HV185" s="41">
        <f t="shared" si="41"/>
        <v>3204222.7795724012</v>
      </c>
      <c r="HW185" s="41">
        <f t="shared" si="41"/>
        <v>939722.7647606706</v>
      </c>
      <c r="HX185" s="41">
        <f t="shared" si="41"/>
        <v>792914.82249188225</v>
      </c>
      <c r="HY185" s="41">
        <f t="shared" si="41"/>
        <v>0</v>
      </c>
      <c r="HZ185" s="41">
        <f t="shared" si="41"/>
        <v>3197796.9749878678</v>
      </c>
      <c r="IA185" s="41">
        <f t="shared" si="41"/>
        <v>3737798.8367899475</v>
      </c>
      <c r="IB185" s="41">
        <f t="shared" si="41"/>
        <v>2759405.989491153</v>
      </c>
      <c r="IC185" s="41">
        <f t="shared" si="41"/>
        <v>3803624.2634863486</v>
      </c>
      <c r="ID185" s="41">
        <f t="shared" si="41"/>
        <v>11013021.588064369</v>
      </c>
      <c r="IE185" s="41">
        <f t="shared" si="41"/>
        <v>19991131.50785365</v>
      </c>
      <c r="IF185" s="44">
        <f t="shared" si="41"/>
        <v>13136478.90404648</v>
      </c>
      <c r="IG185" s="45"/>
      <c r="IH185" s="45"/>
      <c r="II185" s="45"/>
      <c r="IJ185" s="45"/>
      <c r="IK185" s="45"/>
      <c r="IL185" s="45"/>
      <c r="IM185" s="45"/>
      <c r="IN185" s="45"/>
      <c r="IO185" s="45"/>
      <c r="IP185" s="47">
        <f>_xlfn.STDEV.S(IP9:IP183)</f>
        <v>14016622.990617603</v>
      </c>
    </row>
    <row r="186" spans="1:256" x14ac:dyDescent="0.25">
      <c r="I186" s="5" t="s">
        <v>470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35">
        <f t="shared" ref="BK186:CP186" si="42">AVERAGE(BK9:BK183)</f>
        <v>5205316.577142857</v>
      </c>
      <c r="BL186" s="35">
        <f t="shared" si="42"/>
        <v>493728.67428571428</v>
      </c>
      <c r="BM186" s="35">
        <f t="shared" si="42"/>
        <v>4285.7142857142853</v>
      </c>
      <c r="BN186" s="35">
        <f t="shared" si="42"/>
        <v>5691.2971428571427</v>
      </c>
      <c r="BO186" s="35">
        <f t="shared" si="42"/>
        <v>0</v>
      </c>
      <c r="BP186" s="35">
        <f t="shared" si="42"/>
        <v>22095.165714285715</v>
      </c>
      <c r="BQ186" s="35">
        <f t="shared" si="42"/>
        <v>0</v>
      </c>
      <c r="BR186" s="35">
        <f t="shared" si="42"/>
        <v>6310.3542857142857</v>
      </c>
      <c r="BS186" s="35">
        <f t="shared" si="42"/>
        <v>2114.6057142857144</v>
      </c>
      <c r="BT186" s="35">
        <f t="shared" si="42"/>
        <v>0</v>
      </c>
      <c r="BU186" s="35">
        <f t="shared" si="42"/>
        <v>9810.6857142857134</v>
      </c>
      <c r="BV186" s="35">
        <f t="shared" si="42"/>
        <v>0</v>
      </c>
      <c r="BW186" s="35">
        <f t="shared" si="42"/>
        <v>9177.8057142857142</v>
      </c>
      <c r="BX186" s="35">
        <f t="shared" si="42"/>
        <v>0</v>
      </c>
      <c r="BY186" s="35">
        <f t="shared" si="42"/>
        <v>340.29142857142858</v>
      </c>
      <c r="BZ186" s="35">
        <f t="shared" si="42"/>
        <v>0</v>
      </c>
      <c r="CA186" s="35">
        <f t="shared" si="42"/>
        <v>0</v>
      </c>
      <c r="CB186" s="35">
        <f t="shared" si="42"/>
        <v>1714.2857142857142</v>
      </c>
      <c r="CC186" s="35">
        <f t="shared" si="42"/>
        <v>17470.348571428571</v>
      </c>
      <c r="CD186" s="35">
        <f t="shared" si="42"/>
        <v>0</v>
      </c>
      <c r="CE186" s="35">
        <f t="shared" si="42"/>
        <v>8220.8685714285712</v>
      </c>
      <c r="CF186" s="35">
        <f t="shared" si="42"/>
        <v>1350.9085714285713</v>
      </c>
      <c r="CG186" s="35">
        <f t="shared" si="42"/>
        <v>85880.514285714293</v>
      </c>
      <c r="CH186" s="35">
        <f t="shared" si="42"/>
        <v>3265324.4342857143</v>
      </c>
      <c r="CI186" s="35">
        <f t="shared" si="42"/>
        <v>4745272.4210526319</v>
      </c>
      <c r="CJ186" s="35">
        <f t="shared" si="42"/>
        <v>653905.86486486485</v>
      </c>
      <c r="CK186" s="35">
        <f t="shared" si="42"/>
        <v>550.92307692307691</v>
      </c>
      <c r="CL186" s="35">
        <f t="shared" si="42"/>
        <v>208735.58333333334</v>
      </c>
      <c r="CM186" s="35">
        <f t="shared" si="42"/>
        <v>3419260.9454545453</v>
      </c>
      <c r="CN186" s="35">
        <f t="shared" si="42"/>
        <v>240615.63157894736</v>
      </c>
      <c r="CO186" s="35">
        <f t="shared" si="42"/>
        <v>67707.038461538468</v>
      </c>
      <c r="CP186" s="35">
        <f t="shared" si="42"/>
        <v>794396.75</v>
      </c>
      <c r="CQ186" s="35">
        <f t="shared" ref="CQ186:DV186" si="43">AVERAGE(CQ9:CQ183)</f>
        <v>0</v>
      </c>
      <c r="CR186" s="35">
        <f t="shared" si="43"/>
        <v>1603256.3828571429</v>
      </c>
      <c r="CS186" s="35">
        <f t="shared" si="43"/>
        <v>139251.58333333334</v>
      </c>
      <c r="CT186" s="35">
        <f t="shared" si="43"/>
        <v>2972218.0088571431</v>
      </c>
      <c r="CU186" s="35">
        <f t="shared" si="43"/>
        <v>155969.16666666666</v>
      </c>
      <c r="CV186" s="35">
        <f t="shared" si="43"/>
        <v>0</v>
      </c>
      <c r="CW186" s="35">
        <f t="shared" si="43"/>
        <v>0</v>
      </c>
      <c r="CX186" s="35">
        <f t="shared" si="43"/>
        <v>750915.04133333336</v>
      </c>
      <c r="CY186" s="35">
        <f t="shared" si="43"/>
        <v>1163864.1257142858</v>
      </c>
      <c r="CZ186" s="35">
        <f t="shared" si="43"/>
        <v>21530.91304347826</v>
      </c>
      <c r="DA186" s="35">
        <f t="shared" si="43"/>
        <v>737.46153846153845</v>
      </c>
      <c r="DB186" s="35">
        <f t="shared" si="43"/>
        <v>0</v>
      </c>
      <c r="DC186" s="35">
        <f t="shared" si="43"/>
        <v>2884.56</v>
      </c>
      <c r="DD186" s="35">
        <f t="shared" si="43"/>
        <v>1981187.1612903227</v>
      </c>
      <c r="DE186" s="35">
        <f t="shared" si="43"/>
        <v>2454334.9942857143</v>
      </c>
      <c r="DF186" s="35">
        <f t="shared" si="43"/>
        <v>252711.92857142858</v>
      </c>
      <c r="DG186" s="35">
        <f t="shared" si="43"/>
        <v>2825505.1028571427</v>
      </c>
      <c r="DH186" s="35">
        <f t="shared" si="43"/>
        <v>9440443.7942857146</v>
      </c>
      <c r="DI186" s="35">
        <f t="shared" si="43"/>
        <v>5554072.7878114264</v>
      </c>
      <c r="DJ186" s="37">
        <f t="shared" si="43"/>
        <v>14645760.371428572</v>
      </c>
      <c r="DK186" s="37">
        <f t="shared" si="43"/>
        <v>1382496.902857143</v>
      </c>
      <c r="DL186" s="37">
        <f t="shared" si="43"/>
        <v>1220174.76</v>
      </c>
      <c r="DM186" s="37">
        <f t="shared" si="43"/>
        <v>107028.62162162163</v>
      </c>
      <c r="DN186" s="37">
        <f t="shared" si="43"/>
        <v>1121066.5</v>
      </c>
      <c r="DO186" s="37">
        <f t="shared" si="43"/>
        <v>363480</v>
      </c>
      <c r="DP186" s="37">
        <f t="shared" si="43"/>
        <v>106760.66666666667</v>
      </c>
      <c r="DQ186" s="37">
        <f t="shared" si="43"/>
        <v>177.42857142857142</v>
      </c>
      <c r="DR186" s="37">
        <f t="shared" si="43"/>
        <v>644704.56630573247</v>
      </c>
      <c r="DS186" s="37">
        <f t="shared" si="43"/>
        <v>430.875</v>
      </c>
      <c r="DT186" s="37">
        <f t="shared" si="43"/>
        <v>121307.92857142857</v>
      </c>
      <c r="DU186" s="37">
        <f t="shared" si="43"/>
        <v>4311.45</v>
      </c>
      <c r="DV186" s="37">
        <f t="shared" si="43"/>
        <v>252340.75925925927</v>
      </c>
      <c r="DW186" s="37">
        <f t="shared" ref="DW186:FB186" si="44">AVERAGE(DW9:DW183)</f>
        <v>110.88235294117646</v>
      </c>
      <c r="DX186" s="37">
        <f t="shared" si="44"/>
        <v>173643.66666666666</v>
      </c>
      <c r="DY186" s="37">
        <f t="shared" si="44"/>
        <v>89031.240506329108</v>
      </c>
      <c r="DZ186" s="37">
        <f t="shared" si="44"/>
        <v>15688.038834951456</v>
      </c>
      <c r="EA186" s="37">
        <f t="shared" si="44"/>
        <v>8947.177419354839</v>
      </c>
      <c r="EB186" s="37">
        <f t="shared" si="44"/>
        <v>61186.265822784808</v>
      </c>
      <c r="EC186" s="37">
        <f t="shared" si="44"/>
        <v>136358.4705882353</v>
      </c>
      <c r="ED186" s="37">
        <f t="shared" si="44"/>
        <v>146165.6083916084</v>
      </c>
      <c r="EE186" s="37">
        <f t="shared" si="44"/>
        <v>1200617.6909142856</v>
      </c>
      <c r="EF186" s="37">
        <f t="shared" si="44"/>
        <v>725393.11176470586</v>
      </c>
      <c r="EG186" s="37">
        <f t="shared" si="44"/>
        <v>471146.58860759495</v>
      </c>
      <c r="EH186" s="37">
        <f t="shared" si="44"/>
        <v>192599.89655172414</v>
      </c>
      <c r="EI186" s="37">
        <f t="shared" si="44"/>
        <v>93137.85</v>
      </c>
      <c r="EJ186" s="37">
        <f t="shared" si="44"/>
        <v>81558.195652173919</v>
      </c>
      <c r="EK186" s="37">
        <f t="shared" si="44"/>
        <v>0</v>
      </c>
      <c r="EL186" s="37">
        <f t="shared" si="44"/>
        <v>95.3125</v>
      </c>
      <c r="EM186" s="37">
        <f t="shared" si="44"/>
        <v>0</v>
      </c>
      <c r="EN186" s="37">
        <f t="shared" si="44"/>
        <v>12550.157894736842</v>
      </c>
      <c r="EO186" s="37">
        <f t="shared" si="44"/>
        <v>0</v>
      </c>
      <c r="EP186" s="37">
        <f t="shared" si="44"/>
        <v>7847.8</v>
      </c>
      <c r="EQ186" s="37">
        <f t="shared" si="44"/>
        <v>108828.10857142857</v>
      </c>
      <c r="ER186" s="37">
        <f t="shared" si="44"/>
        <v>525607.61111111112</v>
      </c>
      <c r="ES186" s="37">
        <f t="shared" si="44"/>
        <v>74837.531645569616</v>
      </c>
      <c r="ET186" s="37">
        <f t="shared" si="44"/>
        <v>184185.16</v>
      </c>
      <c r="EU186" s="37">
        <f t="shared" si="44"/>
        <v>77767.840579710144</v>
      </c>
      <c r="EV186" s="37">
        <f t="shared" si="44"/>
        <v>0</v>
      </c>
      <c r="EW186" s="37">
        <f t="shared" si="44"/>
        <v>132060.14285714287</v>
      </c>
      <c r="EX186" s="37">
        <f t="shared" si="44"/>
        <v>0</v>
      </c>
      <c r="EY186" s="37">
        <f t="shared" si="44"/>
        <v>0</v>
      </c>
      <c r="EZ186" s="37">
        <f t="shared" si="44"/>
        <v>346502.75</v>
      </c>
      <c r="FA186" s="37">
        <f t="shared" si="44"/>
        <v>115368.86666666667</v>
      </c>
      <c r="FB186" s="37">
        <f t="shared" si="44"/>
        <v>148174.94285714286</v>
      </c>
      <c r="FC186" s="37">
        <f t="shared" ref="FC186:GH186" si="45">AVERAGE(FC9:FC183)</f>
        <v>0</v>
      </c>
      <c r="FD186" s="37">
        <f t="shared" si="45"/>
        <v>0</v>
      </c>
      <c r="FE186" s="37">
        <f t="shared" si="45"/>
        <v>0</v>
      </c>
      <c r="FF186" s="37">
        <f t="shared" si="45"/>
        <v>0</v>
      </c>
      <c r="FG186" s="37">
        <f t="shared" si="45"/>
        <v>0</v>
      </c>
      <c r="FH186" s="37">
        <f t="shared" si="45"/>
        <v>0</v>
      </c>
      <c r="FI186" s="37">
        <f t="shared" si="45"/>
        <v>15627026.316314278</v>
      </c>
      <c r="FJ186" s="39">
        <f t="shared" si="45"/>
        <v>5298463.0566285709</v>
      </c>
      <c r="FK186" s="39">
        <f t="shared" si="45"/>
        <v>2490667.1314285714</v>
      </c>
      <c r="FL186" s="39">
        <f t="shared" si="45"/>
        <v>7898.0342857142859</v>
      </c>
      <c r="FM186" s="39">
        <f t="shared" si="45"/>
        <v>0</v>
      </c>
      <c r="FN186" s="39">
        <f t="shared" si="45"/>
        <v>3062340.25</v>
      </c>
      <c r="FO186" s="39">
        <f t="shared" si="45"/>
        <v>5274892.125</v>
      </c>
      <c r="FP186" s="39">
        <f t="shared" si="45"/>
        <v>0</v>
      </c>
      <c r="FQ186" s="39">
        <f t="shared" si="45"/>
        <v>69865.600000000006</v>
      </c>
      <c r="FR186" s="39">
        <f t="shared" si="45"/>
        <v>0</v>
      </c>
      <c r="FS186" s="39">
        <f t="shared" si="45"/>
        <v>0</v>
      </c>
      <c r="FT186" s="39">
        <f t="shared" si="45"/>
        <v>834843.45833333337</v>
      </c>
      <c r="FU186" s="39">
        <f t="shared" si="45"/>
        <v>0</v>
      </c>
      <c r="FV186" s="39">
        <f t="shared" si="45"/>
        <v>195884.77777777778</v>
      </c>
      <c r="FW186" s="39">
        <f t="shared" si="45"/>
        <v>0</v>
      </c>
      <c r="FX186" s="39">
        <f t="shared" si="45"/>
        <v>783056.21428571432</v>
      </c>
      <c r="FY186" s="39">
        <f t="shared" si="45"/>
        <v>572334.33142857137</v>
      </c>
      <c r="FZ186" s="39">
        <f t="shared" si="45"/>
        <v>19913</v>
      </c>
      <c r="GA186" s="39">
        <f t="shared" si="45"/>
        <v>23790.18181818182</v>
      </c>
      <c r="GB186" s="39">
        <f t="shared" si="45"/>
        <v>59373</v>
      </c>
      <c r="GC186" s="39">
        <f t="shared" si="45"/>
        <v>36380.888888888891</v>
      </c>
      <c r="GD186" s="39">
        <f t="shared" si="45"/>
        <v>60.125</v>
      </c>
      <c r="GE186" s="39">
        <f t="shared" si="45"/>
        <v>0</v>
      </c>
      <c r="GF186" s="39">
        <f t="shared" si="45"/>
        <v>0</v>
      </c>
      <c r="GG186" s="39">
        <f t="shared" si="45"/>
        <v>0</v>
      </c>
      <c r="GH186" s="39">
        <f t="shared" si="45"/>
        <v>0</v>
      </c>
      <c r="GI186" s="39">
        <f t="shared" ref="GI186:HN186" si="46">AVERAGE(GI9:GI183)</f>
        <v>1090.125</v>
      </c>
      <c r="GJ186" s="39">
        <f t="shared" si="46"/>
        <v>4977.068571428571</v>
      </c>
      <c r="GK186" s="39">
        <f t="shared" si="46"/>
        <v>44035.818181818184</v>
      </c>
      <c r="GL186" s="39">
        <f t="shared" si="46"/>
        <v>0</v>
      </c>
      <c r="GM186" s="39">
        <f t="shared" si="46"/>
        <v>12871.428571428571</v>
      </c>
      <c r="GN186" s="39">
        <f t="shared" si="46"/>
        <v>4826.4285714285716</v>
      </c>
      <c r="GO186" s="39">
        <f t="shared" si="46"/>
        <v>794563.5</v>
      </c>
      <c r="GP186" s="39">
        <f t="shared" si="46"/>
        <v>57960.234285714287</v>
      </c>
      <c r="GQ186" s="39">
        <f t="shared" si="46"/>
        <v>128798.72222222222</v>
      </c>
      <c r="GR186" s="39">
        <f t="shared" si="46"/>
        <v>289405.91666666669</v>
      </c>
      <c r="GS186" s="39">
        <f t="shared" si="46"/>
        <v>114554.69230769231</v>
      </c>
      <c r="GT186" s="39">
        <f t="shared" si="46"/>
        <v>0</v>
      </c>
      <c r="GU186" s="39">
        <f t="shared" si="46"/>
        <v>0</v>
      </c>
      <c r="GV186" s="39">
        <f t="shared" si="46"/>
        <v>0</v>
      </c>
      <c r="GW186" s="39">
        <f t="shared" si="46"/>
        <v>40703.142857142855</v>
      </c>
      <c r="GX186" s="39">
        <f t="shared" si="46"/>
        <v>404657.25</v>
      </c>
      <c r="GY186" s="39">
        <f t="shared" si="46"/>
        <v>61729.365714285712</v>
      </c>
      <c r="GZ186" s="39">
        <f t="shared" si="46"/>
        <v>0</v>
      </c>
      <c r="HA186" s="39">
        <f t="shared" si="46"/>
        <v>0</v>
      </c>
      <c r="HB186" s="39">
        <f t="shared" si="46"/>
        <v>0</v>
      </c>
      <c r="HC186" s="39">
        <f t="shared" si="46"/>
        <v>0</v>
      </c>
      <c r="HD186" s="39">
        <f t="shared" si="46"/>
        <v>0</v>
      </c>
      <c r="HE186" s="39">
        <f t="shared" si="46"/>
        <v>0</v>
      </c>
      <c r="HF186" s="39">
        <f t="shared" si="46"/>
        <v>3197971.8571428573</v>
      </c>
      <c r="HG186" s="39">
        <f t="shared" si="46"/>
        <v>5653460.0814226866</v>
      </c>
      <c r="HH186" s="41">
        <f t="shared" si="46"/>
        <v>8496434.9137714282</v>
      </c>
      <c r="HI186" s="41">
        <f t="shared" si="46"/>
        <v>1292812.5648854962</v>
      </c>
      <c r="HJ186" s="41">
        <f t="shared" si="46"/>
        <v>430628.11627906974</v>
      </c>
      <c r="HK186" s="41">
        <f t="shared" si="46"/>
        <v>391666.66666666669</v>
      </c>
      <c r="HL186" s="41">
        <f t="shared" si="46"/>
        <v>14628447</v>
      </c>
      <c r="HM186" s="41">
        <f t="shared" si="46"/>
        <v>0</v>
      </c>
      <c r="HN186" s="41">
        <f t="shared" si="46"/>
        <v>0</v>
      </c>
      <c r="HO186" s="41">
        <f t="shared" ref="HO186:IF186" si="47">AVERAGE(HO9:HO183)</f>
        <v>0</v>
      </c>
      <c r="HP186" s="41">
        <f t="shared" si="47"/>
        <v>1331061.6914285715</v>
      </c>
      <c r="HQ186" s="41">
        <f t="shared" si="47"/>
        <v>2673920.1521739131</v>
      </c>
      <c r="HR186" s="41">
        <f t="shared" si="47"/>
        <v>9754.5333333333328</v>
      </c>
      <c r="HS186" s="41">
        <f t="shared" si="47"/>
        <v>0</v>
      </c>
      <c r="HT186" s="41">
        <f t="shared" si="47"/>
        <v>0</v>
      </c>
      <c r="HU186" s="41">
        <f t="shared" si="47"/>
        <v>942466.88888888888</v>
      </c>
      <c r="HV186" s="41">
        <f t="shared" si="47"/>
        <v>800634.56571428571</v>
      </c>
      <c r="HW186" s="41">
        <f t="shared" si="47"/>
        <v>288157.93714285712</v>
      </c>
      <c r="HX186" s="41">
        <f t="shared" si="47"/>
        <v>248549.98857142858</v>
      </c>
      <c r="HY186" s="41">
        <f t="shared" si="47"/>
        <v>0</v>
      </c>
      <c r="HZ186" s="41">
        <f t="shared" si="47"/>
        <v>243714.06857142856</v>
      </c>
      <c r="IA186" s="41">
        <f t="shared" si="47"/>
        <v>1277476.8668503938</v>
      </c>
      <c r="IB186" s="41">
        <f t="shared" si="47"/>
        <v>1330656.5</v>
      </c>
      <c r="IC186" s="41">
        <f t="shared" si="47"/>
        <v>440443.12051428575</v>
      </c>
      <c r="ID186" s="41">
        <f t="shared" si="47"/>
        <v>5206741.6489361702</v>
      </c>
      <c r="IE186" s="41">
        <f t="shared" si="47"/>
        <v>9065696.0529941134</v>
      </c>
      <c r="IF186" s="44">
        <f t="shared" si="47"/>
        <v>6149325.4576571435</v>
      </c>
      <c r="IG186" s="45"/>
      <c r="IH186" s="45"/>
      <c r="II186" s="45"/>
      <c r="IJ186" s="45"/>
      <c r="IK186" s="45"/>
      <c r="IL186" s="45"/>
      <c r="IM186" s="45"/>
      <c r="IN186" s="45"/>
      <c r="IO186" s="45"/>
      <c r="IP186" s="47">
        <f>AVERAGE(IP9:IP183)</f>
        <v>6561330.2633201713</v>
      </c>
    </row>
    <row r="187" spans="1:256" x14ac:dyDescent="0.25">
      <c r="I187" s="5" t="s">
        <v>483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36">
        <f>+BK186-BK185</f>
        <v>-6935068.9441254362</v>
      </c>
      <c r="BL187" s="36">
        <f t="shared" ref="BL187:DI187" si="48">+BL186-BL185</f>
        <v>-2292169.7172908215</v>
      </c>
      <c r="BM187" s="36">
        <f t="shared" si="48"/>
        <v>-52408.956665669801</v>
      </c>
      <c r="BN187" s="36">
        <f t="shared" si="48"/>
        <v>-42682.896564079783</v>
      </c>
      <c r="BO187" s="36">
        <f t="shared" si="48"/>
        <v>0</v>
      </c>
      <c r="BP187" s="36">
        <f t="shared" si="48"/>
        <v>-270196.40256951842</v>
      </c>
      <c r="BQ187" s="36">
        <f t="shared" si="48"/>
        <v>0</v>
      </c>
      <c r="BR187" s="36">
        <f t="shared" si="48"/>
        <v>-51669.269512296145</v>
      </c>
      <c r="BS187" s="36">
        <f t="shared" si="48"/>
        <v>-22704.14133465448</v>
      </c>
      <c r="BT187" s="36">
        <f t="shared" si="48"/>
        <v>0</v>
      </c>
      <c r="BU187" s="36">
        <f t="shared" si="48"/>
        <v>-75586.720435376177</v>
      </c>
      <c r="BV187" s="36">
        <f t="shared" si="48"/>
        <v>0</v>
      </c>
      <c r="BW187" s="36">
        <f t="shared" si="48"/>
        <v>-112233.15179205188</v>
      </c>
      <c r="BX187" s="36">
        <f t="shared" si="48"/>
        <v>0</v>
      </c>
      <c r="BY187" s="36">
        <f t="shared" si="48"/>
        <v>-4161.3410378630688</v>
      </c>
      <c r="BZ187" s="36">
        <f t="shared" si="48"/>
        <v>0</v>
      </c>
      <c r="CA187" s="36">
        <f t="shared" si="48"/>
        <v>0</v>
      </c>
      <c r="CB187" s="36">
        <f t="shared" si="48"/>
        <v>-20963.582666267921</v>
      </c>
      <c r="CC187" s="36">
        <f t="shared" si="48"/>
        <v>-147354.72404293987</v>
      </c>
      <c r="CD187" s="36">
        <f t="shared" si="48"/>
        <v>0</v>
      </c>
      <c r="CE187" s="36">
        <f t="shared" si="48"/>
        <v>-83109.743626876065</v>
      </c>
      <c r="CF187" s="36">
        <f t="shared" si="48"/>
        <v>-11705.062660451678</v>
      </c>
      <c r="CG187" s="36">
        <f t="shared" si="48"/>
        <v>-347320.23649359471</v>
      </c>
      <c r="CH187" s="36">
        <f t="shared" si="48"/>
        <v>-4617266.8373168791</v>
      </c>
      <c r="CI187" s="36">
        <f t="shared" si="48"/>
        <v>-7252433.7048543459</v>
      </c>
      <c r="CJ187" s="36">
        <f t="shared" si="48"/>
        <v>-1637193.385909982</v>
      </c>
      <c r="CK187" s="36">
        <f t="shared" si="48"/>
        <v>-899.49447568826577</v>
      </c>
      <c r="CL187" s="36">
        <f t="shared" si="48"/>
        <v>-232100.34463306182</v>
      </c>
      <c r="CM187" s="36">
        <f t="shared" si="48"/>
        <v>-4084248.6175844697</v>
      </c>
      <c r="CN187" s="36">
        <f t="shared" si="48"/>
        <v>-511790.40024586249</v>
      </c>
      <c r="CO187" s="36">
        <f t="shared" si="48"/>
        <v>-37354.997647285476</v>
      </c>
      <c r="CP187" s="36">
        <f t="shared" si="48"/>
        <v>-1210665.9648087509</v>
      </c>
      <c r="CQ187" s="36">
        <f t="shared" si="48"/>
        <v>0</v>
      </c>
      <c r="CR187" s="36">
        <f t="shared" si="48"/>
        <v>-4235520.7513356311</v>
      </c>
      <c r="CS187" s="36">
        <f t="shared" si="48"/>
        <v>-271923.40121025662</v>
      </c>
      <c r="CT187" s="36">
        <f t="shared" si="48"/>
        <v>-3791242.3545160396</v>
      </c>
      <c r="CU187" s="36">
        <f t="shared" si="48"/>
        <v>-383509.379886279</v>
      </c>
      <c r="CV187" s="36">
        <f t="shared" si="48"/>
        <v>0</v>
      </c>
      <c r="CW187" s="36">
        <f t="shared" si="48"/>
        <v>0</v>
      </c>
      <c r="CX187" s="36">
        <f t="shared" si="48"/>
        <v>-813960.69219856057</v>
      </c>
      <c r="CY187" s="36">
        <f t="shared" si="48"/>
        <v>-3254135.5848558727</v>
      </c>
      <c r="CZ187" s="36">
        <f t="shared" si="48"/>
        <v>-5760.6811917654159</v>
      </c>
      <c r="DA187" s="36">
        <f t="shared" si="48"/>
        <v>-1066.0438730165556</v>
      </c>
      <c r="DB187" s="36">
        <f t="shared" si="48"/>
        <v>0</v>
      </c>
      <c r="DC187" s="36">
        <f t="shared" si="48"/>
        <v>-9254.1524227530354</v>
      </c>
      <c r="DD187" s="36">
        <f t="shared" si="48"/>
        <v>-6402658.3307395177</v>
      </c>
      <c r="DE187" s="36">
        <f t="shared" si="48"/>
        <v>-5204344.2036537994</v>
      </c>
      <c r="DF187" s="36">
        <f t="shared" si="48"/>
        <v>-471757.72031764401</v>
      </c>
      <c r="DG187" s="36">
        <f t="shared" si="48"/>
        <v>-5632863.9242717698</v>
      </c>
      <c r="DH187" s="36">
        <f t="shared" si="48"/>
        <v>-11202308.57862632</v>
      </c>
      <c r="DI187" s="36">
        <f t="shared" si="48"/>
        <v>-7399718.5633818563</v>
      </c>
      <c r="DJ187" s="38">
        <f t="shared" ref="DJ187:EO187" si="49">+DJ186-DJ185</f>
        <v>-13264797.351099931</v>
      </c>
      <c r="DK187" s="38">
        <f t="shared" si="49"/>
        <v>-4473067.5766915344</v>
      </c>
      <c r="DL187" s="38">
        <f t="shared" si="49"/>
        <v>-1884075.0497755839</v>
      </c>
      <c r="DM187" s="38">
        <f t="shared" si="49"/>
        <v>-97065.569790272973</v>
      </c>
      <c r="DN187" s="38">
        <f t="shared" si="49"/>
        <v>-3632530.42976199</v>
      </c>
      <c r="DO187" s="38">
        <f t="shared" si="49"/>
        <v>-385962.87073962111</v>
      </c>
      <c r="DP187" s="38">
        <f t="shared" si="49"/>
        <v>-209487.89306934451</v>
      </c>
      <c r="DQ187" s="38">
        <f t="shared" si="49"/>
        <v>-616.2970468696268</v>
      </c>
      <c r="DR187" s="38">
        <f t="shared" si="49"/>
        <v>-1526492.6257170313</v>
      </c>
      <c r="DS187" s="38">
        <f t="shared" si="49"/>
        <v>-1292.625</v>
      </c>
      <c r="DT187" s="38">
        <f t="shared" si="49"/>
        <v>-446523.05439190514</v>
      </c>
      <c r="DU187" s="38">
        <f t="shared" si="49"/>
        <v>-8032.1450937915024</v>
      </c>
      <c r="DV187" s="38">
        <f t="shared" si="49"/>
        <v>-430925.54901346617</v>
      </c>
      <c r="DW187" s="38">
        <f t="shared" si="49"/>
        <v>-346.29730025231117</v>
      </c>
      <c r="DX187" s="38">
        <f t="shared" si="49"/>
        <v>-163672.06666476207</v>
      </c>
      <c r="DY187" s="38">
        <f t="shared" si="49"/>
        <v>-219980.71532232501</v>
      </c>
      <c r="DZ187" s="38">
        <f t="shared" si="49"/>
        <v>-33129.270210003429</v>
      </c>
      <c r="EA187" s="38">
        <f t="shared" si="49"/>
        <v>-18021.922110137821</v>
      </c>
      <c r="EB187" s="38">
        <f t="shared" si="49"/>
        <v>-90433.073510343267</v>
      </c>
      <c r="EC187" s="38">
        <f t="shared" si="49"/>
        <v>-297482.16902917041</v>
      </c>
      <c r="ED187" s="38">
        <f t="shared" si="49"/>
        <v>-383653.98799115821</v>
      </c>
      <c r="EE187" s="38">
        <f t="shared" si="49"/>
        <v>-2365507.8067792822</v>
      </c>
      <c r="EF187" s="38">
        <f t="shared" si="49"/>
        <v>-859832.78129721305</v>
      </c>
      <c r="EG187" s="38">
        <f t="shared" si="49"/>
        <v>-1065028.4269979894</v>
      </c>
      <c r="EH187" s="38">
        <f t="shared" si="49"/>
        <v>-239211.39036627501</v>
      </c>
      <c r="EI187" s="38">
        <f t="shared" si="49"/>
        <v>-260713.3036954015</v>
      </c>
      <c r="EJ187" s="38">
        <f t="shared" si="49"/>
        <v>-68761.136046656786</v>
      </c>
      <c r="EK187" s="38">
        <f t="shared" si="49"/>
        <v>0</v>
      </c>
      <c r="EL187" s="38">
        <f t="shared" si="49"/>
        <v>-285.9375</v>
      </c>
      <c r="EM187" s="38">
        <f t="shared" si="49"/>
        <v>0</v>
      </c>
      <c r="EN187" s="38">
        <f t="shared" si="49"/>
        <v>-22057.735075032608</v>
      </c>
      <c r="EO187" s="38">
        <f t="shared" si="49"/>
        <v>0</v>
      </c>
      <c r="EP187" s="38">
        <f t="shared" ref="EP187:FU187" si="50">+EP186-EP185</f>
        <v>-7061.5164889749731</v>
      </c>
      <c r="EQ187" s="38">
        <f t="shared" si="50"/>
        <v>-322767.86309793696</v>
      </c>
      <c r="ER187" s="38">
        <f t="shared" si="50"/>
        <v>-1413866.0604747399</v>
      </c>
      <c r="ES187" s="38">
        <f t="shared" si="50"/>
        <v>-99582.352901406281</v>
      </c>
      <c r="ET187" s="38">
        <f t="shared" si="50"/>
        <v>-576171.19767150213</v>
      </c>
      <c r="EU187" s="38">
        <f t="shared" si="50"/>
        <v>-93935.279586843884</v>
      </c>
      <c r="EV187" s="38">
        <f t="shared" si="50"/>
        <v>0</v>
      </c>
      <c r="EW187" s="38">
        <f t="shared" si="50"/>
        <v>-338644.24417321885</v>
      </c>
      <c r="EX187" s="38">
        <f t="shared" si="50"/>
        <v>0</v>
      </c>
      <c r="EY187" s="38">
        <f t="shared" si="50"/>
        <v>0</v>
      </c>
      <c r="EZ187" s="38">
        <f t="shared" si="50"/>
        <v>-1038152.5256860219</v>
      </c>
      <c r="FA187" s="38">
        <f t="shared" si="50"/>
        <v>-329468.10002512299</v>
      </c>
      <c r="FB187" s="38">
        <f t="shared" si="50"/>
        <v>-437200.56495821546</v>
      </c>
      <c r="FC187" s="38">
        <f t="shared" si="50"/>
        <v>0</v>
      </c>
      <c r="FD187" s="38">
        <f t="shared" si="50"/>
        <v>0</v>
      </c>
      <c r="FE187" s="38">
        <f t="shared" si="50"/>
        <v>0</v>
      </c>
      <c r="FF187" s="38">
        <f t="shared" si="50"/>
        <v>0</v>
      </c>
      <c r="FG187" s="38">
        <f t="shared" si="50"/>
        <v>0</v>
      </c>
      <c r="FH187" s="38">
        <f t="shared" si="50"/>
        <v>0</v>
      </c>
      <c r="FI187" s="38">
        <f t="shared" si="50"/>
        <v>-14153538.77362364</v>
      </c>
      <c r="FJ187" s="40">
        <f t="shared" si="50"/>
        <v>-7673613.7290220698</v>
      </c>
      <c r="FK187" s="40">
        <f t="shared" si="50"/>
        <v>-6107304.7528959885</v>
      </c>
      <c r="FL187" s="40">
        <f t="shared" si="50"/>
        <v>-79018.218531931314</v>
      </c>
      <c r="FM187" s="40">
        <f t="shared" si="50"/>
        <v>0</v>
      </c>
      <c r="FN187" s="40">
        <f t="shared" si="50"/>
        <v>-2621509.2207589988</v>
      </c>
      <c r="FO187" s="40">
        <f t="shared" si="50"/>
        <v>-9512769.1932163313</v>
      </c>
      <c r="FP187" s="40">
        <f t="shared" si="50"/>
        <v>0</v>
      </c>
      <c r="FQ187" s="40">
        <f t="shared" si="50"/>
        <v>-61645.801505893935</v>
      </c>
      <c r="FR187" s="40">
        <f t="shared" si="50"/>
        <v>0</v>
      </c>
      <c r="FS187" s="40">
        <f t="shared" si="50"/>
        <v>0</v>
      </c>
      <c r="FT187" s="40">
        <f t="shared" si="50"/>
        <v>-992932.79972576501</v>
      </c>
      <c r="FU187" s="40">
        <f t="shared" si="50"/>
        <v>0</v>
      </c>
      <c r="FV187" s="40">
        <f t="shared" ref="FV187:HA187" si="51">+FV186-FV185</f>
        <v>-337692.45946528949</v>
      </c>
      <c r="FW187" s="40">
        <f t="shared" si="51"/>
        <v>0</v>
      </c>
      <c r="FX187" s="40">
        <f t="shared" si="51"/>
        <v>-1448153.2177912609</v>
      </c>
      <c r="FY187" s="40">
        <f t="shared" si="51"/>
        <v>-2964332.609621685</v>
      </c>
      <c r="FZ187" s="40">
        <f t="shared" si="51"/>
        <v>-36409.469335070884</v>
      </c>
      <c r="GA187" s="40">
        <f t="shared" si="51"/>
        <v>-26200.126472162181</v>
      </c>
      <c r="GB187" s="40">
        <f t="shared" si="51"/>
        <v>-67339.984078191454</v>
      </c>
      <c r="GC187" s="40">
        <f t="shared" si="51"/>
        <v>-38212.577985637807</v>
      </c>
      <c r="GD187" s="40">
        <f t="shared" si="51"/>
        <v>-109.93418087536469</v>
      </c>
      <c r="GE187" s="40">
        <f t="shared" si="51"/>
        <v>0</v>
      </c>
      <c r="GF187" s="40">
        <f t="shared" si="51"/>
        <v>0</v>
      </c>
      <c r="GG187" s="40">
        <f t="shared" si="51"/>
        <v>0</v>
      </c>
      <c r="GH187" s="40">
        <f t="shared" si="51"/>
        <v>0</v>
      </c>
      <c r="GI187" s="40">
        <f t="shared" si="51"/>
        <v>-935.74175894541486</v>
      </c>
      <c r="GJ187" s="40">
        <f t="shared" si="51"/>
        <v>-29955.426539312342</v>
      </c>
      <c r="GK187" s="40">
        <f t="shared" si="51"/>
        <v>-30978.614518587121</v>
      </c>
      <c r="GL187" s="40">
        <f t="shared" si="51"/>
        <v>0</v>
      </c>
      <c r="GM187" s="40">
        <f t="shared" si="51"/>
        <v>-21183.170446702803</v>
      </c>
      <c r="GN187" s="40">
        <f t="shared" si="51"/>
        <v>-7943.10114918817</v>
      </c>
      <c r="GO187" s="40">
        <f t="shared" si="51"/>
        <v>-1331673.7846746948</v>
      </c>
      <c r="GP187" s="40">
        <f t="shared" si="51"/>
        <v>-513572.42461131193</v>
      </c>
      <c r="GQ187" s="40">
        <f t="shared" si="51"/>
        <v>-74880.036905624671</v>
      </c>
      <c r="GR187" s="40">
        <f t="shared" si="51"/>
        <v>-99555.29475899681</v>
      </c>
      <c r="GS187" s="40">
        <f t="shared" si="51"/>
        <v>-184165.48457874451</v>
      </c>
      <c r="GT187" s="40">
        <f t="shared" si="51"/>
        <v>0</v>
      </c>
      <c r="GU187" s="40">
        <f t="shared" si="51"/>
        <v>0</v>
      </c>
      <c r="GV187" s="40">
        <f t="shared" si="51"/>
        <v>0</v>
      </c>
      <c r="GW187" s="40">
        <f t="shared" si="51"/>
        <v>-66987.250721592194</v>
      </c>
      <c r="GX187" s="40">
        <f t="shared" si="51"/>
        <v>-738635.83251206018</v>
      </c>
      <c r="GY187" s="40">
        <f t="shared" si="51"/>
        <v>-238930.79975019657</v>
      </c>
      <c r="GZ187" s="40">
        <f t="shared" si="51"/>
        <v>0</v>
      </c>
      <c r="HA187" s="40">
        <f t="shared" si="51"/>
        <v>0</v>
      </c>
      <c r="HB187" s="40">
        <f t="shared" ref="HB187:IG187" si="52">+HB186-HB185</f>
        <v>0</v>
      </c>
      <c r="HC187" s="40">
        <f t="shared" si="52"/>
        <v>0</v>
      </c>
      <c r="HD187" s="40">
        <f t="shared" si="52"/>
        <v>0</v>
      </c>
      <c r="HE187" s="40">
        <f t="shared" si="52"/>
        <v>0</v>
      </c>
      <c r="HF187" s="40">
        <f t="shared" si="52"/>
        <v>-6232062.8321942566</v>
      </c>
      <c r="HG187" s="40">
        <f t="shared" si="52"/>
        <v>-8187745.8488665577</v>
      </c>
      <c r="HH187" s="42">
        <f t="shared" si="52"/>
        <v>-10239395.927703403</v>
      </c>
      <c r="HI187" s="42">
        <f t="shared" si="52"/>
        <v>-1565445.1575632961</v>
      </c>
      <c r="HJ187" s="42">
        <f t="shared" si="52"/>
        <v>-611148.97972879582</v>
      </c>
      <c r="HK187" s="42">
        <f t="shared" si="52"/>
        <v>-286719.89963114361</v>
      </c>
      <c r="HL187" s="42">
        <f t="shared" si="52"/>
        <v>-10708766.439828519</v>
      </c>
      <c r="HM187" s="42">
        <f t="shared" si="52"/>
        <v>0</v>
      </c>
      <c r="HN187" s="42">
        <f t="shared" si="52"/>
        <v>0</v>
      </c>
      <c r="HO187" s="42">
        <f t="shared" si="52"/>
        <v>0</v>
      </c>
      <c r="HP187" s="42">
        <f t="shared" si="52"/>
        <v>-2859061.1395004862</v>
      </c>
      <c r="HQ187" s="42">
        <f t="shared" si="52"/>
        <v>-2573665.4756890777</v>
      </c>
      <c r="HR187" s="42">
        <f t="shared" si="52"/>
        <v>-28024.611816691788</v>
      </c>
      <c r="HS187" s="42">
        <f t="shared" si="52"/>
        <v>0</v>
      </c>
      <c r="HT187" s="42">
        <f t="shared" si="52"/>
        <v>0</v>
      </c>
      <c r="HU187" s="42">
        <f t="shared" si="52"/>
        <v>-2208033.9378532358</v>
      </c>
      <c r="HV187" s="42">
        <f t="shared" si="52"/>
        <v>-2403588.2138581155</v>
      </c>
      <c r="HW187" s="42">
        <f t="shared" si="52"/>
        <v>-651564.82761781348</v>
      </c>
      <c r="HX187" s="42">
        <f t="shared" si="52"/>
        <v>-544364.83392045368</v>
      </c>
      <c r="HY187" s="42">
        <f t="shared" si="52"/>
        <v>0</v>
      </c>
      <c r="HZ187" s="42">
        <f t="shared" si="52"/>
        <v>-2954082.906416439</v>
      </c>
      <c r="IA187" s="42">
        <f t="shared" si="52"/>
        <v>-2460321.9699395536</v>
      </c>
      <c r="IB187" s="42">
        <f t="shared" si="52"/>
        <v>-1428749.489491153</v>
      </c>
      <c r="IC187" s="42">
        <f t="shared" si="52"/>
        <v>-3363181.1429720628</v>
      </c>
      <c r="ID187" s="42">
        <f t="shared" si="52"/>
        <v>-5806279.9391281987</v>
      </c>
      <c r="IE187" s="42">
        <f t="shared" si="52"/>
        <v>-10925435.454859536</v>
      </c>
      <c r="IF187" s="46">
        <f t="shared" si="52"/>
        <v>-6987153.4463893361</v>
      </c>
      <c r="IG187" s="46">
        <f t="shared" si="52"/>
        <v>0</v>
      </c>
      <c r="IH187" s="46">
        <f t="shared" ref="IH187:IP187" si="53">+IH186-IH185</f>
        <v>0</v>
      </c>
      <c r="II187" s="46">
        <f t="shared" si="53"/>
        <v>0</v>
      </c>
      <c r="IJ187" s="46">
        <f t="shared" si="53"/>
        <v>0</v>
      </c>
      <c r="IK187" s="46">
        <f t="shared" si="53"/>
        <v>0</v>
      </c>
      <c r="IL187" s="46">
        <f t="shared" si="53"/>
        <v>0</v>
      </c>
      <c r="IM187" s="46">
        <f t="shared" si="53"/>
        <v>0</v>
      </c>
      <c r="IN187" s="46">
        <f t="shared" si="53"/>
        <v>0</v>
      </c>
      <c r="IO187" s="46">
        <f t="shared" si="53"/>
        <v>0</v>
      </c>
      <c r="IP187" s="46">
        <f t="shared" si="53"/>
        <v>-7455292.7272974318</v>
      </c>
    </row>
    <row r="188" spans="1:256" x14ac:dyDescent="0.25">
      <c r="I188" s="5" t="s">
        <v>468</v>
      </c>
      <c r="BK188" s="35">
        <f t="shared" ref="BK188:CP188" si="54">HARMEAN(BK9:BK183)</f>
        <v>585624.98542941769</v>
      </c>
      <c r="BL188" s="35" t="e">
        <f t="shared" si="54"/>
        <v>#NUM!</v>
      </c>
      <c r="BM188" s="35" t="e">
        <f t="shared" si="54"/>
        <v>#NUM!</v>
      </c>
      <c r="BN188" s="35" t="e">
        <f t="shared" si="54"/>
        <v>#NUM!</v>
      </c>
      <c r="BO188" s="35" t="e">
        <f t="shared" si="54"/>
        <v>#NUM!</v>
      </c>
      <c r="BP188" s="35" t="e">
        <f t="shared" si="54"/>
        <v>#NUM!</v>
      </c>
      <c r="BQ188" s="35" t="e">
        <f t="shared" si="54"/>
        <v>#NUM!</v>
      </c>
      <c r="BR188" s="35" t="e">
        <f t="shared" si="54"/>
        <v>#NUM!</v>
      </c>
      <c r="BS188" s="35" t="e">
        <f t="shared" si="54"/>
        <v>#NUM!</v>
      </c>
      <c r="BT188" s="35" t="e">
        <f t="shared" si="54"/>
        <v>#NUM!</v>
      </c>
      <c r="BU188" s="35" t="e">
        <f t="shared" si="54"/>
        <v>#NUM!</v>
      </c>
      <c r="BV188" s="35" t="e">
        <f t="shared" si="54"/>
        <v>#NUM!</v>
      </c>
      <c r="BW188" s="35" t="e">
        <f t="shared" si="54"/>
        <v>#NUM!</v>
      </c>
      <c r="BX188" s="35" t="e">
        <f t="shared" si="54"/>
        <v>#NUM!</v>
      </c>
      <c r="BY188" s="35" t="e">
        <f t="shared" si="54"/>
        <v>#NUM!</v>
      </c>
      <c r="BZ188" s="35" t="e">
        <f t="shared" si="54"/>
        <v>#NUM!</v>
      </c>
      <c r="CA188" s="35" t="e">
        <f t="shared" si="54"/>
        <v>#NUM!</v>
      </c>
      <c r="CB188" s="35" t="e">
        <f t="shared" si="54"/>
        <v>#NUM!</v>
      </c>
      <c r="CC188" s="35" t="e">
        <f t="shared" si="54"/>
        <v>#NUM!</v>
      </c>
      <c r="CD188" s="35" t="e">
        <f t="shared" si="54"/>
        <v>#NUM!</v>
      </c>
      <c r="CE188" s="35" t="e">
        <f t="shared" si="54"/>
        <v>#NUM!</v>
      </c>
      <c r="CF188" s="35" t="e">
        <f t="shared" si="54"/>
        <v>#NUM!</v>
      </c>
      <c r="CG188" s="35" t="e">
        <f t="shared" si="54"/>
        <v>#NUM!</v>
      </c>
      <c r="CH188" s="35" t="e">
        <f t="shared" si="54"/>
        <v>#NUM!</v>
      </c>
      <c r="CI188" s="35" t="e">
        <f t="shared" si="54"/>
        <v>#NUM!</v>
      </c>
      <c r="CJ188" s="35" t="e">
        <f t="shared" si="54"/>
        <v>#NUM!</v>
      </c>
      <c r="CK188" s="35" t="e">
        <f t="shared" si="54"/>
        <v>#NUM!</v>
      </c>
      <c r="CL188" s="35" t="e">
        <f t="shared" si="54"/>
        <v>#NUM!</v>
      </c>
      <c r="CM188" s="35" t="e">
        <f t="shared" si="54"/>
        <v>#NUM!</v>
      </c>
      <c r="CN188" s="35" t="e">
        <f t="shared" si="54"/>
        <v>#NUM!</v>
      </c>
      <c r="CO188" s="35" t="e">
        <f t="shared" si="54"/>
        <v>#NUM!</v>
      </c>
      <c r="CP188" s="35" t="e">
        <f t="shared" si="54"/>
        <v>#NUM!</v>
      </c>
      <c r="CQ188" s="35" t="e">
        <f t="shared" ref="CQ188:DV188" si="55">HARMEAN(CQ9:CQ183)</f>
        <v>#NUM!</v>
      </c>
      <c r="CR188" s="35" t="e">
        <f t="shared" si="55"/>
        <v>#NUM!</v>
      </c>
      <c r="CS188" s="35" t="e">
        <f t="shared" si="55"/>
        <v>#NUM!</v>
      </c>
      <c r="CT188" s="35" t="e">
        <f t="shared" si="55"/>
        <v>#NUM!</v>
      </c>
      <c r="CU188" s="35" t="e">
        <f t="shared" si="55"/>
        <v>#NUM!</v>
      </c>
      <c r="CV188" s="35" t="e">
        <f t="shared" si="55"/>
        <v>#NUM!</v>
      </c>
      <c r="CW188" s="35" t="e">
        <f t="shared" si="55"/>
        <v>#NUM!</v>
      </c>
      <c r="CX188" s="35" t="e">
        <f t="shared" si="55"/>
        <v>#NUM!</v>
      </c>
      <c r="CY188" s="35" t="e">
        <f t="shared" si="55"/>
        <v>#NUM!</v>
      </c>
      <c r="CZ188" s="35" t="e">
        <f t="shared" si="55"/>
        <v>#NUM!</v>
      </c>
      <c r="DA188" s="35" t="e">
        <f t="shared" si="55"/>
        <v>#NUM!</v>
      </c>
      <c r="DB188" s="35" t="e">
        <f t="shared" si="55"/>
        <v>#NUM!</v>
      </c>
      <c r="DC188" s="35" t="e">
        <f t="shared" si="55"/>
        <v>#NUM!</v>
      </c>
      <c r="DD188" s="35" t="e">
        <f t="shared" si="55"/>
        <v>#NUM!</v>
      </c>
      <c r="DE188" s="35" t="e">
        <f t="shared" si="55"/>
        <v>#NUM!</v>
      </c>
      <c r="DF188" s="35" t="e">
        <f t="shared" si="55"/>
        <v>#NUM!</v>
      </c>
      <c r="DG188" s="35" t="e">
        <f t="shared" si="55"/>
        <v>#NUM!</v>
      </c>
      <c r="DH188" s="35">
        <f t="shared" si="55"/>
        <v>170295.49364733885</v>
      </c>
      <c r="DI188" s="35">
        <f t="shared" si="55"/>
        <v>624861.85945318814</v>
      </c>
      <c r="DJ188" s="37">
        <f t="shared" si="55"/>
        <v>1872034.9421729662</v>
      </c>
      <c r="DK188" s="37" t="e">
        <f t="shared" si="55"/>
        <v>#NUM!</v>
      </c>
      <c r="DL188" s="37" t="e">
        <f t="shared" si="55"/>
        <v>#NUM!</v>
      </c>
      <c r="DM188" s="37" t="e">
        <f t="shared" si="55"/>
        <v>#NUM!</v>
      </c>
      <c r="DN188" s="37" t="e">
        <f t="shared" si="55"/>
        <v>#NUM!</v>
      </c>
      <c r="DO188" s="37" t="e">
        <f t="shared" si="55"/>
        <v>#NUM!</v>
      </c>
      <c r="DP188" s="37" t="e">
        <f t="shared" si="55"/>
        <v>#NUM!</v>
      </c>
      <c r="DQ188" s="37" t="e">
        <f t="shared" si="55"/>
        <v>#NUM!</v>
      </c>
      <c r="DR188" s="37">
        <f t="shared" si="55"/>
        <v>139.1334350956038</v>
      </c>
      <c r="DS188" s="37" t="e">
        <f t="shared" si="55"/>
        <v>#NUM!</v>
      </c>
      <c r="DT188" s="37" t="e">
        <f t="shared" si="55"/>
        <v>#NUM!</v>
      </c>
      <c r="DU188" s="37" t="e">
        <f t="shared" si="55"/>
        <v>#NUM!</v>
      </c>
      <c r="DV188" s="37" t="e">
        <f t="shared" si="55"/>
        <v>#NUM!</v>
      </c>
      <c r="DW188" s="37" t="e">
        <f t="shared" ref="DW188:FB188" si="56">HARMEAN(DW9:DW183)</f>
        <v>#NUM!</v>
      </c>
      <c r="DX188" s="37" t="e">
        <f t="shared" si="56"/>
        <v>#NUM!</v>
      </c>
      <c r="DY188" s="37" t="e">
        <f t="shared" si="56"/>
        <v>#NUM!</v>
      </c>
      <c r="DZ188" s="37" t="e">
        <f t="shared" si="56"/>
        <v>#NUM!</v>
      </c>
      <c r="EA188" s="37" t="e">
        <f t="shared" si="56"/>
        <v>#NUM!</v>
      </c>
      <c r="EB188" s="37" t="e">
        <f t="shared" si="56"/>
        <v>#NUM!</v>
      </c>
      <c r="EC188" s="37" t="e">
        <f t="shared" si="56"/>
        <v>#NUM!</v>
      </c>
      <c r="ED188" s="37" t="e">
        <f t="shared" si="56"/>
        <v>#NUM!</v>
      </c>
      <c r="EE188" s="37" t="e">
        <f t="shared" si="56"/>
        <v>#NUM!</v>
      </c>
      <c r="EF188" s="37">
        <f t="shared" si="56"/>
        <v>1813.673278745443</v>
      </c>
      <c r="EG188" s="37" t="e">
        <f t="shared" si="56"/>
        <v>#NUM!</v>
      </c>
      <c r="EH188" s="37" t="e">
        <f t="shared" si="56"/>
        <v>#NUM!</v>
      </c>
      <c r="EI188" s="37" t="e">
        <f t="shared" si="56"/>
        <v>#NUM!</v>
      </c>
      <c r="EJ188" s="37" t="e">
        <f t="shared" si="56"/>
        <v>#NUM!</v>
      </c>
      <c r="EK188" s="37" t="e">
        <f t="shared" si="56"/>
        <v>#NUM!</v>
      </c>
      <c r="EL188" s="37" t="e">
        <f t="shared" si="56"/>
        <v>#NUM!</v>
      </c>
      <c r="EM188" s="37" t="e">
        <f t="shared" si="56"/>
        <v>#NUM!</v>
      </c>
      <c r="EN188" s="37" t="e">
        <f t="shared" si="56"/>
        <v>#NUM!</v>
      </c>
      <c r="EO188" s="37" t="e">
        <f t="shared" si="56"/>
        <v>#NUM!</v>
      </c>
      <c r="EP188" s="37" t="e">
        <f t="shared" si="56"/>
        <v>#NUM!</v>
      </c>
      <c r="EQ188" s="37" t="e">
        <f t="shared" si="56"/>
        <v>#NUM!</v>
      </c>
      <c r="ER188" s="37" t="e">
        <f t="shared" si="56"/>
        <v>#NUM!</v>
      </c>
      <c r="ES188" s="37" t="e">
        <f t="shared" si="56"/>
        <v>#NUM!</v>
      </c>
      <c r="ET188" s="37" t="e">
        <f t="shared" si="56"/>
        <v>#NUM!</v>
      </c>
      <c r="EU188" s="37" t="e">
        <f t="shared" si="56"/>
        <v>#NUM!</v>
      </c>
      <c r="EV188" s="37" t="e">
        <f t="shared" si="56"/>
        <v>#NUM!</v>
      </c>
      <c r="EW188" s="37" t="e">
        <f t="shared" si="56"/>
        <v>#NUM!</v>
      </c>
      <c r="EX188" s="37" t="e">
        <f t="shared" si="56"/>
        <v>#NUM!</v>
      </c>
      <c r="EY188" s="37" t="e">
        <f t="shared" si="56"/>
        <v>#NUM!</v>
      </c>
      <c r="EZ188" s="37" t="e">
        <f t="shared" si="56"/>
        <v>#NUM!</v>
      </c>
      <c r="FA188" s="37" t="e">
        <f t="shared" si="56"/>
        <v>#NUM!</v>
      </c>
      <c r="FB188" s="37" t="e">
        <f t="shared" si="56"/>
        <v>#NUM!</v>
      </c>
      <c r="FC188" s="37" t="e">
        <f t="shared" ref="FC188:GH188" si="57">HARMEAN(FC9:FC183)</f>
        <v>#NUM!</v>
      </c>
      <c r="FD188" s="37" t="e">
        <f t="shared" si="57"/>
        <v>#NUM!</v>
      </c>
      <c r="FE188" s="37" t="e">
        <f t="shared" si="57"/>
        <v>#NUM!</v>
      </c>
      <c r="FF188" s="37" t="e">
        <f t="shared" si="57"/>
        <v>#NUM!</v>
      </c>
      <c r="FG188" s="37" t="e">
        <f t="shared" si="57"/>
        <v>#NUM!</v>
      </c>
      <c r="FH188" s="37" t="e">
        <f t="shared" si="57"/>
        <v>#NUM!</v>
      </c>
      <c r="FI188" s="37">
        <f t="shared" si="57"/>
        <v>1997461.2832985551</v>
      </c>
      <c r="FJ188" s="39">
        <f t="shared" si="57"/>
        <v>481079.2640843502</v>
      </c>
      <c r="FK188" s="39" t="e">
        <f t="shared" si="57"/>
        <v>#NUM!</v>
      </c>
      <c r="FL188" s="39" t="e">
        <f t="shared" si="57"/>
        <v>#NUM!</v>
      </c>
      <c r="FM188" s="39" t="e">
        <f t="shared" si="57"/>
        <v>#NUM!</v>
      </c>
      <c r="FN188" s="39" t="e">
        <f t="shared" si="57"/>
        <v>#NUM!</v>
      </c>
      <c r="FO188" s="39" t="e">
        <f t="shared" si="57"/>
        <v>#NUM!</v>
      </c>
      <c r="FP188" s="39" t="e">
        <f t="shared" si="57"/>
        <v>#NUM!</v>
      </c>
      <c r="FQ188" s="39" t="e">
        <f t="shared" si="57"/>
        <v>#NUM!</v>
      </c>
      <c r="FR188" s="39" t="e">
        <f t="shared" si="57"/>
        <v>#NUM!</v>
      </c>
      <c r="FS188" s="39" t="e">
        <f t="shared" si="57"/>
        <v>#NUM!</v>
      </c>
      <c r="FT188" s="39" t="e">
        <f t="shared" si="57"/>
        <v>#NUM!</v>
      </c>
      <c r="FU188" s="39" t="e">
        <f t="shared" si="57"/>
        <v>#NUM!</v>
      </c>
      <c r="FV188" s="39" t="e">
        <f t="shared" si="57"/>
        <v>#NUM!</v>
      </c>
      <c r="FW188" s="39" t="e">
        <f t="shared" si="57"/>
        <v>#NUM!</v>
      </c>
      <c r="FX188" s="39" t="e">
        <f t="shared" si="57"/>
        <v>#NUM!</v>
      </c>
      <c r="FY188" s="39" t="e">
        <f t="shared" si="57"/>
        <v>#NUM!</v>
      </c>
      <c r="FZ188" s="39" t="e">
        <f t="shared" si="57"/>
        <v>#NUM!</v>
      </c>
      <c r="GA188" s="39" t="e">
        <f t="shared" si="57"/>
        <v>#NUM!</v>
      </c>
      <c r="GB188" s="39" t="e">
        <f t="shared" si="57"/>
        <v>#NUM!</v>
      </c>
      <c r="GC188" s="39" t="e">
        <f t="shared" si="57"/>
        <v>#NUM!</v>
      </c>
      <c r="GD188" s="39" t="e">
        <f t="shared" si="57"/>
        <v>#NUM!</v>
      </c>
      <c r="GE188" s="39" t="e">
        <f t="shared" si="57"/>
        <v>#NUM!</v>
      </c>
      <c r="GF188" s="39" t="e">
        <f t="shared" si="57"/>
        <v>#NUM!</v>
      </c>
      <c r="GG188" s="39" t="e">
        <f t="shared" si="57"/>
        <v>#NUM!</v>
      </c>
      <c r="GH188" s="39" t="e">
        <f t="shared" si="57"/>
        <v>#NUM!</v>
      </c>
      <c r="GI188" s="39" t="e">
        <f t="shared" ref="GI188:HN188" si="58">HARMEAN(GI9:GI183)</f>
        <v>#NUM!</v>
      </c>
      <c r="GJ188" s="39" t="e">
        <f t="shared" si="58"/>
        <v>#NUM!</v>
      </c>
      <c r="GK188" s="39" t="e">
        <f t="shared" si="58"/>
        <v>#NUM!</v>
      </c>
      <c r="GL188" s="39" t="e">
        <f t="shared" si="58"/>
        <v>#NUM!</v>
      </c>
      <c r="GM188" s="39" t="e">
        <f t="shared" si="58"/>
        <v>#NUM!</v>
      </c>
      <c r="GN188" s="39" t="e">
        <f t="shared" si="58"/>
        <v>#NUM!</v>
      </c>
      <c r="GO188" s="39" t="e">
        <f t="shared" si="58"/>
        <v>#NUM!</v>
      </c>
      <c r="GP188" s="39" t="e">
        <f t="shared" si="58"/>
        <v>#NUM!</v>
      </c>
      <c r="GQ188" s="39" t="e">
        <f t="shared" si="58"/>
        <v>#NUM!</v>
      </c>
      <c r="GR188" s="39" t="e">
        <f t="shared" si="58"/>
        <v>#NUM!</v>
      </c>
      <c r="GS188" s="39" t="e">
        <f t="shared" si="58"/>
        <v>#NUM!</v>
      </c>
      <c r="GT188" s="39" t="e">
        <f t="shared" si="58"/>
        <v>#NUM!</v>
      </c>
      <c r="GU188" s="39" t="e">
        <f t="shared" si="58"/>
        <v>#NUM!</v>
      </c>
      <c r="GV188" s="39" t="e">
        <f t="shared" si="58"/>
        <v>#NUM!</v>
      </c>
      <c r="GW188" s="39" t="e">
        <f t="shared" si="58"/>
        <v>#NUM!</v>
      </c>
      <c r="GX188" s="39" t="e">
        <f t="shared" si="58"/>
        <v>#NUM!</v>
      </c>
      <c r="GY188" s="39" t="e">
        <f t="shared" si="58"/>
        <v>#NUM!</v>
      </c>
      <c r="GZ188" s="39" t="e">
        <f t="shared" si="58"/>
        <v>#NUM!</v>
      </c>
      <c r="HA188" s="39" t="e">
        <f t="shared" si="58"/>
        <v>#NUM!</v>
      </c>
      <c r="HB188" s="39" t="e">
        <f t="shared" si="58"/>
        <v>#NUM!</v>
      </c>
      <c r="HC188" s="39" t="e">
        <f t="shared" si="58"/>
        <v>#NUM!</v>
      </c>
      <c r="HD188" s="39" t="e">
        <f t="shared" si="58"/>
        <v>#NUM!</v>
      </c>
      <c r="HE188" s="39" t="e">
        <f t="shared" si="58"/>
        <v>#NUM!</v>
      </c>
      <c r="HF188" s="39" t="e">
        <f t="shared" si="58"/>
        <v>#NUM!</v>
      </c>
      <c r="HG188" s="39">
        <f t="shared" si="58"/>
        <v>513311.57477800158</v>
      </c>
      <c r="HH188" s="41">
        <f t="shared" si="58"/>
        <v>580178.4664508946</v>
      </c>
      <c r="HI188" s="41">
        <f t="shared" si="58"/>
        <v>127948.50235743629</v>
      </c>
      <c r="HJ188" s="41">
        <f t="shared" si="58"/>
        <v>7003.6243172922914</v>
      </c>
      <c r="HK188" s="41" t="e">
        <f t="shared" si="58"/>
        <v>#NUM!</v>
      </c>
      <c r="HL188" s="41" t="e">
        <f t="shared" si="58"/>
        <v>#NUM!</v>
      </c>
      <c r="HM188" s="41" t="e">
        <f t="shared" si="58"/>
        <v>#NUM!</v>
      </c>
      <c r="HN188" s="41" t="e">
        <f t="shared" si="58"/>
        <v>#NUM!</v>
      </c>
      <c r="HO188" s="41" t="e">
        <f t="shared" ref="HO188:IF188" si="59">HARMEAN(HO9:HO183)</f>
        <v>#NUM!</v>
      </c>
      <c r="HP188" s="41">
        <f t="shared" si="59"/>
        <v>24429.228939522112</v>
      </c>
      <c r="HQ188" s="41" t="e">
        <f t="shared" si="59"/>
        <v>#NUM!</v>
      </c>
      <c r="HR188" s="41" t="e">
        <f t="shared" si="59"/>
        <v>#NUM!</v>
      </c>
      <c r="HS188" s="41" t="e">
        <f t="shared" si="59"/>
        <v>#NUM!</v>
      </c>
      <c r="HT188" s="41" t="e">
        <f t="shared" si="59"/>
        <v>#NUM!</v>
      </c>
      <c r="HU188" s="41" t="e">
        <f t="shared" si="59"/>
        <v>#NUM!</v>
      </c>
      <c r="HV188" s="41" t="e">
        <f t="shared" si="59"/>
        <v>#NUM!</v>
      </c>
      <c r="HW188" s="41" t="e">
        <f t="shared" si="59"/>
        <v>#NUM!</v>
      </c>
      <c r="HX188" s="41" t="e">
        <f t="shared" si="59"/>
        <v>#NUM!</v>
      </c>
      <c r="HY188" s="41" t="e">
        <f t="shared" si="59"/>
        <v>#NUM!</v>
      </c>
      <c r="HZ188" s="41" t="e">
        <f t="shared" si="59"/>
        <v>#NUM!</v>
      </c>
      <c r="IA188" s="41" t="e">
        <f t="shared" si="59"/>
        <v>#NUM!</v>
      </c>
      <c r="IB188" s="41" t="e">
        <f t="shared" si="59"/>
        <v>#NUM!</v>
      </c>
      <c r="IC188" s="41" t="e">
        <f t="shared" si="59"/>
        <v>#NUM!</v>
      </c>
      <c r="ID188" s="41" t="e">
        <f t="shared" si="59"/>
        <v>#NUM!</v>
      </c>
      <c r="IE188" s="41">
        <f t="shared" si="59"/>
        <v>619050.42370310414</v>
      </c>
      <c r="IF188" s="44">
        <f t="shared" si="59"/>
        <v>577810.18423299899</v>
      </c>
      <c r="IG188" s="45"/>
      <c r="IH188" s="45"/>
      <c r="II188" s="45"/>
      <c r="IJ188" s="45"/>
      <c r="IK188" s="45"/>
      <c r="IL188" s="45"/>
      <c r="IM188" s="45"/>
      <c r="IN188" s="45"/>
      <c r="IO188" s="45"/>
      <c r="IP188" s="44">
        <f>HARMEAN(IP9:IP183)</f>
        <v>616523.46657661046</v>
      </c>
    </row>
    <row r="189" spans="1:256" x14ac:dyDescent="0.25"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</row>
    <row r="190" spans="1:256" x14ac:dyDescent="0.25">
      <c r="I190" s="5" t="s">
        <v>471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33">
        <f>BK186/FJ186</f>
        <v>0.98242009456512414</v>
      </c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3">
        <v>2014</v>
      </c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3">
        <f>DI186/HG186</f>
        <v>0.98242009456512347</v>
      </c>
      <c r="FJ190" s="33">
        <v>2015</v>
      </c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IF190" s="31"/>
    </row>
    <row r="191" spans="1:256" x14ac:dyDescent="0.25">
      <c r="I191" s="5" t="s">
        <v>472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34">
        <f>HH186/DJ186</f>
        <v>0.58012931376007981</v>
      </c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3">
        <v>2014</v>
      </c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4">
        <f>IE186/FI186</f>
        <v>0.58012931376008003</v>
      </c>
      <c r="FJ191" s="33">
        <v>2015</v>
      </c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IF191" s="31"/>
    </row>
    <row r="192" spans="1:256" x14ac:dyDescent="0.25">
      <c r="I192" s="48" t="s">
        <v>476</v>
      </c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9">
        <f>BK186-FJ186*1000</f>
        <v>-5293257740.0514278</v>
      </c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50">
        <v>2014</v>
      </c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2">
        <f>DI186-HG186</f>
        <v>-99387.293611260131</v>
      </c>
      <c r="FJ192" s="33">
        <v>2015</v>
      </c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IF192" s="31"/>
    </row>
    <row r="193" spans="2:251" x14ac:dyDescent="0.25">
      <c r="I193" s="5" t="s">
        <v>482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32">
        <f>IF188*1000</f>
        <v>577810184.23299897</v>
      </c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>
        <v>2014</v>
      </c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2">
        <f>IP188*1000</f>
        <v>616523466.57661045</v>
      </c>
      <c r="FJ193" s="33">
        <v>2015</v>
      </c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IF193" s="31"/>
    </row>
    <row r="194" spans="2:251" ht="14.25" thickBot="1" x14ac:dyDescent="0.3"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</row>
    <row r="195" spans="2:251" x14ac:dyDescent="0.25">
      <c r="I195" s="5" t="s">
        <v>473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33">
        <f>BK188/FJ188</f>
        <v>1.2173149606521743</v>
      </c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3">
        <v>2014</v>
      </c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3">
        <f>DI188/HG188</f>
        <v>1.2173149606521734</v>
      </c>
      <c r="FJ195" s="33">
        <v>2015</v>
      </c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3">
        <v>14.041999999999998</v>
      </c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98" t="s">
        <v>484</v>
      </c>
      <c r="IF195" s="31"/>
    </row>
    <row r="196" spans="2:251" x14ac:dyDescent="0.25">
      <c r="I196" s="5" t="s">
        <v>474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34">
        <f>HH188/DJ188</f>
        <v>0.30991860962672629</v>
      </c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3">
        <v>2014</v>
      </c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4">
        <f>IE188/FI188</f>
        <v>0.30991860962672607</v>
      </c>
      <c r="FJ196" s="33">
        <v>2015</v>
      </c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4">
        <v>0.33</v>
      </c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99"/>
      <c r="IF196" s="31"/>
    </row>
    <row r="197" spans="2:251" x14ac:dyDescent="0.25">
      <c r="I197" s="5" t="s">
        <v>475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32">
        <f>(BK188-FJ188)*1000</f>
        <v>104545721.34506749</v>
      </c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3">
        <v>2014</v>
      </c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2">
        <f>DI188-HG188</f>
        <v>111550.28467518656</v>
      </c>
      <c r="FJ197" s="33">
        <v>2015</v>
      </c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52">
        <v>1550803750.8</v>
      </c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99"/>
      <c r="IF197" s="31"/>
    </row>
    <row r="198" spans="2:251" ht="14.25" thickBot="1" x14ac:dyDescent="0.3"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2">
        <v>3362119326.0999999</v>
      </c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100"/>
      <c r="IF198" s="31"/>
    </row>
    <row r="199" spans="2:251" ht="14.25" thickBot="1" x14ac:dyDescent="0.3"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</row>
    <row r="200" spans="2:251" ht="15.75" customHeight="1" thickBot="1" x14ac:dyDescent="0.3">
      <c r="I200" s="101" t="s">
        <v>495</v>
      </c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  <c r="AV200" s="102"/>
      <c r="AW200" s="102"/>
      <c r="AX200" s="102"/>
      <c r="AY200" s="102"/>
      <c r="AZ200" s="102"/>
      <c r="BA200" s="102"/>
      <c r="BB200" s="102"/>
      <c r="BC200" s="102"/>
      <c r="BD200" s="102"/>
      <c r="BE200" s="102"/>
      <c r="BF200" s="102"/>
      <c r="BG200" s="102"/>
      <c r="BH200" s="102"/>
      <c r="BI200" s="102"/>
      <c r="BJ200" s="102"/>
      <c r="BK200" s="102"/>
      <c r="BL200" s="102"/>
      <c r="BM200" s="102"/>
      <c r="BN200" s="102"/>
      <c r="BO200" s="102"/>
      <c r="BP200" s="102"/>
      <c r="BQ200" s="102"/>
      <c r="BR200" s="102"/>
      <c r="BS200" s="102"/>
      <c r="BT200" s="102"/>
      <c r="BU200" s="102"/>
      <c r="BV200" s="102"/>
      <c r="BW200" s="102"/>
      <c r="BX200" s="102"/>
      <c r="BY200" s="102"/>
      <c r="BZ200" s="102"/>
      <c r="CA200" s="102"/>
      <c r="CB200" s="102"/>
      <c r="CC200" s="102"/>
      <c r="CD200" s="102"/>
      <c r="CE200" s="102"/>
      <c r="CF200" s="102"/>
      <c r="CG200" s="102"/>
      <c r="CH200" s="102"/>
      <c r="CI200" s="102"/>
      <c r="CJ200" s="102"/>
      <c r="CK200" s="102"/>
      <c r="CL200" s="102"/>
      <c r="CM200" s="102"/>
      <c r="CN200" s="102"/>
      <c r="CO200" s="102"/>
      <c r="CP200" s="102"/>
      <c r="CQ200" s="102"/>
      <c r="CR200" s="102"/>
      <c r="CS200" s="102"/>
      <c r="CT200" s="102"/>
      <c r="CU200" s="102"/>
      <c r="CV200" s="102"/>
      <c r="CW200" s="102"/>
      <c r="CX200" s="102"/>
      <c r="CY200" s="102"/>
      <c r="CZ200" s="102"/>
      <c r="DA200" s="102"/>
      <c r="DB200" s="102"/>
      <c r="DC200" s="102"/>
      <c r="DD200" s="102"/>
      <c r="DE200" s="102"/>
      <c r="DF200" s="102"/>
      <c r="DG200" s="102"/>
      <c r="DH200" s="102"/>
      <c r="DI200" s="103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104" t="s">
        <v>496</v>
      </c>
      <c r="FJ200" s="105"/>
      <c r="FK200" s="105"/>
      <c r="FL200" s="105"/>
      <c r="FM200" s="105"/>
      <c r="FN200" s="105"/>
      <c r="FO200" s="105"/>
      <c r="FP200" s="105"/>
      <c r="FQ200" s="105"/>
      <c r="FR200" s="105"/>
      <c r="FS200" s="105"/>
      <c r="FT200" s="105"/>
      <c r="FU200" s="105"/>
      <c r="FV200" s="105"/>
      <c r="FW200" s="105"/>
      <c r="FX200" s="105"/>
      <c r="FY200" s="105"/>
      <c r="FZ200" s="105"/>
      <c r="GA200" s="105"/>
      <c r="GB200" s="105"/>
      <c r="GC200" s="105"/>
      <c r="GD200" s="105"/>
      <c r="GE200" s="105"/>
      <c r="GF200" s="105"/>
      <c r="GG200" s="105"/>
      <c r="GH200" s="105"/>
      <c r="GI200" s="105"/>
      <c r="GJ200" s="105"/>
      <c r="GK200" s="105"/>
      <c r="GL200" s="105"/>
      <c r="GM200" s="105"/>
      <c r="GN200" s="105"/>
      <c r="GO200" s="105"/>
      <c r="GP200" s="105"/>
      <c r="GQ200" s="105"/>
      <c r="GR200" s="105"/>
      <c r="GS200" s="105"/>
      <c r="GT200" s="105"/>
      <c r="GU200" s="105"/>
      <c r="GV200" s="105"/>
      <c r="GW200" s="105"/>
      <c r="GX200" s="105"/>
      <c r="GY200" s="105"/>
      <c r="GZ200" s="105"/>
      <c r="HA200" s="105"/>
      <c r="HB200" s="105"/>
      <c r="HC200" s="105"/>
      <c r="HD200" s="105"/>
      <c r="HE200" s="105"/>
      <c r="HF200" s="105"/>
      <c r="HG200" s="106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104" t="s">
        <v>503</v>
      </c>
      <c r="IF200" s="105"/>
      <c r="IG200" s="105"/>
      <c r="IH200" s="105"/>
      <c r="II200" s="105"/>
      <c r="IJ200" s="105"/>
      <c r="IK200" s="105"/>
      <c r="IL200" s="105"/>
      <c r="IM200" s="105"/>
      <c r="IN200" s="105"/>
      <c r="IO200" s="105"/>
      <c r="IP200" s="105"/>
      <c r="IQ200" s="106"/>
    </row>
    <row r="201" spans="2:251" ht="14.25" thickBot="1" x14ac:dyDescent="0.3">
      <c r="I201" s="56" t="s">
        <v>491</v>
      </c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57"/>
      <c r="BI201" s="57"/>
      <c r="BJ201" s="57"/>
      <c r="BK201" s="58">
        <v>149</v>
      </c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60">
        <f>BK201/A183</f>
        <v>0.85142857142857142</v>
      </c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69" t="s">
        <v>502</v>
      </c>
      <c r="FJ201" s="70">
        <v>83</v>
      </c>
      <c r="FK201" s="71"/>
      <c r="FL201" s="71"/>
      <c r="FM201" s="71"/>
      <c r="FN201" s="71"/>
      <c r="FO201" s="71"/>
      <c r="FP201" s="71"/>
      <c r="FQ201" s="71"/>
      <c r="FR201" s="71"/>
      <c r="FS201" s="71"/>
      <c r="FT201" s="71"/>
      <c r="FU201" s="71"/>
      <c r="FV201" s="71"/>
      <c r="FW201" s="71"/>
      <c r="FX201" s="71"/>
      <c r="FY201" s="71"/>
      <c r="FZ201" s="71"/>
      <c r="GA201" s="71"/>
      <c r="GB201" s="71"/>
      <c r="GC201" s="71"/>
      <c r="GD201" s="71"/>
      <c r="GE201" s="71"/>
      <c r="GF201" s="71"/>
      <c r="GG201" s="71"/>
      <c r="GH201" s="71"/>
      <c r="GI201" s="71"/>
      <c r="GJ201" s="71"/>
      <c r="GK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2">
        <f>FJ201/175</f>
        <v>0.47428571428571431</v>
      </c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79" t="s">
        <v>504</v>
      </c>
      <c r="IF201" s="80">
        <f>70%*1994921600</f>
        <v>1396445120</v>
      </c>
      <c r="IG201" s="79"/>
      <c r="IH201" s="79"/>
      <c r="II201" s="79"/>
      <c r="IJ201" s="79"/>
      <c r="IK201" s="79"/>
      <c r="IL201" s="79"/>
      <c r="IM201" s="79"/>
      <c r="IN201" s="79"/>
      <c r="IO201" s="79"/>
      <c r="IP201" s="81">
        <v>25</v>
      </c>
      <c r="IQ201" s="82">
        <f>IP201/175</f>
        <v>0.14285714285714285</v>
      </c>
    </row>
    <row r="202" spans="2:251" ht="14.25" thickBot="1" x14ac:dyDescent="0.3">
      <c r="I202" s="61" t="s">
        <v>492</v>
      </c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5">
        <v>98</v>
      </c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  <c r="CC202" s="55"/>
      <c r="CD202" s="55"/>
      <c r="CE202" s="55"/>
      <c r="CF202" s="55"/>
      <c r="CG202" s="55"/>
      <c r="CH202" s="55"/>
      <c r="CI202" s="55"/>
      <c r="CJ202" s="55"/>
      <c r="CK202" s="55"/>
      <c r="CL202" s="55"/>
      <c r="CM202" s="55"/>
      <c r="CN202" s="55"/>
      <c r="CO202" s="55"/>
      <c r="CP202" s="55"/>
      <c r="CQ202" s="55"/>
      <c r="CR202" s="55"/>
      <c r="CS202" s="55"/>
      <c r="CT202" s="55"/>
      <c r="CU202" s="55"/>
      <c r="CV202" s="55"/>
      <c r="CW202" s="55"/>
      <c r="CX202" s="55"/>
      <c r="CY202" s="55"/>
      <c r="CZ202" s="55"/>
      <c r="DA202" s="55"/>
      <c r="DB202" s="55"/>
      <c r="DC202" s="55"/>
      <c r="DD202" s="55"/>
      <c r="DE202" s="55"/>
      <c r="DF202" s="55"/>
      <c r="DG202" s="55"/>
      <c r="DH202" s="55"/>
      <c r="DI202" s="62">
        <f>BK202/A183</f>
        <v>0.56000000000000005</v>
      </c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73" t="s">
        <v>497</v>
      </c>
      <c r="FJ202" s="68">
        <v>81</v>
      </c>
      <c r="FK202" s="67"/>
      <c r="FL202" s="67"/>
      <c r="FM202" s="67"/>
      <c r="FN202" s="67"/>
      <c r="FO202" s="67"/>
      <c r="FP202" s="67"/>
      <c r="FQ202" s="67"/>
      <c r="FR202" s="67"/>
      <c r="FS202" s="67"/>
      <c r="FT202" s="67"/>
      <c r="FU202" s="67"/>
      <c r="FV202" s="67"/>
      <c r="FW202" s="67"/>
      <c r="FX202" s="67"/>
      <c r="FY202" s="67"/>
      <c r="FZ202" s="67"/>
      <c r="GA202" s="67"/>
      <c r="GB202" s="67"/>
      <c r="GC202" s="67"/>
      <c r="GD202" s="67"/>
      <c r="GE202" s="67"/>
      <c r="GF202" s="67"/>
      <c r="GG202" s="67"/>
      <c r="GH202" s="67"/>
      <c r="GI202" s="67"/>
      <c r="GJ202" s="67"/>
      <c r="GK202" s="67"/>
      <c r="GL202" s="67"/>
      <c r="GM202" s="67"/>
      <c r="GN202" s="67"/>
      <c r="GO202" s="67"/>
      <c r="GP202" s="67"/>
      <c r="GQ202" s="67"/>
      <c r="GR202" s="67"/>
      <c r="GS202" s="67"/>
      <c r="GT202" s="67"/>
      <c r="GU202" s="67"/>
      <c r="GV202" s="67"/>
      <c r="GW202" s="67"/>
      <c r="GX202" s="67"/>
      <c r="GY202" s="67"/>
      <c r="GZ202" s="67"/>
      <c r="HA202" s="67"/>
      <c r="HB202" s="67"/>
      <c r="HC202" s="67"/>
      <c r="HD202" s="67"/>
      <c r="HE202" s="67"/>
      <c r="HF202" s="67"/>
      <c r="HG202" s="74">
        <f>+FJ202/175</f>
        <v>0.46285714285714286</v>
      </c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79" t="s">
        <v>499</v>
      </c>
      <c r="IF202" s="80">
        <f>60%*1994921600</f>
        <v>1196952960</v>
      </c>
      <c r="IG202" s="79"/>
      <c r="IH202" s="79"/>
      <c r="II202" s="79"/>
      <c r="IJ202" s="79"/>
      <c r="IK202" s="79"/>
      <c r="IL202" s="79"/>
      <c r="IM202" s="79"/>
      <c r="IN202" s="79"/>
      <c r="IO202" s="79"/>
      <c r="IP202" s="81">
        <v>27</v>
      </c>
      <c r="IQ202" s="82">
        <f>IP202/175</f>
        <v>0.15428571428571428</v>
      </c>
    </row>
    <row r="203" spans="2:251" ht="14.25" thickBot="1" x14ac:dyDescent="0.3">
      <c r="I203" s="85" t="s">
        <v>493</v>
      </c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  <c r="AK203" s="86"/>
      <c r="AL203" s="86"/>
      <c r="AM203" s="86"/>
      <c r="AN203" s="86"/>
      <c r="AO203" s="86"/>
      <c r="AP203" s="86"/>
      <c r="AQ203" s="86"/>
      <c r="AR203" s="86"/>
      <c r="AS203" s="86"/>
      <c r="AT203" s="86"/>
      <c r="AU203" s="86"/>
      <c r="AV203" s="86"/>
      <c r="AW203" s="86"/>
      <c r="AX203" s="86"/>
      <c r="AY203" s="86"/>
      <c r="AZ203" s="86"/>
      <c r="BA203" s="86"/>
      <c r="BB203" s="86"/>
      <c r="BC203" s="86"/>
      <c r="BD203" s="86"/>
      <c r="BE203" s="86"/>
      <c r="BF203" s="86"/>
      <c r="BG203" s="86"/>
      <c r="BH203" s="86"/>
      <c r="BI203" s="86"/>
      <c r="BJ203" s="86"/>
      <c r="BK203" s="87">
        <v>61</v>
      </c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8">
        <f>BK203/A183</f>
        <v>0.34857142857142859</v>
      </c>
      <c r="DJ203" s="31" t="s">
        <v>507</v>
      </c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90" t="s">
        <v>498</v>
      </c>
      <c r="FJ203" s="91">
        <v>79</v>
      </c>
      <c r="FK203" s="92"/>
      <c r="FL203" s="92"/>
      <c r="FM203" s="92"/>
      <c r="FN203" s="92"/>
      <c r="FO203" s="92"/>
      <c r="FP203" s="92"/>
      <c r="FQ203" s="92"/>
      <c r="FR203" s="92"/>
      <c r="FS203" s="92"/>
      <c r="FT203" s="92"/>
      <c r="FU203" s="92"/>
      <c r="FV203" s="92"/>
      <c r="FW203" s="92"/>
      <c r="FX203" s="92"/>
      <c r="FY203" s="92"/>
      <c r="FZ203" s="92"/>
      <c r="GA203" s="92"/>
      <c r="GB203" s="92"/>
      <c r="GC203" s="92"/>
      <c r="GD203" s="92"/>
      <c r="GE203" s="92"/>
      <c r="GF203" s="92"/>
      <c r="GG203" s="92"/>
      <c r="GH203" s="92"/>
      <c r="GI203" s="92"/>
      <c r="GJ203" s="92"/>
      <c r="GK203" s="92"/>
      <c r="GL203" s="92"/>
      <c r="GM203" s="92"/>
      <c r="GN203" s="92"/>
      <c r="GO203" s="92"/>
      <c r="GP203" s="92"/>
      <c r="GQ203" s="92"/>
      <c r="GR203" s="92"/>
      <c r="GS203" s="92"/>
      <c r="GT203" s="92"/>
      <c r="GU203" s="92"/>
      <c r="GV203" s="92"/>
      <c r="GW203" s="92"/>
      <c r="GX203" s="92"/>
      <c r="GY203" s="92"/>
      <c r="GZ203" s="92"/>
      <c r="HA203" s="92"/>
      <c r="HB203" s="92"/>
      <c r="HC203" s="92"/>
      <c r="HD203" s="92"/>
      <c r="HE203" s="92"/>
      <c r="HF203" s="92"/>
      <c r="HG203" s="93">
        <f>FJ203/175</f>
        <v>0.4514285714285714</v>
      </c>
      <c r="HH203" s="31" t="s">
        <v>509</v>
      </c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94" t="s">
        <v>497</v>
      </c>
      <c r="IF203" s="95">
        <f>50%*1994921600</f>
        <v>997460800</v>
      </c>
      <c r="IG203" s="94"/>
      <c r="IH203" s="94"/>
      <c r="II203" s="94"/>
      <c r="IJ203" s="94"/>
      <c r="IK203" s="94"/>
      <c r="IL203" s="94"/>
      <c r="IM203" s="94"/>
      <c r="IN203" s="94"/>
      <c r="IO203" s="94"/>
      <c r="IP203" s="96">
        <v>28</v>
      </c>
      <c r="IQ203" s="97">
        <f>IP203/175</f>
        <v>0.16</v>
      </c>
    </row>
    <row r="204" spans="2:251" ht="14.25" thickBot="1" x14ac:dyDescent="0.3">
      <c r="I204" s="63" t="s">
        <v>494</v>
      </c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5">
        <v>36</v>
      </c>
      <c r="BL204" s="65"/>
      <c r="BM204" s="65"/>
      <c r="BN204" s="65"/>
      <c r="BO204" s="65"/>
      <c r="BP204" s="65"/>
      <c r="BQ204" s="65"/>
      <c r="BR204" s="65"/>
      <c r="BS204" s="65"/>
      <c r="BT204" s="65"/>
      <c r="BU204" s="65"/>
      <c r="BV204" s="65"/>
      <c r="BW204" s="65"/>
      <c r="BX204" s="65"/>
      <c r="BY204" s="65"/>
      <c r="BZ204" s="65"/>
      <c r="CA204" s="65"/>
      <c r="CB204" s="65"/>
      <c r="CC204" s="65"/>
      <c r="CD204" s="65"/>
      <c r="CE204" s="65"/>
      <c r="CF204" s="65"/>
      <c r="CG204" s="65"/>
      <c r="CH204" s="65"/>
      <c r="CI204" s="65"/>
      <c r="CJ204" s="65"/>
      <c r="CK204" s="65"/>
      <c r="CL204" s="65"/>
      <c r="CM204" s="65"/>
      <c r="CN204" s="65"/>
      <c r="CO204" s="65"/>
      <c r="CP204" s="65"/>
      <c r="CQ204" s="65"/>
      <c r="CR204" s="65"/>
      <c r="CS204" s="65"/>
      <c r="CT204" s="65"/>
      <c r="CU204" s="65"/>
      <c r="CV204" s="65"/>
      <c r="CW204" s="65"/>
      <c r="CX204" s="65"/>
      <c r="CY204" s="65"/>
      <c r="CZ204" s="65"/>
      <c r="DA204" s="65"/>
      <c r="DB204" s="65"/>
      <c r="DC204" s="65"/>
      <c r="DD204" s="65"/>
      <c r="DE204" s="65"/>
      <c r="DF204" s="65"/>
      <c r="DG204" s="65"/>
      <c r="DH204" s="65"/>
      <c r="DI204" s="66">
        <f>BK204/A183</f>
        <v>0.20571428571428571</v>
      </c>
      <c r="DJ204" s="31" t="s">
        <v>508</v>
      </c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73" t="s">
        <v>499</v>
      </c>
      <c r="FJ204" s="68">
        <v>62</v>
      </c>
      <c r="FK204" s="67"/>
      <c r="FL204" s="67"/>
      <c r="FM204" s="67"/>
      <c r="FN204" s="67"/>
      <c r="FO204" s="67"/>
      <c r="FP204" s="67"/>
      <c r="FQ204" s="67"/>
      <c r="FR204" s="67"/>
      <c r="FS204" s="67"/>
      <c r="FT204" s="67"/>
      <c r="FU204" s="67"/>
      <c r="FV204" s="67"/>
      <c r="FW204" s="67"/>
      <c r="FX204" s="67"/>
      <c r="FY204" s="67"/>
      <c r="FZ204" s="67"/>
      <c r="GA204" s="67"/>
      <c r="GB204" s="67"/>
      <c r="GC204" s="67"/>
      <c r="GD204" s="67"/>
      <c r="GE204" s="67"/>
      <c r="GF204" s="67"/>
      <c r="GG204" s="67"/>
      <c r="GH204" s="67"/>
      <c r="GI204" s="67"/>
      <c r="GJ204" s="67"/>
      <c r="GK204" s="67"/>
      <c r="GL204" s="67"/>
      <c r="GM204" s="67"/>
      <c r="GN204" s="67"/>
      <c r="GO204" s="67"/>
      <c r="GP204" s="67"/>
      <c r="GQ204" s="67"/>
      <c r="GR204" s="67"/>
      <c r="GS204" s="67"/>
      <c r="GT204" s="67"/>
      <c r="GU204" s="67"/>
      <c r="GV204" s="67"/>
      <c r="GW204" s="67"/>
      <c r="GX204" s="67"/>
      <c r="GY204" s="67"/>
      <c r="GZ204" s="67"/>
      <c r="HA204" s="67"/>
      <c r="HB204" s="67"/>
      <c r="HC204" s="67"/>
      <c r="HD204" s="67"/>
      <c r="HE204" s="67"/>
      <c r="HF204" s="67"/>
      <c r="HG204" s="74">
        <f>FJ204/175</f>
        <v>0.35428571428571426</v>
      </c>
      <c r="HH204" s="31" t="s">
        <v>510</v>
      </c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79" t="s">
        <v>505</v>
      </c>
      <c r="IF204" s="80">
        <f>40%*1994921600</f>
        <v>797968640</v>
      </c>
      <c r="IG204" s="79"/>
      <c r="IH204" s="79"/>
      <c r="II204" s="79"/>
      <c r="IJ204" s="79"/>
      <c r="IK204" s="79"/>
      <c r="IL204" s="79"/>
      <c r="IM204" s="79"/>
      <c r="IN204" s="79"/>
      <c r="IO204" s="79"/>
      <c r="IP204" s="81">
        <v>31</v>
      </c>
      <c r="IQ204" s="82">
        <f>IP204/175</f>
        <v>0.17714285714285713</v>
      </c>
    </row>
    <row r="205" spans="2:251" ht="14.25" thickBot="1" x14ac:dyDescent="0.3"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73" t="s">
        <v>500</v>
      </c>
      <c r="FJ205" s="68">
        <v>54</v>
      </c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74">
        <f>FJ205/175</f>
        <v>0.30857142857142855</v>
      </c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79" t="s">
        <v>506</v>
      </c>
      <c r="IF205" s="80">
        <f>30%*1994621600</f>
        <v>598386480</v>
      </c>
      <c r="IG205" s="79"/>
      <c r="IH205" s="79"/>
      <c r="II205" s="79"/>
      <c r="IJ205" s="79"/>
      <c r="IK205" s="79"/>
      <c r="IL205" s="79"/>
      <c r="IM205" s="79"/>
      <c r="IN205" s="79"/>
      <c r="IO205" s="79"/>
      <c r="IP205" s="81">
        <v>44</v>
      </c>
      <c r="IQ205" s="83">
        <f>IP205/175</f>
        <v>0.25142857142857145</v>
      </c>
    </row>
    <row r="206" spans="2:251" ht="14.25" thickBot="1" x14ac:dyDescent="0.3">
      <c r="B206" s="4" t="s">
        <v>515</v>
      </c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75" t="s">
        <v>501</v>
      </c>
      <c r="FJ206" s="76">
        <v>48</v>
      </c>
      <c r="FK206" s="77"/>
      <c r="FL206" s="77"/>
      <c r="FM206" s="77"/>
      <c r="FN206" s="77"/>
      <c r="FO206" s="77"/>
      <c r="FP206" s="77"/>
      <c r="FQ206" s="77"/>
      <c r="FR206" s="77"/>
      <c r="FS206" s="77"/>
      <c r="FT206" s="77"/>
      <c r="FU206" s="77"/>
      <c r="FV206" s="77"/>
      <c r="FW206" s="77"/>
      <c r="FX206" s="77"/>
      <c r="FY206" s="77"/>
      <c r="FZ206" s="77"/>
      <c r="GA206" s="77"/>
      <c r="GB206" s="77"/>
      <c r="GC206" s="77"/>
      <c r="GD206" s="77"/>
      <c r="GE206" s="77"/>
      <c r="GF206" s="77"/>
      <c r="GG206" s="77"/>
      <c r="GH206" s="77"/>
      <c r="GI206" s="77"/>
      <c r="GJ206" s="77"/>
      <c r="GK206" s="77"/>
      <c r="GL206" s="77"/>
      <c r="GM206" s="77"/>
      <c r="GN206" s="77"/>
      <c r="GO206" s="77"/>
      <c r="GP206" s="77"/>
      <c r="GQ206" s="77"/>
      <c r="GR206" s="77"/>
      <c r="GS206" s="77"/>
      <c r="GT206" s="77"/>
      <c r="GU206" s="77"/>
      <c r="GV206" s="77"/>
      <c r="GW206" s="77"/>
      <c r="GX206" s="77"/>
      <c r="GY206" s="77"/>
      <c r="GZ206" s="77"/>
      <c r="HA206" s="77"/>
      <c r="HB206" s="77"/>
      <c r="HC206" s="77"/>
      <c r="HD206" s="77"/>
      <c r="HE206" s="77"/>
      <c r="HF206" s="77"/>
      <c r="HG206" s="78">
        <f>FJ206/175</f>
        <v>0.2742857142857143</v>
      </c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</row>
    <row r="207" spans="2:251" x14ac:dyDescent="0.25"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</row>
    <row r="208" spans="2:251" x14ac:dyDescent="0.25"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</row>
    <row r="209" spans="63:240" x14ac:dyDescent="0.25"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</row>
    <row r="210" spans="63:240" x14ac:dyDescent="0.25"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</row>
    <row r="211" spans="63:240" x14ac:dyDescent="0.25"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</row>
    <row r="212" spans="63:240" x14ac:dyDescent="0.25"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</row>
    <row r="213" spans="63:240" x14ac:dyDescent="0.25"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</row>
    <row r="214" spans="63:240" x14ac:dyDescent="0.25"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</row>
    <row r="215" spans="63:240" x14ac:dyDescent="0.25"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</row>
    <row r="216" spans="63:240" x14ac:dyDescent="0.25"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</row>
    <row r="217" spans="63:240" x14ac:dyDescent="0.25"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</row>
    <row r="218" spans="63:240" x14ac:dyDescent="0.25"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</row>
    <row r="219" spans="63:240" x14ac:dyDescent="0.25"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</row>
    <row r="220" spans="63:240" x14ac:dyDescent="0.25"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</row>
    <row r="221" spans="63:240" x14ac:dyDescent="0.25"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</row>
    <row r="222" spans="63:240" x14ac:dyDescent="0.25"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</row>
    <row r="223" spans="63:240" x14ac:dyDescent="0.25"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</row>
    <row r="224" spans="63:240" x14ac:dyDescent="0.25"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</row>
    <row r="225" spans="63:240" x14ac:dyDescent="0.25"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</row>
    <row r="226" spans="63:240" x14ac:dyDescent="0.25"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</row>
    <row r="227" spans="63:240" x14ac:dyDescent="0.25"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</row>
    <row r="228" spans="63:240" x14ac:dyDescent="0.25"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</row>
    <row r="229" spans="63:240" x14ac:dyDescent="0.25"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</row>
    <row r="230" spans="63:240" x14ac:dyDescent="0.25"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</row>
    <row r="231" spans="63:240" x14ac:dyDescent="0.25"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</row>
    <row r="232" spans="63:240" x14ac:dyDescent="0.25"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</row>
    <row r="233" spans="63:240" x14ac:dyDescent="0.25"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</row>
    <row r="234" spans="63:240" x14ac:dyDescent="0.25"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</row>
    <row r="235" spans="63:240" x14ac:dyDescent="0.25"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</row>
    <row r="236" spans="63:240" x14ac:dyDescent="0.25"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</row>
    <row r="237" spans="63:240" x14ac:dyDescent="0.25"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</row>
    <row r="238" spans="63:240" x14ac:dyDescent="0.25"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</row>
    <row r="239" spans="63:240" x14ac:dyDescent="0.25"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</row>
    <row r="240" spans="63:240" x14ac:dyDescent="0.25"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</row>
    <row r="241" spans="63:240" x14ac:dyDescent="0.25"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</row>
    <row r="242" spans="63:240" x14ac:dyDescent="0.25"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</row>
    <row r="243" spans="63:240" x14ac:dyDescent="0.25"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</row>
    <row r="244" spans="63:240" x14ac:dyDescent="0.25"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</row>
    <row r="245" spans="63:240" x14ac:dyDescent="0.25"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</row>
    <row r="246" spans="63:240" x14ac:dyDescent="0.25"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</row>
    <row r="247" spans="63:240" x14ac:dyDescent="0.25"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</row>
    <row r="248" spans="63:240" x14ac:dyDescent="0.25"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</row>
    <row r="249" spans="63:240" x14ac:dyDescent="0.25"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</row>
    <row r="250" spans="63:240" x14ac:dyDescent="0.25"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</row>
    <row r="251" spans="63:240" x14ac:dyDescent="0.25"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</row>
    <row r="252" spans="63:240" x14ac:dyDescent="0.25"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</row>
    <row r="253" spans="63:240" x14ac:dyDescent="0.25"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</row>
    <row r="254" spans="63:240" x14ac:dyDescent="0.25"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</row>
    <row r="255" spans="63:240" x14ac:dyDescent="0.25"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</row>
    <row r="256" spans="63:240" x14ac:dyDescent="0.25"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</row>
    <row r="257" spans="63:240" x14ac:dyDescent="0.25"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</row>
    <row r="258" spans="63:240" x14ac:dyDescent="0.25"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</row>
    <row r="259" spans="63:240" x14ac:dyDescent="0.25"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</row>
    <row r="260" spans="63:240" x14ac:dyDescent="0.25"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</row>
    <row r="261" spans="63:240" x14ac:dyDescent="0.25"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</row>
    <row r="262" spans="63:240" x14ac:dyDescent="0.25"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</row>
    <row r="263" spans="63:240" x14ac:dyDescent="0.25"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</row>
    <row r="264" spans="63:240" x14ac:dyDescent="0.25"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</row>
    <row r="265" spans="63:240" x14ac:dyDescent="0.25"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</row>
    <row r="266" spans="63:240" x14ac:dyDescent="0.25"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</row>
    <row r="267" spans="63:240" x14ac:dyDescent="0.25"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</row>
    <row r="268" spans="63:240" x14ac:dyDescent="0.25"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</row>
    <row r="269" spans="63:240" x14ac:dyDescent="0.25"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</row>
    <row r="270" spans="63:240" x14ac:dyDescent="0.25"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</row>
    <row r="271" spans="63:240" x14ac:dyDescent="0.25"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</row>
    <row r="272" spans="63:240" x14ac:dyDescent="0.25"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</row>
    <row r="273" spans="63:240" x14ac:dyDescent="0.25"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</row>
    <row r="274" spans="63:240" x14ac:dyDescent="0.25"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</row>
    <row r="275" spans="63:240" x14ac:dyDescent="0.25"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</row>
    <row r="276" spans="63:240" x14ac:dyDescent="0.25"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</row>
    <row r="277" spans="63:240" x14ac:dyDescent="0.25"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</row>
    <row r="278" spans="63:240" x14ac:dyDescent="0.25"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</row>
    <row r="279" spans="63:240" x14ac:dyDescent="0.25"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</row>
    <row r="280" spans="63:240" x14ac:dyDescent="0.25"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</row>
    <row r="281" spans="63:240" x14ac:dyDescent="0.25"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</row>
    <row r="282" spans="63:240" x14ac:dyDescent="0.25"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</row>
    <row r="283" spans="63:240" x14ac:dyDescent="0.25"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</row>
    <row r="284" spans="63:240" x14ac:dyDescent="0.25"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</row>
    <row r="285" spans="63:240" x14ac:dyDescent="0.25"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</row>
    <row r="286" spans="63:240" x14ac:dyDescent="0.25"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</row>
    <row r="287" spans="63:240" x14ac:dyDescent="0.25"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</row>
    <row r="288" spans="63:240" x14ac:dyDescent="0.25"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</row>
    <row r="289" spans="63:240" x14ac:dyDescent="0.25"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</row>
    <row r="290" spans="63:240" x14ac:dyDescent="0.25"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</row>
    <row r="291" spans="63:240" x14ac:dyDescent="0.25"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</row>
    <row r="292" spans="63:240" x14ac:dyDescent="0.25"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</row>
    <row r="293" spans="63:240" x14ac:dyDescent="0.25"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</row>
    <row r="294" spans="63:240" x14ac:dyDescent="0.25"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</row>
    <row r="295" spans="63:240" x14ac:dyDescent="0.25"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</row>
    <row r="296" spans="63:240" x14ac:dyDescent="0.25"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</row>
    <row r="297" spans="63:240" x14ac:dyDescent="0.25"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</row>
    <row r="298" spans="63:240" x14ac:dyDescent="0.25"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</row>
    <row r="299" spans="63:240" x14ac:dyDescent="0.25"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</row>
    <row r="300" spans="63:240" x14ac:dyDescent="0.25"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</row>
    <row r="301" spans="63:240" x14ac:dyDescent="0.25"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</row>
    <row r="302" spans="63:240" x14ac:dyDescent="0.25"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</row>
    <row r="303" spans="63:240" x14ac:dyDescent="0.25"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</row>
    <row r="304" spans="63:240" x14ac:dyDescent="0.25"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</row>
    <row r="305" spans="63:240" x14ac:dyDescent="0.25"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</row>
    <row r="306" spans="63:240" x14ac:dyDescent="0.25"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</row>
    <row r="307" spans="63:240" x14ac:dyDescent="0.25"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</row>
    <row r="308" spans="63:240" x14ac:dyDescent="0.25"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</row>
    <row r="309" spans="63:240" x14ac:dyDescent="0.25"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</row>
    <row r="310" spans="63:240" x14ac:dyDescent="0.25"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</row>
    <row r="311" spans="63:240" x14ac:dyDescent="0.25"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</row>
    <row r="312" spans="63:240" x14ac:dyDescent="0.25"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</row>
    <row r="313" spans="63:240" x14ac:dyDescent="0.25"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</row>
    <row r="314" spans="63:240" x14ac:dyDescent="0.25"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</row>
    <row r="315" spans="63:240" x14ac:dyDescent="0.25"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</row>
    <row r="316" spans="63:240" x14ac:dyDescent="0.25"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</row>
    <row r="317" spans="63:240" x14ac:dyDescent="0.25"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</row>
    <row r="318" spans="63:240" x14ac:dyDescent="0.25"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</row>
    <row r="319" spans="63:240" x14ac:dyDescent="0.25"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</row>
    <row r="320" spans="63:240" x14ac:dyDescent="0.25"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</row>
    <row r="321" spans="63:240" x14ac:dyDescent="0.25"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</row>
    <row r="322" spans="63:240" x14ac:dyDescent="0.25"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</row>
    <row r="323" spans="63:240" x14ac:dyDescent="0.25"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</row>
    <row r="324" spans="63:240" x14ac:dyDescent="0.25"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</row>
    <row r="325" spans="63:240" x14ac:dyDescent="0.25"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</row>
    <row r="326" spans="63:240" x14ac:dyDescent="0.25"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</row>
    <row r="327" spans="63:240" x14ac:dyDescent="0.25"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</row>
    <row r="328" spans="63:240" x14ac:dyDescent="0.25"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</row>
    <row r="329" spans="63:240" x14ac:dyDescent="0.25"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</row>
    <row r="330" spans="63:240" x14ac:dyDescent="0.25"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</row>
    <row r="331" spans="63:240" x14ac:dyDescent="0.25"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</row>
    <row r="332" spans="63:240" x14ac:dyDescent="0.25"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</row>
    <row r="333" spans="63:240" x14ac:dyDescent="0.25"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</row>
    <row r="334" spans="63:240" x14ac:dyDescent="0.25"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</row>
    <row r="335" spans="63:240" x14ac:dyDescent="0.25"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</row>
    <row r="336" spans="63:240" x14ac:dyDescent="0.25"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</row>
    <row r="337" spans="63:240" x14ac:dyDescent="0.25"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</row>
    <row r="338" spans="63:240" x14ac:dyDescent="0.25"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</row>
    <row r="339" spans="63:240" x14ac:dyDescent="0.25"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</row>
    <row r="340" spans="63:240" x14ac:dyDescent="0.25"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</row>
    <row r="341" spans="63:240" x14ac:dyDescent="0.25"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</row>
    <row r="342" spans="63:240" x14ac:dyDescent="0.25"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</row>
    <row r="343" spans="63:240" x14ac:dyDescent="0.25"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</row>
    <row r="344" spans="63:240" x14ac:dyDescent="0.25"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</row>
    <row r="345" spans="63:240" x14ac:dyDescent="0.25"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</row>
    <row r="346" spans="63:240" x14ac:dyDescent="0.25"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</row>
    <row r="347" spans="63:240" x14ac:dyDescent="0.25"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</row>
    <row r="348" spans="63:240" x14ac:dyDescent="0.25"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</row>
    <row r="349" spans="63:240" x14ac:dyDescent="0.25"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</row>
    <row r="350" spans="63:240" x14ac:dyDescent="0.25"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</row>
    <row r="351" spans="63:240" x14ac:dyDescent="0.25"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</row>
    <row r="352" spans="63:240" x14ac:dyDescent="0.25"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</row>
    <row r="353" spans="63:240" x14ac:dyDescent="0.25"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</row>
    <row r="354" spans="63:240" x14ac:dyDescent="0.25"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</row>
    <row r="355" spans="63:240" x14ac:dyDescent="0.25"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</row>
    <row r="356" spans="63:240" x14ac:dyDescent="0.25">
      <c r="BK356" s="31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</row>
    <row r="357" spans="63:240" x14ac:dyDescent="0.25"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</row>
    <row r="358" spans="63:240" x14ac:dyDescent="0.25"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31"/>
      <c r="GY358" s="31"/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</row>
    <row r="359" spans="63:240" x14ac:dyDescent="0.25"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</row>
    <row r="360" spans="63:240" x14ac:dyDescent="0.25"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</row>
    <row r="361" spans="63:240" x14ac:dyDescent="0.25"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</row>
    <row r="362" spans="63:240" x14ac:dyDescent="0.25">
      <c r="BK362" s="31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</row>
    <row r="363" spans="63:240" x14ac:dyDescent="0.25"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</row>
    <row r="364" spans="63:240" x14ac:dyDescent="0.25"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31"/>
      <c r="GY364" s="31"/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</row>
    <row r="365" spans="63:240" x14ac:dyDescent="0.25"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</row>
    <row r="366" spans="63:240" x14ac:dyDescent="0.25">
      <c r="BK366" s="31"/>
      <c r="BL366" s="31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31"/>
      <c r="GY366" s="31"/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</row>
    <row r="367" spans="63:240" x14ac:dyDescent="0.25"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</row>
    <row r="368" spans="63:240" x14ac:dyDescent="0.25">
      <c r="BK368" s="31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31"/>
      <c r="GY368" s="31"/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</row>
    <row r="369" spans="63:240" x14ac:dyDescent="0.25"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</row>
    <row r="370" spans="63:240" x14ac:dyDescent="0.25">
      <c r="BK370" s="31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31"/>
      <c r="GY370" s="31"/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</row>
    <row r="371" spans="63:240" x14ac:dyDescent="0.25"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</row>
    <row r="372" spans="63:240" x14ac:dyDescent="0.25"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</row>
    <row r="373" spans="63:240" x14ac:dyDescent="0.25"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</row>
    <row r="374" spans="63:240" x14ac:dyDescent="0.25"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31"/>
      <c r="GY374" s="31"/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</row>
    <row r="375" spans="63:240" x14ac:dyDescent="0.25"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</row>
    <row r="376" spans="63:240" x14ac:dyDescent="0.25">
      <c r="BK376" s="31"/>
      <c r="BL376" s="31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31"/>
      <c r="GY376" s="31"/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</row>
    <row r="377" spans="63:240" x14ac:dyDescent="0.25"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</row>
    <row r="378" spans="63:240" x14ac:dyDescent="0.25"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31"/>
      <c r="GY378" s="31"/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</row>
    <row r="379" spans="63:240" x14ac:dyDescent="0.25"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</row>
    <row r="380" spans="63:240" x14ac:dyDescent="0.25">
      <c r="BK380" s="31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31"/>
      <c r="GY380" s="31"/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</row>
    <row r="381" spans="63:240" x14ac:dyDescent="0.25"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</row>
    <row r="382" spans="63:240" x14ac:dyDescent="0.25">
      <c r="BK382" s="31"/>
      <c r="BL382" s="31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31"/>
      <c r="GY382" s="31"/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</row>
    <row r="383" spans="63:240" x14ac:dyDescent="0.25"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</row>
    <row r="384" spans="63:240" x14ac:dyDescent="0.25">
      <c r="BK384" s="31"/>
      <c r="BL384" s="31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31"/>
      <c r="GY384" s="31"/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</row>
    <row r="385" spans="63:240" x14ac:dyDescent="0.25"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</row>
    <row r="386" spans="63:240" x14ac:dyDescent="0.25">
      <c r="BK386" s="31"/>
      <c r="BL386" s="31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31"/>
      <c r="GY386" s="31"/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</row>
    <row r="387" spans="63:240" x14ac:dyDescent="0.25"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</row>
    <row r="388" spans="63:240" x14ac:dyDescent="0.25">
      <c r="BK388" s="31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31"/>
      <c r="GY388" s="31"/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</row>
    <row r="389" spans="63:240" x14ac:dyDescent="0.25"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</row>
    <row r="390" spans="63:240" x14ac:dyDescent="0.25"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31"/>
      <c r="GY390" s="31"/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</row>
    <row r="391" spans="63:240" x14ac:dyDescent="0.25"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</row>
    <row r="392" spans="63:240" x14ac:dyDescent="0.25"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</row>
    <row r="393" spans="63:240" x14ac:dyDescent="0.25"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</row>
    <row r="394" spans="63:240" x14ac:dyDescent="0.25"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31"/>
      <c r="GY394" s="31"/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</row>
    <row r="395" spans="63:240" x14ac:dyDescent="0.25"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</row>
    <row r="396" spans="63:240" x14ac:dyDescent="0.25"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31"/>
      <c r="GY396" s="31"/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</row>
    <row r="397" spans="63:240" x14ac:dyDescent="0.25"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</row>
    <row r="398" spans="63:240" x14ac:dyDescent="0.25">
      <c r="BK398" s="31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31"/>
      <c r="GY398" s="31"/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</row>
    <row r="399" spans="63:240" x14ac:dyDescent="0.25"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</row>
    <row r="400" spans="63:240" x14ac:dyDescent="0.25">
      <c r="BK400" s="31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</row>
    <row r="401" spans="63:240" x14ac:dyDescent="0.25"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</row>
    <row r="402" spans="63:240" x14ac:dyDescent="0.25">
      <c r="BK402" s="31"/>
      <c r="BL402" s="31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</row>
    <row r="403" spans="63:240" x14ac:dyDescent="0.25"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</row>
    <row r="404" spans="63:240" x14ac:dyDescent="0.25"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</row>
    <row r="405" spans="63:240" x14ac:dyDescent="0.25"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</row>
    <row r="406" spans="63:240" x14ac:dyDescent="0.25"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</row>
    <row r="407" spans="63:240" x14ac:dyDescent="0.25"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</row>
    <row r="408" spans="63:240" x14ac:dyDescent="0.25">
      <c r="BK408" s="31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</row>
    <row r="409" spans="63:240" x14ac:dyDescent="0.25"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</row>
    <row r="410" spans="63:240" x14ac:dyDescent="0.25">
      <c r="BK410" s="31"/>
      <c r="BL410" s="31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</row>
    <row r="411" spans="63:240" x14ac:dyDescent="0.25"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</row>
    <row r="412" spans="63:240" x14ac:dyDescent="0.25">
      <c r="BK412" s="31"/>
      <c r="BL412" s="31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</row>
    <row r="413" spans="63:240" x14ac:dyDescent="0.25"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</row>
    <row r="414" spans="63:240" x14ac:dyDescent="0.25">
      <c r="BK414" s="31"/>
      <c r="BL414" s="31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</row>
    <row r="415" spans="63:240" x14ac:dyDescent="0.25"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</row>
    <row r="416" spans="63:240" x14ac:dyDescent="0.25"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</row>
    <row r="417" spans="63:240" x14ac:dyDescent="0.25"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</row>
    <row r="418" spans="63:240" x14ac:dyDescent="0.25"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</row>
    <row r="419" spans="63:240" x14ac:dyDescent="0.25"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</row>
    <row r="420" spans="63:240" x14ac:dyDescent="0.25">
      <c r="BK420" s="31"/>
      <c r="BL420" s="31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</row>
    <row r="421" spans="63:240" x14ac:dyDescent="0.25">
      <c r="BK421" s="31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</row>
    <row r="422" spans="63:240" x14ac:dyDescent="0.25">
      <c r="BK422" s="31"/>
      <c r="BL422" s="31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</row>
    <row r="423" spans="63:240" x14ac:dyDescent="0.25"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</row>
    <row r="424" spans="63:240" x14ac:dyDescent="0.25">
      <c r="BK424" s="31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</row>
    <row r="425" spans="63:240" x14ac:dyDescent="0.25"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</row>
    <row r="426" spans="63:240" x14ac:dyDescent="0.25">
      <c r="BK426" s="31"/>
      <c r="BL426" s="31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</row>
    <row r="427" spans="63:240" x14ac:dyDescent="0.25"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</row>
    <row r="428" spans="63:240" x14ac:dyDescent="0.25">
      <c r="BK428" s="31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</row>
    <row r="429" spans="63:240" x14ac:dyDescent="0.25"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</row>
    <row r="430" spans="63:240" x14ac:dyDescent="0.25">
      <c r="BK430" s="31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</row>
    <row r="431" spans="63:240" x14ac:dyDescent="0.25"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</row>
    <row r="432" spans="63:240" x14ac:dyDescent="0.25">
      <c r="BK432" s="31"/>
      <c r="BL432" s="31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</row>
    <row r="433" spans="63:240" x14ac:dyDescent="0.25"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</row>
    <row r="434" spans="63:240" x14ac:dyDescent="0.25"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</row>
    <row r="435" spans="63:240" x14ac:dyDescent="0.25"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</row>
    <row r="436" spans="63:240" x14ac:dyDescent="0.25">
      <c r="BK436" s="31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</row>
    <row r="437" spans="63:240" x14ac:dyDescent="0.25"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</row>
    <row r="438" spans="63:240" x14ac:dyDescent="0.25">
      <c r="BK438" s="31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</row>
    <row r="439" spans="63:240" x14ac:dyDescent="0.25"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</row>
    <row r="440" spans="63:240" x14ac:dyDescent="0.25">
      <c r="BK440" s="31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</row>
    <row r="441" spans="63:240" x14ac:dyDescent="0.25"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</row>
    <row r="442" spans="63:240" x14ac:dyDescent="0.25"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</row>
    <row r="443" spans="63:240" x14ac:dyDescent="0.25"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</row>
    <row r="444" spans="63:240" x14ac:dyDescent="0.25">
      <c r="BK444" s="31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</row>
    <row r="445" spans="63:240" x14ac:dyDescent="0.25"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</row>
    <row r="446" spans="63:240" x14ac:dyDescent="0.25">
      <c r="BK446" s="31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</row>
    <row r="447" spans="63:240" x14ac:dyDescent="0.25"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</row>
    <row r="448" spans="63:240" x14ac:dyDescent="0.25">
      <c r="BK448" s="31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</row>
    <row r="449" spans="63:240" x14ac:dyDescent="0.25"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</row>
    <row r="450" spans="63:240" x14ac:dyDescent="0.25">
      <c r="BK450" s="31"/>
      <c r="BL450" s="31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</row>
    <row r="451" spans="63:240" x14ac:dyDescent="0.25"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</row>
    <row r="452" spans="63:240" x14ac:dyDescent="0.25">
      <c r="BK452" s="31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</row>
    <row r="453" spans="63:240" x14ac:dyDescent="0.25"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</row>
    <row r="454" spans="63:240" x14ac:dyDescent="0.25">
      <c r="BK454" s="31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</row>
    <row r="455" spans="63:240" x14ac:dyDescent="0.25"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</row>
    <row r="456" spans="63:240" x14ac:dyDescent="0.25"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</row>
    <row r="457" spans="63:240" x14ac:dyDescent="0.25"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</row>
    <row r="458" spans="63:240" x14ac:dyDescent="0.25"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</row>
    <row r="459" spans="63:240" x14ac:dyDescent="0.25"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</row>
    <row r="460" spans="63:240" x14ac:dyDescent="0.25">
      <c r="BK460" s="31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</row>
    <row r="461" spans="63:240" x14ac:dyDescent="0.25"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</row>
    <row r="462" spans="63:240" x14ac:dyDescent="0.25">
      <c r="BK462" s="31"/>
      <c r="BL462" s="31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</row>
    <row r="463" spans="63:240" x14ac:dyDescent="0.25"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</row>
    <row r="464" spans="63:240" x14ac:dyDescent="0.25">
      <c r="BK464" s="31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</row>
    <row r="465" spans="63:240" x14ac:dyDescent="0.25"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</row>
    <row r="466" spans="63:240" x14ac:dyDescent="0.25">
      <c r="BK466" s="31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</row>
    <row r="467" spans="63:240" x14ac:dyDescent="0.25"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</row>
    <row r="468" spans="63:240" x14ac:dyDescent="0.25"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</row>
    <row r="469" spans="63:240" x14ac:dyDescent="0.25"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</row>
    <row r="470" spans="63:240" x14ac:dyDescent="0.25"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</row>
    <row r="471" spans="63:240" x14ac:dyDescent="0.25"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</row>
    <row r="472" spans="63:240" x14ac:dyDescent="0.25"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</row>
    <row r="473" spans="63:240" x14ac:dyDescent="0.25"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</row>
    <row r="474" spans="63:240" x14ac:dyDescent="0.25">
      <c r="BK474" s="31"/>
      <c r="BL474" s="31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</row>
    <row r="475" spans="63:240" x14ac:dyDescent="0.25"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</row>
    <row r="476" spans="63:240" x14ac:dyDescent="0.25">
      <c r="BK476" s="31"/>
      <c r="BL476" s="31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</row>
    <row r="477" spans="63:240" x14ac:dyDescent="0.25">
      <c r="BK477" s="31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</row>
    <row r="478" spans="63:240" x14ac:dyDescent="0.25">
      <c r="BK478" s="31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</row>
    <row r="479" spans="63:240" x14ac:dyDescent="0.25">
      <c r="BK479" s="31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</row>
    <row r="480" spans="63:240" x14ac:dyDescent="0.25">
      <c r="BK480" s="31"/>
      <c r="BL480" s="31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</row>
    <row r="481" spans="63:240" x14ac:dyDescent="0.25"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</row>
    <row r="482" spans="63:240" x14ac:dyDescent="0.25">
      <c r="BK482" s="31"/>
      <c r="BL482" s="31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</row>
    <row r="483" spans="63:240" x14ac:dyDescent="0.25"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</row>
    <row r="484" spans="63:240" x14ac:dyDescent="0.25">
      <c r="BK484" s="31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</row>
    <row r="485" spans="63:240" x14ac:dyDescent="0.25"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</row>
    <row r="486" spans="63:240" x14ac:dyDescent="0.25">
      <c r="BK486" s="31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</row>
    <row r="487" spans="63:240" x14ac:dyDescent="0.25"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</row>
    <row r="488" spans="63:240" x14ac:dyDescent="0.25"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</row>
    <row r="489" spans="63:240" x14ac:dyDescent="0.25"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</row>
    <row r="490" spans="63:240" x14ac:dyDescent="0.25">
      <c r="BK490" s="31"/>
      <c r="BL490" s="31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</row>
    <row r="491" spans="63:240" x14ac:dyDescent="0.25"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</row>
    <row r="492" spans="63:240" x14ac:dyDescent="0.25">
      <c r="BK492" s="31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</row>
    <row r="493" spans="63:240" x14ac:dyDescent="0.25"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</row>
    <row r="494" spans="63:240" x14ac:dyDescent="0.25"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</row>
    <row r="495" spans="63:240" x14ac:dyDescent="0.25"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</row>
    <row r="496" spans="63:240" x14ac:dyDescent="0.25"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</row>
    <row r="497" spans="63:240" x14ac:dyDescent="0.25"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</row>
    <row r="498" spans="63:240" x14ac:dyDescent="0.25"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</row>
    <row r="499" spans="63:240" x14ac:dyDescent="0.25">
      <c r="BK499" s="31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</row>
    <row r="500" spans="63:240" x14ac:dyDescent="0.25">
      <c r="BK500" s="31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</row>
    <row r="501" spans="63:240" x14ac:dyDescent="0.25"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</row>
    <row r="502" spans="63:240" x14ac:dyDescent="0.25">
      <c r="BK502" s="31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</row>
    <row r="503" spans="63:240" x14ac:dyDescent="0.25"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</row>
    <row r="504" spans="63:240" x14ac:dyDescent="0.25">
      <c r="BK504" s="31"/>
      <c r="BL504" s="31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</row>
    <row r="505" spans="63:240" x14ac:dyDescent="0.25"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</row>
    <row r="506" spans="63:240" x14ac:dyDescent="0.25">
      <c r="BK506" s="31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</row>
    <row r="507" spans="63:240" x14ac:dyDescent="0.25"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</row>
    <row r="508" spans="63:240" x14ac:dyDescent="0.25">
      <c r="BK508" s="31"/>
      <c r="BL508" s="31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</row>
    <row r="509" spans="63:240" x14ac:dyDescent="0.25"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</row>
    <row r="510" spans="63:240" x14ac:dyDescent="0.25">
      <c r="BK510" s="31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</row>
    <row r="511" spans="63:240" x14ac:dyDescent="0.25"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</row>
    <row r="512" spans="63:240" x14ac:dyDescent="0.25">
      <c r="BK512" s="31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</row>
    <row r="513" spans="63:240" x14ac:dyDescent="0.25"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</row>
    <row r="514" spans="63:240" x14ac:dyDescent="0.25"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</row>
    <row r="515" spans="63:240" x14ac:dyDescent="0.25"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</row>
    <row r="516" spans="63:240" x14ac:dyDescent="0.25">
      <c r="BK516" s="31"/>
      <c r="BL516" s="31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</row>
    <row r="517" spans="63:240" x14ac:dyDescent="0.25"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</row>
    <row r="518" spans="63:240" x14ac:dyDescent="0.25">
      <c r="BK518" s="31"/>
      <c r="BL518" s="31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</row>
    <row r="519" spans="63:240" x14ac:dyDescent="0.25"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</row>
    <row r="520" spans="63:240" x14ac:dyDescent="0.25">
      <c r="BK520" s="31"/>
      <c r="BL520" s="31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</row>
    <row r="521" spans="63:240" x14ac:dyDescent="0.25"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</row>
    <row r="522" spans="63:240" x14ac:dyDescent="0.25"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</row>
    <row r="523" spans="63:240" x14ac:dyDescent="0.25"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</row>
    <row r="524" spans="63:240" x14ac:dyDescent="0.25">
      <c r="BK524" s="31"/>
      <c r="BL524" s="31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</row>
    <row r="525" spans="63:240" x14ac:dyDescent="0.25"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</row>
    <row r="526" spans="63:240" x14ac:dyDescent="0.25"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</row>
    <row r="527" spans="63:240" x14ac:dyDescent="0.25"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</row>
    <row r="528" spans="63:240" x14ac:dyDescent="0.25">
      <c r="BK528" s="31"/>
      <c r="BL528" s="31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</row>
    <row r="529" spans="63:240" x14ac:dyDescent="0.25"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</row>
    <row r="530" spans="63:240" x14ac:dyDescent="0.25">
      <c r="BK530" s="31"/>
      <c r="BL530" s="31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</row>
    <row r="531" spans="63:240" x14ac:dyDescent="0.25">
      <c r="BK531" s="31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</row>
    <row r="532" spans="63:240" x14ac:dyDescent="0.25">
      <c r="BK532" s="31"/>
      <c r="BL532" s="31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</row>
    <row r="533" spans="63:240" x14ac:dyDescent="0.25">
      <c r="BK533" s="31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</row>
    <row r="534" spans="63:240" x14ac:dyDescent="0.25">
      <c r="BK534" s="31"/>
      <c r="BL534" s="31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</row>
    <row r="535" spans="63:240" x14ac:dyDescent="0.25"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</row>
    <row r="536" spans="63:240" x14ac:dyDescent="0.25">
      <c r="BK536" s="31"/>
      <c r="BL536" s="31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</row>
    <row r="537" spans="63:240" x14ac:dyDescent="0.25"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</row>
    <row r="538" spans="63:240" x14ac:dyDescent="0.25"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</row>
    <row r="539" spans="63:240" x14ac:dyDescent="0.25">
      <c r="BK539" s="31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</row>
    <row r="540" spans="63:240" x14ac:dyDescent="0.25">
      <c r="BK540" s="31"/>
      <c r="BL540" s="31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</row>
    <row r="541" spans="63:240" x14ac:dyDescent="0.25"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</row>
    <row r="542" spans="63:240" x14ac:dyDescent="0.25">
      <c r="BK542" s="31"/>
      <c r="BL542" s="31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</row>
    <row r="543" spans="63:240" x14ac:dyDescent="0.25"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</row>
    <row r="544" spans="63:240" x14ac:dyDescent="0.25">
      <c r="BK544" s="31"/>
      <c r="BL544" s="31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</row>
    <row r="545" spans="63:240" x14ac:dyDescent="0.25"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</row>
    <row r="546" spans="63:240" x14ac:dyDescent="0.25"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</row>
    <row r="547" spans="63:240" x14ac:dyDescent="0.25"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</row>
    <row r="548" spans="63:240" x14ac:dyDescent="0.25"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</row>
    <row r="549" spans="63:240" x14ac:dyDescent="0.25"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</row>
    <row r="550" spans="63:240" x14ac:dyDescent="0.25"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</row>
    <row r="551" spans="63:240" x14ac:dyDescent="0.25"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</row>
    <row r="552" spans="63:240" x14ac:dyDescent="0.25"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</row>
    <row r="553" spans="63:240" x14ac:dyDescent="0.25"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</row>
    <row r="554" spans="63:240" x14ac:dyDescent="0.25"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</row>
    <row r="555" spans="63:240" x14ac:dyDescent="0.25"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</row>
    <row r="556" spans="63:240" x14ac:dyDescent="0.25"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</row>
    <row r="557" spans="63:240" x14ac:dyDescent="0.25"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</row>
    <row r="558" spans="63:240" x14ac:dyDescent="0.25"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</row>
    <row r="559" spans="63:240" x14ac:dyDescent="0.25"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</row>
    <row r="560" spans="63:240" x14ac:dyDescent="0.25"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</row>
    <row r="561" spans="63:240" x14ac:dyDescent="0.25"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</row>
    <row r="562" spans="63:240" x14ac:dyDescent="0.25"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</row>
    <row r="563" spans="63:240" x14ac:dyDescent="0.25"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</row>
    <row r="564" spans="63:240" x14ac:dyDescent="0.25"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</row>
    <row r="565" spans="63:240" x14ac:dyDescent="0.25"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</row>
    <row r="566" spans="63:240" x14ac:dyDescent="0.25"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</row>
    <row r="567" spans="63:240" x14ac:dyDescent="0.25"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</row>
    <row r="568" spans="63:240" x14ac:dyDescent="0.25"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</row>
    <row r="569" spans="63:240" x14ac:dyDescent="0.25"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</row>
    <row r="570" spans="63:240" x14ac:dyDescent="0.25"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</row>
    <row r="571" spans="63:240" x14ac:dyDescent="0.25"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</row>
    <row r="572" spans="63:240" x14ac:dyDescent="0.25"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</row>
    <row r="573" spans="63:240" x14ac:dyDescent="0.25"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</row>
    <row r="574" spans="63:240" x14ac:dyDescent="0.25"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</row>
    <row r="575" spans="63:240" x14ac:dyDescent="0.25"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</row>
    <row r="576" spans="63:240" x14ac:dyDescent="0.25"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</row>
    <row r="577" spans="63:240" x14ac:dyDescent="0.25"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</row>
    <row r="578" spans="63:240" x14ac:dyDescent="0.25"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</row>
    <row r="579" spans="63:240" x14ac:dyDescent="0.25"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</row>
    <row r="580" spans="63:240" x14ac:dyDescent="0.25"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</row>
    <row r="581" spans="63:240" x14ac:dyDescent="0.25"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</row>
    <row r="582" spans="63:240" x14ac:dyDescent="0.25"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</row>
    <row r="583" spans="63:240" x14ac:dyDescent="0.25"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</row>
    <row r="584" spans="63:240" x14ac:dyDescent="0.25"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</row>
    <row r="585" spans="63:240" x14ac:dyDescent="0.25"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</row>
    <row r="586" spans="63:240" x14ac:dyDescent="0.25"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</row>
    <row r="587" spans="63:240" x14ac:dyDescent="0.25"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</row>
    <row r="588" spans="63:240" x14ac:dyDescent="0.25"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</row>
    <row r="589" spans="63:240" x14ac:dyDescent="0.25"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</row>
    <row r="590" spans="63:240" x14ac:dyDescent="0.25"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</row>
    <row r="591" spans="63:240" x14ac:dyDescent="0.25"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</row>
    <row r="592" spans="63:240" x14ac:dyDescent="0.25"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</row>
    <row r="593" spans="63:240" x14ac:dyDescent="0.25"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</row>
    <row r="594" spans="63:240" x14ac:dyDescent="0.25"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</row>
    <row r="595" spans="63:240" x14ac:dyDescent="0.25"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</row>
    <row r="596" spans="63:240" x14ac:dyDescent="0.25"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</row>
    <row r="597" spans="63:240" x14ac:dyDescent="0.25"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</row>
    <row r="598" spans="63:240" x14ac:dyDescent="0.25"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</row>
    <row r="599" spans="63:240" x14ac:dyDescent="0.25"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</row>
    <row r="600" spans="63:240" x14ac:dyDescent="0.25"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</row>
    <row r="601" spans="63:240" x14ac:dyDescent="0.25"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</row>
    <row r="602" spans="63:240" x14ac:dyDescent="0.25"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</row>
    <row r="603" spans="63:240" x14ac:dyDescent="0.25"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</row>
    <row r="604" spans="63:240" x14ac:dyDescent="0.25"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</row>
    <row r="605" spans="63:240" x14ac:dyDescent="0.25"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</row>
    <row r="606" spans="63:240" x14ac:dyDescent="0.25"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</row>
    <row r="607" spans="63:240" x14ac:dyDescent="0.25"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</row>
    <row r="608" spans="63:240" x14ac:dyDescent="0.25"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</row>
    <row r="609" spans="63:240" x14ac:dyDescent="0.25"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</row>
    <row r="610" spans="63:240" x14ac:dyDescent="0.25"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</row>
    <row r="611" spans="63:240" x14ac:dyDescent="0.25">
      <c r="BK611" s="31"/>
      <c r="BL611" s="31"/>
      <c r="BM611" s="31"/>
      <c r="BN611" s="31"/>
      <c r="BO611" s="31"/>
      <c r="BP611" s="31"/>
      <c r="BQ611" s="31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1"/>
      <c r="CY611" s="31"/>
      <c r="CZ611" s="31"/>
      <c r="DA611" s="3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</row>
    <row r="612" spans="63:240" x14ac:dyDescent="0.25">
      <c r="BK612" s="31"/>
      <c r="BL612" s="31"/>
      <c r="BM612" s="31"/>
      <c r="BN612" s="31"/>
      <c r="BO612" s="31"/>
      <c r="BP612" s="31"/>
      <c r="BQ612" s="31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1"/>
      <c r="CX612" s="31"/>
      <c r="CY612" s="31"/>
      <c r="CZ612" s="31"/>
      <c r="DA612" s="31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</row>
    <row r="613" spans="63:240" x14ac:dyDescent="0.25">
      <c r="BK613" s="31"/>
      <c r="BL613" s="31"/>
      <c r="BM613" s="31"/>
      <c r="BN613" s="31"/>
      <c r="BO613" s="31"/>
      <c r="BP613" s="31"/>
      <c r="BQ613" s="31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1"/>
      <c r="CY613" s="31"/>
      <c r="CZ613" s="31"/>
      <c r="DA613" s="31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</row>
    <row r="614" spans="63:240" x14ac:dyDescent="0.25">
      <c r="BK614" s="31"/>
      <c r="BL614" s="31"/>
      <c r="BM614" s="31"/>
      <c r="BN614" s="31"/>
      <c r="BO614" s="31"/>
      <c r="BP614" s="31"/>
      <c r="BQ614" s="31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1"/>
      <c r="CX614" s="31"/>
      <c r="CY614" s="31"/>
      <c r="CZ614" s="31"/>
      <c r="DA614" s="31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</row>
    <row r="615" spans="63:240" x14ac:dyDescent="0.25">
      <c r="BK615" s="31"/>
      <c r="BL615" s="31"/>
      <c r="BM615" s="31"/>
      <c r="BN615" s="31"/>
      <c r="BO615" s="31"/>
      <c r="BP615" s="31"/>
      <c r="BQ615" s="31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1"/>
      <c r="CY615" s="31"/>
      <c r="CZ615" s="31"/>
      <c r="DA615" s="31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</row>
    <row r="616" spans="63:240" x14ac:dyDescent="0.25">
      <c r="BK616" s="31"/>
      <c r="BL616" s="31"/>
      <c r="BM616" s="31"/>
      <c r="BN616" s="31"/>
      <c r="BO616" s="31"/>
      <c r="BP616" s="31"/>
      <c r="BQ616" s="31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1"/>
      <c r="CX616" s="31"/>
      <c r="CY616" s="31"/>
      <c r="CZ616" s="31"/>
      <c r="DA616" s="31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</row>
    <row r="617" spans="63:240" x14ac:dyDescent="0.25">
      <c r="BK617" s="31"/>
      <c r="BL617" s="31"/>
      <c r="BM617" s="31"/>
      <c r="BN617" s="31"/>
      <c r="BO617" s="31"/>
      <c r="BP617" s="31"/>
      <c r="BQ617" s="31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1"/>
      <c r="CY617" s="31"/>
      <c r="CZ617" s="31"/>
      <c r="DA617" s="31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</row>
    <row r="618" spans="63:240" x14ac:dyDescent="0.25">
      <c r="BK618" s="31"/>
      <c r="BL618" s="31"/>
      <c r="BM618" s="31"/>
      <c r="BN618" s="31"/>
      <c r="BO618" s="31"/>
      <c r="BP618" s="31"/>
      <c r="BQ618" s="31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1"/>
      <c r="CX618" s="31"/>
      <c r="CY618" s="31"/>
      <c r="CZ618" s="31"/>
      <c r="DA618" s="31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</row>
    <row r="619" spans="63:240" x14ac:dyDescent="0.25">
      <c r="BK619" s="31"/>
      <c r="BL619" s="31"/>
      <c r="BM619" s="31"/>
      <c r="BN619" s="31"/>
      <c r="BO619" s="31"/>
      <c r="BP619" s="31"/>
      <c r="BQ619" s="31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1"/>
      <c r="CX619" s="31"/>
      <c r="CY619" s="31"/>
      <c r="CZ619" s="31"/>
      <c r="DA619" s="31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</row>
    <row r="620" spans="63:240" x14ac:dyDescent="0.25">
      <c r="BK620" s="31"/>
      <c r="BL620" s="31"/>
      <c r="BM620" s="31"/>
      <c r="BN620" s="31"/>
      <c r="BO620" s="31"/>
      <c r="BP620" s="31"/>
      <c r="BQ620" s="31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1"/>
      <c r="CX620" s="31"/>
      <c r="CY620" s="31"/>
      <c r="CZ620" s="31"/>
      <c r="DA620" s="31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</row>
    <row r="621" spans="63:240" x14ac:dyDescent="0.25">
      <c r="BK621" s="31"/>
      <c r="BL621" s="31"/>
      <c r="BM621" s="31"/>
      <c r="BN621" s="31"/>
      <c r="BO621" s="31"/>
      <c r="BP621" s="31"/>
      <c r="BQ621" s="31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1"/>
      <c r="CX621" s="31"/>
      <c r="CY621" s="31"/>
      <c r="CZ621" s="31"/>
      <c r="DA621" s="3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</row>
    <row r="622" spans="63:240" x14ac:dyDescent="0.25">
      <c r="BK622" s="31"/>
      <c r="BL622" s="31"/>
      <c r="BM622" s="31"/>
      <c r="BN622" s="31"/>
      <c r="BO622" s="31"/>
      <c r="BP622" s="31"/>
      <c r="BQ622" s="31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1"/>
      <c r="CY622" s="31"/>
      <c r="CZ622" s="31"/>
      <c r="DA622" s="31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</row>
    <row r="623" spans="63:240" x14ac:dyDescent="0.25">
      <c r="BK623" s="31"/>
      <c r="BL623" s="31"/>
      <c r="BM623" s="31"/>
      <c r="BN623" s="31"/>
      <c r="BO623" s="31"/>
      <c r="BP623" s="31"/>
      <c r="BQ623" s="31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1"/>
      <c r="CY623" s="31"/>
      <c r="CZ623" s="31"/>
      <c r="DA623" s="31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</row>
    <row r="624" spans="63:240" x14ac:dyDescent="0.25">
      <c r="BK624" s="31"/>
      <c r="BL624" s="31"/>
      <c r="BM624" s="31"/>
      <c r="BN624" s="31"/>
      <c r="BO624" s="31"/>
      <c r="BP624" s="31"/>
      <c r="BQ624" s="31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1"/>
      <c r="CX624" s="31"/>
      <c r="CY624" s="31"/>
      <c r="CZ624" s="31"/>
      <c r="DA624" s="31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</row>
    <row r="625" spans="63:240" x14ac:dyDescent="0.25">
      <c r="BK625" s="31"/>
      <c r="BL625" s="31"/>
      <c r="BM625" s="31"/>
      <c r="BN625" s="31"/>
      <c r="BO625" s="31"/>
      <c r="BP625" s="31"/>
      <c r="BQ625" s="31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1"/>
      <c r="CY625" s="31"/>
      <c r="CZ625" s="31"/>
      <c r="DA625" s="31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</row>
    <row r="626" spans="63:240" x14ac:dyDescent="0.25">
      <c r="BK626" s="31"/>
      <c r="BL626" s="31"/>
      <c r="BM626" s="31"/>
      <c r="BN626" s="31"/>
      <c r="BO626" s="31"/>
      <c r="BP626" s="31"/>
      <c r="BQ626" s="31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1"/>
      <c r="CY626" s="31"/>
      <c r="CZ626" s="31"/>
      <c r="DA626" s="31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</row>
    <row r="627" spans="63:240" x14ac:dyDescent="0.25">
      <c r="BK627" s="31"/>
      <c r="BL627" s="31"/>
      <c r="BM627" s="31"/>
      <c r="BN627" s="31"/>
      <c r="BO627" s="31"/>
      <c r="BP627" s="31"/>
      <c r="BQ627" s="31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1"/>
      <c r="CY627" s="31"/>
      <c r="CZ627" s="31"/>
      <c r="DA627" s="31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</row>
    <row r="628" spans="63:240" x14ac:dyDescent="0.25">
      <c r="BK628" s="31"/>
      <c r="BL628" s="31"/>
      <c r="BM628" s="31"/>
      <c r="BN628" s="31"/>
      <c r="BO628" s="31"/>
      <c r="BP628" s="31"/>
      <c r="BQ628" s="31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1"/>
      <c r="CX628" s="31"/>
      <c r="CY628" s="31"/>
      <c r="CZ628" s="31"/>
      <c r="DA628" s="31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</row>
    <row r="629" spans="63:240" x14ac:dyDescent="0.25">
      <c r="BK629" s="31"/>
      <c r="BL629" s="31"/>
      <c r="BM629" s="31"/>
      <c r="BN629" s="31"/>
      <c r="BO629" s="31"/>
      <c r="BP629" s="31"/>
      <c r="BQ629" s="31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1"/>
      <c r="CY629" s="31"/>
      <c r="CZ629" s="31"/>
      <c r="DA629" s="31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</row>
    <row r="630" spans="63:240" x14ac:dyDescent="0.25">
      <c r="BK630" s="31"/>
      <c r="BL630" s="31"/>
      <c r="BM630" s="31"/>
      <c r="BN630" s="31"/>
      <c r="BO630" s="31"/>
      <c r="BP630" s="31"/>
      <c r="BQ630" s="31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1"/>
      <c r="CX630" s="31"/>
      <c r="CY630" s="31"/>
      <c r="CZ630" s="31"/>
      <c r="DA630" s="31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</row>
    <row r="631" spans="63:240" x14ac:dyDescent="0.25">
      <c r="BK631" s="31"/>
      <c r="BL631" s="31"/>
      <c r="BM631" s="31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</row>
    <row r="632" spans="63:240" x14ac:dyDescent="0.25">
      <c r="BK632" s="31"/>
      <c r="BL632" s="31"/>
      <c r="BM632" s="31"/>
      <c r="BN632" s="31"/>
      <c r="BO632" s="31"/>
      <c r="BP632" s="31"/>
      <c r="BQ632" s="31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1"/>
      <c r="CX632" s="31"/>
      <c r="CY632" s="31"/>
      <c r="CZ632" s="31"/>
      <c r="DA632" s="31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</row>
    <row r="633" spans="63:240" x14ac:dyDescent="0.25">
      <c r="BK633" s="31"/>
      <c r="BL633" s="31"/>
      <c r="BM633" s="31"/>
      <c r="BN633" s="31"/>
      <c r="BO633" s="31"/>
      <c r="BP633" s="31"/>
      <c r="BQ633" s="31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1"/>
      <c r="CY633" s="31"/>
      <c r="CZ633" s="31"/>
      <c r="DA633" s="31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</row>
    <row r="634" spans="63:240" x14ac:dyDescent="0.25">
      <c r="BK634" s="31"/>
      <c r="BL634" s="31"/>
      <c r="BM634" s="31"/>
      <c r="BN634" s="31"/>
      <c r="BO634" s="31"/>
      <c r="BP634" s="31"/>
      <c r="BQ634" s="31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1"/>
      <c r="CX634" s="31"/>
      <c r="CY634" s="31"/>
      <c r="CZ634" s="31"/>
      <c r="DA634" s="31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</row>
    <row r="635" spans="63:240" x14ac:dyDescent="0.25">
      <c r="BK635" s="31"/>
      <c r="BL635" s="31"/>
      <c r="BM635" s="31"/>
      <c r="BN635" s="31"/>
      <c r="BO635" s="31"/>
      <c r="BP635" s="31"/>
      <c r="BQ635" s="31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1"/>
      <c r="CY635" s="31"/>
      <c r="CZ635" s="31"/>
      <c r="DA635" s="31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</row>
    <row r="636" spans="63:240" x14ac:dyDescent="0.25">
      <c r="BK636" s="31"/>
      <c r="BL636" s="31"/>
      <c r="BM636" s="31"/>
      <c r="BN636" s="31"/>
      <c r="BO636" s="31"/>
      <c r="BP636" s="31"/>
      <c r="BQ636" s="31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1"/>
      <c r="CX636" s="31"/>
      <c r="CY636" s="31"/>
      <c r="CZ636" s="31"/>
      <c r="DA636" s="31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</row>
    <row r="637" spans="63:240" x14ac:dyDescent="0.25">
      <c r="BK637" s="31"/>
      <c r="BL637" s="31"/>
      <c r="BM637" s="31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  <c r="CY637" s="31"/>
      <c r="CZ637" s="31"/>
      <c r="DA637" s="31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</row>
    <row r="638" spans="63:240" x14ac:dyDescent="0.25">
      <c r="BK638" s="31"/>
      <c r="BL638" s="31"/>
      <c r="BM638" s="31"/>
      <c r="BN638" s="31"/>
      <c r="BO638" s="31"/>
      <c r="BP638" s="31"/>
      <c r="BQ638" s="31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/>
      <c r="CX638" s="31"/>
      <c r="CY638" s="31"/>
      <c r="CZ638" s="31"/>
      <c r="DA638" s="31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</row>
    <row r="639" spans="63:240" x14ac:dyDescent="0.25">
      <c r="BK639" s="31"/>
      <c r="BL639" s="31"/>
      <c r="BM639" s="31"/>
      <c r="BN639" s="31"/>
      <c r="BO639" s="31"/>
      <c r="BP639" s="31"/>
      <c r="BQ639" s="31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1"/>
      <c r="CY639" s="31"/>
      <c r="CZ639" s="31"/>
      <c r="DA639" s="31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</row>
    <row r="640" spans="63:240" x14ac:dyDescent="0.25">
      <c r="BK640" s="31"/>
      <c r="BL640" s="31"/>
      <c r="BM640" s="31"/>
      <c r="BN640" s="31"/>
      <c r="BO640" s="31"/>
      <c r="BP640" s="31"/>
      <c r="BQ640" s="31"/>
      <c r="BR640" s="31"/>
      <c r="BS640" s="31"/>
      <c r="BT640" s="31"/>
      <c r="BU640" s="31"/>
      <c r="BV640" s="31"/>
      <c r="BW640" s="31"/>
      <c r="BX640" s="31"/>
      <c r="BY640" s="31"/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  <c r="CW640" s="31"/>
      <c r="CX640" s="31"/>
      <c r="CY640" s="31"/>
      <c r="CZ640" s="31"/>
      <c r="DA640" s="31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</row>
    <row r="641" spans="63:240" x14ac:dyDescent="0.25">
      <c r="BK641" s="31"/>
      <c r="BL641" s="31"/>
      <c r="BM641" s="31"/>
      <c r="BN641" s="31"/>
      <c r="BO641" s="31"/>
      <c r="BP641" s="31"/>
      <c r="BQ641" s="31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1"/>
      <c r="CY641" s="31"/>
      <c r="CZ641" s="31"/>
      <c r="DA641" s="3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</row>
    <row r="642" spans="63:240" x14ac:dyDescent="0.25">
      <c r="BK642" s="31"/>
      <c r="BL642" s="31"/>
      <c r="BM642" s="31"/>
      <c r="BN642" s="31"/>
      <c r="BO642" s="31"/>
      <c r="BP642" s="31"/>
      <c r="BQ642" s="31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1"/>
      <c r="CX642" s="31"/>
      <c r="CY642" s="31"/>
      <c r="CZ642" s="31"/>
      <c r="DA642" s="31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</row>
    <row r="643" spans="63:240" x14ac:dyDescent="0.25">
      <c r="BK643" s="31"/>
      <c r="BL643" s="31"/>
      <c r="BM643" s="31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</row>
    <row r="644" spans="63:240" x14ac:dyDescent="0.25">
      <c r="BK644" s="31"/>
      <c r="BL644" s="31"/>
      <c r="BM644" s="31"/>
      <c r="BN644" s="31"/>
      <c r="BO644" s="31"/>
      <c r="BP644" s="31"/>
      <c r="BQ644" s="31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1"/>
      <c r="CX644" s="31"/>
      <c r="CY644" s="31"/>
      <c r="CZ644" s="31"/>
      <c r="DA644" s="31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</row>
    <row r="645" spans="63:240" x14ac:dyDescent="0.25">
      <c r="BK645" s="31"/>
      <c r="BL645" s="31"/>
      <c r="BM645" s="31"/>
      <c r="BN645" s="31"/>
      <c r="BO645" s="31"/>
      <c r="BP645" s="31"/>
      <c r="BQ645" s="31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1"/>
      <c r="CY645" s="31"/>
      <c r="CZ645" s="31"/>
      <c r="DA645" s="31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</row>
    <row r="646" spans="63:240" x14ac:dyDescent="0.25">
      <c r="BK646" s="31"/>
      <c r="BL646" s="31"/>
      <c r="BM646" s="31"/>
      <c r="BN646" s="31"/>
      <c r="BO646" s="31"/>
      <c r="BP646" s="31"/>
      <c r="BQ646" s="31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/>
      <c r="CX646" s="31"/>
      <c r="CY646" s="31"/>
      <c r="CZ646" s="31"/>
      <c r="DA646" s="31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</row>
    <row r="647" spans="63:240" x14ac:dyDescent="0.25">
      <c r="BK647" s="31"/>
      <c r="BL647" s="31"/>
      <c r="BM647" s="31"/>
      <c r="BN647" s="31"/>
      <c r="BO647" s="31"/>
      <c r="BP647" s="31"/>
      <c r="BQ647" s="31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1"/>
      <c r="CX647" s="31"/>
      <c r="CY647" s="31"/>
      <c r="CZ647" s="31"/>
      <c r="DA647" s="31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</row>
    <row r="648" spans="63:240" x14ac:dyDescent="0.25">
      <c r="BK648" s="31"/>
      <c r="BL648" s="31"/>
      <c r="BM648" s="31"/>
      <c r="BN648" s="31"/>
      <c r="BO648" s="31"/>
      <c r="BP648" s="31"/>
      <c r="BQ648" s="31"/>
      <c r="BR648" s="31"/>
      <c r="BS648" s="31"/>
      <c r="BT648" s="31"/>
      <c r="BU648" s="31"/>
      <c r="BV648" s="31"/>
      <c r="BW648" s="31"/>
      <c r="BX648" s="31"/>
      <c r="BY648" s="31"/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  <c r="CW648" s="31"/>
      <c r="CX648" s="31"/>
      <c r="CY648" s="31"/>
      <c r="CZ648" s="31"/>
      <c r="DA648" s="31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</row>
    <row r="649" spans="63:240" x14ac:dyDescent="0.25">
      <c r="BK649" s="31"/>
      <c r="BL649" s="31"/>
      <c r="BM649" s="31"/>
      <c r="BN649" s="31"/>
      <c r="BO649" s="31"/>
      <c r="BP649" s="31"/>
      <c r="BQ649" s="31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1"/>
      <c r="CY649" s="31"/>
      <c r="CZ649" s="31"/>
      <c r="DA649" s="31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</row>
    <row r="650" spans="63:240" x14ac:dyDescent="0.25">
      <c r="BK650" s="31"/>
      <c r="BL650" s="31"/>
      <c r="BM650" s="31"/>
      <c r="BN650" s="31"/>
      <c r="BO650" s="31"/>
      <c r="BP650" s="31"/>
      <c r="BQ650" s="31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1"/>
      <c r="CX650" s="31"/>
      <c r="CY650" s="31"/>
      <c r="CZ650" s="31"/>
      <c r="DA650" s="31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</row>
    <row r="651" spans="63:240" x14ac:dyDescent="0.25">
      <c r="BK651" s="31"/>
      <c r="BL651" s="31"/>
      <c r="BM651" s="31"/>
      <c r="BN651" s="31"/>
      <c r="BO651" s="31"/>
      <c r="BP651" s="31"/>
      <c r="BQ651" s="31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1"/>
      <c r="CX651" s="31"/>
      <c r="CY651" s="31"/>
      <c r="CZ651" s="31"/>
      <c r="DA651" s="3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</row>
    <row r="652" spans="63:240" x14ac:dyDescent="0.25">
      <c r="BK652" s="31"/>
      <c r="BL652" s="31"/>
      <c r="BM652" s="31"/>
      <c r="BN652" s="31"/>
      <c r="BO652" s="31"/>
      <c r="BP652" s="31"/>
      <c r="BQ652" s="31"/>
      <c r="BR652" s="31"/>
      <c r="BS652" s="31"/>
      <c r="BT652" s="31"/>
      <c r="BU652" s="31"/>
      <c r="BV652" s="31"/>
      <c r="BW652" s="31"/>
      <c r="BX652" s="31"/>
      <c r="BY652" s="31"/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  <c r="CW652" s="31"/>
      <c r="CX652" s="31"/>
      <c r="CY652" s="31"/>
      <c r="CZ652" s="31"/>
      <c r="DA652" s="31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</row>
    <row r="653" spans="63:240" x14ac:dyDescent="0.25">
      <c r="BK653" s="31"/>
      <c r="BL653" s="31"/>
      <c r="BM653" s="31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</row>
    <row r="654" spans="63:240" x14ac:dyDescent="0.25">
      <c r="BK654" s="31"/>
      <c r="BL654" s="31"/>
      <c r="BM654" s="31"/>
      <c r="BN654" s="31"/>
      <c r="BO654" s="31"/>
      <c r="BP654" s="31"/>
      <c r="BQ654" s="31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1"/>
      <c r="CX654" s="31"/>
      <c r="CY654" s="31"/>
      <c r="CZ654" s="31"/>
      <c r="DA654" s="31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</row>
    <row r="655" spans="63:240" x14ac:dyDescent="0.25">
      <c r="BK655" s="31"/>
      <c r="BL655" s="31"/>
      <c r="BM655" s="31"/>
      <c r="BN655" s="31"/>
      <c r="BO655" s="31"/>
      <c r="BP655" s="31"/>
      <c r="BQ655" s="31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1"/>
      <c r="CX655" s="31"/>
      <c r="CY655" s="31"/>
      <c r="CZ655" s="31"/>
      <c r="DA655" s="31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</row>
    <row r="656" spans="63:240" x14ac:dyDescent="0.25">
      <c r="BK656" s="31"/>
      <c r="BL656" s="31"/>
      <c r="BM656" s="31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/>
      <c r="CX656" s="31"/>
      <c r="CY656" s="31"/>
      <c r="CZ656" s="31"/>
      <c r="DA656" s="31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</row>
    <row r="657" spans="63:240" x14ac:dyDescent="0.25"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</row>
    <row r="658" spans="63:240" x14ac:dyDescent="0.25"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1"/>
      <c r="CY658" s="31"/>
      <c r="CZ658" s="31"/>
      <c r="DA658" s="31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</row>
    <row r="659" spans="63:240" x14ac:dyDescent="0.25">
      <c r="BK659" s="31"/>
      <c r="BL659" s="31"/>
      <c r="BM659" s="31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1"/>
      <c r="CX659" s="31"/>
      <c r="CY659" s="31"/>
      <c r="CZ659" s="31"/>
      <c r="DA659" s="31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</row>
    <row r="660" spans="63:240" x14ac:dyDescent="0.25"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1"/>
      <c r="CY660" s="31"/>
      <c r="CZ660" s="31"/>
      <c r="DA660" s="31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</row>
    <row r="661" spans="63:240" x14ac:dyDescent="0.25">
      <c r="BK661" s="31"/>
      <c r="BL661" s="31"/>
      <c r="BM661" s="31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1"/>
      <c r="CX661" s="31"/>
      <c r="CY661" s="31"/>
      <c r="CZ661" s="31"/>
      <c r="DA661" s="3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</row>
    <row r="662" spans="63:240" x14ac:dyDescent="0.25">
      <c r="BK662" s="31"/>
      <c r="BL662" s="31"/>
      <c r="BM662" s="31"/>
      <c r="BN662" s="31"/>
      <c r="BO662" s="31"/>
      <c r="BP662" s="31"/>
      <c r="BQ662" s="31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  <c r="CW662" s="31"/>
      <c r="CX662" s="31"/>
      <c r="CY662" s="31"/>
      <c r="CZ662" s="31"/>
      <c r="DA662" s="31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</row>
    <row r="663" spans="63:240" x14ac:dyDescent="0.25"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</row>
    <row r="664" spans="63:240" x14ac:dyDescent="0.25"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1"/>
      <c r="CY664" s="31"/>
      <c r="CZ664" s="31"/>
      <c r="DA664" s="31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</row>
    <row r="665" spans="63:240" x14ac:dyDescent="0.25"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1"/>
      <c r="CY665" s="31"/>
      <c r="CZ665" s="31"/>
      <c r="DA665" s="31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</row>
    <row r="666" spans="63:240" x14ac:dyDescent="0.25">
      <c r="BK666" s="31"/>
      <c r="BL666" s="31"/>
      <c r="BM666" s="31"/>
      <c r="BN666" s="31"/>
      <c r="BO666" s="31"/>
      <c r="BP666" s="31"/>
      <c r="BQ666" s="31"/>
      <c r="BR666" s="31"/>
      <c r="BS666" s="31"/>
      <c r="BT666" s="31"/>
      <c r="BU666" s="31"/>
      <c r="BV666" s="31"/>
      <c r="BW666" s="31"/>
      <c r="BX666" s="31"/>
      <c r="BY666" s="31"/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  <c r="CW666" s="31"/>
      <c r="CX666" s="31"/>
      <c r="CY666" s="31"/>
      <c r="CZ666" s="31"/>
      <c r="DA666" s="31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</row>
    <row r="667" spans="63:240" x14ac:dyDescent="0.25">
      <c r="BK667" s="31"/>
      <c r="BL667" s="31"/>
      <c r="BM667" s="31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1"/>
      <c r="CX667" s="31"/>
      <c r="CY667" s="31"/>
      <c r="CZ667" s="31"/>
      <c r="DA667" s="31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</row>
    <row r="668" spans="63:240" x14ac:dyDescent="0.25">
      <c r="BK668" s="31"/>
      <c r="BL668" s="31"/>
      <c r="BM668" s="31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1"/>
      <c r="CY668" s="31"/>
      <c r="CZ668" s="31"/>
      <c r="DA668" s="31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</row>
    <row r="669" spans="63:240" x14ac:dyDescent="0.25">
      <c r="BK669" s="31"/>
      <c r="BL669" s="31"/>
      <c r="BM669" s="31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1"/>
      <c r="CX669" s="31"/>
      <c r="CY669" s="31"/>
      <c r="CZ669" s="31"/>
      <c r="DA669" s="31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</row>
    <row r="670" spans="63:240" x14ac:dyDescent="0.25">
      <c r="BK670" s="31"/>
      <c r="BL670" s="31"/>
      <c r="BM670" s="31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1"/>
      <c r="CY670" s="31"/>
      <c r="CZ670" s="31"/>
      <c r="DA670" s="31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</row>
    <row r="671" spans="63:240" x14ac:dyDescent="0.25">
      <c r="BK671" s="31"/>
      <c r="BL671" s="31"/>
      <c r="BM671" s="31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1"/>
      <c r="CX671" s="31"/>
      <c r="CY671" s="31"/>
      <c r="CZ671" s="31"/>
      <c r="DA671" s="3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</row>
    <row r="672" spans="63:240" x14ac:dyDescent="0.25">
      <c r="BK672" s="31"/>
      <c r="BL672" s="31"/>
      <c r="BM672" s="31"/>
      <c r="BN672" s="31"/>
      <c r="BO672" s="31"/>
      <c r="BP672" s="31"/>
      <c r="BQ672" s="31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1"/>
      <c r="CX672" s="31"/>
      <c r="CY672" s="31"/>
      <c r="CZ672" s="31"/>
      <c r="DA672" s="31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</row>
    <row r="673" spans="63:240" x14ac:dyDescent="0.25"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</row>
    <row r="674" spans="63:240" x14ac:dyDescent="0.25">
      <c r="BK674" s="31"/>
      <c r="BL674" s="31"/>
      <c r="BM674" s="31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1"/>
      <c r="CX674" s="31"/>
      <c r="CY674" s="31"/>
      <c r="CZ674" s="31"/>
      <c r="DA674" s="31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</row>
    <row r="675" spans="63:240" x14ac:dyDescent="0.25">
      <c r="BK675" s="31"/>
      <c r="BL675" s="31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1"/>
      <c r="CX675" s="31"/>
      <c r="CY675" s="31"/>
      <c r="CZ675" s="31"/>
      <c r="DA675" s="31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</row>
    <row r="676" spans="63:240" x14ac:dyDescent="0.25">
      <c r="BK676" s="31"/>
      <c r="BL676" s="31"/>
      <c r="BM676" s="31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1"/>
      <c r="CX676" s="31"/>
      <c r="CY676" s="31"/>
      <c r="CZ676" s="31"/>
      <c r="DA676" s="31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</row>
    <row r="677" spans="63:240" x14ac:dyDescent="0.25">
      <c r="BK677" s="31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</row>
    <row r="678" spans="63:240" x14ac:dyDescent="0.25">
      <c r="BK678" s="31"/>
      <c r="BL678" s="31"/>
      <c r="BM678" s="31"/>
      <c r="BN678" s="31"/>
      <c r="BO678" s="31"/>
      <c r="BP678" s="31"/>
      <c r="BQ678" s="31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1"/>
      <c r="CX678" s="31"/>
      <c r="CY678" s="31"/>
      <c r="CZ678" s="31"/>
      <c r="DA678" s="31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</row>
    <row r="679" spans="63:240" x14ac:dyDescent="0.25">
      <c r="BK679" s="31"/>
      <c r="BL679" s="31"/>
      <c r="BM679" s="31"/>
      <c r="BN679" s="31"/>
      <c r="BO679" s="31"/>
      <c r="BP679" s="31"/>
      <c r="BQ679" s="31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1"/>
      <c r="CX679" s="31"/>
      <c r="CY679" s="31"/>
      <c r="CZ679" s="31"/>
      <c r="DA679" s="31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</row>
    <row r="680" spans="63:240" x14ac:dyDescent="0.25">
      <c r="BK680" s="31"/>
      <c r="BL680" s="31"/>
      <c r="BM680" s="31"/>
      <c r="BN680" s="31"/>
      <c r="BO680" s="31"/>
      <c r="BP680" s="31"/>
      <c r="BQ680" s="31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1"/>
      <c r="CX680" s="31"/>
      <c r="CY680" s="31"/>
      <c r="CZ680" s="31"/>
      <c r="DA680" s="31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</row>
    <row r="681" spans="63:240" x14ac:dyDescent="0.25">
      <c r="BK681" s="31"/>
      <c r="BL681" s="31"/>
      <c r="BM681" s="31"/>
      <c r="BN681" s="31"/>
      <c r="BO681" s="31"/>
      <c r="BP681" s="31"/>
      <c r="BQ681" s="31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  <c r="CY681" s="31"/>
      <c r="CZ681" s="31"/>
      <c r="DA681" s="3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</row>
    <row r="682" spans="63:240" x14ac:dyDescent="0.25">
      <c r="BK682" s="31"/>
      <c r="BL682" s="31"/>
      <c r="BM682" s="31"/>
      <c r="BN682" s="31"/>
      <c r="BO682" s="31"/>
      <c r="BP682" s="31"/>
      <c r="BQ682" s="31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1"/>
      <c r="CX682" s="31"/>
      <c r="CY682" s="31"/>
      <c r="CZ682" s="31"/>
      <c r="DA682" s="31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</row>
    <row r="683" spans="63:240" x14ac:dyDescent="0.25">
      <c r="BK683" s="31"/>
      <c r="BL683" s="31"/>
      <c r="BM683" s="31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</row>
    <row r="684" spans="63:240" x14ac:dyDescent="0.25">
      <c r="BK684" s="31"/>
      <c r="BL684" s="31"/>
      <c r="BM684" s="31"/>
      <c r="BN684" s="31"/>
      <c r="BO684" s="31"/>
      <c r="BP684" s="31"/>
      <c r="BQ684" s="31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1"/>
      <c r="CX684" s="31"/>
      <c r="CY684" s="31"/>
      <c r="CZ684" s="31"/>
      <c r="DA684" s="31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</row>
    <row r="685" spans="63:240" x14ac:dyDescent="0.25">
      <c r="BK685" s="31"/>
      <c r="BL685" s="31"/>
      <c r="BM685" s="31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</row>
    <row r="686" spans="63:240" x14ac:dyDescent="0.25">
      <c r="BK686" s="31"/>
      <c r="BL686" s="31"/>
      <c r="BM686" s="31"/>
      <c r="BN686" s="31"/>
      <c r="BO686" s="31"/>
      <c r="BP686" s="31"/>
      <c r="BQ686" s="31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1"/>
      <c r="CX686" s="31"/>
      <c r="CY686" s="31"/>
      <c r="CZ686" s="31"/>
      <c r="DA686" s="31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</row>
    <row r="687" spans="63:240" x14ac:dyDescent="0.25">
      <c r="BK687" s="31"/>
      <c r="BL687" s="31"/>
      <c r="BM687" s="31"/>
      <c r="BN687" s="31"/>
      <c r="BO687" s="31"/>
      <c r="BP687" s="31"/>
      <c r="BQ687" s="31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1"/>
      <c r="CX687" s="31"/>
      <c r="CY687" s="31"/>
      <c r="CZ687" s="31"/>
      <c r="DA687" s="31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</row>
    <row r="688" spans="63:240" x14ac:dyDescent="0.25">
      <c r="BK688" s="31"/>
      <c r="BL688" s="31"/>
      <c r="BM688" s="31"/>
      <c r="BN688" s="31"/>
      <c r="BO688" s="31"/>
      <c r="BP688" s="31"/>
      <c r="BQ688" s="31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/>
      <c r="CX688" s="31"/>
      <c r="CY688" s="31"/>
      <c r="CZ688" s="31"/>
      <c r="DA688" s="31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</row>
    <row r="689" spans="63:240" x14ac:dyDescent="0.25">
      <c r="BK689" s="31"/>
      <c r="BL689" s="31"/>
      <c r="BM689" s="31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</row>
    <row r="690" spans="63:240" x14ac:dyDescent="0.25">
      <c r="BK690" s="31"/>
      <c r="BL690" s="31"/>
      <c r="BM690" s="31"/>
      <c r="BN690" s="31"/>
      <c r="BO690" s="31"/>
      <c r="BP690" s="31"/>
      <c r="BQ690" s="31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1"/>
      <c r="CY690" s="31"/>
      <c r="CZ690" s="31"/>
      <c r="DA690" s="31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</row>
    <row r="691" spans="63:240" x14ac:dyDescent="0.25">
      <c r="BK691" s="31"/>
      <c r="BL691" s="31"/>
      <c r="BM691" s="31"/>
      <c r="BN691" s="31"/>
      <c r="BO691" s="31"/>
      <c r="BP691" s="31"/>
      <c r="BQ691" s="31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1"/>
      <c r="CY691" s="31"/>
      <c r="CZ691" s="31"/>
      <c r="DA691" s="3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</row>
    <row r="692" spans="63:240" x14ac:dyDescent="0.25">
      <c r="BK692" s="31"/>
      <c r="BL692" s="31"/>
      <c r="BM692" s="31"/>
      <c r="BN692" s="31"/>
      <c r="BO692" s="31"/>
      <c r="BP692" s="31"/>
      <c r="BQ692" s="31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1"/>
      <c r="CX692" s="31"/>
      <c r="CY692" s="31"/>
      <c r="CZ692" s="31"/>
      <c r="DA692" s="31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</row>
    <row r="693" spans="63:240" x14ac:dyDescent="0.25">
      <c r="BK693" s="31"/>
      <c r="BL693" s="31"/>
      <c r="BM693" s="31"/>
      <c r="BN693" s="31"/>
      <c r="BO693" s="31"/>
      <c r="BP693" s="31"/>
      <c r="BQ693" s="31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1"/>
      <c r="CY693" s="31"/>
      <c r="CZ693" s="31"/>
      <c r="DA693" s="31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</row>
    <row r="694" spans="63:240" x14ac:dyDescent="0.25">
      <c r="BK694" s="31"/>
      <c r="BL694" s="31"/>
      <c r="BM694" s="31"/>
      <c r="BN694" s="31"/>
      <c r="BO694" s="31"/>
      <c r="BP694" s="31"/>
      <c r="BQ694" s="31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1"/>
      <c r="CX694" s="31"/>
      <c r="CY694" s="31"/>
      <c r="CZ694" s="31"/>
      <c r="DA694" s="31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</row>
    <row r="695" spans="63:240" x14ac:dyDescent="0.25">
      <c r="BK695" s="31"/>
      <c r="BL695" s="31"/>
      <c r="BM695" s="31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</row>
    <row r="696" spans="63:240" x14ac:dyDescent="0.25">
      <c r="BK696" s="31"/>
      <c r="BL696" s="31"/>
      <c r="BM696" s="31"/>
      <c r="BN696" s="31"/>
      <c r="BO696" s="31"/>
      <c r="BP696" s="31"/>
      <c r="BQ696" s="31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</row>
    <row r="697" spans="63:240" x14ac:dyDescent="0.25">
      <c r="BK697" s="31"/>
      <c r="BL697" s="31"/>
      <c r="BM697" s="31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1"/>
      <c r="CY697" s="31"/>
      <c r="CZ697" s="31"/>
      <c r="DA697" s="31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</row>
    <row r="698" spans="63:240" x14ac:dyDescent="0.25">
      <c r="BK698" s="31"/>
      <c r="BL698" s="31"/>
      <c r="BM698" s="31"/>
      <c r="BN698" s="31"/>
      <c r="BO698" s="31"/>
      <c r="BP698" s="31"/>
      <c r="BQ698" s="31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1"/>
      <c r="CX698" s="31"/>
      <c r="CY698" s="31"/>
      <c r="CZ698" s="31"/>
      <c r="DA698" s="31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</row>
    <row r="699" spans="63:240" x14ac:dyDescent="0.25">
      <c r="BK699" s="31"/>
      <c r="BL699" s="31"/>
      <c r="BM699" s="31"/>
      <c r="BN699" s="31"/>
      <c r="BO699" s="31"/>
      <c r="BP699" s="31"/>
      <c r="BQ699" s="31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1"/>
      <c r="CX699" s="31"/>
      <c r="CY699" s="31"/>
      <c r="CZ699" s="31"/>
      <c r="DA699" s="31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</row>
    <row r="700" spans="63:240" x14ac:dyDescent="0.25">
      <c r="BK700" s="31"/>
      <c r="BL700" s="31"/>
      <c r="BM700" s="31"/>
      <c r="BN700" s="31"/>
      <c r="BO700" s="31"/>
      <c r="BP700" s="31"/>
      <c r="BQ700" s="31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1"/>
      <c r="CX700" s="31"/>
      <c r="CY700" s="31"/>
      <c r="CZ700" s="31"/>
      <c r="DA700" s="31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</row>
    <row r="701" spans="63:240" x14ac:dyDescent="0.25">
      <c r="BK701" s="31"/>
      <c r="BL701" s="31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1"/>
      <c r="CX701" s="31"/>
      <c r="CY701" s="31"/>
      <c r="CZ701" s="31"/>
      <c r="DA701" s="3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</row>
    <row r="702" spans="63:240" x14ac:dyDescent="0.25">
      <c r="BK702" s="31"/>
      <c r="BL702" s="31"/>
      <c r="BM702" s="31"/>
      <c r="BN702" s="31"/>
      <c r="BO702" s="31"/>
      <c r="BP702" s="31"/>
      <c r="BQ702" s="31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1"/>
      <c r="CX702" s="31"/>
      <c r="CY702" s="31"/>
      <c r="CZ702" s="31"/>
      <c r="DA702" s="31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</row>
    <row r="703" spans="63:240" x14ac:dyDescent="0.25">
      <c r="BK703" s="31"/>
      <c r="BL703" s="31"/>
      <c r="BM703" s="31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1"/>
      <c r="CX703" s="31"/>
      <c r="CY703" s="31"/>
      <c r="CZ703" s="31"/>
      <c r="DA703" s="31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</row>
    <row r="704" spans="63:240" x14ac:dyDescent="0.25">
      <c r="BK704" s="31"/>
      <c r="BL704" s="31"/>
      <c r="BM704" s="31"/>
      <c r="BN704" s="31"/>
      <c r="BO704" s="31"/>
      <c r="BP704" s="31"/>
      <c r="BQ704" s="31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1"/>
      <c r="CX704" s="31"/>
      <c r="CY704" s="31"/>
      <c r="CZ704" s="31"/>
      <c r="DA704" s="31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</row>
    <row r="705" spans="63:240" x14ac:dyDescent="0.25">
      <c r="BK705" s="31"/>
      <c r="BL705" s="31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1"/>
      <c r="CY705" s="31"/>
      <c r="CZ705" s="31"/>
      <c r="DA705" s="31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</row>
    <row r="706" spans="63:240" x14ac:dyDescent="0.25">
      <c r="BK706" s="31"/>
      <c r="BL706" s="31"/>
      <c r="BM706" s="31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1"/>
      <c r="CX706" s="31"/>
      <c r="CY706" s="31"/>
      <c r="CZ706" s="31"/>
      <c r="DA706" s="31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</row>
    <row r="707" spans="63:240" x14ac:dyDescent="0.25">
      <c r="BK707" s="31"/>
      <c r="BL707" s="31"/>
      <c r="BM707" s="31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</row>
    <row r="708" spans="63:240" x14ac:dyDescent="0.25">
      <c r="BK708" s="31"/>
      <c r="BL708" s="31"/>
      <c r="BM708" s="31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</row>
    <row r="709" spans="63:240" x14ac:dyDescent="0.25">
      <c r="BK709" s="31"/>
      <c r="BL709" s="31"/>
      <c r="BM709" s="31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</row>
    <row r="710" spans="63:240" x14ac:dyDescent="0.25">
      <c r="BK710" s="31"/>
      <c r="BL710" s="31"/>
      <c r="BM710" s="31"/>
      <c r="BN710" s="31"/>
      <c r="BO710" s="31"/>
      <c r="BP710" s="31"/>
      <c r="BQ710" s="31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1"/>
      <c r="CY710" s="31"/>
      <c r="CZ710" s="31"/>
      <c r="DA710" s="31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</row>
    <row r="711" spans="63:240" x14ac:dyDescent="0.25">
      <c r="BK711" s="31"/>
      <c r="BL711" s="31"/>
      <c r="BM711" s="31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</row>
    <row r="712" spans="63:240" x14ac:dyDescent="0.25">
      <c r="BK712" s="31"/>
      <c r="BL712" s="31"/>
      <c r="BM712" s="31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1"/>
      <c r="CY712" s="31"/>
      <c r="CZ712" s="31"/>
      <c r="DA712" s="31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</row>
    <row r="713" spans="63:240" x14ac:dyDescent="0.25">
      <c r="BK713" s="31"/>
      <c r="BL713" s="31"/>
      <c r="BM713" s="31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</row>
    <row r="714" spans="63:240" x14ac:dyDescent="0.25">
      <c r="BK714" s="31"/>
      <c r="BL714" s="31"/>
      <c r="BM714" s="31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</row>
    <row r="715" spans="63:240" x14ac:dyDescent="0.25">
      <c r="BK715" s="31"/>
      <c r="BL715" s="31"/>
      <c r="BM715" s="31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</row>
    <row r="716" spans="63:240" x14ac:dyDescent="0.25">
      <c r="BK716" s="31"/>
      <c r="BL716" s="31"/>
      <c r="BM716" s="31"/>
      <c r="BN716" s="31"/>
      <c r="BO716" s="31"/>
      <c r="BP716" s="31"/>
      <c r="BQ716" s="31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1"/>
      <c r="CY716" s="31"/>
      <c r="CZ716" s="31"/>
      <c r="DA716" s="31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</row>
    <row r="717" spans="63:240" x14ac:dyDescent="0.25">
      <c r="BK717" s="31"/>
      <c r="BL717" s="31"/>
      <c r="BM717" s="31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</row>
    <row r="718" spans="63:240" x14ac:dyDescent="0.25">
      <c r="BK718" s="31"/>
      <c r="BL718" s="31"/>
      <c r="BM718" s="31"/>
      <c r="BN718" s="31"/>
      <c r="BO718" s="31"/>
      <c r="BP718" s="31"/>
      <c r="BQ718" s="31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</row>
    <row r="719" spans="63:240" x14ac:dyDescent="0.25">
      <c r="BK719" s="31"/>
      <c r="BL719" s="31"/>
      <c r="BM719" s="31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</row>
    <row r="720" spans="63:240" x14ac:dyDescent="0.25">
      <c r="BK720" s="31"/>
      <c r="BL720" s="31"/>
      <c r="BM720" s="31"/>
      <c r="BN720" s="31"/>
      <c r="BO720" s="31"/>
      <c r="BP720" s="31"/>
      <c r="BQ720" s="31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</row>
    <row r="721" spans="63:240" x14ac:dyDescent="0.25">
      <c r="BK721" s="31"/>
      <c r="BL721" s="31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</row>
    <row r="722" spans="63:240" x14ac:dyDescent="0.25">
      <c r="BK722" s="31"/>
      <c r="BL722" s="31"/>
      <c r="BM722" s="31"/>
      <c r="BN722" s="31"/>
      <c r="BO722" s="31"/>
      <c r="BP722" s="31"/>
      <c r="BQ722" s="31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1"/>
      <c r="CX722" s="31"/>
      <c r="CY722" s="31"/>
      <c r="CZ722" s="31"/>
      <c r="DA722" s="31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</row>
    <row r="723" spans="63:240" x14ac:dyDescent="0.25">
      <c r="BK723" s="31"/>
      <c r="BL723" s="31"/>
      <c r="BM723" s="31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</row>
    <row r="724" spans="63:240" x14ac:dyDescent="0.25">
      <c r="BK724" s="31"/>
      <c r="BL724" s="31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</row>
    <row r="725" spans="63:240" x14ac:dyDescent="0.25">
      <c r="BK725" s="31"/>
      <c r="BL725" s="31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</row>
    <row r="726" spans="63:240" x14ac:dyDescent="0.25">
      <c r="BK726" s="31"/>
      <c r="BL726" s="31"/>
      <c r="BM726" s="31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</row>
    <row r="727" spans="63:240" x14ac:dyDescent="0.25">
      <c r="BK727" s="31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</row>
    <row r="728" spans="63:240" x14ac:dyDescent="0.25">
      <c r="BK728" s="31"/>
      <c r="BL728" s="31"/>
      <c r="BM728" s="31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</row>
    <row r="729" spans="63:240" x14ac:dyDescent="0.25">
      <c r="BK729" s="31"/>
      <c r="BL729" s="31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</row>
    <row r="730" spans="63:240" x14ac:dyDescent="0.25">
      <c r="BK730" s="31"/>
      <c r="BL730" s="31"/>
      <c r="BM730" s="31"/>
      <c r="BN730" s="31"/>
      <c r="BO730" s="31"/>
      <c r="BP730" s="31"/>
      <c r="BQ730" s="31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</row>
    <row r="731" spans="63:240" x14ac:dyDescent="0.25">
      <c r="BK731" s="31"/>
      <c r="BL731" s="31"/>
      <c r="BM731" s="31"/>
      <c r="BN731" s="31"/>
      <c r="BO731" s="31"/>
      <c r="BP731" s="31"/>
      <c r="BQ731" s="31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1"/>
      <c r="CC731" s="31"/>
      <c r="CD731" s="31"/>
      <c r="CE731" s="31"/>
      <c r="CF731" s="31"/>
      <c r="CG731" s="31"/>
      <c r="CH731" s="31"/>
      <c r="CI731" s="31"/>
      <c r="CJ731" s="31"/>
      <c r="CK731" s="31"/>
      <c r="CL731" s="31"/>
      <c r="CM731" s="31"/>
      <c r="CN731" s="31"/>
      <c r="CO731" s="31"/>
      <c r="CP731" s="31"/>
      <c r="CQ731" s="31"/>
      <c r="CR731" s="31"/>
      <c r="CS731" s="31"/>
      <c r="CT731" s="31"/>
      <c r="CU731" s="31"/>
      <c r="CV731" s="31"/>
      <c r="CW731" s="31"/>
      <c r="CX731" s="31"/>
      <c r="CY731" s="31"/>
      <c r="CZ731" s="31"/>
      <c r="DA731" s="31"/>
      <c r="DB731" s="31"/>
      <c r="DC731" s="31"/>
      <c r="DD731" s="31"/>
      <c r="DE731" s="31"/>
      <c r="DF731" s="31"/>
      <c r="DG731" s="31"/>
      <c r="DH731" s="31"/>
      <c r="DI731" s="31"/>
      <c r="DJ731" s="31"/>
      <c r="DK731" s="31"/>
      <c r="DL731" s="31"/>
      <c r="DM731" s="31"/>
      <c r="DN731" s="31"/>
      <c r="DO731" s="31"/>
      <c r="DP731" s="31"/>
      <c r="DQ731" s="31"/>
      <c r="DR731" s="31"/>
      <c r="DS731" s="31"/>
      <c r="DT731" s="31"/>
      <c r="DU731" s="31"/>
      <c r="DV731" s="31"/>
      <c r="DW731" s="31"/>
      <c r="DX731" s="31"/>
      <c r="DY731" s="31"/>
      <c r="DZ731" s="31"/>
      <c r="EA731" s="31"/>
      <c r="EB731" s="31"/>
      <c r="EC731" s="31"/>
      <c r="ED731" s="31"/>
      <c r="EE731" s="31"/>
      <c r="EF731" s="31"/>
      <c r="EG731" s="31"/>
      <c r="EH731" s="31"/>
      <c r="EI731" s="31"/>
      <c r="EJ731" s="31"/>
      <c r="EK731" s="31"/>
      <c r="EL731" s="31"/>
      <c r="EM731" s="31"/>
      <c r="EN731" s="31"/>
      <c r="EO731" s="31"/>
      <c r="EP731" s="31"/>
      <c r="EQ731" s="31"/>
      <c r="ER731" s="31"/>
      <c r="ES731" s="31"/>
      <c r="ET731" s="31"/>
      <c r="EU731" s="31"/>
      <c r="EV731" s="31"/>
      <c r="EW731" s="31"/>
      <c r="EX731" s="31"/>
      <c r="EY731" s="31"/>
      <c r="EZ731" s="31"/>
      <c r="FA731" s="31"/>
      <c r="FB731" s="31"/>
      <c r="FC731" s="31"/>
      <c r="FD731" s="31"/>
      <c r="FE731" s="31"/>
      <c r="FF731" s="31"/>
      <c r="FG731" s="31"/>
      <c r="FH731" s="31"/>
      <c r="FI731" s="31"/>
      <c r="FJ731" s="31"/>
      <c r="FK731" s="31"/>
      <c r="FL731" s="31"/>
      <c r="FM731" s="31"/>
      <c r="FN731" s="31"/>
      <c r="FO731" s="31"/>
      <c r="FP731" s="31"/>
      <c r="FQ731" s="31"/>
      <c r="FR731" s="31"/>
      <c r="FS731" s="31"/>
      <c r="FT731" s="31"/>
      <c r="FU731" s="31"/>
      <c r="FV731" s="31"/>
      <c r="FW731" s="31"/>
      <c r="FX731" s="31"/>
      <c r="FY731" s="31"/>
      <c r="FZ731" s="31"/>
      <c r="GA731" s="31"/>
      <c r="GB731" s="31"/>
      <c r="GC731" s="31"/>
      <c r="GD731" s="31"/>
      <c r="GE731" s="31"/>
      <c r="GF731" s="31"/>
      <c r="GG731" s="31"/>
      <c r="GH731" s="31"/>
      <c r="GI731" s="31"/>
      <c r="GJ731" s="31"/>
      <c r="GK731" s="31"/>
      <c r="GL731" s="31"/>
      <c r="GM731" s="31"/>
      <c r="GN731" s="31"/>
      <c r="GO731" s="31"/>
      <c r="GP731" s="31"/>
      <c r="GQ731" s="31"/>
      <c r="GR731" s="31"/>
      <c r="GS731" s="31"/>
      <c r="GT731" s="31"/>
      <c r="GU731" s="31"/>
      <c r="GV731" s="31"/>
      <c r="GW731" s="31"/>
      <c r="GX731" s="31"/>
      <c r="GY731" s="31"/>
      <c r="GZ731" s="31"/>
      <c r="HA731" s="31"/>
      <c r="HB731" s="31"/>
      <c r="HC731" s="31"/>
      <c r="HD731" s="31"/>
      <c r="HE731" s="31"/>
      <c r="HF731" s="31"/>
      <c r="HG731" s="31"/>
      <c r="HH731" s="31"/>
      <c r="HI731" s="31"/>
      <c r="HJ731" s="31"/>
      <c r="HK731" s="31"/>
      <c r="HL731" s="31"/>
      <c r="HM731" s="31"/>
      <c r="HN731" s="31"/>
      <c r="HO731" s="31"/>
      <c r="HP731" s="31"/>
      <c r="HQ731" s="31"/>
      <c r="HR731" s="31"/>
      <c r="HS731" s="31"/>
      <c r="HT731" s="31"/>
      <c r="HU731" s="31"/>
      <c r="HV731" s="31"/>
      <c r="HW731" s="31"/>
      <c r="HX731" s="31"/>
      <c r="HY731" s="31"/>
      <c r="HZ731" s="31"/>
      <c r="IA731" s="31"/>
      <c r="IB731" s="31"/>
      <c r="IC731" s="31"/>
      <c r="ID731" s="31"/>
      <c r="IE731" s="31"/>
      <c r="IF731" s="31"/>
    </row>
    <row r="732" spans="63:240" x14ac:dyDescent="0.25">
      <c r="BK732" s="31"/>
      <c r="BL732" s="31"/>
      <c r="BM732" s="31"/>
      <c r="BN732" s="31"/>
      <c r="BO732" s="31"/>
      <c r="BP732" s="31"/>
      <c r="BQ732" s="31"/>
      <c r="BR732" s="31"/>
      <c r="BS732" s="31"/>
      <c r="BT732" s="31"/>
      <c r="BU732" s="31"/>
      <c r="BV732" s="31"/>
      <c r="BW732" s="31"/>
      <c r="BX732" s="31"/>
      <c r="BY732" s="31"/>
      <c r="BZ732" s="31"/>
      <c r="CA732" s="31"/>
      <c r="CB732" s="31"/>
      <c r="CC732" s="31"/>
      <c r="CD732" s="31"/>
      <c r="CE732" s="31"/>
      <c r="CF732" s="31"/>
      <c r="CG732" s="31"/>
      <c r="CH732" s="31"/>
      <c r="CI732" s="31"/>
      <c r="CJ732" s="31"/>
      <c r="CK732" s="31"/>
      <c r="CL732" s="31"/>
      <c r="CM732" s="31"/>
      <c r="CN732" s="31"/>
      <c r="CO732" s="31"/>
      <c r="CP732" s="31"/>
      <c r="CQ732" s="31"/>
      <c r="CR732" s="31"/>
      <c r="CS732" s="31"/>
      <c r="CT732" s="31"/>
      <c r="CU732" s="31"/>
      <c r="CV732" s="31"/>
      <c r="CW732" s="31"/>
      <c r="CX732" s="31"/>
      <c r="CY732" s="31"/>
      <c r="CZ732" s="31"/>
      <c r="DA732" s="31"/>
      <c r="DB732" s="31"/>
      <c r="DC732" s="31"/>
      <c r="DD732" s="31"/>
      <c r="DE732" s="31"/>
      <c r="DF732" s="31"/>
      <c r="DG732" s="31"/>
      <c r="DH732" s="31"/>
      <c r="DI732" s="31"/>
      <c r="DJ732" s="31"/>
      <c r="DK732" s="31"/>
      <c r="DL732" s="31"/>
      <c r="DM732" s="31"/>
      <c r="DN732" s="31"/>
      <c r="DO732" s="31"/>
      <c r="DP732" s="31"/>
      <c r="DQ732" s="31"/>
      <c r="DR732" s="31"/>
      <c r="DS732" s="31"/>
      <c r="DT732" s="31"/>
      <c r="DU732" s="31"/>
      <c r="DV732" s="31"/>
      <c r="DW732" s="31"/>
      <c r="DX732" s="31"/>
      <c r="DY732" s="31"/>
      <c r="DZ732" s="31"/>
      <c r="EA732" s="31"/>
      <c r="EB732" s="31"/>
      <c r="EC732" s="31"/>
      <c r="ED732" s="31"/>
      <c r="EE732" s="31"/>
      <c r="EF732" s="31"/>
      <c r="EG732" s="31"/>
      <c r="EH732" s="31"/>
      <c r="EI732" s="31"/>
      <c r="EJ732" s="31"/>
      <c r="EK732" s="31"/>
      <c r="EL732" s="31"/>
      <c r="EM732" s="31"/>
      <c r="EN732" s="31"/>
      <c r="EO732" s="31"/>
      <c r="EP732" s="31"/>
      <c r="EQ732" s="31"/>
      <c r="ER732" s="31"/>
      <c r="ES732" s="31"/>
      <c r="ET732" s="31"/>
      <c r="EU732" s="31"/>
      <c r="EV732" s="31"/>
      <c r="EW732" s="31"/>
      <c r="EX732" s="31"/>
      <c r="EY732" s="31"/>
      <c r="EZ732" s="31"/>
      <c r="FA732" s="31"/>
      <c r="FB732" s="31"/>
      <c r="FC732" s="31"/>
      <c r="FD732" s="31"/>
      <c r="FE732" s="31"/>
      <c r="FF732" s="31"/>
      <c r="FG732" s="31"/>
      <c r="FH732" s="31"/>
      <c r="FI732" s="31"/>
      <c r="FJ732" s="31"/>
      <c r="FK732" s="31"/>
      <c r="FL732" s="31"/>
      <c r="FM732" s="31"/>
      <c r="FN732" s="31"/>
      <c r="FO732" s="31"/>
      <c r="FP732" s="31"/>
      <c r="FQ732" s="31"/>
      <c r="FR732" s="31"/>
      <c r="FS732" s="31"/>
      <c r="FT732" s="31"/>
      <c r="FU732" s="31"/>
      <c r="FV732" s="31"/>
      <c r="FW732" s="31"/>
      <c r="FX732" s="31"/>
      <c r="FY732" s="31"/>
      <c r="FZ732" s="31"/>
      <c r="GA732" s="31"/>
      <c r="GB732" s="31"/>
      <c r="GC732" s="31"/>
      <c r="GD732" s="31"/>
      <c r="GE732" s="31"/>
      <c r="GF732" s="31"/>
      <c r="GG732" s="31"/>
      <c r="GH732" s="31"/>
      <c r="GI732" s="31"/>
      <c r="GJ732" s="31"/>
      <c r="GK732" s="31"/>
      <c r="GL732" s="31"/>
      <c r="GM732" s="31"/>
      <c r="GN732" s="31"/>
      <c r="GO732" s="31"/>
      <c r="GP732" s="31"/>
      <c r="GQ732" s="31"/>
      <c r="GR732" s="31"/>
      <c r="GS732" s="31"/>
      <c r="GT732" s="31"/>
      <c r="GU732" s="31"/>
      <c r="GV732" s="31"/>
      <c r="GW732" s="31"/>
      <c r="GX732" s="31"/>
      <c r="GY732" s="31"/>
      <c r="GZ732" s="31"/>
      <c r="HA732" s="31"/>
      <c r="HB732" s="31"/>
      <c r="HC732" s="31"/>
      <c r="HD732" s="31"/>
      <c r="HE732" s="31"/>
      <c r="HF732" s="31"/>
      <c r="HG732" s="31"/>
      <c r="HH732" s="31"/>
      <c r="HI732" s="31"/>
      <c r="HJ732" s="31"/>
      <c r="HK732" s="31"/>
      <c r="HL732" s="31"/>
      <c r="HM732" s="31"/>
      <c r="HN732" s="31"/>
      <c r="HO732" s="31"/>
      <c r="HP732" s="31"/>
      <c r="HQ732" s="31"/>
      <c r="HR732" s="31"/>
      <c r="HS732" s="31"/>
      <c r="HT732" s="31"/>
      <c r="HU732" s="31"/>
      <c r="HV732" s="31"/>
      <c r="HW732" s="31"/>
      <c r="HX732" s="31"/>
      <c r="HY732" s="31"/>
      <c r="HZ732" s="31"/>
      <c r="IA732" s="31"/>
      <c r="IB732" s="31"/>
      <c r="IC732" s="31"/>
      <c r="ID732" s="31"/>
      <c r="IE732" s="31"/>
      <c r="IF732" s="31"/>
    </row>
    <row r="733" spans="63:240" x14ac:dyDescent="0.25">
      <c r="BK733" s="31"/>
      <c r="BL733" s="31"/>
      <c r="BM733" s="31"/>
      <c r="BN733" s="31"/>
      <c r="BO733" s="31"/>
      <c r="BP733" s="31"/>
      <c r="BQ733" s="31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1"/>
      <c r="CC733" s="31"/>
      <c r="CD733" s="31"/>
      <c r="CE733" s="31"/>
      <c r="CF733" s="31"/>
      <c r="CG733" s="31"/>
      <c r="CH733" s="31"/>
      <c r="CI733" s="31"/>
      <c r="CJ733" s="31"/>
      <c r="CK733" s="31"/>
      <c r="CL733" s="31"/>
      <c r="CM733" s="31"/>
      <c r="CN733" s="31"/>
      <c r="CO733" s="31"/>
      <c r="CP733" s="31"/>
      <c r="CQ733" s="31"/>
      <c r="CR733" s="31"/>
      <c r="CS733" s="31"/>
      <c r="CT733" s="31"/>
      <c r="CU733" s="31"/>
      <c r="CV733" s="31"/>
      <c r="CW733" s="31"/>
      <c r="CX733" s="31"/>
      <c r="CY733" s="31"/>
      <c r="CZ733" s="31"/>
      <c r="DA733" s="31"/>
      <c r="DB733" s="31"/>
      <c r="DC733" s="31"/>
      <c r="DD733" s="31"/>
      <c r="DE733" s="31"/>
      <c r="DF733" s="31"/>
      <c r="DG733" s="31"/>
      <c r="DH733" s="31"/>
      <c r="DI733" s="31"/>
      <c r="DJ733" s="31"/>
      <c r="DK733" s="31"/>
      <c r="DL733" s="31"/>
      <c r="DM733" s="31"/>
      <c r="DN733" s="31"/>
      <c r="DO733" s="31"/>
      <c r="DP733" s="31"/>
      <c r="DQ733" s="31"/>
      <c r="DR733" s="31"/>
      <c r="DS733" s="31"/>
      <c r="DT733" s="31"/>
      <c r="DU733" s="31"/>
      <c r="DV733" s="31"/>
      <c r="DW733" s="31"/>
      <c r="DX733" s="31"/>
      <c r="DY733" s="31"/>
      <c r="DZ733" s="31"/>
      <c r="EA733" s="31"/>
      <c r="EB733" s="31"/>
      <c r="EC733" s="31"/>
      <c r="ED733" s="31"/>
      <c r="EE733" s="31"/>
      <c r="EF733" s="31"/>
      <c r="EG733" s="31"/>
      <c r="EH733" s="31"/>
      <c r="EI733" s="31"/>
      <c r="EJ733" s="31"/>
      <c r="EK733" s="31"/>
      <c r="EL733" s="31"/>
      <c r="EM733" s="31"/>
      <c r="EN733" s="31"/>
      <c r="EO733" s="31"/>
      <c r="EP733" s="31"/>
      <c r="EQ733" s="31"/>
      <c r="ER733" s="31"/>
      <c r="ES733" s="31"/>
      <c r="ET733" s="31"/>
      <c r="EU733" s="31"/>
      <c r="EV733" s="31"/>
      <c r="EW733" s="31"/>
      <c r="EX733" s="31"/>
      <c r="EY733" s="31"/>
      <c r="EZ733" s="31"/>
      <c r="FA733" s="31"/>
      <c r="FB733" s="31"/>
      <c r="FC733" s="31"/>
      <c r="FD733" s="31"/>
      <c r="FE733" s="31"/>
      <c r="FF733" s="31"/>
      <c r="FG733" s="31"/>
      <c r="FH733" s="31"/>
      <c r="FI733" s="31"/>
      <c r="FJ733" s="31"/>
      <c r="FK733" s="31"/>
      <c r="FL733" s="31"/>
      <c r="FM733" s="31"/>
      <c r="FN733" s="31"/>
      <c r="FO733" s="31"/>
      <c r="FP733" s="31"/>
      <c r="FQ733" s="31"/>
      <c r="FR733" s="31"/>
      <c r="FS733" s="31"/>
      <c r="FT733" s="31"/>
      <c r="FU733" s="31"/>
      <c r="FV733" s="31"/>
      <c r="FW733" s="31"/>
      <c r="FX733" s="31"/>
      <c r="FY733" s="31"/>
      <c r="FZ733" s="31"/>
      <c r="GA733" s="31"/>
      <c r="GB733" s="31"/>
      <c r="GC733" s="31"/>
      <c r="GD733" s="31"/>
      <c r="GE733" s="31"/>
      <c r="GF733" s="31"/>
      <c r="GG733" s="31"/>
      <c r="GH733" s="31"/>
      <c r="GI733" s="31"/>
      <c r="GJ733" s="31"/>
      <c r="GK733" s="31"/>
      <c r="GL733" s="31"/>
      <c r="GM733" s="31"/>
      <c r="GN733" s="31"/>
      <c r="GO733" s="31"/>
      <c r="GP733" s="31"/>
      <c r="GQ733" s="31"/>
      <c r="GR733" s="31"/>
      <c r="GS733" s="31"/>
      <c r="GT733" s="31"/>
      <c r="GU733" s="31"/>
      <c r="GV733" s="31"/>
      <c r="GW733" s="31"/>
      <c r="GX733" s="31"/>
      <c r="GY733" s="31"/>
      <c r="GZ733" s="31"/>
      <c r="HA733" s="31"/>
      <c r="HB733" s="31"/>
      <c r="HC733" s="31"/>
      <c r="HD733" s="31"/>
      <c r="HE733" s="31"/>
      <c r="HF733" s="31"/>
      <c r="HG733" s="31"/>
      <c r="HH733" s="31"/>
      <c r="HI733" s="31"/>
      <c r="HJ733" s="31"/>
      <c r="HK733" s="31"/>
      <c r="HL733" s="31"/>
      <c r="HM733" s="31"/>
      <c r="HN733" s="31"/>
      <c r="HO733" s="31"/>
      <c r="HP733" s="31"/>
      <c r="HQ733" s="31"/>
      <c r="HR733" s="31"/>
      <c r="HS733" s="31"/>
      <c r="HT733" s="31"/>
      <c r="HU733" s="31"/>
      <c r="HV733" s="31"/>
      <c r="HW733" s="31"/>
      <c r="HX733" s="31"/>
      <c r="HY733" s="31"/>
      <c r="HZ733" s="31"/>
      <c r="IA733" s="31"/>
      <c r="IB733" s="31"/>
      <c r="IC733" s="31"/>
      <c r="ID733" s="31"/>
      <c r="IE733" s="31"/>
      <c r="IF733" s="31"/>
    </row>
    <row r="734" spans="63:240" x14ac:dyDescent="0.25">
      <c r="BK734" s="31"/>
      <c r="BL734" s="31"/>
      <c r="BM734" s="31"/>
      <c r="BN734" s="31"/>
      <c r="BO734" s="31"/>
      <c r="BP734" s="31"/>
      <c r="BQ734" s="31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  <c r="CU734" s="31"/>
      <c r="CV734" s="31"/>
      <c r="CW734" s="31"/>
      <c r="CX734" s="31"/>
      <c r="CY734" s="31"/>
      <c r="CZ734" s="31"/>
      <c r="DA734" s="31"/>
      <c r="DB734" s="31"/>
      <c r="DC734" s="31"/>
      <c r="DD734" s="31"/>
      <c r="DE734" s="31"/>
      <c r="DF734" s="31"/>
      <c r="DG734" s="31"/>
      <c r="DH734" s="31"/>
      <c r="DI734" s="31"/>
      <c r="DJ734" s="31"/>
      <c r="DK734" s="31"/>
      <c r="DL734" s="31"/>
      <c r="DM734" s="31"/>
      <c r="DN734" s="31"/>
      <c r="DO734" s="31"/>
      <c r="DP734" s="31"/>
      <c r="DQ734" s="31"/>
      <c r="DR734" s="31"/>
      <c r="DS734" s="31"/>
      <c r="DT734" s="31"/>
      <c r="DU734" s="31"/>
      <c r="DV734" s="31"/>
      <c r="DW734" s="31"/>
      <c r="DX734" s="31"/>
      <c r="DY734" s="31"/>
      <c r="DZ734" s="31"/>
      <c r="EA734" s="31"/>
      <c r="EB734" s="31"/>
      <c r="EC734" s="31"/>
      <c r="ED734" s="31"/>
      <c r="EE734" s="31"/>
      <c r="EF734" s="31"/>
      <c r="EG734" s="31"/>
      <c r="EH734" s="31"/>
      <c r="EI734" s="31"/>
      <c r="EJ734" s="31"/>
      <c r="EK734" s="31"/>
      <c r="EL734" s="31"/>
      <c r="EM734" s="31"/>
      <c r="EN734" s="31"/>
      <c r="EO734" s="31"/>
      <c r="EP734" s="31"/>
      <c r="EQ734" s="31"/>
      <c r="ER734" s="31"/>
      <c r="ES734" s="31"/>
      <c r="ET734" s="31"/>
      <c r="EU734" s="31"/>
      <c r="EV734" s="31"/>
      <c r="EW734" s="31"/>
      <c r="EX734" s="31"/>
      <c r="EY734" s="31"/>
      <c r="EZ734" s="31"/>
      <c r="FA734" s="31"/>
      <c r="FB734" s="31"/>
      <c r="FC734" s="31"/>
      <c r="FD734" s="31"/>
      <c r="FE734" s="31"/>
      <c r="FF734" s="31"/>
      <c r="FG734" s="31"/>
      <c r="FH734" s="31"/>
      <c r="FI734" s="31"/>
      <c r="FJ734" s="31"/>
      <c r="FK734" s="31"/>
      <c r="FL734" s="31"/>
      <c r="FM734" s="31"/>
      <c r="FN734" s="31"/>
      <c r="FO734" s="31"/>
      <c r="FP734" s="31"/>
      <c r="FQ734" s="31"/>
      <c r="FR734" s="31"/>
      <c r="FS734" s="31"/>
      <c r="FT734" s="31"/>
      <c r="FU734" s="31"/>
      <c r="FV734" s="31"/>
      <c r="FW734" s="31"/>
      <c r="FX734" s="31"/>
      <c r="FY734" s="31"/>
      <c r="FZ734" s="31"/>
      <c r="GA734" s="31"/>
      <c r="GB734" s="31"/>
      <c r="GC734" s="31"/>
      <c r="GD734" s="31"/>
      <c r="GE734" s="31"/>
      <c r="GF734" s="31"/>
      <c r="GG734" s="31"/>
      <c r="GH734" s="31"/>
      <c r="GI734" s="31"/>
      <c r="GJ734" s="31"/>
      <c r="GK734" s="31"/>
      <c r="GL734" s="31"/>
      <c r="GM734" s="31"/>
      <c r="GN734" s="31"/>
      <c r="GO734" s="31"/>
      <c r="GP734" s="31"/>
      <c r="GQ734" s="31"/>
      <c r="GR734" s="31"/>
      <c r="GS734" s="31"/>
      <c r="GT734" s="31"/>
      <c r="GU734" s="31"/>
      <c r="GV734" s="31"/>
      <c r="GW734" s="31"/>
      <c r="GX734" s="31"/>
      <c r="GY734" s="31"/>
      <c r="GZ734" s="31"/>
      <c r="HA734" s="31"/>
      <c r="HB734" s="31"/>
      <c r="HC734" s="31"/>
      <c r="HD734" s="31"/>
      <c r="HE734" s="31"/>
      <c r="HF734" s="31"/>
      <c r="HG734" s="31"/>
      <c r="HH734" s="31"/>
      <c r="HI734" s="31"/>
      <c r="HJ734" s="31"/>
      <c r="HK734" s="31"/>
      <c r="HL734" s="31"/>
      <c r="HM734" s="31"/>
      <c r="HN734" s="31"/>
      <c r="HO734" s="31"/>
      <c r="HP734" s="31"/>
      <c r="HQ734" s="31"/>
      <c r="HR734" s="31"/>
      <c r="HS734" s="31"/>
      <c r="HT734" s="31"/>
      <c r="HU734" s="31"/>
      <c r="HV734" s="31"/>
      <c r="HW734" s="31"/>
      <c r="HX734" s="31"/>
      <c r="HY734" s="31"/>
      <c r="HZ734" s="31"/>
      <c r="IA734" s="31"/>
      <c r="IB734" s="31"/>
      <c r="IC734" s="31"/>
      <c r="ID734" s="31"/>
      <c r="IE734" s="31"/>
      <c r="IF734" s="31"/>
    </row>
    <row r="735" spans="63:240" x14ac:dyDescent="0.25">
      <c r="BK735" s="31"/>
      <c r="BL735" s="31"/>
      <c r="BM735" s="31"/>
      <c r="BN735" s="31"/>
      <c r="BO735" s="31"/>
      <c r="BP735" s="31"/>
      <c r="BQ735" s="31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1"/>
      <c r="CC735" s="31"/>
      <c r="CD735" s="31"/>
      <c r="CE735" s="31"/>
      <c r="CF735" s="31"/>
      <c r="CG735" s="31"/>
      <c r="CH735" s="31"/>
      <c r="CI735" s="31"/>
      <c r="CJ735" s="31"/>
      <c r="CK735" s="31"/>
      <c r="CL735" s="31"/>
      <c r="CM735" s="31"/>
      <c r="CN735" s="31"/>
      <c r="CO735" s="31"/>
      <c r="CP735" s="31"/>
      <c r="CQ735" s="31"/>
      <c r="CR735" s="31"/>
      <c r="CS735" s="31"/>
      <c r="CT735" s="31"/>
      <c r="CU735" s="31"/>
      <c r="CV735" s="31"/>
      <c r="CW735" s="31"/>
      <c r="CX735" s="31"/>
      <c r="CY735" s="31"/>
      <c r="CZ735" s="31"/>
      <c r="DA735" s="31"/>
      <c r="DB735" s="31"/>
      <c r="DC735" s="31"/>
      <c r="DD735" s="31"/>
      <c r="DE735" s="31"/>
      <c r="DF735" s="31"/>
      <c r="DG735" s="31"/>
      <c r="DH735" s="31"/>
      <c r="DI735" s="31"/>
      <c r="DJ735" s="31"/>
      <c r="DK735" s="31"/>
      <c r="DL735" s="31"/>
      <c r="DM735" s="31"/>
      <c r="DN735" s="31"/>
      <c r="DO735" s="31"/>
      <c r="DP735" s="31"/>
      <c r="DQ735" s="31"/>
      <c r="DR735" s="31"/>
      <c r="DS735" s="31"/>
      <c r="DT735" s="31"/>
      <c r="DU735" s="31"/>
      <c r="DV735" s="31"/>
      <c r="DW735" s="31"/>
      <c r="DX735" s="31"/>
      <c r="DY735" s="31"/>
      <c r="DZ735" s="31"/>
      <c r="EA735" s="31"/>
      <c r="EB735" s="31"/>
      <c r="EC735" s="31"/>
      <c r="ED735" s="31"/>
      <c r="EE735" s="31"/>
      <c r="EF735" s="31"/>
      <c r="EG735" s="31"/>
      <c r="EH735" s="31"/>
      <c r="EI735" s="31"/>
      <c r="EJ735" s="31"/>
      <c r="EK735" s="31"/>
      <c r="EL735" s="31"/>
      <c r="EM735" s="31"/>
      <c r="EN735" s="31"/>
      <c r="EO735" s="31"/>
      <c r="EP735" s="31"/>
      <c r="EQ735" s="31"/>
      <c r="ER735" s="31"/>
      <c r="ES735" s="31"/>
      <c r="ET735" s="31"/>
      <c r="EU735" s="31"/>
      <c r="EV735" s="31"/>
      <c r="EW735" s="31"/>
      <c r="EX735" s="31"/>
      <c r="EY735" s="31"/>
      <c r="EZ735" s="31"/>
      <c r="FA735" s="31"/>
      <c r="FB735" s="31"/>
      <c r="FC735" s="31"/>
      <c r="FD735" s="31"/>
      <c r="FE735" s="31"/>
      <c r="FF735" s="31"/>
      <c r="FG735" s="31"/>
      <c r="FH735" s="31"/>
      <c r="FI735" s="31"/>
      <c r="FJ735" s="31"/>
      <c r="FK735" s="31"/>
      <c r="FL735" s="31"/>
      <c r="FM735" s="31"/>
      <c r="FN735" s="31"/>
      <c r="FO735" s="31"/>
      <c r="FP735" s="31"/>
      <c r="FQ735" s="31"/>
      <c r="FR735" s="31"/>
      <c r="FS735" s="31"/>
      <c r="FT735" s="31"/>
      <c r="FU735" s="31"/>
      <c r="FV735" s="31"/>
      <c r="FW735" s="31"/>
      <c r="FX735" s="31"/>
      <c r="FY735" s="31"/>
      <c r="FZ735" s="31"/>
      <c r="GA735" s="31"/>
      <c r="GB735" s="31"/>
      <c r="GC735" s="31"/>
      <c r="GD735" s="31"/>
      <c r="GE735" s="31"/>
      <c r="GF735" s="31"/>
      <c r="GG735" s="31"/>
      <c r="GH735" s="31"/>
      <c r="GI735" s="31"/>
      <c r="GJ735" s="31"/>
      <c r="GK735" s="31"/>
      <c r="GL735" s="31"/>
      <c r="GM735" s="31"/>
      <c r="GN735" s="31"/>
      <c r="GO735" s="31"/>
      <c r="GP735" s="31"/>
      <c r="GQ735" s="31"/>
      <c r="GR735" s="31"/>
      <c r="GS735" s="31"/>
      <c r="GT735" s="31"/>
      <c r="GU735" s="31"/>
      <c r="GV735" s="31"/>
      <c r="GW735" s="31"/>
      <c r="GX735" s="31"/>
      <c r="GY735" s="31"/>
      <c r="GZ735" s="31"/>
      <c r="HA735" s="31"/>
      <c r="HB735" s="31"/>
      <c r="HC735" s="31"/>
      <c r="HD735" s="31"/>
      <c r="HE735" s="31"/>
      <c r="HF735" s="31"/>
      <c r="HG735" s="31"/>
      <c r="HH735" s="31"/>
      <c r="HI735" s="31"/>
      <c r="HJ735" s="31"/>
      <c r="HK735" s="31"/>
      <c r="HL735" s="31"/>
      <c r="HM735" s="31"/>
      <c r="HN735" s="31"/>
      <c r="HO735" s="31"/>
      <c r="HP735" s="31"/>
      <c r="HQ735" s="31"/>
      <c r="HR735" s="31"/>
      <c r="HS735" s="31"/>
      <c r="HT735" s="31"/>
      <c r="HU735" s="31"/>
      <c r="HV735" s="31"/>
      <c r="HW735" s="31"/>
      <c r="HX735" s="31"/>
      <c r="HY735" s="31"/>
      <c r="HZ735" s="31"/>
      <c r="IA735" s="31"/>
      <c r="IB735" s="31"/>
      <c r="IC735" s="31"/>
      <c r="ID735" s="31"/>
      <c r="IE735" s="31"/>
      <c r="IF735" s="31"/>
    </row>
    <row r="736" spans="63:240" x14ac:dyDescent="0.25">
      <c r="BK736" s="31"/>
      <c r="BL736" s="31"/>
      <c r="BM736" s="31"/>
      <c r="BN736" s="31"/>
      <c r="BO736" s="31"/>
      <c r="BP736" s="31"/>
      <c r="BQ736" s="31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1"/>
      <c r="CC736" s="31"/>
      <c r="CD736" s="31"/>
      <c r="CE736" s="31"/>
      <c r="CF736" s="31"/>
      <c r="CG736" s="31"/>
      <c r="CH736" s="31"/>
      <c r="CI736" s="31"/>
      <c r="CJ736" s="31"/>
      <c r="CK736" s="31"/>
      <c r="CL736" s="31"/>
      <c r="CM736" s="31"/>
      <c r="CN736" s="31"/>
      <c r="CO736" s="31"/>
      <c r="CP736" s="31"/>
      <c r="CQ736" s="31"/>
      <c r="CR736" s="31"/>
      <c r="CS736" s="31"/>
      <c r="CT736" s="31"/>
      <c r="CU736" s="31"/>
      <c r="CV736" s="31"/>
      <c r="CW736" s="31"/>
      <c r="CX736" s="31"/>
      <c r="CY736" s="31"/>
      <c r="CZ736" s="31"/>
      <c r="DA736" s="31"/>
      <c r="DB736" s="31"/>
      <c r="DC736" s="31"/>
      <c r="DD736" s="31"/>
      <c r="DE736" s="31"/>
      <c r="DF736" s="31"/>
      <c r="DG736" s="31"/>
      <c r="DH736" s="31"/>
      <c r="DI736" s="31"/>
      <c r="DJ736" s="31"/>
      <c r="DK736" s="31"/>
      <c r="DL736" s="31"/>
      <c r="DM736" s="31"/>
      <c r="DN736" s="31"/>
      <c r="DO736" s="31"/>
      <c r="DP736" s="31"/>
      <c r="DQ736" s="31"/>
      <c r="DR736" s="31"/>
      <c r="DS736" s="31"/>
      <c r="DT736" s="31"/>
      <c r="DU736" s="31"/>
      <c r="DV736" s="31"/>
      <c r="DW736" s="31"/>
      <c r="DX736" s="31"/>
      <c r="DY736" s="31"/>
      <c r="DZ736" s="31"/>
      <c r="EA736" s="31"/>
      <c r="EB736" s="31"/>
      <c r="EC736" s="31"/>
      <c r="ED736" s="31"/>
      <c r="EE736" s="31"/>
      <c r="EF736" s="31"/>
      <c r="EG736" s="31"/>
      <c r="EH736" s="31"/>
      <c r="EI736" s="31"/>
      <c r="EJ736" s="31"/>
      <c r="EK736" s="31"/>
      <c r="EL736" s="31"/>
      <c r="EM736" s="31"/>
      <c r="EN736" s="31"/>
      <c r="EO736" s="31"/>
      <c r="EP736" s="31"/>
      <c r="EQ736" s="31"/>
      <c r="ER736" s="31"/>
      <c r="ES736" s="31"/>
      <c r="ET736" s="31"/>
      <c r="EU736" s="31"/>
      <c r="EV736" s="31"/>
      <c r="EW736" s="31"/>
      <c r="EX736" s="31"/>
      <c r="EY736" s="31"/>
      <c r="EZ736" s="31"/>
      <c r="FA736" s="31"/>
      <c r="FB736" s="31"/>
      <c r="FC736" s="31"/>
      <c r="FD736" s="31"/>
      <c r="FE736" s="31"/>
      <c r="FF736" s="31"/>
      <c r="FG736" s="31"/>
      <c r="FH736" s="31"/>
      <c r="FI736" s="31"/>
      <c r="FJ736" s="31"/>
      <c r="FK736" s="31"/>
      <c r="FL736" s="31"/>
      <c r="FM736" s="31"/>
      <c r="FN736" s="31"/>
      <c r="FO736" s="31"/>
      <c r="FP736" s="31"/>
      <c r="FQ736" s="31"/>
      <c r="FR736" s="31"/>
      <c r="FS736" s="31"/>
      <c r="FT736" s="31"/>
      <c r="FU736" s="31"/>
      <c r="FV736" s="31"/>
      <c r="FW736" s="31"/>
      <c r="FX736" s="31"/>
      <c r="FY736" s="31"/>
      <c r="FZ736" s="31"/>
      <c r="GA736" s="31"/>
      <c r="GB736" s="31"/>
      <c r="GC736" s="31"/>
      <c r="GD736" s="31"/>
      <c r="GE736" s="31"/>
      <c r="GF736" s="31"/>
      <c r="GG736" s="31"/>
      <c r="GH736" s="31"/>
      <c r="GI736" s="31"/>
      <c r="GJ736" s="31"/>
      <c r="GK736" s="31"/>
      <c r="GL736" s="31"/>
      <c r="GM736" s="31"/>
      <c r="GN736" s="31"/>
      <c r="GO736" s="31"/>
      <c r="GP736" s="31"/>
      <c r="GQ736" s="31"/>
      <c r="GR736" s="31"/>
      <c r="GS736" s="31"/>
      <c r="GT736" s="31"/>
      <c r="GU736" s="31"/>
      <c r="GV736" s="31"/>
      <c r="GW736" s="31"/>
      <c r="GX736" s="31"/>
      <c r="GY736" s="31"/>
      <c r="GZ736" s="31"/>
      <c r="HA736" s="31"/>
      <c r="HB736" s="31"/>
      <c r="HC736" s="31"/>
      <c r="HD736" s="31"/>
      <c r="HE736" s="31"/>
      <c r="HF736" s="31"/>
      <c r="HG736" s="31"/>
      <c r="HH736" s="31"/>
      <c r="HI736" s="31"/>
      <c r="HJ736" s="31"/>
      <c r="HK736" s="31"/>
      <c r="HL736" s="31"/>
      <c r="HM736" s="31"/>
      <c r="HN736" s="31"/>
      <c r="HO736" s="31"/>
      <c r="HP736" s="31"/>
      <c r="HQ736" s="31"/>
      <c r="HR736" s="31"/>
      <c r="HS736" s="31"/>
      <c r="HT736" s="31"/>
      <c r="HU736" s="31"/>
      <c r="HV736" s="31"/>
      <c r="HW736" s="31"/>
      <c r="HX736" s="31"/>
      <c r="HY736" s="31"/>
      <c r="HZ736" s="31"/>
      <c r="IA736" s="31"/>
      <c r="IB736" s="31"/>
      <c r="IC736" s="31"/>
      <c r="ID736" s="31"/>
      <c r="IE736" s="31"/>
      <c r="IF736" s="31"/>
    </row>
    <row r="737" spans="63:240" x14ac:dyDescent="0.25">
      <c r="BK737" s="31"/>
      <c r="BL737" s="31"/>
      <c r="BM737" s="31"/>
      <c r="BN737" s="31"/>
      <c r="BO737" s="31"/>
      <c r="BP737" s="31"/>
      <c r="BQ737" s="31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  <c r="CU737" s="31"/>
      <c r="CV737" s="31"/>
      <c r="CW737" s="31"/>
      <c r="CX737" s="31"/>
      <c r="CY737" s="31"/>
      <c r="CZ737" s="31"/>
      <c r="DA737" s="31"/>
      <c r="DB737" s="31"/>
      <c r="DC737" s="31"/>
      <c r="DD737" s="31"/>
      <c r="DE737" s="31"/>
      <c r="DF737" s="31"/>
      <c r="DG737" s="31"/>
      <c r="DH737" s="31"/>
      <c r="DI737" s="31"/>
      <c r="DJ737" s="31"/>
      <c r="DK737" s="31"/>
      <c r="DL737" s="31"/>
      <c r="DM737" s="31"/>
      <c r="DN737" s="31"/>
      <c r="DO737" s="31"/>
      <c r="DP737" s="31"/>
      <c r="DQ737" s="31"/>
      <c r="DR737" s="31"/>
      <c r="DS737" s="31"/>
      <c r="DT737" s="31"/>
      <c r="DU737" s="31"/>
      <c r="DV737" s="31"/>
      <c r="DW737" s="31"/>
      <c r="DX737" s="31"/>
      <c r="DY737" s="31"/>
      <c r="DZ737" s="31"/>
      <c r="EA737" s="31"/>
      <c r="EB737" s="31"/>
      <c r="EC737" s="31"/>
      <c r="ED737" s="31"/>
      <c r="EE737" s="31"/>
      <c r="EF737" s="31"/>
      <c r="EG737" s="31"/>
      <c r="EH737" s="31"/>
      <c r="EI737" s="31"/>
      <c r="EJ737" s="31"/>
      <c r="EK737" s="31"/>
      <c r="EL737" s="31"/>
      <c r="EM737" s="31"/>
      <c r="EN737" s="31"/>
      <c r="EO737" s="31"/>
      <c r="EP737" s="31"/>
      <c r="EQ737" s="31"/>
      <c r="ER737" s="31"/>
      <c r="ES737" s="31"/>
      <c r="ET737" s="31"/>
      <c r="EU737" s="31"/>
      <c r="EV737" s="31"/>
      <c r="EW737" s="31"/>
      <c r="EX737" s="31"/>
      <c r="EY737" s="31"/>
      <c r="EZ737" s="31"/>
      <c r="FA737" s="31"/>
      <c r="FB737" s="31"/>
      <c r="FC737" s="31"/>
      <c r="FD737" s="31"/>
      <c r="FE737" s="31"/>
      <c r="FF737" s="31"/>
      <c r="FG737" s="31"/>
      <c r="FH737" s="31"/>
      <c r="FI737" s="31"/>
      <c r="FJ737" s="31"/>
      <c r="FK737" s="31"/>
      <c r="FL737" s="31"/>
      <c r="FM737" s="31"/>
      <c r="FN737" s="31"/>
      <c r="FO737" s="31"/>
      <c r="FP737" s="31"/>
      <c r="FQ737" s="31"/>
      <c r="FR737" s="31"/>
      <c r="FS737" s="31"/>
      <c r="FT737" s="31"/>
      <c r="FU737" s="31"/>
      <c r="FV737" s="31"/>
      <c r="FW737" s="31"/>
      <c r="FX737" s="31"/>
      <c r="FY737" s="31"/>
      <c r="FZ737" s="31"/>
      <c r="GA737" s="31"/>
      <c r="GB737" s="31"/>
      <c r="GC737" s="31"/>
      <c r="GD737" s="31"/>
      <c r="GE737" s="31"/>
      <c r="GF737" s="31"/>
      <c r="GG737" s="31"/>
      <c r="GH737" s="31"/>
      <c r="GI737" s="31"/>
      <c r="GJ737" s="31"/>
      <c r="GK737" s="31"/>
      <c r="GL737" s="31"/>
      <c r="GM737" s="31"/>
      <c r="GN737" s="31"/>
      <c r="GO737" s="31"/>
      <c r="GP737" s="31"/>
      <c r="GQ737" s="31"/>
      <c r="GR737" s="31"/>
      <c r="GS737" s="31"/>
      <c r="GT737" s="31"/>
      <c r="GU737" s="31"/>
      <c r="GV737" s="31"/>
      <c r="GW737" s="31"/>
      <c r="GX737" s="31"/>
      <c r="GY737" s="31"/>
      <c r="GZ737" s="31"/>
      <c r="HA737" s="31"/>
      <c r="HB737" s="31"/>
      <c r="HC737" s="31"/>
      <c r="HD737" s="31"/>
      <c r="HE737" s="31"/>
      <c r="HF737" s="31"/>
      <c r="HG737" s="31"/>
      <c r="HH737" s="31"/>
      <c r="HI737" s="31"/>
      <c r="HJ737" s="31"/>
      <c r="HK737" s="31"/>
      <c r="HL737" s="31"/>
      <c r="HM737" s="31"/>
      <c r="HN737" s="31"/>
      <c r="HO737" s="31"/>
      <c r="HP737" s="31"/>
      <c r="HQ737" s="31"/>
      <c r="HR737" s="31"/>
      <c r="HS737" s="31"/>
      <c r="HT737" s="31"/>
      <c r="HU737" s="31"/>
      <c r="HV737" s="31"/>
      <c r="HW737" s="31"/>
      <c r="HX737" s="31"/>
      <c r="HY737" s="31"/>
      <c r="HZ737" s="31"/>
      <c r="IA737" s="31"/>
      <c r="IB737" s="31"/>
      <c r="IC737" s="31"/>
      <c r="ID737" s="31"/>
      <c r="IE737" s="31"/>
      <c r="IF737" s="31"/>
    </row>
    <row r="738" spans="63:240" x14ac:dyDescent="0.25">
      <c r="BK738" s="31"/>
      <c r="BL738" s="31"/>
      <c r="BM738" s="31"/>
      <c r="BN738" s="31"/>
      <c r="BO738" s="31"/>
      <c r="BP738" s="31"/>
      <c r="BQ738" s="31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1"/>
      <c r="CC738" s="31"/>
      <c r="CD738" s="31"/>
      <c r="CE738" s="31"/>
      <c r="CF738" s="31"/>
      <c r="CG738" s="31"/>
      <c r="CH738" s="31"/>
      <c r="CI738" s="31"/>
      <c r="CJ738" s="31"/>
      <c r="CK738" s="31"/>
      <c r="CL738" s="31"/>
      <c r="CM738" s="31"/>
      <c r="CN738" s="31"/>
      <c r="CO738" s="31"/>
      <c r="CP738" s="31"/>
      <c r="CQ738" s="31"/>
      <c r="CR738" s="31"/>
      <c r="CS738" s="31"/>
      <c r="CT738" s="31"/>
      <c r="CU738" s="31"/>
      <c r="CV738" s="31"/>
      <c r="CW738" s="31"/>
      <c r="CX738" s="31"/>
      <c r="CY738" s="31"/>
      <c r="CZ738" s="31"/>
      <c r="DA738" s="31"/>
      <c r="DB738" s="31"/>
      <c r="DC738" s="31"/>
      <c r="DD738" s="31"/>
      <c r="DE738" s="31"/>
      <c r="DF738" s="31"/>
      <c r="DG738" s="31"/>
      <c r="DH738" s="31"/>
      <c r="DI738" s="31"/>
      <c r="DJ738" s="31"/>
      <c r="DK738" s="31"/>
      <c r="DL738" s="31"/>
      <c r="DM738" s="31"/>
      <c r="DN738" s="31"/>
      <c r="DO738" s="31"/>
      <c r="DP738" s="31"/>
      <c r="DQ738" s="31"/>
      <c r="DR738" s="31"/>
      <c r="DS738" s="31"/>
      <c r="DT738" s="31"/>
      <c r="DU738" s="31"/>
      <c r="DV738" s="31"/>
      <c r="DW738" s="31"/>
      <c r="DX738" s="31"/>
      <c r="DY738" s="31"/>
      <c r="DZ738" s="31"/>
      <c r="EA738" s="31"/>
      <c r="EB738" s="31"/>
      <c r="EC738" s="31"/>
      <c r="ED738" s="31"/>
      <c r="EE738" s="31"/>
      <c r="EF738" s="31"/>
      <c r="EG738" s="31"/>
      <c r="EH738" s="31"/>
      <c r="EI738" s="31"/>
      <c r="EJ738" s="31"/>
      <c r="EK738" s="31"/>
      <c r="EL738" s="31"/>
      <c r="EM738" s="31"/>
      <c r="EN738" s="31"/>
      <c r="EO738" s="31"/>
      <c r="EP738" s="31"/>
      <c r="EQ738" s="31"/>
      <c r="ER738" s="31"/>
      <c r="ES738" s="31"/>
      <c r="ET738" s="31"/>
      <c r="EU738" s="31"/>
      <c r="EV738" s="31"/>
      <c r="EW738" s="31"/>
      <c r="EX738" s="31"/>
      <c r="EY738" s="31"/>
      <c r="EZ738" s="31"/>
      <c r="FA738" s="31"/>
      <c r="FB738" s="31"/>
      <c r="FC738" s="31"/>
      <c r="FD738" s="31"/>
      <c r="FE738" s="31"/>
      <c r="FF738" s="31"/>
      <c r="FG738" s="31"/>
      <c r="FH738" s="31"/>
      <c r="FI738" s="31"/>
      <c r="FJ738" s="31"/>
      <c r="FK738" s="31"/>
      <c r="FL738" s="31"/>
      <c r="FM738" s="31"/>
      <c r="FN738" s="31"/>
      <c r="FO738" s="31"/>
      <c r="FP738" s="31"/>
      <c r="FQ738" s="31"/>
      <c r="FR738" s="31"/>
      <c r="FS738" s="31"/>
      <c r="FT738" s="31"/>
      <c r="FU738" s="31"/>
      <c r="FV738" s="31"/>
      <c r="FW738" s="31"/>
      <c r="FX738" s="31"/>
      <c r="FY738" s="31"/>
      <c r="FZ738" s="31"/>
      <c r="GA738" s="31"/>
      <c r="GB738" s="31"/>
      <c r="GC738" s="31"/>
      <c r="GD738" s="31"/>
      <c r="GE738" s="31"/>
      <c r="GF738" s="31"/>
      <c r="GG738" s="31"/>
      <c r="GH738" s="31"/>
      <c r="GI738" s="31"/>
      <c r="GJ738" s="31"/>
      <c r="GK738" s="31"/>
      <c r="GL738" s="31"/>
      <c r="GM738" s="31"/>
      <c r="GN738" s="31"/>
      <c r="GO738" s="31"/>
      <c r="GP738" s="31"/>
      <c r="GQ738" s="31"/>
      <c r="GR738" s="31"/>
      <c r="GS738" s="31"/>
      <c r="GT738" s="31"/>
      <c r="GU738" s="31"/>
      <c r="GV738" s="31"/>
      <c r="GW738" s="31"/>
      <c r="GX738" s="31"/>
      <c r="GY738" s="31"/>
      <c r="GZ738" s="31"/>
      <c r="HA738" s="31"/>
      <c r="HB738" s="31"/>
      <c r="HC738" s="31"/>
      <c r="HD738" s="31"/>
      <c r="HE738" s="31"/>
      <c r="HF738" s="31"/>
      <c r="HG738" s="31"/>
      <c r="HH738" s="31"/>
      <c r="HI738" s="31"/>
      <c r="HJ738" s="31"/>
      <c r="HK738" s="31"/>
      <c r="HL738" s="31"/>
      <c r="HM738" s="31"/>
      <c r="HN738" s="31"/>
      <c r="HO738" s="31"/>
      <c r="HP738" s="31"/>
      <c r="HQ738" s="31"/>
      <c r="HR738" s="31"/>
      <c r="HS738" s="31"/>
      <c r="HT738" s="31"/>
      <c r="HU738" s="31"/>
      <c r="HV738" s="31"/>
      <c r="HW738" s="31"/>
      <c r="HX738" s="31"/>
      <c r="HY738" s="31"/>
      <c r="HZ738" s="31"/>
      <c r="IA738" s="31"/>
      <c r="IB738" s="31"/>
      <c r="IC738" s="31"/>
      <c r="ID738" s="31"/>
      <c r="IE738" s="31"/>
      <c r="IF738" s="31"/>
    </row>
    <row r="739" spans="63:240" x14ac:dyDescent="0.25">
      <c r="BK739" s="31"/>
      <c r="BL739" s="31"/>
      <c r="BM739" s="31"/>
      <c r="BN739" s="31"/>
      <c r="BO739" s="31"/>
      <c r="BP739" s="31"/>
      <c r="BQ739" s="31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1"/>
      <c r="CK739" s="31"/>
      <c r="CL739" s="31"/>
      <c r="CM739" s="31"/>
      <c r="CN739" s="31"/>
      <c r="CO739" s="31"/>
      <c r="CP739" s="31"/>
      <c r="CQ739" s="31"/>
      <c r="CR739" s="31"/>
      <c r="CS739" s="31"/>
      <c r="CT739" s="31"/>
      <c r="CU739" s="31"/>
      <c r="CV739" s="31"/>
      <c r="CW739" s="31"/>
      <c r="CX739" s="31"/>
      <c r="CY739" s="31"/>
      <c r="CZ739" s="31"/>
      <c r="DA739" s="31"/>
      <c r="DB739" s="31"/>
      <c r="DC739" s="31"/>
      <c r="DD739" s="31"/>
      <c r="DE739" s="31"/>
      <c r="DF739" s="31"/>
      <c r="DG739" s="31"/>
      <c r="DH739" s="31"/>
      <c r="DI739" s="31"/>
      <c r="DJ739" s="31"/>
      <c r="DK739" s="31"/>
      <c r="DL739" s="31"/>
      <c r="DM739" s="31"/>
      <c r="DN739" s="31"/>
      <c r="DO739" s="31"/>
      <c r="DP739" s="31"/>
      <c r="DQ739" s="31"/>
      <c r="DR739" s="31"/>
      <c r="DS739" s="31"/>
      <c r="DT739" s="31"/>
      <c r="DU739" s="31"/>
      <c r="DV739" s="31"/>
      <c r="DW739" s="31"/>
      <c r="DX739" s="31"/>
      <c r="DY739" s="31"/>
      <c r="DZ739" s="31"/>
      <c r="EA739" s="31"/>
      <c r="EB739" s="31"/>
      <c r="EC739" s="31"/>
      <c r="ED739" s="31"/>
      <c r="EE739" s="31"/>
      <c r="EF739" s="31"/>
      <c r="EG739" s="31"/>
      <c r="EH739" s="31"/>
      <c r="EI739" s="31"/>
      <c r="EJ739" s="31"/>
      <c r="EK739" s="31"/>
      <c r="EL739" s="31"/>
      <c r="EM739" s="31"/>
      <c r="EN739" s="31"/>
      <c r="EO739" s="31"/>
      <c r="EP739" s="31"/>
      <c r="EQ739" s="31"/>
      <c r="ER739" s="31"/>
      <c r="ES739" s="31"/>
      <c r="ET739" s="31"/>
      <c r="EU739" s="31"/>
      <c r="EV739" s="31"/>
      <c r="EW739" s="31"/>
      <c r="EX739" s="31"/>
      <c r="EY739" s="31"/>
      <c r="EZ739" s="31"/>
      <c r="FA739" s="31"/>
      <c r="FB739" s="31"/>
      <c r="FC739" s="31"/>
      <c r="FD739" s="31"/>
      <c r="FE739" s="31"/>
      <c r="FF739" s="31"/>
      <c r="FG739" s="31"/>
      <c r="FH739" s="31"/>
      <c r="FI739" s="31"/>
      <c r="FJ739" s="31"/>
      <c r="FK739" s="31"/>
      <c r="FL739" s="31"/>
      <c r="FM739" s="31"/>
      <c r="FN739" s="31"/>
      <c r="FO739" s="31"/>
      <c r="FP739" s="31"/>
      <c r="FQ739" s="31"/>
      <c r="FR739" s="31"/>
      <c r="FS739" s="31"/>
      <c r="FT739" s="31"/>
      <c r="FU739" s="31"/>
      <c r="FV739" s="31"/>
      <c r="FW739" s="31"/>
      <c r="FX739" s="31"/>
      <c r="FY739" s="31"/>
      <c r="FZ739" s="31"/>
      <c r="GA739" s="31"/>
      <c r="GB739" s="31"/>
      <c r="GC739" s="31"/>
      <c r="GD739" s="31"/>
      <c r="GE739" s="31"/>
      <c r="GF739" s="31"/>
      <c r="GG739" s="31"/>
      <c r="GH739" s="31"/>
      <c r="GI739" s="31"/>
      <c r="GJ739" s="31"/>
      <c r="GK739" s="31"/>
      <c r="GL739" s="31"/>
      <c r="GM739" s="31"/>
      <c r="GN739" s="31"/>
      <c r="GO739" s="31"/>
      <c r="GP739" s="31"/>
      <c r="GQ739" s="31"/>
      <c r="GR739" s="31"/>
      <c r="GS739" s="31"/>
      <c r="GT739" s="31"/>
      <c r="GU739" s="31"/>
      <c r="GV739" s="31"/>
      <c r="GW739" s="31"/>
      <c r="GX739" s="31"/>
      <c r="GY739" s="31"/>
      <c r="GZ739" s="31"/>
      <c r="HA739" s="31"/>
      <c r="HB739" s="31"/>
      <c r="HC739" s="31"/>
      <c r="HD739" s="31"/>
      <c r="HE739" s="31"/>
      <c r="HF739" s="31"/>
      <c r="HG739" s="31"/>
      <c r="HH739" s="31"/>
      <c r="HI739" s="31"/>
      <c r="HJ739" s="31"/>
      <c r="HK739" s="31"/>
      <c r="HL739" s="31"/>
      <c r="HM739" s="31"/>
      <c r="HN739" s="31"/>
      <c r="HO739" s="31"/>
      <c r="HP739" s="31"/>
      <c r="HQ739" s="31"/>
      <c r="HR739" s="31"/>
      <c r="HS739" s="31"/>
      <c r="HT739" s="31"/>
      <c r="HU739" s="31"/>
      <c r="HV739" s="31"/>
      <c r="HW739" s="31"/>
      <c r="HX739" s="31"/>
      <c r="HY739" s="31"/>
      <c r="HZ739" s="31"/>
      <c r="IA739" s="31"/>
      <c r="IB739" s="31"/>
      <c r="IC739" s="31"/>
      <c r="ID739" s="31"/>
      <c r="IE739" s="31"/>
      <c r="IF739" s="31"/>
    </row>
    <row r="740" spans="63:240" x14ac:dyDescent="0.25">
      <c r="BK740" s="31"/>
      <c r="BL740" s="31"/>
      <c r="BM740" s="31"/>
      <c r="BN740" s="31"/>
      <c r="BO740" s="31"/>
      <c r="BP740" s="31"/>
      <c r="BQ740" s="31"/>
      <c r="BR740" s="31"/>
      <c r="BS740" s="31"/>
      <c r="BT740" s="31"/>
      <c r="BU740" s="31"/>
      <c r="BV740" s="31"/>
      <c r="BW740" s="31"/>
      <c r="BX740" s="31"/>
      <c r="BY740" s="31"/>
      <c r="BZ740" s="31"/>
      <c r="CA740" s="31"/>
      <c r="CB740" s="31"/>
      <c r="CC740" s="31"/>
      <c r="CD740" s="31"/>
      <c r="CE740" s="31"/>
      <c r="CF740" s="31"/>
      <c r="CG740" s="31"/>
      <c r="CH740" s="31"/>
      <c r="CI740" s="31"/>
      <c r="CJ740" s="31"/>
      <c r="CK740" s="31"/>
      <c r="CL740" s="31"/>
      <c r="CM740" s="31"/>
      <c r="CN740" s="31"/>
      <c r="CO740" s="31"/>
      <c r="CP740" s="31"/>
      <c r="CQ740" s="31"/>
      <c r="CR740" s="31"/>
      <c r="CS740" s="31"/>
      <c r="CT740" s="31"/>
      <c r="CU740" s="31"/>
      <c r="CV740" s="31"/>
      <c r="CW740" s="31"/>
      <c r="CX740" s="31"/>
      <c r="CY740" s="31"/>
      <c r="CZ740" s="31"/>
      <c r="DA740" s="31"/>
      <c r="DB740" s="31"/>
      <c r="DC740" s="31"/>
      <c r="DD740" s="31"/>
      <c r="DE740" s="31"/>
      <c r="DF740" s="31"/>
      <c r="DG740" s="31"/>
      <c r="DH740" s="31"/>
      <c r="DI740" s="31"/>
      <c r="DJ740" s="31"/>
      <c r="DK740" s="31"/>
      <c r="DL740" s="31"/>
      <c r="DM740" s="31"/>
      <c r="DN740" s="31"/>
      <c r="DO740" s="31"/>
      <c r="DP740" s="31"/>
      <c r="DQ740" s="31"/>
      <c r="DR740" s="31"/>
      <c r="DS740" s="31"/>
      <c r="DT740" s="31"/>
      <c r="DU740" s="31"/>
      <c r="DV740" s="31"/>
      <c r="DW740" s="31"/>
      <c r="DX740" s="31"/>
      <c r="DY740" s="31"/>
      <c r="DZ740" s="31"/>
      <c r="EA740" s="31"/>
      <c r="EB740" s="31"/>
      <c r="EC740" s="31"/>
      <c r="ED740" s="31"/>
      <c r="EE740" s="31"/>
      <c r="EF740" s="31"/>
      <c r="EG740" s="31"/>
      <c r="EH740" s="31"/>
      <c r="EI740" s="31"/>
      <c r="EJ740" s="31"/>
      <c r="EK740" s="31"/>
      <c r="EL740" s="31"/>
      <c r="EM740" s="31"/>
      <c r="EN740" s="31"/>
      <c r="EO740" s="31"/>
      <c r="EP740" s="31"/>
      <c r="EQ740" s="31"/>
      <c r="ER740" s="31"/>
      <c r="ES740" s="31"/>
      <c r="ET740" s="31"/>
      <c r="EU740" s="31"/>
      <c r="EV740" s="31"/>
      <c r="EW740" s="31"/>
      <c r="EX740" s="31"/>
      <c r="EY740" s="31"/>
      <c r="EZ740" s="31"/>
      <c r="FA740" s="31"/>
      <c r="FB740" s="31"/>
      <c r="FC740" s="31"/>
      <c r="FD740" s="31"/>
      <c r="FE740" s="31"/>
      <c r="FF740" s="31"/>
      <c r="FG740" s="31"/>
      <c r="FH740" s="31"/>
      <c r="FI740" s="31"/>
      <c r="FJ740" s="31"/>
      <c r="FK740" s="31"/>
      <c r="FL740" s="31"/>
      <c r="FM740" s="31"/>
      <c r="FN740" s="31"/>
      <c r="FO740" s="31"/>
      <c r="FP740" s="31"/>
      <c r="FQ740" s="31"/>
      <c r="FR740" s="31"/>
      <c r="FS740" s="31"/>
      <c r="FT740" s="31"/>
      <c r="FU740" s="31"/>
      <c r="FV740" s="31"/>
      <c r="FW740" s="31"/>
      <c r="FX740" s="31"/>
      <c r="FY740" s="31"/>
      <c r="FZ740" s="31"/>
      <c r="GA740" s="31"/>
      <c r="GB740" s="31"/>
      <c r="GC740" s="31"/>
      <c r="GD740" s="31"/>
      <c r="GE740" s="31"/>
      <c r="GF740" s="31"/>
      <c r="GG740" s="31"/>
      <c r="GH740" s="31"/>
      <c r="GI740" s="31"/>
      <c r="GJ740" s="31"/>
      <c r="GK740" s="31"/>
      <c r="GL740" s="31"/>
      <c r="GM740" s="31"/>
      <c r="GN740" s="31"/>
      <c r="GO740" s="31"/>
      <c r="GP740" s="31"/>
      <c r="GQ740" s="31"/>
      <c r="GR740" s="31"/>
      <c r="GS740" s="31"/>
      <c r="GT740" s="31"/>
      <c r="GU740" s="31"/>
      <c r="GV740" s="31"/>
      <c r="GW740" s="31"/>
      <c r="GX740" s="31"/>
      <c r="GY740" s="31"/>
      <c r="GZ740" s="31"/>
      <c r="HA740" s="31"/>
      <c r="HB740" s="31"/>
      <c r="HC740" s="31"/>
      <c r="HD740" s="31"/>
      <c r="HE740" s="31"/>
      <c r="HF740" s="31"/>
      <c r="HG740" s="31"/>
      <c r="HH740" s="31"/>
      <c r="HI740" s="31"/>
      <c r="HJ740" s="31"/>
      <c r="HK740" s="31"/>
      <c r="HL740" s="31"/>
      <c r="HM740" s="31"/>
      <c r="HN740" s="31"/>
      <c r="HO740" s="31"/>
      <c r="HP740" s="31"/>
      <c r="HQ740" s="31"/>
      <c r="HR740" s="31"/>
      <c r="HS740" s="31"/>
      <c r="HT740" s="31"/>
      <c r="HU740" s="31"/>
      <c r="HV740" s="31"/>
      <c r="HW740" s="31"/>
      <c r="HX740" s="31"/>
      <c r="HY740" s="31"/>
      <c r="HZ740" s="31"/>
      <c r="IA740" s="31"/>
      <c r="IB740" s="31"/>
      <c r="IC740" s="31"/>
      <c r="ID740" s="31"/>
      <c r="IE740" s="31"/>
      <c r="IF740" s="31"/>
    </row>
    <row r="741" spans="63:240" x14ac:dyDescent="0.25">
      <c r="BK741" s="31"/>
      <c r="BL741" s="31"/>
      <c r="BM741" s="31"/>
      <c r="BN741" s="31"/>
      <c r="BO741" s="31"/>
      <c r="BP741" s="31"/>
      <c r="BQ741" s="31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1"/>
      <c r="CW741" s="31"/>
      <c r="CX741" s="31"/>
      <c r="CY741" s="31"/>
      <c r="CZ741" s="31"/>
      <c r="DA741" s="31"/>
      <c r="DB741" s="31"/>
      <c r="DC741" s="31"/>
      <c r="DD741" s="31"/>
      <c r="DE741" s="31"/>
      <c r="DF741" s="31"/>
      <c r="DG741" s="31"/>
      <c r="DH741" s="31"/>
      <c r="DI741" s="31"/>
      <c r="DJ741" s="31"/>
      <c r="DK741" s="31"/>
      <c r="DL741" s="31"/>
      <c r="DM741" s="31"/>
      <c r="DN741" s="31"/>
      <c r="DO741" s="31"/>
      <c r="DP741" s="31"/>
      <c r="DQ741" s="31"/>
      <c r="DR741" s="31"/>
      <c r="DS741" s="31"/>
      <c r="DT741" s="31"/>
      <c r="DU741" s="31"/>
      <c r="DV741" s="31"/>
      <c r="DW741" s="31"/>
      <c r="DX741" s="31"/>
      <c r="DY741" s="31"/>
      <c r="DZ741" s="31"/>
      <c r="EA741" s="31"/>
      <c r="EB741" s="31"/>
      <c r="EC741" s="31"/>
      <c r="ED741" s="31"/>
      <c r="EE741" s="31"/>
      <c r="EF741" s="31"/>
      <c r="EG741" s="31"/>
      <c r="EH741" s="31"/>
      <c r="EI741" s="31"/>
      <c r="EJ741" s="31"/>
      <c r="EK741" s="31"/>
      <c r="EL741" s="31"/>
      <c r="EM741" s="31"/>
      <c r="EN741" s="31"/>
      <c r="EO741" s="31"/>
      <c r="EP741" s="31"/>
      <c r="EQ741" s="31"/>
      <c r="ER741" s="31"/>
      <c r="ES741" s="31"/>
      <c r="ET741" s="31"/>
      <c r="EU741" s="31"/>
      <c r="EV741" s="31"/>
      <c r="EW741" s="31"/>
      <c r="EX741" s="31"/>
      <c r="EY741" s="31"/>
      <c r="EZ741" s="31"/>
      <c r="FA741" s="31"/>
      <c r="FB741" s="31"/>
      <c r="FC741" s="31"/>
      <c r="FD741" s="31"/>
      <c r="FE741" s="31"/>
      <c r="FF741" s="31"/>
      <c r="FG741" s="31"/>
      <c r="FH741" s="31"/>
      <c r="FI741" s="31"/>
      <c r="FJ741" s="31"/>
      <c r="FK741" s="31"/>
      <c r="FL741" s="31"/>
      <c r="FM741" s="31"/>
      <c r="FN741" s="31"/>
      <c r="FO741" s="31"/>
      <c r="FP741" s="31"/>
      <c r="FQ741" s="31"/>
      <c r="FR741" s="31"/>
      <c r="FS741" s="31"/>
      <c r="FT741" s="31"/>
      <c r="FU741" s="31"/>
      <c r="FV741" s="31"/>
      <c r="FW741" s="31"/>
      <c r="FX741" s="31"/>
      <c r="FY741" s="31"/>
      <c r="FZ741" s="31"/>
      <c r="GA741" s="31"/>
      <c r="GB741" s="31"/>
      <c r="GC741" s="31"/>
      <c r="GD741" s="31"/>
      <c r="GE741" s="31"/>
      <c r="GF741" s="31"/>
      <c r="GG741" s="31"/>
      <c r="GH741" s="31"/>
      <c r="GI741" s="31"/>
      <c r="GJ741" s="31"/>
      <c r="GK741" s="31"/>
      <c r="GL741" s="31"/>
      <c r="GM741" s="31"/>
      <c r="GN741" s="31"/>
      <c r="GO741" s="31"/>
      <c r="GP741" s="31"/>
      <c r="GQ741" s="31"/>
      <c r="GR741" s="31"/>
      <c r="GS741" s="31"/>
      <c r="GT741" s="31"/>
      <c r="GU741" s="31"/>
      <c r="GV741" s="31"/>
      <c r="GW741" s="31"/>
      <c r="GX741" s="31"/>
      <c r="GY741" s="31"/>
      <c r="GZ741" s="31"/>
      <c r="HA741" s="31"/>
      <c r="HB741" s="31"/>
      <c r="HC741" s="31"/>
      <c r="HD741" s="31"/>
      <c r="HE741" s="31"/>
      <c r="HF741" s="31"/>
      <c r="HG741" s="31"/>
      <c r="HH741" s="31"/>
      <c r="HI741" s="31"/>
      <c r="HJ741" s="31"/>
      <c r="HK741" s="31"/>
      <c r="HL741" s="31"/>
      <c r="HM741" s="31"/>
      <c r="HN741" s="31"/>
      <c r="HO741" s="31"/>
      <c r="HP741" s="31"/>
      <c r="HQ741" s="31"/>
      <c r="HR741" s="31"/>
      <c r="HS741" s="31"/>
      <c r="HT741" s="31"/>
      <c r="HU741" s="31"/>
      <c r="HV741" s="31"/>
      <c r="HW741" s="31"/>
      <c r="HX741" s="31"/>
      <c r="HY741" s="31"/>
      <c r="HZ741" s="31"/>
      <c r="IA741" s="31"/>
      <c r="IB741" s="31"/>
      <c r="IC741" s="31"/>
      <c r="ID741" s="31"/>
      <c r="IE741" s="31"/>
      <c r="IF741" s="31"/>
    </row>
    <row r="742" spans="63:240" x14ac:dyDescent="0.25">
      <c r="BK742" s="31"/>
      <c r="BL742" s="31"/>
      <c r="BM742" s="31"/>
      <c r="BN742" s="31"/>
      <c r="BO742" s="31"/>
      <c r="BP742" s="31"/>
      <c r="BQ742" s="31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1"/>
      <c r="CW742" s="31"/>
      <c r="CX742" s="31"/>
      <c r="CY742" s="31"/>
      <c r="CZ742" s="31"/>
      <c r="DA742" s="31"/>
      <c r="DB742" s="31"/>
      <c r="DC742" s="31"/>
      <c r="DD742" s="31"/>
      <c r="DE742" s="31"/>
      <c r="DF742" s="31"/>
      <c r="DG742" s="31"/>
      <c r="DH742" s="31"/>
      <c r="DI742" s="31"/>
      <c r="DJ742" s="31"/>
      <c r="DK742" s="31"/>
      <c r="DL742" s="31"/>
      <c r="DM742" s="31"/>
      <c r="DN742" s="31"/>
      <c r="DO742" s="31"/>
      <c r="DP742" s="31"/>
      <c r="DQ742" s="31"/>
      <c r="DR742" s="31"/>
      <c r="DS742" s="31"/>
      <c r="DT742" s="31"/>
      <c r="DU742" s="31"/>
      <c r="DV742" s="31"/>
      <c r="DW742" s="31"/>
      <c r="DX742" s="31"/>
      <c r="DY742" s="31"/>
      <c r="DZ742" s="31"/>
      <c r="EA742" s="31"/>
      <c r="EB742" s="31"/>
      <c r="EC742" s="31"/>
      <c r="ED742" s="31"/>
      <c r="EE742" s="31"/>
      <c r="EF742" s="31"/>
      <c r="EG742" s="31"/>
      <c r="EH742" s="31"/>
      <c r="EI742" s="31"/>
      <c r="EJ742" s="31"/>
      <c r="EK742" s="31"/>
      <c r="EL742" s="31"/>
      <c r="EM742" s="31"/>
      <c r="EN742" s="31"/>
      <c r="EO742" s="31"/>
      <c r="EP742" s="31"/>
      <c r="EQ742" s="31"/>
      <c r="ER742" s="31"/>
      <c r="ES742" s="31"/>
      <c r="ET742" s="31"/>
      <c r="EU742" s="31"/>
      <c r="EV742" s="31"/>
      <c r="EW742" s="31"/>
      <c r="EX742" s="31"/>
      <c r="EY742" s="31"/>
      <c r="EZ742" s="31"/>
      <c r="FA742" s="31"/>
      <c r="FB742" s="31"/>
      <c r="FC742" s="31"/>
      <c r="FD742" s="31"/>
      <c r="FE742" s="31"/>
      <c r="FF742" s="31"/>
      <c r="FG742" s="31"/>
      <c r="FH742" s="31"/>
      <c r="FI742" s="31"/>
      <c r="FJ742" s="31"/>
      <c r="FK742" s="31"/>
      <c r="FL742" s="31"/>
      <c r="FM742" s="31"/>
      <c r="FN742" s="31"/>
      <c r="FO742" s="31"/>
      <c r="FP742" s="31"/>
      <c r="FQ742" s="31"/>
      <c r="FR742" s="31"/>
      <c r="FS742" s="31"/>
      <c r="FT742" s="31"/>
      <c r="FU742" s="31"/>
      <c r="FV742" s="31"/>
      <c r="FW742" s="31"/>
      <c r="FX742" s="31"/>
      <c r="FY742" s="31"/>
      <c r="FZ742" s="31"/>
      <c r="GA742" s="31"/>
      <c r="GB742" s="31"/>
      <c r="GC742" s="31"/>
      <c r="GD742" s="31"/>
      <c r="GE742" s="31"/>
      <c r="GF742" s="31"/>
      <c r="GG742" s="31"/>
      <c r="GH742" s="31"/>
      <c r="GI742" s="31"/>
      <c r="GJ742" s="31"/>
      <c r="GK742" s="31"/>
      <c r="GL742" s="31"/>
      <c r="GM742" s="31"/>
      <c r="GN742" s="31"/>
      <c r="GO742" s="31"/>
      <c r="GP742" s="31"/>
      <c r="GQ742" s="31"/>
      <c r="GR742" s="31"/>
      <c r="GS742" s="31"/>
      <c r="GT742" s="31"/>
      <c r="GU742" s="31"/>
      <c r="GV742" s="31"/>
      <c r="GW742" s="31"/>
      <c r="GX742" s="31"/>
      <c r="GY742" s="31"/>
      <c r="GZ742" s="31"/>
      <c r="HA742" s="31"/>
      <c r="HB742" s="31"/>
      <c r="HC742" s="31"/>
      <c r="HD742" s="31"/>
      <c r="HE742" s="31"/>
      <c r="HF742" s="31"/>
      <c r="HG742" s="31"/>
      <c r="HH742" s="31"/>
      <c r="HI742" s="31"/>
      <c r="HJ742" s="31"/>
      <c r="HK742" s="31"/>
      <c r="HL742" s="31"/>
      <c r="HM742" s="31"/>
      <c r="HN742" s="31"/>
      <c r="HO742" s="31"/>
      <c r="HP742" s="31"/>
      <c r="HQ742" s="31"/>
      <c r="HR742" s="31"/>
      <c r="HS742" s="31"/>
      <c r="HT742" s="31"/>
      <c r="HU742" s="31"/>
      <c r="HV742" s="31"/>
      <c r="HW742" s="31"/>
      <c r="HX742" s="31"/>
      <c r="HY742" s="31"/>
      <c r="HZ742" s="31"/>
      <c r="IA742" s="31"/>
      <c r="IB742" s="31"/>
      <c r="IC742" s="31"/>
      <c r="ID742" s="31"/>
      <c r="IE742" s="31"/>
      <c r="IF742" s="31"/>
    </row>
    <row r="743" spans="63:240" x14ac:dyDescent="0.25">
      <c r="BK743" s="31"/>
      <c r="BL743" s="31"/>
      <c r="BM743" s="31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1"/>
      <c r="CW743" s="31"/>
      <c r="CX743" s="31"/>
      <c r="CY743" s="31"/>
      <c r="CZ743" s="31"/>
      <c r="DA743" s="31"/>
      <c r="DB743" s="31"/>
      <c r="DC743" s="31"/>
      <c r="DD743" s="31"/>
      <c r="DE743" s="31"/>
      <c r="DF743" s="31"/>
      <c r="DG743" s="31"/>
      <c r="DH743" s="31"/>
      <c r="DI743" s="31"/>
      <c r="DJ743" s="31"/>
      <c r="DK743" s="31"/>
      <c r="DL743" s="31"/>
      <c r="DM743" s="31"/>
      <c r="DN743" s="31"/>
      <c r="DO743" s="31"/>
      <c r="DP743" s="31"/>
      <c r="DQ743" s="31"/>
      <c r="DR743" s="31"/>
      <c r="DS743" s="31"/>
      <c r="DT743" s="31"/>
      <c r="DU743" s="31"/>
      <c r="DV743" s="31"/>
      <c r="DW743" s="31"/>
      <c r="DX743" s="31"/>
      <c r="DY743" s="31"/>
      <c r="DZ743" s="31"/>
      <c r="EA743" s="31"/>
      <c r="EB743" s="31"/>
      <c r="EC743" s="31"/>
      <c r="ED743" s="31"/>
      <c r="EE743" s="31"/>
      <c r="EF743" s="31"/>
      <c r="EG743" s="31"/>
      <c r="EH743" s="31"/>
      <c r="EI743" s="31"/>
      <c r="EJ743" s="31"/>
      <c r="EK743" s="31"/>
      <c r="EL743" s="31"/>
      <c r="EM743" s="31"/>
      <c r="EN743" s="31"/>
      <c r="EO743" s="31"/>
      <c r="EP743" s="31"/>
      <c r="EQ743" s="31"/>
      <c r="ER743" s="31"/>
      <c r="ES743" s="31"/>
      <c r="ET743" s="31"/>
      <c r="EU743" s="31"/>
      <c r="EV743" s="31"/>
      <c r="EW743" s="31"/>
      <c r="EX743" s="31"/>
      <c r="EY743" s="31"/>
      <c r="EZ743" s="31"/>
      <c r="FA743" s="31"/>
      <c r="FB743" s="31"/>
      <c r="FC743" s="31"/>
      <c r="FD743" s="31"/>
      <c r="FE743" s="31"/>
      <c r="FF743" s="31"/>
      <c r="FG743" s="31"/>
      <c r="FH743" s="31"/>
      <c r="FI743" s="31"/>
      <c r="FJ743" s="31"/>
      <c r="FK743" s="31"/>
      <c r="FL743" s="31"/>
      <c r="FM743" s="31"/>
      <c r="FN743" s="31"/>
      <c r="FO743" s="31"/>
      <c r="FP743" s="31"/>
      <c r="FQ743" s="31"/>
      <c r="FR743" s="31"/>
      <c r="FS743" s="31"/>
      <c r="FT743" s="31"/>
      <c r="FU743" s="31"/>
      <c r="FV743" s="31"/>
      <c r="FW743" s="31"/>
      <c r="FX743" s="31"/>
      <c r="FY743" s="31"/>
      <c r="FZ743" s="31"/>
      <c r="GA743" s="31"/>
      <c r="GB743" s="31"/>
      <c r="GC743" s="31"/>
      <c r="GD743" s="31"/>
      <c r="GE743" s="31"/>
      <c r="GF743" s="31"/>
      <c r="GG743" s="31"/>
      <c r="GH743" s="31"/>
      <c r="GI743" s="31"/>
      <c r="GJ743" s="31"/>
      <c r="GK743" s="31"/>
      <c r="GL743" s="31"/>
      <c r="GM743" s="31"/>
      <c r="GN743" s="31"/>
      <c r="GO743" s="31"/>
      <c r="GP743" s="31"/>
      <c r="GQ743" s="31"/>
      <c r="GR743" s="31"/>
      <c r="GS743" s="31"/>
      <c r="GT743" s="31"/>
      <c r="GU743" s="31"/>
      <c r="GV743" s="31"/>
      <c r="GW743" s="31"/>
      <c r="GX743" s="31"/>
      <c r="GY743" s="31"/>
      <c r="GZ743" s="31"/>
      <c r="HA743" s="31"/>
      <c r="HB743" s="31"/>
      <c r="HC743" s="31"/>
      <c r="HD743" s="31"/>
      <c r="HE743" s="31"/>
      <c r="HF743" s="31"/>
      <c r="HG743" s="31"/>
      <c r="HH743" s="31"/>
      <c r="HI743" s="31"/>
      <c r="HJ743" s="31"/>
      <c r="HK743" s="31"/>
      <c r="HL743" s="31"/>
      <c r="HM743" s="31"/>
      <c r="HN743" s="31"/>
      <c r="HO743" s="31"/>
      <c r="HP743" s="31"/>
      <c r="HQ743" s="31"/>
      <c r="HR743" s="31"/>
      <c r="HS743" s="31"/>
      <c r="HT743" s="31"/>
      <c r="HU743" s="31"/>
      <c r="HV743" s="31"/>
      <c r="HW743" s="31"/>
      <c r="HX743" s="31"/>
      <c r="HY743" s="31"/>
      <c r="HZ743" s="31"/>
      <c r="IA743" s="31"/>
      <c r="IB743" s="31"/>
      <c r="IC743" s="31"/>
      <c r="ID743" s="31"/>
      <c r="IE743" s="31"/>
      <c r="IF743" s="31"/>
    </row>
    <row r="744" spans="63:240" x14ac:dyDescent="0.25">
      <c r="BK744" s="31"/>
      <c r="BL744" s="31"/>
      <c r="BM744" s="31"/>
      <c r="BN744" s="31"/>
      <c r="BO744" s="31"/>
      <c r="BP744" s="31"/>
      <c r="BQ744" s="31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  <c r="CU744" s="31"/>
      <c r="CV744" s="31"/>
      <c r="CW744" s="31"/>
      <c r="CX744" s="31"/>
      <c r="CY744" s="31"/>
      <c r="CZ744" s="31"/>
      <c r="DA744" s="31"/>
      <c r="DB744" s="31"/>
      <c r="DC744" s="31"/>
      <c r="DD744" s="31"/>
      <c r="DE744" s="31"/>
      <c r="DF744" s="31"/>
      <c r="DG744" s="31"/>
      <c r="DH744" s="31"/>
      <c r="DI744" s="31"/>
      <c r="DJ744" s="31"/>
      <c r="DK744" s="31"/>
      <c r="DL744" s="31"/>
      <c r="DM744" s="31"/>
      <c r="DN744" s="31"/>
      <c r="DO744" s="31"/>
      <c r="DP744" s="31"/>
      <c r="DQ744" s="31"/>
      <c r="DR744" s="31"/>
      <c r="DS744" s="31"/>
      <c r="DT744" s="31"/>
      <c r="DU744" s="31"/>
      <c r="DV744" s="31"/>
      <c r="DW744" s="31"/>
      <c r="DX744" s="31"/>
      <c r="DY744" s="31"/>
      <c r="DZ744" s="31"/>
      <c r="EA744" s="31"/>
      <c r="EB744" s="31"/>
      <c r="EC744" s="31"/>
      <c r="ED744" s="31"/>
      <c r="EE744" s="31"/>
      <c r="EF744" s="31"/>
      <c r="EG744" s="31"/>
      <c r="EH744" s="31"/>
      <c r="EI744" s="31"/>
      <c r="EJ744" s="31"/>
      <c r="EK744" s="31"/>
      <c r="EL744" s="31"/>
      <c r="EM744" s="31"/>
      <c r="EN744" s="31"/>
      <c r="EO744" s="31"/>
      <c r="EP744" s="31"/>
      <c r="EQ744" s="31"/>
      <c r="ER744" s="31"/>
      <c r="ES744" s="31"/>
      <c r="ET744" s="31"/>
      <c r="EU744" s="31"/>
      <c r="EV744" s="31"/>
      <c r="EW744" s="31"/>
      <c r="EX744" s="31"/>
      <c r="EY744" s="31"/>
      <c r="EZ744" s="31"/>
      <c r="FA744" s="31"/>
      <c r="FB744" s="31"/>
      <c r="FC744" s="31"/>
      <c r="FD744" s="31"/>
      <c r="FE744" s="31"/>
      <c r="FF744" s="31"/>
      <c r="FG744" s="31"/>
      <c r="FH744" s="31"/>
      <c r="FI744" s="31"/>
      <c r="FJ744" s="31"/>
      <c r="FK744" s="31"/>
      <c r="FL744" s="31"/>
      <c r="FM744" s="31"/>
      <c r="FN744" s="31"/>
      <c r="FO744" s="31"/>
      <c r="FP744" s="31"/>
      <c r="FQ744" s="31"/>
      <c r="FR744" s="31"/>
      <c r="FS744" s="31"/>
      <c r="FT744" s="31"/>
      <c r="FU744" s="31"/>
      <c r="FV744" s="31"/>
      <c r="FW744" s="31"/>
      <c r="FX744" s="31"/>
      <c r="FY744" s="31"/>
      <c r="FZ744" s="31"/>
      <c r="GA744" s="31"/>
      <c r="GB744" s="31"/>
      <c r="GC744" s="31"/>
      <c r="GD744" s="31"/>
      <c r="GE744" s="31"/>
      <c r="GF744" s="31"/>
      <c r="GG744" s="31"/>
      <c r="GH744" s="31"/>
      <c r="GI744" s="31"/>
      <c r="GJ744" s="31"/>
      <c r="GK744" s="31"/>
      <c r="GL744" s="31"/>
      <c r="GM744" s="31"/>
      <c r="GN744" s="31"/>
      <c r="GO744" s="31"/>
      <c r="GP744" s="31"/>
      <c r="GQ744" s="31"/>
      <c r="GR744" s="31"/>
      <c r="GS744" s="31"/>
      <c r="GT744" s="31"/>
      <c r="GU744" s="31"/>
      <c r="GV744" s="31"/>
      <c r="GW744" s="31"/>
      <c r="GX744" s="31"/>
      <c r="GY744" s="31"/>
      <c r="GZ744" s="31"/>
      <c r="HA744" s="31"/>
      <c r="HB744" s="31"/>
      <c r="HC744" s="31"/>
      <c r="HD744" s="31"/>
      <c r="HE744" s="31"/>
      <c r="HF744" s="31"/>
      <c r="HG744" s="31"/>
      <c r="HH744" s="31"/>
      <c r="HI744" s="31"/>
      <c r="HJ744" s="31"/>
      <c r="HK744" s="31"/>
      <c r="HL744" s="31"/>
      <c r="HM744" s="31"/>
      <c r="HN744" s="31"/>
      <c r="HO744" s="31"/>
      <c r="HP744" s="31"/>
      <c r="HQ744" s="31"/>
      <c r="HR744" s="31"/>
      <c r="HS744" s="31"/>
      <c r="HT744" s="31"/>
      <c r="HU744" s="31"/>
      <c r="HV744" s="31"/>
      <c r="HW744" s="31"/>
      <c r="HX744" s="31"/>
      <c r="HY744" s="31"/>
      <c r="HZ744" s="31"/>
      <c r="IA744" s="31"/>
      <c r="IB744" s="31"/>
      <c r="IC744" s="31"/>
      <c r="ID744" s="31"/>
      <c r="IE744" s="31"/>
      <c r="IF744" s="31"/>
    </row>
    <row r="745" spans="63:240" x14ac:dyDescent="0.25">
      <c r="BK745" s="31"/>
      <c r="BL745" s="31"/>
      <c r="BM745" s="31"/>
      <c r="BN745" s="31"/>
      <c r="BO745" s="31"/>
      <c r="BP745" s="31"/>
      <c r="BQ745" s="31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  <c r="CU745" s="31"/>
      <c r="CV745" s="31"/>
      <c r="CW745" s="31"/>
      <c r="CX745" s="31"/>
      <c r="CY745" s="31"/>
      <c r="CZ745" s="31"/>
      <c r="DA745" s="31"/>
      <c r="DB745" s="31"/>
      <c r="DC745" s="31"/>
      <c r="DD745" s="31"/>
      <c r="DE745" s="31"/>
      <c r="DF745" s="31"/>
      <c r="DG745" s="31"/>
      <c r="DH745" s="31"/>
      <c r="DI745" s="31"/>
      <c r="DJ745" s="31"/>
      <c r="DK745" s="31"/>
      <c r="DL745" s="31"/>
      <c r="DM745" s="31"/>
      <c r="DN745" s="31"/>
      <c r="DO745" s="31"/>
      <c r="DP745" s="31"/>
      <c r="DQ745" s="31"/>
      <c r="DR745" s="31"/>
      <c r="DS745" s="31"/>
      <c r="DT745" s="31"/>
      <c r="DU745" s="31"/>
      <c r="DV745" s="31"/>
      <c r="DW745" s="31"/>
      <c r="DX745" s="31"/>
      <c r="DY745" s="31"/>
      <c r="DZ745" s="31"/>
      <c r="EA745" s="31"/>
      <c r="EB745" s="31"/>
      <c r="EC745" s="31"/>
      <c r="ED745" s="31"/>
      <c r="EE745" s="31"/>
      <c r="EF745" s="31"/>
      <c r="EG745" s="31"/>
      <c r="EH745" s="31"/>
      <c r="EI745" s="31"/>
      <c r="EJ745" s="31"/>
      <c r="EK745" s="31"/>
      <c r="EL745" s="31"/>
      <c r="EM745" s="31"/>
      <c r="EN745" s="31"/>
      <c r="EO745" s="31"/>
      <c r="EP745" s="31"/>
      <c r="EQ745" s="31"/>
      <c r="ER745" s="31"/>
      <c r="ES745" s="31"/>
      <c r="ET745" s="31"/>
      <c r="EU745" s="31"/>
      <c r="EV745" s="31"/>
      <c r="EW745" s="31"/>
      <c r="EX745" s="31"/>
      <c r="EY745" s="31"/>
      <c r="EZ745" s="31"/>
      <c r="FA745" s="31"/>
      <c r="FB745" s="31"/>
      <c r="FC745" s="31"/>
      <c r="FD745" s="31"/>
      <c r="FE745" s="31"/>
      <c r="FF745" s="31"/>
      <c r="FG745" s="31"/>
      <c r="FH745" s="31"/>
      <c r="FI745" s="31"/>
      <c r="FJ745" s="31"/>
      <c r="FK745" s="31"/>
      <c r="FL745" s="31"/>
      <c r="FM745" s="31"/>
      <c r="FN745" s="31"/>
      <c r="FO745" s="31"/>
      <c r="FP745" s="31"/>
      <c r="FQ745" s="31"/>
      <c r="FR745" s="31"/>
      <c r="FS745" s="31"/>
      <c r="FT745" s="31"/>
      <c r="FU745" s="31"/>
      <c r="FV745" s="31"/>
      <c r="FW745" s="31"/>
      <c r="FX745" s="31"/>
      <c r="FY745" s="31"/>
      <c r="FZ745" s="31"/>
      <c r="GA745" s="31"/>
      <c r="GB745" s="31"/>
      <c r="GC745" s="31"/>
      <c r="GD745" s="31"/>
      <c r="GE745" s="31"/>
      <c r="GF745" s="31"/>
      <c r="GG745" s="31"/>
      <c r="GH745" s="31"/>
      <c r="GI745" s="31"/>
      <c r="GJ745" s="31"/>
      <c r="GK745" s="31"/>
      <c r="GL745" s="31"/>
      <c r="GM745" s="31"/>
      <c r="GN745" s="31"/>
      <c r="GO745" s="31"/>
      <c r="GP745" s="31"/>
      <c r="GQ745" s="31"/>
      <c r="GR745" s="31"/>
      <c r="GS745" s="31"/>
      <c r="GT745" s="31"/>
      <c r="GU745" s="31"/>
      <c r="GV745" s="31"/>
      <c r="GW745" s="31"/>
      <c r="GX745" s="31"/>
      <c r="GY745" s="31"/>
      <c r="GZ745" s="31"/>
      <c r="HA745" s="31"/>
      <c r="HB745" s="31"/>
      <c r="HC745" s="31"/>
      <c r="HD745" s="31"/>
      <c r="HE745" s="31"/>
      <c r="HF745" s="31"/>
      <c r="HG745" s="31"/>
      <c r="HH745" s="31"/>
      <c r="HI745" s="31"/>
      <c r="HJ745" s="31"/>
      <c r="HK745" s="31"/>
      <c r="HL745" s="31"/>
      <c r="HM745" s="31"/>
      <c r="HN745" s="31"/>
      <c r="HO745" s="31"/>
      <c r="HP745" s="31"/>
      <c r="HQ745" s="31"/>
      <c r="HR745" s="31"/>
      <c r="HS745" s="31"/>
      <c r="HT745" s="31"/>
      <c r="HU745" s="31"/>
      <c r="HV745" s="31"/>
      <c r="HW745" s="31"/>
      <c r="HX745" s="31"/>
      <c r="HY745" s="31"/>
      <c r="HZ745" s="31"/>
      <c r="IA745" s="31"/>
      <c r="IB745" s="31"/>
      <c r="IC745" s="31"/>
      <c r="ID745" s="31"/>
      <c r="IE745" s="31"/>
      <c r="IF745" s="31"/>
    </row>
    <row r="746" spans="63:240" x14ac:dyDescent="0.25">
      <c r="BK746" s="31"/>
      <c r="BL746" s="31"/>
      <c r="BM746" s="31"/>
      <c r="BN746" s="31"/>
      <c r="BO746" s="31"/>
      <c r="BP746" s="31"/>
      <c r="BQ746" s="31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1"/>
      <c r="CC746" s="31"/>
      <c r="CD746" s="31"/>
      <c r="CE746" s="31"/>
      <c r="CF746" s="31"/>
      <c r="CG746" s="31"/>
      <c r="CH746" s="31"/>
      <c r="CI746" s="31"/>
      <c r="CJ746" s="31"/>
      <c r="CK746" s="31"/>
      <c r="CL746" s="31"/>
      <c r="CM746" s="31"/>
      <c r="CN746" s="31"/>
      <c r="CO746" s="31"/>
      <c r="CP746" s="31"/>
      <c r="CQ746" s="31"/>
      <c r="CR746" s="31"/>
      <c r="CS746" s="31"/>
      <c r="CT746" s="31"/>
      <c r="CU746" s="31"/>
      <c r="CV746" s="31"/>
      <c r="CW746" s="31"/>
      <c r="CX746" s="31"/>
      <c r="CY746" s="31"/>
      <c r="CZ746" s="31"/>
      <c r="DA746" s="31"/>
      <c r="DB746" s="31"/>
      <c r="DC746" s="31"/>
      <c r="DD746" s="31"/>
      <c r="DE746" s="31"/>
      <c r="DF746" s="31"/>
      <c r="DG746" s="31"/>
      <c r="DH746" s="31"/>
      <c r="DI746" s="31"/>
      <c r="DJ746" s="31"/>
      <c r="DK746" s="31"/>
      <c r="DL746" s="31"/>
      <c r="DM746" s="31"/>
      <c r="DN746" s="31"/>
      <c r="DO746" s="31"/>
      <c r="DP746" s="31"/>
      <c r="DQ746" s="31"/>
      <c r="DR746" s="31"/>
      <c r="DS746" s="31"/>
      <c r="DT746" s="31"/>
      <c r="DU746" s="31"/>
      <c r="DV746" s="31"/>
      <c r="DW746" s="31"/>
      <c r="DX746" s="31"/>
      <c r="DY746" s="31"/>
      <c r="DZ746" s="31"/>
      <c r="EA746" s="31"/>
      <c r="EB746" s="31"/>
      <c r="EC746" s="31"/>
      <c r="ED746" s="31"/>
      <c r="EE746" s="31"/>
      <c r="EF746" s="31"/>
      <c r="EG746" s="31"/>
      <c r="EH746" s="31"/>
      <c r="EI746" s="31"/>
      <c r="EJ746" s="31"/>
      <c r="EK746" s="31"/>
      <c r="EL746" s="31"/>
      <c r="EM746" s="31"/>
      <c r="EN746" s="31"/>
      <c r="EO746" s="31"/>
      <c r="EP746" s="31"/>
      <c r="EQ746" s="31"/>
      <c r="ER746" s="31"/>
      <c r="ES746" s="31"/>
      <c r="ET746" s="31"/>
      <c r="EU746" s="31"/>
      <c r="EV746" s="31"/>
      <c r="EW746" s="31"/>
      <c r="EX746" s="31"/>
      <c r="EY746" s="31"/>
      <c r="EZ746" s="31"/>
      <c r="FA746" s="31"/>
      <c r="FB746" s="31"/>
      <c r="FC746" s="31"/>
      <c r="FD746" s="31"/>
      <c r="FE746" s="31"/>
      <c r="FF746" s="31"/>
      <c r="FG746" s="31"/>
      <c r="FH746" s="31"/>
      <c r="FI746" s="31"/>
      <c r="FJ746" s="31"/>
      <c r="FK746" s="31"/>
      <c r="FL746" s="31"/>
      <c r="FM746" s="31"/>
      <c r="FN746" s="31"/>
      <c r="FO746" s="31"/>
      <c r="FP746" s="31"/>
      <c r="FQ746" s="31"/>
      <c r="FR746" s="31"/>
      <c r="FS746" s="31"/>
      <c r="FT746" s="31"/>
      <c r="FU746" s="31"/>
      <c r="FV746" s="31"/>
      <c r="FW746" s="31"/>
      <c r="FX746" s="31"/>
      <c r="FY746" s="31"/>
      <c r="FZ746" s="31"/>
      <c r="GA746" s="31"/>
      <c r="GB746" s="31"/>
      <c r="GC746" s="31"/>
      <c r="GD746" s="31"/>
      <c r="GE746" s="31"/>
      <c r="GF746" s="31"/>
      <c r="GG746" s="31"/>
      <c r="GH746" s="31"/>
      <c r="GI746" s="31"/>
      <c r="GJ746" s="31"/>
      <c r="GK746" s="31"/>
      <c r="GL746" s="31"/>
      <c r="GM746" s="31"/>
      <c r="GN746" s="31"/>
      <c r="GO746" s="31"/>
      <c r="GP746" s="31"/>
      <c r="GQ746" s="31"/>
      <c r="GR746" s="31"/>
      <c r="GS746" s="31"/>
      <c r="GT746" s="31"/>
      <c r="GU746" s="31"/>
      <c r="GV746" s="31"/>
      <c r="GW746" s="31"/>
      <c r="GX746" s="31"/>
      <c r="GY746" s="31"/>
      <c r="GZ746" s="31"/>
      <c r="HA746" s="31"/>
      <c r="HB746" s="31"/>
      <c r="HC746" s="31"/>
      <c r="HD746" s="31"/>
      <c r="HE746" s="31"/>
      <c r="HF746" s="31"/>
      <c r="HG746" s="31"/>
      <c r="HH746" s="31"/>
      <c r="HI746" s="31"/>
      <c r="HJ746" s="31"/>
      <c r="HK746" s="31"/>
      <c r="HL746" s="31"/>
      <c r="HM746" s="31"/>
      <c r="HN746" s="31"/>
      <c r="HO746" s="31"/>
      <c r="HP746" s="31"/>
      <c r="HQ746" s="31"/>
      <c r="HR746" s="31"/>
      <c r="HS746" s="31"/>
      <c r="HT746" s="31"/>
      <c r="HU746" s="31"/>
      <c r="HV746" s="31"/>
      <c r="HW746" s="31"/>
      <c r="HX746" s="31"/>
      <c r="HY746" s="31"/>
      <c r="HZ746" s="31"/>
      <c r="IA746" s="31"/>
      <c r="IB746" s="31"/>
      <c r="IC746" s="31"/>
      <c r="ID746" s="31"/>
      <c r="IE746" s="31"/>
      <c r="IF746" s="31"/>
    </row>
    <row r="747" spans="63:240" x14ac:dyDescent="0.25">
      <c r="BK747" s="31"/>
      <c r="BL747" s="31"/>
      <c r="BM747" s="31"/>
      <c r="BN747" s="31"/>
      <c r="BO747" s="31"/>
      <c r="BP747" s="31"/>
      <c r="BQ747" s="31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1"/>
      <c r="CW747" s="31"/>
      <c r="CX747" s="31"/>
      <c r="CY747" s="31"/>
      <c r="CZ747" s="31"/>
      <c r="DA747" s="31"/>
      <c r="DB747" s="31"/>
      <c r="DC747" s="31"/>
      <c r="DD747" s="31"/>
      <c r="DE747" s="31"/>
      <c r="DF747" s="31"/>
      <c r="DG747" s="31"/>
      <c r="DH747" s="31"/>
      <c r="DI747" s="31"/>
      <c r="DJ747" s="31"/>
      <c r="DK747" s="31"/>
      <c r="DL747" s="31"/>
      <c r="DM747" s="31"/>
      <c r="DN747" s="31"/>
      <c r="DO747" s="31"/>
      <c r="DP747" s="31"/>
      <c r="DQ747" s="31"/>
      <c r="DR747" s="31"/>
      <c r="DS747" s="31"/>
      <c r="DT747" s="31"/>
      <c r="DU747" s="31"/>
      <c r="DV747" s="31"/>
      <c r="DW747" s="31"/>
      <c r="DX747" s="31"/>
      <c r="DY747" s="31"/>
      <c r="DZ747" s="31"/>
      <c r="EA747" s="31"/>
      <c r="EB747" s="31"/>
      <c r="EC747" s="31"/>
      <c r="ED747" s="31"/>
      <c r="EE747" s="31"/>
      <c r="EF747" s="31"/>
      <c r="EG747" s="31"/>
      <c r="EH747" s="31"/>
      <c r="EI747" s="31"/>
      <c r="EJ747" s="31"/>
      <c r="EK747" s="31"/>
      <c r="EL747" s="31"/>
      <c r="EM747" s="31"/>
      <c r="EN747" s="31"/>
      <c r="EO747" s="31"/>
      <c r="EP747" s="31"/>
      <c r="EQ747" s="31"/>
      <c r="ER747" s="31"/>
      <c r="ES747" s="31"/>
      <c r="ET747" s="31"/>
      <c r="EU747" s="31"/>
      <c r="EV747" s="31"/>
      <c r="EW747" s="31"/>
      <c r="EX747" s="31"/>
      <c r="EY747" s="31"/>
      <c r="EZ747" s="31"/>
      <c r="FA747" s="31"/>
      <c r="FB747" s="31"/>
      <c r="FC747" s="31"/>
      <c r="FD747" s="31"/>
      <c r="FE747" s="31"/>
      <c r="FF747" s="31"/>
      <c r="FG747" s="31"/>
      <c r="FH747" s="31"/>
      <c r="FI747" s="31"/>
      <c r="FJ747" s="31"/>
      <c r="FK747" s="31"/>
      <c r="FL747" s="31"/>
      <c r="FM747" s="31"/>
      <c r="FN747" s="31"/>
      <c r="FO747" s="31"/>
      <c r="FP747" s="31"/>
      <c r="FQ747" s="31"/>
      <c r="FR747" s="31"/>
      <c r="FS747" s="31"/>
      <c r="FT747" s="31"/>
      <c r="FU747" s="31"/>
      <c r="FV747" s="31"/>
      <c r="FW747" s="31"/>
      <c r="FX747" s="31"/>
      <c r="FY747" s="31"/>
      <c r="FZ747" s="31"/>
      <c r="GA747" s="31"/>
      <c r="GB747" s="31"/>
      <c r="GC747" s="31"/>
      <c r="GD747" s="31"/>
      <c r="GE747" s="31"/>
      <c r="GF747" s="31"/>
      <c r="GG747" s="31"/>
      <c r="GH747" s="31"/>
      <c r="GI747" s="31"/>
      <c r="GJ747" s="31"/>
      <c r="GK747" s="31"/>
      <c r="GL747" s="31"/>
      <c r="GM747" s="31"/>
      <c r="GN747" s="31"/>
      <c r="GO747" s="31"/>
      <c r="GP747" s="31"/>
      <c r="GQ747" s="31"/>
      <c r="GR747" s="31"/>
      <c r="GS747" s="31"/>
      <c r="GT747" s="31"/>
      <c r="GU747" s="31"/>
      <c r="GV747" s="31"/>
      <c r="GW747" s="31"/>
      <c r="GX747" s="31"/>
      <c r="GY747" s="31"/>
      <c r="GZ747" s="31"/>
      <c r="HA747" s="31"/>
      <c r="HB747" s="31"/>
      <c r="HC747" s="31"/>
      <c r="HD747" s="31"/>
      <c r="HE747" s="31"/>
      <c r="HF747" s="31"/>
      <c r="HG747" s="31"/>
      <c r="HH747" s="31"/>
      <c r="HI747" s="31"/>
      <c r="HJ747" s="31"/>
      <c r="HK747" s="31"/>
      <c r="HL747" s="31"/>
      <c r="HM747" s="31"/>
      <c r="HN747" s="31"/>
      <c r="HO747" s="31"/>
      <c r="HP747" s="31"/>
      <c r="HQ747" s="31"/>
      <c r="HR747" s="31"/>
      <c r="HS747" s="31"/>
      <c r="HT747" s="31"/>
      <c r="HU747" s="31"/>
      <c r="HV747" s="31"/>
      <c r="HW747" s="31"/>
      <c r="HX747" s="31"/>
      <c r="HY747" s="31"/>
      <c r="HZ747" s="31"/>
      <c r="IA747" s="31"/>
      <c r="IB747" s="31"/>
      <c r="IC747" s="31"/>
      <c r="ID747" s="31"/>
      <c r="IE747" s="31"/>
      <c r="IF747" s="31"/>
    </row>
    <row r="748" spans="63:240" x14ac:dyDescent="0.25">
      <c r="BK748" s="31"/>
      <c r="BL748" s="31"/>
      <c r="BM748" s="31"/>
      <c r="BN748" s="31"/>
      <c r="BO748" s="31"/>
      <c r="BP748" s="31"/>
      <c r="BQ748" s="31"/>
      <c r="BR748" s="31"/>
      <c r="BS748" s="31"/>
      <c r="BT748" s="31"/>
      <c r="BU748" s="31"/>
      <c r="BV748" s="31"/>
      <c r="BW748" s="31"/>
      <c r="BX748" s="31"/>
      <c r="BY748" s="31"/>
      <c r="BZ748" s="31"/>
      <c r="CA748" s="31"/>
      <c r="CB748" s="31"/>
      <c r="CC748" s="31"/>
      <c r="CD748" s="31"/>
      <c r="CE748" s="31"/>
      <c r="CF748" s="31"/>
      <c r="CG748" s="31"/>
      <c r="CH748" s="31"/>
      <c r="CI748" s="31"/>
      <c r="CJ748" s="31"/>
      <c r="CK748" s="31"/>
      <c r="CL748" s="31"/>
      <c r="CM748" s="31"/>
      <c r="CN748" s="31"/>
      <c r="CO748" s="31"/>
      <c r="CP748" s="31"/>
      <c r="CQ748" s="31"/>
      <c r="CR748" s="31"/>
      <c r="CS748" s="31"/>
      <c r="CT748" s="31"/>
      <c r="CU748" s="31"/>
      <c r="CV748" s="31"/>
      <c r="CW748" s="31"/>
      <c r="CX748" s="31"/>
      <c r="CY748" s="31"/>
      <c r="CZ748" s="31"/>
      <c r="DA748" s="31"/>
      <c r="DB748" s="31"/>
      <c r="DC748" s="31"/>
      <c r="DD748" s="31"/>
      <c r="DE748" s="31"/>
      <c r="DF748" s="31"/>
      <c r="DG748" s="31"/>
      <c r="DH748" s="31"/>
      <c r="DI748" s="31"/>
      <c r="DJ748" s="31"/>
      <c r="DK748" s="31"/>
      <c r="DL748" s="31"/>
      <c r="DM748" s="31"/>
      <c r="DN748" s="31"/>
      <c r="DO748" s="31"/>
      <c r="DP748" s="31"/>
      <c r="DQ748" s="31"/>
      <c r="DR748" s="31"/>
      <c r="DS748" s="31"/>
      <c r="DT748" s="31"/>
      <c r="DU748" s="31"/>
      <c r="DV748" s="31"/>
      <c r="DW748" s="31"/>
      <c r="DX748" s="31"/>
      <c r="DY748" s="31"/>
      <c r="DZ748" s="31"/>
      <c r="EA748" s="31"/>
      <c r="EB748" s="31"/>
      <c r="EC748" s="31"/>
      <c r="ED748" s="31"/>
      <c r="EE748" s="31"/>
      <c r="EF748" s="31"/>
      <c r="EG748" s="31"/>
      <c r="EH748" s="31"/>
      <c r="EI748" s="31"/>
      <c r="EJ748" s="31"/>
      <c r="EK748" s="31"/>
      <c r="EL748" s="31"/>
      <c r="EM748" s="31"/>
      <c r="EN748" s="31"/>
      <c r="EO748" s="31"/>
      <c r="EP748" s="31"/>
      <c r="EQ748" s="31"/>
      <c r="ER748" s="31"/>
      <c r="ES748" s="31"/>
      <c r="ET748" s="31"/>
      <c r="EU748" s="31"/>
      <c r="EV748" s="31"/>
      <c r="EW748" s="31"/>
      <c r="EX748" s="31"/>
      <c r="EY748" s="31"/>
      <c r="EZ748" s="31"/>
      <c r="FA748" s="31"/>
      <c r="FB748" s="31"/>
      <c r="FC748" s="31"/>
      <c r="FD748" s="31"/>
      <c r="FE748" s="31"/>
      <c r="FF748" s="31"/>
      <c r="FG748" s="31"/>
      <c r="FH748" s="31"/>
      <c r="FI748" s="31"/>
      <c r="FJ748" s="31"/>
      <c r="FK748" s="31"/>
      <c r="FL748" s="31"/>
      <c r="FM748" s="31"/>
      <c r="FN748" s="31"/>
      <c r="FO748" s="31"/>
      <c r="FP748" s="31"/>
      <c r="FQ748" s="31"/>
      <c r="FR748" s="31"/>
      <c r="FS748" s="31"/>
      <c r="FT748" s="31"/>
      <c r="FU748" s="31"/>
      <c r="FV748" s="31"/>
      <c r="FW748" s="31"/>
      <c r="FX748" s="31"/>
      <c r="FY748" s="31"/>
      <c r="FZ748" s="31"/>
      <c r="GA748" s="31"/>
      <c r="GB748" s="31"/>
      <c r="GC748" s="31"/>
      <c r="GD748" s="31"/>
      <c r="GE748" s="31"/>
      <c r="GF748" s="31"/>
      <c r="GG748" s="31"/>
      <c r="GH748" s="31"/>
      <c r="GI748" s="31"/>
      <c r="GJ748" s="31"/>
      <c r="GK748" s="31"/>
      <c r="GL748" s="31"/>
      <c r="GM748" s="31"/>
      <c r="GN748" s="31"/>
      <c r="GO748" s="31"/>
      <c r="GP748" s="31"/>
      <c r="GQ748" s="31"/>
      <c r="GR748" s="31"/>
      <c r="GS748" s="31"/>
      <c r="GT748" s="31"/>
      <c r="GU748" s="31"/>
      <c r="GV748" s="31"/>
      <c r="GW748" s="31"/>
      <c r="GX748" s="31"/>
      <c r="GY748" s="31"/>
      <c r="GZ748" s="31"/>
      <c r="HA748" s="31"/>
      <c r="HB748" s="31"/>
      <c r="HC748" s="31"/>
      <c r="HD748" s="31"/>
      <c r="HE748" s="31"/>
      <c r="HF748" s="31"/>
      <c r="HG748" s="31"/>
      <c r="HH748" s="31"/>
      <c r="HI748" s="31"/>
      <c r="HJ748" s="31"/>
      <c r="HK748" s="31"/>
      <c r="HL748" s="31"/>
      <c r="HM748" s="31"/>
      <c r="HN748" s="31"/>
      <c r="HO748" s="31"/>
      <c r="HP748" s="31"/>
      <c r="HQ748" s="31"/>
      <c r="HR748" s="31"/>
      <c r="HS748" s="31"/>
      <c r="HT748" s="31"/>
      <c r="HU748" s="31"/>
      <c r="HV748" s="31"/>
      <c r="HW748" s="31"/>
      <c r="HX748" s="31"/>
      <c r="HY748" s="31"/>
      <c r="HZ748" s="31"/>
      <c r="IA748" s="31"/>
      <c r="IB748" s="31"/>
      <c r="IC748" s="31"/>
      <c r="ID748" s="31"/>
      <c r="IE748" s="31"/>
      <c r="IF748" s="31"/>
    </row>
    <row r="749" spans="63:240" x14ac:dyDescent="0.25">
      <c r="BK749" s="31"/>
      <c r="BL749" s="31"/>
      <c r="BM749" s="31"/>
      <c r="BN749" s="31"/>
      <c r="BO749" s="31"/>
      <c r="BP749" s="31"/>
      <c r="BQ749" s="31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1"/>
      <c r="CC749" s="31"/>
      <c r="CD749" s="31"/>
      <c r="CE749" s="31"/>
      <c r="CF749" s="31"/>
      <c r="CG749" s="31"/>
      <c r="CH749" s="31"/>
      <c r="CI749" s="31"/>
      <c r="CJ749" s="31"/>
      <c r="CK749" s="31"/>
      <c r="CL749" s="31"/>
      <c r="CM749" s="31"/>
      <c r="CN749" s="31"/>
      <c r="CO749" s="31"/>
      <c r="CP749" s="31"/>
      <c r="CQ749" s="31"/>
      <c r="CR749" s="31"/>
      <c r="CS749" s="31"/>
      <c r="CT749" s="31"/>
      <c r="CU749" s="31"/>
      <c r="CV749" s="31"/>
      <c r="CW749" s="31"/>
      <c r="CX749" s="31"/>
      <c r="CY749" s="31"/>
      <c r="CZ749" s="31"/>
      <c r="DA749" s="31"/>
      <c r="DB749" s="31"/>
      <c r="DC749" s="31"/>
      <c r="DD749" s="31"/>
      <c r="DE749" s="31"/>
      <c r="DF749" s="31"/>
      <c r="DG749" s="31"/>
      <c r="DH749" s="31"/>
      <c r="DI749" s="31"/>
      <c r="DJ749" s="31"/>
      <c r="DK749" s="31"/>
      <c r="DL749" s="31"/>
      <c r="DM749" s="31"/>
      <c r="DN749" s="31"/>
      <c r="DO749" s="31"/>
      <c r="DP749" s="31"/>
      <c r="DQ749" s="31"/>
      <c r="DR749" s="31"/>
      <c r="DS749" s="31"/>
      <c r="DT749" s="31"/>
      <c r="DU749" s="31"/>
      <c r="DV749" s="31"/>
      <c r="DW749" s="31"/>
      <c r="DX749" s="31"/>
      <c r="DY749" s="31"/>
      <c r="DZ749" s="31"/>
      <c r="EA749" s="31"/>
      <c r="EB749" s="31"/>
      <c r="EC749" s="31"/>
      <c r="ED749" s="31"/>
      <c r="EE749" s="31"/>
      <c r="EF749" s="31"/>
      <c r="EG749" s="31"/>
      <c r="EH749" s="31"/>
      <c r="EI749" s="31"/>
      <c r="EJ749" s="31"/>
      <c r="EK749" s="31"/>
      <c r="EL749" s="31"/>
      <c r="EM749" s="31"/>
      <c r="EN749" s="31"/>
      <c r="EO749" s="31"/>
      <c r="EP749" s="31"/>
      <c r="EQ749" s="31"/>
      <c r="ER749" s="31"/>
      <c r="ES749" s="31"/>
      <c r="ET749" s="31"/>
      <c r="EU749" s="31"/>
      <c r="EV749" s="31"/>
      <c r="EW749" s="31"/>
      <c r="EX749" s="31"/>
      <c r="EY749" s="31"/>
      <c r="EZ749" s="31"/>
      <c r="FA749" s="31"/>
      <c r="FB749" s="31"/>
      <c r="FC749" s="31"/>
      <c r="FD749" s="31"/>
      <c r="FE749" s="31"/>
      <c r="FF749" s="31"/>
      <c r="FG749" s="31"/>
      <c r="FH749" s="31"/>
      <c r="FI749" s="31"/>
      <c r="FJ749" s="31"/>
      <c r="FK749" s="31"/>
      <c r="FL749" s="31"/>
      <c r="FM749" s="31"/>
      <c r="FN749" s="31"/>
      <c r="FO749" s="31"/>
      <c r="FP749" s="31"/>
      <c r="FQ749" s="31"/>
      <c r="FR749" s="31"/>
      <c r="FS749" s="31"/>
      <c r="FT749" s="31"/>
      <c r="FU749" s="31"/>
      <c r="FV749" s="31"/>
      <c r="FW749" s="31"/>
      <c r="FX749" s="31"/>
      <c r="FY749" s="31"/>
      <c r="FZ749" s="31"/>
      <c r="GA749" s="31"/>
      <c r="GB749" s="31"/>
      <c r="GC749" s="31"/>
      <c r="GD749" s="31"/>
      <c r="GE749" s="31"/>
      <c r="GF749" s="31"/>
      <c r="GG749" s="31"/>
      <c r="GH749" s="31"/>
      <c r="GI749" s="31"/>
      <c r="GJ749" s="31"/>
      <c r="GK749" s="31"/>
      <c r="GL749" s="31"/>
      <c r="GM749" s="31"/>
      <c r="GN749" s="31"/>
      <c r="GO749" s="31"/>
      <c r="GP749" s="31"/>
      <c r="GQ749" s="31"/>
      <c r="GR749" s="31"/>
      <c r="GS749" s="31"/>
      <c r="GT749" s="31"/>
      <c r="GU749" s="31"/>
      <c r="GV749" s="31"/>
      <c r="GW749" s="31"/>
      <c r="GX749" s="31"/>
      <c r="GY749" s="31"/>
      <c r="GZ749" s="31"/>
      <c r="HA749" s="31"/>
      <c r="HB749" s="31"/>
      <c r="HC749" s="31"/>
      <c r="HD749" s="31"/>
      <c r="HE749" s="31"/>
      <c r="HF749" s="31"/>
      <c r="HG749" s="31"/>
      <c r="HH749" s="31"/>
      <c r="HI749" s="31"/>
      <c r="HJ749" s="31"/>
      <c r="HK749" s="31"/>
      <c r="HL749" s="31"/>
      <c r="HM749" s="31"/>
      <c r="HN749" s="31"/>
      <c r="HO749" s="31"/>
      <c r="HP749" s="31"/>
      <c r="HQ749" s="31"/>
      <c r="HR749" s="31"/>
      <c r="HS749" s="31"/>
      <c r="HT749" s="31"/>
      <c r="HU749" s="31"/>
      <c r="HV749" s="31"/>
      <c r="HW749" s="31"/>
      <c r="HX749" s="31"/>
      <c r="HY749" s="31"/>
      <c r="HZ749" s="31"/>
      <c r="IA749" s="31"/>
      <c r="IB749" s="31"/>
      <c r="IC749" s="31"/>
      <c r="ID749" s="31"/>
      <c r="IE749" s="31"/>
      <c r="IF749" s="31"/>
    </row>
    <row r="750" spans="63:240" x14ac:dyDescent="0.25">
      <c r="BK750" s="31"/>
      <c r="BL750" s="31"/>
      <c r="BM750" s="31"/>
      <c r="BN750" s="31"/>
      <c r="BO750" s="31"/>
      <c r="BP750" s="31"/>
      <c r="BQ750" s="31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1"/>
      <c r="CC750" s="31"/>
      <c r="CD750" s="31"/>
      <c r="CE750" s="31"/>
      <c r="CF750" s="31"/>
      <c r="CG750" s="31"/>
      <c r="CH750" s="31"/>
      <c r="CI750" s="31"/>
      <c r="CJ750" s="31"/>
      <c r="CK750" s="31"/>
      <c r="CL750" s="31"/>
      <c r="CM750" s="31"/>
      <c r="CN750" s="31"/>
      <c r="CO750" s="31"/>
      <c r="CP750" s="31"/>
      <c r="CQ750" s="31"/>
      <c r="CR750" s="31"/>
      <c r="CS750" s="31"/>
      <c r="CT750" s="31"/>
      <c r="CU750" s="31"/>
      <c r="CV750" s="31"/>
      <c r="CW750" s="31"/>
      <c r="CX750" s="31"/>
      <c r="CY750" s="31"/>
      <c r="CZ750" s="31"/>
      <c r="DA750" s="31"/>
      <c r="DB750" s="31"/>
      <c r="DC750" s="31"/>
      <c r="DD750" s="31"/>
      <c r="DE750" s="31"/>
      <c r="DF750" s="31"/>
      <c r="DG750" s="31"/>
      <c r="DH750" s="31"/>
      <c r="DI750" s="31"/>
      <c r="DJ750" s="31"/>
      <c r="DK750" s="31"/>
      <c r="DL750" s="31"/>
      <c r="DM750" s="31"/>
      <c r="DN750" s="31"/>
      <c r="DO750" s="31"/>
      <c r="DP750" s="31"/>
      <c r="DQ750" s="31"/>
      <c r="DR750" s="31"/>
      <c r="DS750" s="31"/>
      <c r="DT750" s="31"/>
      <c r="DU750" s="31"/>
      <c r="DV750" s="31"/>
      <c r="DW750" s="31"/>
      <c r="DX750" s="31"/>
      <c r="DY750" s="31"/>
      <c r="DZ750" s="31"/>
      <c r="EA750" s="31"/>
      <c r="EB750" s="31"/>
      <c r="EC750" s="31"/>
      <c r="ED750" s="31"/>
      <c r="EE750" s="31"/>
      <c r="EF750" s="31"/>
      <c r="EG750" s="31"/>
      <c r="EH750" s="31"/>
      <c r="EI750" s="31"/>
      <c r="EJ750" s="31"/>
      <c r="EK750" s="31"/>
      <c r="EL750" s="31"/>
      <c r="EM750" s="31"/>
      <c r="EN750" s="31"/>
      <c r="EO750" s="31"/>
      <c r="EP750" s="31"/>
      <c r="EQ750" s="31"/>
      <c r="ER750" s="31"/>
      <c r="ES750" s="31"/>
      <c r="ET750" s="31"/>
      <c r="EU750" s="31"/>
      <c r="EV750" s="31"/>
      <c r="EW750" s="31"/>
      <c r="EX750" s="31"/>
      <c r="EY750" s="31"/>
      <c r="EZ750" s="31"/>
      <c r="FA750" s="31"/>
      <c r="FB750" s="31"/>
      <c r="FC750" s="31"/>
      <c r="FD750" s="31"/>
      <c r="FE750" s="31"/>
      <c r="FF750" s="31"/>
      <c r="FG750" s="31"/>
      <c r="FH750" s="31"/>
      <c r="FI750" s="31"/>
      <c r="FJ750" s="31"/>
      <c r="FK750" s="31"/>
      <c r="FL750" s="31"/>
      <c r="FM750" s="31"/>
      <c r="FN750" s="31"/>
      <c r="FO750" s="31"/>
      <c r="FP750" s="31"/>
      <c r="FQ750" s="31"/>
      <c r="FR750" s="31"/>
      <c r="FS750" s="31"/>
      <c r="FT750" s="31"/>
      <c r="FU750" s="31"/>
      <c r="FV750" s="31"/>
      <c r="FW750" s="31"/>
      <c r="FX750" s="31"/>
      <c r="FY750" s="31"/>
      <c r="FZ750" s="31"/>
      <c r="GA750" s="31"/>
      <c r="GB750" s="31"/>
      <c r="GC750" s="31"/>
      <c r="GD750" s="31"/>
      <c r="GE750" s="31"/>
      <c r="GF750" s="31"/>
      <c r="GG750" s="31"/>
      <c r="GH750" s="31"/>
      <c r="GI750" s="31"/>
      <c r="GJ750" s="31"/>
      <c r="GK750" s="31"/>
      <c r="GL750" s="31"/>
      <c r="GM750" s="31"/>
      <c r="GN750" s="31"/>
      <c r="GO750" s="31"/>
      <c r="GP750" s="31"/>
      <c r="GQ750" s="31"/>
      <c r="GR750" s="31"/>
      <c r="GS750" s="31"/>
      <c r="GT750" s="31"/>
      <c r="GU750" s="31"/>
      <c r="GV750" s="31"/>
      <c r="GW750" s="31"/>
      <c r="GX750" s="31"/>
      <c r="GY750" s="31"/>
      <c r="GZ750" s="31"/>
      <c r="HA750" s="31"/>
      <c r="HB750" s="31"/>
      <c r="HC750" s="31"/>
      <c r="HD750" s="31"/>
      <c r="HE750" s="31"/>
      <c r="HF750" s="31"/>
      <c r="HG750" s="31"/>
      <c r="HH750" s="31"/>
      <c r="HI750" s="31"/>
      <c r="HJ750" s="31"/>
      <c r="HK750" s="31"/>
      <c r="HL750" s="31"/>
      <c r="HM750" s="31"/>
      <c r="HN750" s="31"/>
      <c r="HO750" s="31"/>
      <c r="HP750" s="31"/>
      <c r="HQ750" s="31"/>
      <c r="HR750" s="31"/>
      <c r="HS750" s="31"/>
      <c r="HT750" s="31"/>
      <c r="HU750" s="31"/>
      <c r="HV750" s="31"/>
      <c r="HW750" s="31"/>
      <c r="HX750" s="31"/>
      <c r="HY750" s="31"/>
      <c r="HZ750" s="31"/>
      <c r="IA750" s="31"/>
      <c r="IB750" s="31"/>
      <c r="IC750" s="31"/>
      <c r="ID750" s="31"/>
      <c r="IE750" s="31"/>
      <c r="IF750" s="31"/>
    </row>
    <row r="751" spans="63:240" x14ac:dyDescent="0.25">
      <c r="BK751" s="31"/>
      <c r="BL751" s="31"/>
      <c r="BM751" s="31"/>
      <c r="BN751" s="31"/>
      <c r="BO751" s="31"/>
      <c r="BP751" s="31"/>
      <c r="BQ751" s="31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  <c r="CU751" s="31"/>
      <c r="CV751" s="31"/>
      <c r="CW751" s="31"/>
      <c r="CX751" s="31"/>
      <c r="CY751" s="31"/>
      <c r="CZ751" s="31"/>
      <c r="DA751" s="31"/>
      <c r="DB751" s="31"/>
      <c r="DC751" s="31"/>
      <c r="DD751" s="31"/>
      <c r="DE751" s="31"/>
      <c r="DF751" s="31"/>
      <c r="DG751" s="31"/>
      <c r="DH751" s="31"/>
      <c r="DI751" s="31"/>
      <c r="DJ751" s="31"/>
      <c r="DK751" s="31"/>
      <c r="DL751" s="31"/>
      <c r="DM751" s="31"/>
      <c r="DN751" s="31"/>
      <c r="DO751" s="31"/>
      <c r="DP751" s="31"/>
      <c r="DQ751" s="31"/>
      <c r="DR751" s="31"/>
      <c r="DS751" s="31"/>
      <c r="DT751" s="31"/>
      <c r="DU751" s="31"/>
      <c r="DV751" s="31"/>
      <c r="DW751" s="31"/>
      <c r="DX751" s="31"/>
      <c r="DY751" s="31"/>
      <c r="DZ751" s="31"/>
      <c r="EA751" s="31"/>
      <c r="EB751" s="31"/>
      <c r="EC751" s="31"/>
      <c r="ED751" s="31"/>
      <c r="EE751" s="31"/>
      <c r="EF751" s="31"/>
      <c r="EG751" s="31"/>
      <c r="EH751" s="31"/>
      <c r="EI751" s="31"/>
      <c r="EJ751" s="31"/>
      <c r="EK751" s="31"/>
      <c r="EL751" s="31"/>
      <c r="EM751" s="31"/>
      <c r="EN751" s="31"/>
      <c r="EO751" s="31"/>
      <c r="EP751" s="31"/>
      <c r="EQ751" s="31"/>
      <c r="ER751" s="31"/>
      <c r="ES751" s="31"/>
      <c r="ET751" s="31"/>
      <c r="EU751" s="31"/>
      <c r="EV751" s="31"/>
      <c r="EW751" s="31"/>
      <c r="EX751" s="31"/>
      <c r="EY751" s="31"/>
      <c r="EZ751" s="31"/>
      <c r="FA751" s="31"/>
      <c r="FB751" s="31"/>
      <c r="FC751" s="31"/>
      <c r="FD751" s="31"/>
      <c r="FE751" s="31"/>
      <c r="FF751" s="31"/>
      <c r="FG751" s="31"/>
      <c r="FH751" s="31"/>
      <c r="FI751" s="31"/>
      <c r="FJ751" s="31"/>
      <c r="FK751" s="31"/>
      <c r="FL751" s="31"/>
      <c r="FM751" s="31"/>
      <c r="FN751" s="31"/>
      <c r="FO751" s="31"/>
      <c r="FP751" s="31"/>
      <c r="FQ751" s="31"/>
      <c r="FR751" s="31"/>
      <c r="FS751" s="31"/>
      <c r="FT751" s="31"/>
      <c r="FU751" s="31"/>
      <c r="FV751" s="31"/>
      <c r="FW751" s="31"/>
      <c r="FX751" s="31"/>
      <c r="FY751" s="31"/>
      <c r="FZ751" s="31"/>
      <c r="GA751" s="31"/>
      <c r="GB751" s="31"/>
      <c r="GC751" s="31"/>
      <c r="GD751" s="31"/>
      <c r="GE751" s="31"/>
      <c r="GF751" s="31"/>
      <c r="GG751" s="31"/>
      <c r="GH751" s="31"/>
      <c r="GI751" s="31"/>
      <c r="GJ751" s="31"/>
      <c r="GK751" s="31"/>
      <c r="GL751" s="31"/>
      <c r="GM751" s="31"/>
      <c r="GN751" s="31"/>
      <c r="GO751" s="31"/>
      <c r="GP751" s="31"/>
      <c r="GQ751" s="31"/>
      <c r="GR751" s="31"/>
      <c r="GS751" s="31"/>
      <c r="GT751" s="31"/>
      <c r="GU751" s="31"/>
      <c r="GV751" s="31"/>
      <c r="GW751" s="31"/>
      <c r="GX751" s="31"/>
      <c r="GY751" s="31"/>
      <c r="GZ751" s="31"/>
      <c r="HA751" s="31"/>
      <c r="HB751" s="31"/>
      <c r="HC751" s="31"/>
      <c r="HD751" s="31"/>
      <c r="HE751" s="31"/>
      <c r="HF751" s="31"/>
      <c r="HG751" s="31"/>
      <c r="HH751" s="31"/>
      <c r="HI751" s="31"/>
      <c r="HJ751" s="31"/>
      <c r="HK751" s="31"/>
      <c r="HL751" s="31"/>
      <c r="HM751" s="31"/>
      <c r="HN751" s="31"/>
      <c r="HO751" s="31"/>
      <c r="HP751" s="31"/>
      <c r="HQ751" s="31"/>
      <c r="HR751" s="31"/>
      <c r="HS751" s="31"/>
      <c r="HT751" s="31"/>
      <c r="HU751" s="31"/>
      <c r="HV751" s="31"/>
      <c r="HW751" s="31"/>
      <c r="HX751" s="31"/>
      <c r="HY751" s="31"/>
      <c r="HZ751" s="31"/>
      <c r="IA751" s="31"/>
      <c r="IB751" s="31"/>
      <c r="IC751" s="31"/>
      <c r="ID751" s="31"/>
      <c r="IE751" s="31"/>
      <c r="IF751" s="31"/>
    </row>
    <row r="752" spans="63:240" x14ac:dyDescent="0.25">
      <c r="BK752" s="31"/>
      <c r="BL752" s="31"/>
      <c r="BM752" s="31"/>
      <c r="BN752" s="31"/>
      <c r="BO752" s="31"/>
      <c r="BP752" s="31"/>
      <c r="BQ752" s="31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1"/>
      <c r="CC752" s="31"/>
      <c r="CD752" s="31"/>
      <c r="CE752" s="31"/>
      <c r="CF752" s="31"/>
      <c r="CG752" s="31"/>
      <c r="CH752" s="31"/>
      <c r="CI752" s="31"/>
      <c r="CJ752" s="31"/>
      <c r="CK752" s="31"/>
      <c r="CL752" s="31"/>
      <c r="CM752" s="31"/>
      <c r="CN752" s="31"/>
      <c r="CO752" s="31"/>
      <c r="CP752" s="31"/>
      <c r="CQ752" s="31"/>
      <c r="CR752" s="31"/>
      <c r="CS752" s="31"/>
      <c r="CT752" s="31"/>
      <c r="CU752" s="31"/>
      <c r="CV752" s="31"/>
      <c r="CW752" s="31"/>
      <c r="CX752" s="31"/>
      <c r="CY752" s="31"/>
      <c r="CZ752" s="31"/>
      <c r="DA752" s="31"/>
      <c r="DB752" s="31"/>
      <c r="DC752" s="31"/>
      <c r="DD752" s="31"/>
      <c r="DE752" s="31"/>
      <c r="DF752" s="31"/>
      <c r="DG752" s="31"/>
      <c r="DH752" s="31"/>
      <c r="DI752" s="31"/>
      <c r="DJ752" s="31"/>
      <c r="DK752" s="31"/>
      <c r="DL752" s="31"/>
      <c r="DM752" s="31"/>
      <c r="DN752" s="31"/>
      <c r="DO752" s="31"/>
      <c r="DP752" s="31"/>
      <c r="DQ752" s="31"/>
      <c r="DR752" s="31"/>
      <c r="DS752" s="31"/>
      <c r="DT752" s="31"/>
      <c r="DU752" s="31"/>
      <c r="DV752" s="31"/>
      <c r="DW752" s="31"/>
      <c r="DX752" s="31"/>
      <c r="DY752" s="31"/>
      <c r="DZ752" s="31"/>
      <c r="EA752" s="31"/>
      <c r="EB752" s="31"/>
      <c r="EC752" s="31"/>
      <c r="ED752" s="31"/>
      <c r="EE752" s="31"/>
      <c r="EF752" s="31"/>
      <c r="EG752" s="31"/>
      <c r="EH752" s="31"/>
      <c r="EI752" s="31"/>
      <c r="EJ752" s="31"/>
      <c r="EK752" s="31"/>
      <c r="EL752" s="31"/>
      <c r="EM752" s="31"/>
      <c r="EN752" s="31"/>
      <c r="EO752" s="31"/>
      <c r="EP752" s="31"/>
      <c r="EQ752" s="31"/>
      <c r="ER752" s="31"/>
      <c r="ES752" s="31"/>
      <c r="ET752" s="31"/>
      <c r="EU752" s="31"/>
      <c r="EV752" s="31"/>
      <c r="EW752" s="31"/>
      <c r="EX752" s="31"/>
      <c r="EY752" s="31"/>
      <c r="EZ752" s="31"/>
      <c r="FA752" s="31"/>
      <c r="FB752" s="31"/>
      <c r="FC752" s="31"/>
      <c r="FD752" s="31"/>
      <c r="FE752" s="31"/>
      <c r="FF752" s="31"/>
      <c r="FG752" s="31"/>
      <c r="FH752" s="31"/>
      <c r="FI752" s="31"/>
      <c r="FJ752" s="31"/>
      <c r="FK752" s="31"/>
      <c r="FL752" s="31"/>
      <c r="FM752" s="31"/>
      <c r="FN752" s="31"/>
      <c r="FO752" s="31"/>
      <c r="FP752" s="31"/>
      <c r="FQ752" s="31"/>
      <c r="FR752" s="31"/>
      <c r="FS752" s="31"/>
      <c r="FT752" s="31"/>
      <c r="FU752" s="31"/>
      <c r="FV752" s="31"/>
      <c r="FW752" s="31"/>
      <c r="FX752" s="31"/>
      <c r="FY752" s="31"/>
      <c r="FZ752" s="31"/>
      <c r="GA752" s="31"/>
      <c r="GB752" s="31"/>
      <c r="GC752" s="31"/>
      <c r="GD752" s="31"/>
      <c r="GE752" s="31"/>
      <c r="GF752" s="31"/>
      <c r="GG752" s="31"/>
      <c r="GH752" s="31"/>
      <c r="GI752" s="31"/>
      <c r="GJ752" s="31"/>
      <c r="GK752" s="31"/>
      <c r="GL752" s="31"/>
      <c r="GM752" s="31"/>
      <c r="GN752" s="31"/>
      <c r="GO752" s="31"/>
      <c r="GP752" s="31"/>
      <c r="GQ752" s="31"/>
      <c r="GR752" s="31"/>
      <c r="GS752" s="31"/>
      <c r="GT752" s="31"/>
      <c r="GU752" s="31"/>
      <c r="GV752" s="31"/>
      <c r="GW752" s="31"/>
      <c r="GX752" s="31"/>
      <c r="GY752" s="31"/>
      <c r="GZ752" s="31"/>
      <c r="HA752" s="31"/>
      <c r="HB752" s="31"/>
      <c r="HC752" s="31"/>
      <c r="HD752" s="31"/>
      <c r="HE752" s="31"/>
      <c r="HF752" s="31"/>
      <c r="HG752" s="31"/>
      <c r="HH752" s="31"/>
      <c r="HI752" s="31"/>
      <c r="HJ752" s="31"/>
      <c r="HK752" s="31"/>
      <c r="HL752" s="31"/>
      <c r="HM752" s="31"/>
      <c r="HN752" s="31"/>
      <c r="HO752" s="31"/>
      <c r="HP752" s="31"/>
      <c r="HQ752" s="31"/>
      <c r="HR752" s="31"/>
      <c r="HS752" s="31"/>
      <c r="HT752" s="31"/>
      <c r="HU752" s="31"/>
      <c r="HV752" s="31"/>
      <c r="HW752" s="31"/>
      <c r="HX752" s="31"/>
      <c r="HY752" s="31"/>
      <c r="HZ752" s="31"/>
      <c r="IA752" s="31"/>
      <c r="IB752" s="31"/>
      <c r="IC752" s="31"/>
      <c r="ID752" s="31"/>
      <c r="IE752" s="31"/>
      <c r="IF752" s="31"/>
    </row>
    <row r="753" spans="63:240" x14ac:dyDescent="0.25">
      <c r="BK753" s="31"/>
      <c r="BL753" s="31"/>
      <c r="BM753" s="31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1"/>
      <c r="CC753" s="31"/>
      <c r="CD753" s="31"/>
      <c r="CE753" s="31"/>
      <c r="CF753" s="31"/>
      <c r="CG753" s="31"/>
      <c r="CH753" s="31"/>
      <c r="CI753" s="31"/>
      <c r="CJ753" s="31"/>
      <c r="CK753" s="31"/>
      <c r="CL753" s="31"/>
      <c r="CM753" s="31"/>
      <c r="CN753" s="31"/>
      <c r="CO753" s="31"/>
      <c r="CP753" s="31"/>
      <c r="CQ753" s="31"/>
      <c r="CR753" s="31"/>
      <c r="CS753" s="31"/>
      <c r="CT753" s="31"/>
      <c r="CU753" s="31"/>
      <c r="CV753" s="31"/>
      <c r="CW753" s="31"/>
      <c r="CX753" s="31"/>
      <c r="CY753" s="31"/>
      <c r="CZ753" s="31"/>
      <c r="DA753" s="31"/>
      <c r="DB753" s="31"/>
      <c r="DC753" s="31"/>
      <c r="DD753" s="31"/>
      <c r="DE753" s="31"/>
      <c r="DF753" s="31"/>
      <c r="DG753" s="31"/>
      <c r="DH753" s="31"/>
      <c r="DI753" s="31"/>
      <c r="DJ753" s="31"/>
      <c r="DK753" s="31"/>
      <c r="DL753" s="31"/>
      <c r="DM753" s="31"/>
      <c r="DN753" s="31"/>
      <c r="DO753" s="31"/>
      <c r="DP753" s="31"/>
      <c r="DQ753" s="31"/>
      <c r="DR753" s="31"/>
      <c r="DS753" s="31"/>
      <c r="DT753" s="31"/>
      <c r="DU753" s="31"/>
      <c r="DV753" s="31"/>
      <c r="DW753" s="31"/>
      <c r="DX753" s="31"/>
      <c r="DY753" s="31"/>
      <c r="DZ753" s="31"/>
      <c r="EA753" s="31"/>
      <c r="EB753" s="31"/>
      <c r="EC753" s="31"/>
      <c r="ED753" s="31"/>
      <c r="EE753" s="31"/>
      <c r="EF753" s="31"/>
      <c r="EG753" s="31"/>
      <c r="EH753" s="31"/>
      <c r="EI753" s="31"/>
      <c r="EJ753" s="31"/>
      <c r="EK753" s="31"/>
      <c r="EL753" s="31"/>
      <c r="EM753" s="31"/>
      <c r="EN753" s="31"/>
      <c r="EO753" s="31"/>
      <c r="EP753" s="31"/>
      <c r="EQ753" s="31"/>
      <c r="ER753" s="31"/>
      <c r="ES753" s="31"/>
      <c r="ET753" s="31"/>
      <c r="EU753" s="31"/>
      <c r="EV753" s="31"/>
      <c r="EW753" s="31"/>
      <c r="EX753" s="31"/>
      <c r="EY753" s="31"/>
      <c r="EZ753" s="31"/>
      <c r="FA753" s="31"/>
      <c r="FB753" s="31"/>
      <c r="FC753" s="31"/>
      <c r="FD753" s="31"/>
      <c r="FE753" s="31"/>
      <c r="FF753" s="31"/>
      <c r="FG753" s="31"/>
      <c r="FH753" s="31"/>
      <c r="FI753" s="31"/>
      <c r="FJ753" s="31"/>
      <c r="FK753" s="31"/>
      <c r="FL753" s="31"/>
      <c r="FM753" s="31"/>
      <c r="FN753" s="31"/>
      <c r="FO753" s="31"/>
      <c r="FP753" s="31"/>
      <c r="FQ753" s="31"/>
      <c r="FR753" s="31"/>
      <c r="FS753" s="31"/>
      <c r="FT753" s="31"/>
      <c r="FU753" s="31"/>
      <c r="FV753" s="31"/>
      <c r="FW753" s="31"/>
      <c r="FX753" s="31"/>
      <c r="FY753" s="31"/>
      <c r="FZ753" s="31"/>
      <c r="GA753" s="31"/>
      <c r="GB753" s="31"/>
      <c r="GC753" s="31"/>
      <c r="GD753" s="31"/>
      <c r="GE753" s="31"/>
      <c r="GF753" s="31"/>
      <c r="GG753" s="31"/>
      <c r="GH753" s="31"/>
      <c r="GI753" s="31"/>
      <c r="GJ753" s="31"/>
      <c r="GK753" s="31"/>
      <c r="GL753" s="31"/>
      <c r="GM753" s="31"/>
      <c r="GN753" s="31"/>
      <c r="GO753" s="31"/>
      <c r="GP753" s="31"/>
      <c r="GQ753" s="31"/>
      <c r="GR753" s="31"/>
      <c r="GS753" s="31"/>
      <c r="GT753" s="31"/>
      <c r="GU753" s="31"/>
      <c r="GV753" s="31"/>
      <c r="GW753" s="31"/>
      <c r="GX753" s="31"/>
      <c r="GY753" s="31"/>
      <c r="GZ753" s="31"/>
      <c r="HA753" s="31"/>
      <c r="HB753" s="31"/>
      <c r="HC753" s="31"/>
      <c r="HD753" s="31"/>
      <c r="HE753" s="31"/>
      <c r="HF753" s="31"/>
      <c r="HG753" s="31"/>
      <c r="HH753" s="31"/>
      <c r="HI753" s="31"/>
      <c r="HJ753" s="31"/>
      <c r="HK753" s="31"/>
      <c r="HL753" s="31"/>
      <c r="HM753" s="31"/>
      <c r="HN753" s="31"/>
      <c r="HO753" s="31"/>
      <c r="HP753" s="31"/>
      <c r="HQ753" s="31"/>
      <c r="HR753" s="31"/>
      <c r="HS753" s="31"/>
      <c r="HT753" s="31"/>
      <c r="HU753" s="31"/>
      <c r="HV753" s="31"/>
      <c r="HW753" s="31"/>
      <c r="HX753" s="31"/>
      <c r="HY753" s="31"/>
      <c r="HZ753" s="31"/>
      <c r="IA753" s="31"/>
      <c r="IB753" s="31"/>
      <c r="IC753" s="31"/>
      <c r="ID753" s="31"/>
      <c r="IE753" s="31"/>
      <c r="IF753" s="31"/>
    </row>
    <row r="754" spans="63:240" x14ac:dyDescent="0.25">
      <c r="BK754" s="31"/>
      <c r="BL754" s="31"/>
      <c r="BM754" s="31"/>
      <c r="BN754" s="31"/>
      <c r="BO754" s="31"/>
      <c r="BP754" s="31"/>
      <c r="BQ754" s="31"/>
      <c r="BR754" s="31"/>
      <c r="BS754" s="31"/>
      <c r="BT754" s="31"/>
      <c r="BU754" s="31"/>
      <c r="BV754" s="31"/>
      <c r="BW754" s="31"/>
      <c r="BX754" s="31"/>
      <c r="BY754" s="31"/>
      <c r="BZ754" s="31"/>
      <c r="CA754" s="31"/>
      <c r="CB754" s="31"/>
      <c r="CC754" s="31"/>
      <c r="CD754" s="31"/>
      <c r="CE754" s="31"/>
      <c r="CF754" s="31"/>
      <c r="CG754" s="31"/>
      <c r="CH754" s="31"/>
      <c r="CI754" s="31"/>
      <c r="CJ754" s="31"/>
      <c r="CK754" s="31"/>
      <c r="CL754" s="31"/>
      <c r="CM754" s="31"/>
      <c r="CN754" s="31"/>
      <c r="CO754" s="31"/>
      <c r="CP754" s="31"/>
      <c r="CQ754" s="31"/>
      <c r="CR754" s="31"/>
      <c r="CS754" s="31"/>
      <c r="CT754" s="31"/>
      <c r="CU754" s="31"/>
      <c r="CV754" s="31"/>
      <c r="CW754" s="31"/>
      <c r="CX754" s="31"/>
      <c r="CY754" s="31"/>
      <c r="CZ754" s="31"/>
      <c r="DA754" s="31"/>
      <c r="DB754" s="31"/>
      <c r="DC754" s="31"/>
      <c r="DD754" s="31"/>
      <c r="DE754" s="31"/>
      <c r="DF754" s="31"/>
      <c r="DG754" s="31"/>
      <c r="DH754" s="31"/>
      <c r="DI754" s="31"/>
      <c r="DJ754" s="31"/>
      <c r="DK754" s="31"/>
      <c r="DL754" s="31"/>
      <c r="DM754" s="31"/>
      <c r="DN754" s="31"/>
      <c r="DO754" s="31"/>
      <c r="DP754" s="31"/>
      <c r="DQ754" s="31"/>
      <c r="DR754" s="31"/>
      <c r="DS754" s="31"/>
      <c r="DT754" s="31"/>
      <c r="DU754" s="31"/>
      <c r="DV754" s="31"/>
      <c r="DW754" s="31"/>
      <c r="DX754" s="31"/>
      <c r="DY754" s="31"/>
      <c r="DZ754" s="31"/>
      <c r="EA754" s="31"/>
      <c r="EB754" s="31"/>
      <c r="EC754" s="31"/>
      <c r="ED754" s="31"/>
      <c r="EE754" s="31"/>
      <c r="EF754" s="31"/>
      <c r="EG754" s="31"/>
      <c r="EH754" s="31"/>
      <c r="EI754" s="31"/>
      <c r="EJ754" s="31"/>
      <c r="EK754" s="31"/>
      <c r="EL754" s="31"/>
      <c r="EM754" s="31"/>
      <c r="EN754" s="31"/>
      <c r="EO754" s="31"/>
      <c r="EP754" s="31"/>
      <c r="EQ754" s="31"/>
      <c r="ER754" s="31"/>
      <c r="ES754" s="31"/>
      <c r="ET754" s="31"/>
      <c r="EU754" s="31"/>
      <c r="EV754" s="31"/>
      <c r="EW754" s="31"/>
      <c r="EX754" s="31"/>
      <c r="EY754" s="31"/>
      <c r="EZ754" s="31"/>
      <c r="FA754" s="31"/>
      <c r="FB754" s="31"/>
      <c r="FC754" s="31"/>
      <c r="FD754" s="31"/>
      <c r="FE754" s="31"/>
      <c r="FF754" s="31"/>
      <c r="FG754" s="31"/>
      <c r="FH754" s="31"/>
      <c r="FI754" s="31"/>
      <c r="FJ754" s="31"/>
      <c r="FK754" s="31"/>
      <c r="FL754" s="31"/>
      <c r="FM754" s="31"/>
      <c r="FN754" s="31"/>
      <c r="FO754" s="31"/>
      <c r="FP754" s="31"/>
      <c r="FQ754" s="31"/>
      <c r="FR754" s="31"/>
      <c r="FS754" s="31"/>
      <c r="FT754" s="31"/>
      <c r="FU754" s="31"/>
      <c r="FV754" s="31"/>
      <c r="FW754" s="31"/>
      <c r="FX754" s="31"/>
      <c r="FY754" s="31"/>
      <c r="FZ754" s="31"/>
      <c r="GA754" s="31"/>
      <c r="GB754" s="31"/>
      <c r="GC754" s="31"/>
      <c r="GD754" s="31"/>
      <c r="GE754" s="31"/>
      <c r="GF754" s="31"/>
      <c r="GG754" s="31"/>
      <c r="GH754" s="31"/>
      <c r="GI754" s="31"/>
      <c r="GJ754" s="31"/>
      <c r="GK754" s="31"/>
      <c r="GL754" s="31"/>
      <c r="GM754" s="31"/>
      <c r="GN754" s="31"/>
      <c r="GO754" s="31"/>
      <c r="GP754" s="31"/>
      <c r="GQ754" s="31"/>
      <c r="GR754" s="31"/>
      <c r="GS754" s="31"/>
      <c r="GT754" s="31"/>
      <c r="GU754" s="31"/>
      <c r="GV754" s="31"/>
      <c r="GW754" s="31"/>
      <c r="GX754" s="31"/>
      <c r="GY754" s="31"/>
      <c r="GZ754" s="31"/>
      <c r="HA754" s="31"/>
      <c r="HB754" s="31"/>
      <c r="HC754" s="31"/>
      <c r="HD754" s="31"/>
      <c r="HE754" s="31"/>
      <c r="HF754" s="31"/>
      <c r="HG754" s="31"/>
      <c r="HH754" s="31"/>
      <c r="HI754" s="31"/>
      <c r="HJ754" s="31"/>
      <c r="HK754" s="31"/>
      <c r="HL754" s="31"/>
      <c r="HM754" s="31"/>
      <c r="HN754" s="31"/>
      <c r="HO754" s="31"/>
      <c r="HP754" s="31"/>
      <c r="HQ754" s="31"/>
      <c r="HR754" s="31"/>
      <c r="HS754" s="31"/>
      <c r="HT754" s="31"/>
      <c r="HU754" s="31"/>
      <c r="HV754" s="31"/>
      <c r="HW754" s="31"/>
      <c r="HX754" s="31"/>
      <c r="HY754" s="31"/>
      <c r="HZ754" s="31"/>
      <c r="IA754" s="31"/>
      <c r="IB754" s="31"/>
      <c r="IC754" s="31"/>
      <c r="ID754" s="31"/>
      <c r="IE754" s="31"/>
      <c r="IF754" s="31"/>
    </row>
    <row r="755" spans="63:240" x14ac:dyDescent="0.25">
      <c r="BK755" s="31"/>
      <c r="BL755" s="31"/>
      <c r="BM755" s="31"/>
      <c r="BN755" s="31"/>
      <c r="BO755" s="31"/>
      <c r="BP755" s="31"/>
      <c r="BQ755" s="31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1"/>
      <c r="CW755" s="31"/>
      <c r="CX755" s="31"/>
      <c r="CY755" s="31"/>
      <c r="CZ755" s="31"/>
      <c r="DA755" s="31"/>
      <c r="DB755" s="31"/>
      <c r="DC755" s="31"/>
      <c r="DD755" s="31"/>
      <c r="DE755" s="31"/>
      <c r="DF755" s="31"/>
      <c r="DG755" s="31"/>
      <c r="DH755" s="31"/>
      <c r="DI755" s="31"/>
      <c r="DJ755" s="31"/>
      <c r="DK755" s="31"/>
      <c r="DL755" s="31"/>
      <c r="DM755" s="31"/>
      <c r="DN755" s="31"/>
      <c r="DO755" s="31"/>
      <c r="DP755" s="31"/>
      <c r="DQ755" s="31"/>
      <c r="DR755" s="31"/>
      <c r="DS755" s="31"/>
      <c r="DT755" s="31"/>
      <c r="DU755" s="31"/>
      <c r="DV755" s="31"/>
      <c r="DW755" s="31"/>
      <c r="DX755" s="31"/>
      <c r="DY755" s="31"/>
      <c r="DZ755" s="31"/>
      <c r="EA755" s="31"/>
      <c r="EB755" s="31"/>
      <c r="EC755" s="31"/>
      <c r="ED755" s="31"/>
      <c r="EE755" s="31"/>
      <c r="EF755" s="31"/>
      <c r="EG755" s="31"/>
      <c r="EH755" s="31"/>
      <c r="EI755" s="31"/>
      <c r="EJ755" s="31"/>
      <c r="EK755" s="31"/>
      <c r="EL755" s="31"/>
      <c r="EM755" s="31"/>
      <c r="EN755" s="31"/>
      <c r="EO755" s="31"/>
      <c r="EP755" s="31"/>
      <c r="EQ755" s="31"/>
      <c r="ER755" s="31"/>
      <c r="ES755" s="31"/>
      <c r="ET755" s="31"/>
      <c r="EU755" s="31"/>
      <c r="EV755" s="31"/>
      <c r="EW755" s="31"/>
      <c r="EX755" s="31"/>
      <c r="EY755" s="31"/>
      <c r="EZ755" s="31"/>
      <c r="FA755" s="31"/>
      <c r="FB755" s="31"/>
      <c r="FC755" s="31"/>
      <c r="FD755" s="31"/>
      <c r="FE755" s="31"/>
      <c r="FF755" s="31"/>
      <c r="FG755" s="31"/>
      <c r="FH755" s="31"/>
      <c r="FI755" s="31"/>
      <c r="FJ755" s="31"/>
      <c r="FK755" s="31"/>
      <c r="FL755" s="31"/>
      <c r="FM755" s="31"/>
      <c r="FN755" s="31"/>
      <c r="FO755" s="31"/>
      <c r="FP755" s="31"/>
      <c r="FQ755" s="31"/>
      <c r="FR755" s="31"/>
      <c r="FS755" s="31"/>
      <c r="FT755" s="31"/>
      <c r="FU755" s="31"/>
      <c r="FV755" s="31"/>
      <c r="FW755" s="31"/>
      <c r="FX755" s="31"/>
      <c r="FY755" s="31"/>
      <c r="FZ755" s="31"/>
      <c r="GA755" s="31"/>
      <c r="GB755" s="31"/>
      <c r="GC755" s="31"/>
      <c r="GD755" s="31"/>
      <c r="GE755" s="31"/>
      <c r="GF755" s="31"/>
      <c r="GG755" s="31"/>
      <c r="GH755" s="31"/>
      <c r="GI755" s="31"/>
      <c r="GJ755" s="31"/>
      <c r="GK755" s="31"/>
      <c r="GL755" s="31"/>
      <c r="GM755" s="31"/>
      <c r="GN755" s="31"/>
      <c r="GO755" s="31"/>
      <c r="GP755" s="31"/>
      <c r="GQ755" s="31"/>
      <c r="GR755" s="31"/>
      <c r="GS755" s="31"/>
      <c r="GT755" s="31"/>
      <c r="GU755" s="31"/>
      <c r="GV755" s="31"/>
      <c r="GW755" s="31"/>
      <c r="GX755" s="31"/>
      <c r="GY755" s="31"/>
      <c r="GZ755" s="31"/>
      <c r="HA755" s="31"/>
      <c r="HB755" s="31"/>
      <c r="HC755" s="31"/>
      <c r="HD755" s="31"/>
      <c r="HE755" s="31"/>
      <c r="HF755" s="31"/>
      <c r="HG755" s="31"/>
      <c r="HH755" s="31"/>
      <c r="HI755" s="31"/>
      <c r="HJ755" s="31"/>
      <c r="HK755" s="31"/>
      <c r="HL755" s="31"/>
      <c r="HM755" s="31"/>
      <c r="HN755" s="31"/>
      <c r="HO755" s="31"/>
      <c r="HP755" s="31"/>
      <c r="HQ755" s="31"/>
      <c r="HR755" s="31"/>
      <c r="HS755" s="31"/>
      <c r="HT755" s="31"/>
      <c r="HU755" s="31"/>
      <c r="HV755" s="31"/>
      <c r="HW755" s="31"/>
      <c r="HX755" s="31"/>
      <c r="HY755" s="31"/>
      <c r="HZ755" s="31"/>
      <c r="IA755" s="31"/>
      <c r="IB755" s="31"/>
      <c r="IC755" s="31"/>
      <c r="ID755" s="31"/>
      <c r="IE755" s="31"/>
      <c r="IF755" s="31"/>
    </row>
    <row r="756" spans="63:240" x14ac:dyDescent="0.25">
      <c r="BK756" s="31"/>
      <c r="BL756" s="31"/>
      <c r="BM756" s="31"/>
      <c r="BN756" s="31"/>
      <c r="BO756" s="31"/>
      <c r="BP756" s="31"/>
      <c r="BQ756" s="31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  <c r="CU756" s="31"/>
      <c r="CV756" s="31"/>
      <c r="CW756" s="31"/>
      <c r="CX756" s="31"/>
      <c r="CY756" s="31"/>
      <c r="CZ756" s="31"/>
      <c r="DA756" s="31"/>
      <c r="DB756" s="31"/>
      <c r="DC756" s="31"/>
      <c r="DD756" s="31"/>
      <c r="DE756" s="31"/>
      <c r="DF756" s="31"/>
      <c r="DG756" s="31"/>
      <c r="DH756" s="31"/>
      <c r="DI756" s="31"/>
      <c r="DJ756" s="31"/>
      <c r="DK756" s="31"/>
      <c r="DL756" s="31"/>
      <c r="DM756" s="31"/>
      <c r="DN756" s="31"/>
      <c r="DO756" s="31"/>
      <c r="DP756" s="31"/>
      <c r="DQ756" s="31"/>
      <c r="DR756" s="31"/>
      <c r="DS756" s="31"/>
      <c r="DT756" s="31"/>
      <c r="DU756" s="31"/>
      <c r="DV756" s="31"/>
      <c r="DW756" s="31"/>
      <c r="DX756" s="31"/>
      <c r="DY756" s="31"/>
      <c r="DZ756" s="31"/>
      <c r="EA756" s="31"/>
      <c r="EB756" s="31"/>
      <c r="EC756" s="31"/>
      <c r="ED756" s="31"/>
      <c r="EE756" s="31"/>
      <c r="EF756" s="31"/>
      <c r="EG756" s="31"/>
      <c r="EH756" s="31"/>
      <c r="EI756" s="31"/>
      <c r="EJ756" s="31"/>
      <c r="EK756" s="31"/>
      <c r="EL756" s="31"/>
      <c r="EM756" s="31"/>
      <c r="EN756" s="31"/>
      <c r="EO756" s="31"/>
      <c r="EP756" s="31"/>
      <c r="EQ756" s="31"/>
      <c r="ER756" s="31"/>
      <c r="ES756" s="31"/>
      <c r="ET756" s="31"/>
      <c r="EU756" s="31"/>
      <c r="EV756" s="31"/>
      <c r="EW756" s="31"/>
      <c r="EX756" s="31"/>
      <c r="EY756" s="31"/>
      <c r="EZ756" s="31"/>
      <c r="FA756" s="31"/>
      <c r="FB756" s="31"/>
      <c r="FC756" s="31"/>
      <c r="FD756" s="31"/>
      <c r="FE756" s="31"/>
      <c r="FF756" s="31"/>
      <c r="FG756" s="31"/>
      <c r="FH756" s="31"/>
      <c r="FI756" s="31"/>
      <c r="FJ756" s="31"/>
      <c r="FK756" s="31"/>
      <c r="FL756" s="31"/>
      <c r="FM756" s="31"/>
      <c r="FN756" s="31"/>
      <c r="FO756" s="31"/>
      <c r="FP756" s="31"/>
      <c r="FQ756" s="31"/>
      <c r="FR756" s="31"/>
      <c r="FS756" s="31"/>
      <c r="FT756" s="31"/>
      <c r="FU756" s="31"/>
      <c r="FV756" s="31"/>
      <c r="FW756" s="31"/>
      <c r="FX756" s="31"/>
      <c r="FY756" s="31"/>
      <c r="FZ756" s="31"/>
      <c r="GA756" s="31"/>
      <c r="GB756" s="31"/>
      <c r="GC756" s="31"/>
      <c r="GD756" s="31"/>
      <c r="GE756" s="31"/>
      <c r="GF756" s="31"/>
      <c r="GG756" s="31"/>
      <c r="GH756" s="31"/>
      <c r="GI756" s="31"/>
      <c r="GJ756" s="31"/>
      <c r="GK756" s="31"/>
      <c r="GL756" s="31"/>
      <c r="GM756" s="31"/>
      <c r="GN756" s="31"/>
      <c r="GO756" s="31"/>
      <c r="GP756" s="31"/>
      <c r="GQ756" s="31"/>
      <c r="GR756" s="31"/>
      <c r="GS756" s="31"/>
      <c r="GT756" s="31"/>
      <c r="GU756" s="31"/>
      <c r="GV756" s="31"/>
      <c r="GW756" s="31"/>
      <c r="GX756" s="31"/>
      <c r="GY756" s="31"/>
      <c r="GZ756" s="31"/>
      <c r="HA756" s="31"/>
      <c r="HB756" s="31"/>
      <c r="HC756" s="31"/>
      <c r="HD756" s="31"/>
      <c r="HE756" s="31"/>
      <c r="HF756" s="31"/>
      <c r="HG756" s="31"/>
      <c r="HH756" s="31"/>
      <c r="HI756" s="31"/>
      <c r="HJ756" s="31"/>
      <c r="HK756" s="31"/>
      <c r="HL756" s="31"/>
      <c r="HM756" s="31"/>
      <c r="HN756" s="31"/>
      <c r="HO756" s="31"/>
      <c r="HP756" s="31"/>
      <c r="HQ756" s="31"/>
      <c r="HR756" s="31"/>
      <c r="HS756" s="31"/>
      <c r="HT756" s="31"/>
      <c r="HU756" s="31"/>
      <c r="HV756" s="31"/>
      <c r="HW756" s="31"/>
      <c r="HX756" s="31"/>
      <c r="HY756" s="31"/>
      <c r="HZ756" s="31"/>
      <c r="IA756" s="31"/>
      <c r="IB756" s="31"/>
      <c r="IC756" s="31"/>
      <c r="ID756" s="31"/>
      <c r="IE756" s="31"/>
      <c r="IF756" s="31"/>
    </row>
    <row r="757" spans="63:240" x14ac:dyDescent="0.25">
      <c r="BK757" s="31"/>
      <c r="BL757" s="31"/>
      <c r="BM757" s="31"/>
      <c r="BN757" s="31"/>
      <c r="BO757" s="31"/>
      <c r="BP757" s="31"/>
      <c r="BQ757" s="31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  <c r="CU757" s="31"/>
      <c r="CV757" s="31"/>
      <c r="CW757" s="31"/>
      <c r="CX757" s="31"/>
      <c r="CY757" s="31"/>
      <c r="CZ757" s="31"/>
      <c r="DA757" s="31"/>
      <c r="DB757" s="31"/>
      <c r="DC757" s="31"/>
      <c r="DD757" s="31"/>
      <c r="DE757" s="31"/>
      <c r="DF757" s="31"/>
      <c r="DG757" s="31"/>
      <c r="DH757" s="31"/>
      <c r="DI757" s="31"/>
      <c r="DJ757" s="31"/>
      <c r="DK757" s="31"/>
      <c r="DL757" s="31"/>
      <c r="DM757" s="31"/>
      <c r="DN757" s="31"/>
      <c r="DO757" s="31"/>
      <c r="DP757" s="31"/>
      <c r="DQ757" s="31"/>
      <c r="DR757" s="31"/>
      <c r="DS757" s="31"/>
      <c r="DT757" s="31"/>
      <c r="DU757" s="31"/>
      <c r="DV757" s="31"/>
      <c r="DW757" s="31"/>
      <c r="DX757" s="31"/>
      <c r="DY757" s="31"/>
      <c r="DZ757" s="31"/>
      <c r="EA757" s="31"/>
      <c r="EB757" s="31"/>
      <c r="EC757" s="31"/>
      <c r="ED757" s="31"/>
      <c r="EE757" s="31"/>
      <c r="EF757" s="31"/>
      <c r="EG757" s="31"/>
      <c r="EH757" s="31"/>
      <c r="EI757" s="31"/>
      <c r="EJ757" s="31"/>
      <c r="EK757" s="31"/>
      <c r="EL757" s="31"/>
      <c r="EM757" s="31"/>
      <c r="EN757" s="31"/>
      <c r="EO757" s="31"/>
      <c r="EP757" s="31"/>
      <c r="EQ757" s="31"/>
      <c r="ER757" s="31"/>
      <c r="ES757" s="31"/>
      <c r="ET757" s="31"/>
      <c r="EU757" s="31"/>
      <c r="EV757" s="31"/>
      <c r="EW757" s="31"/>
      <c r="EX757" s="31"/>
      <c r="EY757" s="31"/>
      <c r="EZ757" s="31"/>
      <c r="FA757" s="31"/>
      <c r="FB757" s="31"/>
      <c r="FC757" s="31"/>
      <c r="FD757" s="31"/>
      <c r="FE757" s="31"/>
      <c r="FF757" s="31"/>
      <c r="FG757" s="31"/>
      <c r="FH757" s="31"/>
      <c r="FI757" s="31"/>
      <c r="FJ757" s="31"/>
      <c r="FK757" s="31"/>
      <c r="FL757" s="31"/>
      <c r="FM757" s="31"/>
      <c r="FN757" s="31"/>
      <c r="FO757" s="31"/>
      <c r="FP757" s="31"/>
      <c r="FQ757" s="31"/>
      <c r="FR757" s="31"/>
      <c r="FS757" s="31"/>
      <c r="FT757" s="31"/>
      <c r="FU757" s="31"/>
      <c r="FV757" s="31"/>
      <c r="FW757" s="31"/>
      <c r="FX757" s="31"/>
      <c r="FY757" s="31"/>
      <c r="FZ757" s="31"/>
      <c r="GA757" s="31"/>
      <c r="GB757" s="31"/>
      <c r="GC757" s="31"/>
      <c r="GD757" s="31"/>
      <c r="GE757" s="31"/>
      <c r="GF757" s="31"/>
      <c r="GG757" s="31"/>
      <c r="GH757" s="31"/>
      <c r="GI757" s="31"/>
      <c r="GJ757" s="31"/>
      <c r="GK757" s="31"/>
      <c r="GL757" s="31"/>
      <c r="GM757" s="31"/>
      <c r="GN757" s="31"/>
      <c r="GO757" s="31"/>
      <c r="GP757" s="31"/>
      <c r="GQ757" s="31"/>
      <c r="GR757" s="31"/>
      <c r="GS757" s="31"/>
      <c r="GT757" s="31"/>
      <c r="GU757" s="31"/>
      <c r="GV757" s="31"/>
      <c r="GW757" s="31"/>
      <c r="GX757" s="31"/>
      <c r="GY757" s="31"/>
      <c r="GZ757" s="31"/>
      <c r="HA757" s="31"/>
      <c r="HB757" s="31"/>
      <c r="HC757" s="31"/>
      <c r="HD757" s="31"/>
      <c r="HE757" s="31"/>
      <c r="HF757" s="31"/>
      <c r="HG757" s="31"/>
      <c r="HH757" s="31"/>
      <c r="HI757" s="31"/>
      <c r="HJ757" s="31"/>
      <c r="HK757" s="31"/>
      <c r="HL757" s="31"/>
      <c r="HM757" s="31"/>
      <c r="HN757" s="31"/>
      <c r="HO757" s="31"/>
      <c r="HP757" s="31"/>
      <c r="HQ757" s="31"/>
      <c r="HR757" s="31"/>
      <c r="HS757" s="31"/>
      <c r="HT757" s="31"/>
      <c r="HU757" s="31"/>
      <c r="HV757" s="31"/>
      <c r="HW757" s="31"/>
      <c r="HX757" s="31"/>
      <c r="HY757" s="31"/>
      <c r="HZ757" s="31"/>
      <c r="IA757" s="31"/>
      <c r="IB757" s="31"/>
      <c r="IC757" s="31"/>
      <c r="ID757" s="31"/>
      <c r="IE757" s="31"/>
      <c r="IF757" s="31"/>
    </row>
    <row r="758" spans="63:240" x14ac:dyDescent="0.25">
      <c r="BK758" s="31"/>
      <c r="BL758" s="31"/>
      <c r="BM758" s="31"/>
      <c r="BN758" s="31"/>
      <c r="BO758" s="31"/>
      <c r="BP758" s="31"/>
      <c r="BQ758" s="31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  <c r="CU758" s="31"/>
      <c r="CV758" s="31"/>
      <c r="CW758" s="31"/>
      <c r="CX758" s="31"/>
      <c r="CY758" s="31"/>
      <c r="CZ758" s="31"/>
      <c r="DA758" s="31"/>
      <c r="DB758" s="31"/>
      <c r="DC758" s="31"/>
      <c r="DD758" s="31"/>
      <c r="DE758" s="31"/>
      <c r="DF758" s="31"/>
      <c r="DG758" s="31"/>
      <c r="DH758" s="31"/>
      <c r="DI758" s="31"/>
      <c r="DJ758" s="31"/>
      <c r="DK758" s="31"/>
      <c r="DL758" s="31"/>
      <c r="DM758" s="31"/>
      <c r="DN758" s="31"/>
      <c r="DO758" s="31"/>
      <c r="DP758" s="31"/>
      <c r="DQ758" s="31"/>
      <c r="DR758" s="31"/>
      <c r="DS758" s="31"/>
      <c r="DT758" s="31"/>
      <c r="DU758" s="31"/>
      <c r="DV758" s="31"/>
      <c r="DW758" s="31"/>
      <c r="DX758" s="31"/>
      <c r="DY758" s="31"/>
      <c r="DZ758" s="31"/>
      <c r="EA758" s="31"/>
      <c r="EB758" s="31"/>
      <c r="EC758" s="31"/>
      <c r="ED758" s="31"/>
      <c r="EE758" s="31"/>
      <c r="EF758" s="31"/>
      <c r="EG758" s="31"/>
      <c r="EH758" s="31"/>
      <c r="EI758" s="31"/>
      <c r="EJ758" s="31"/>
      <c r="EK758" s="31"/>
      <c r="EL758" s="31"/>
      <c r="EM758" s="31"/>
      <c r="EN758" s="31"/>
      <c r="EO758" s="31"/>
      <c r="EP758" s="31"/>
      <c r="EQ758" s="31"/>
      <c r="ER758" s="31"/>
      <c r="ES758" s="31"/>
      <c r="ET758" s="31"/>
      <c r="EU758" s="31"/>
      <c r="EV758" s="31"/>
      <c r="EW758" s="31"/>
      <c r="EX758" s="31"/>
      <c r="EY758" s="31"/>
      <c r="EZ758" s="31"/>
      <c r="FA758" s="31"/>
      <c r="FB758" s="31"/>
      <c r="FC758" s="31"/>
      <c r="FD758" s="31"/>
      <c r="FE758" s="31"/>
      <c r="FF758" s="31"/>
      <c r="FG758" s="31"/>
      <c r="FH758" s="31"/>
      <c r="FI758" s="31"/>
      <c r="FJ758" s="31"/>
      <c r="FK758" s="31"/>
      <c r="FL758" s="31"/>
      <c r="FM758" s="31"/>
      <c r="FN758" s="31"/>
      <c r="FO758" s="31"/>
      <c r="FP758" s="31"/>
      <c r="FQ758" s="31"/>
      <c r="FR758" s="31"/>
      <c r="FS758" s="31"/>
      <c r="FT758" s="31"/>
      <c r="FU758" s="31"/>
      <c r="FV758" s="31"/>
      <c r="FW758" s="31"/>
      <c r="FX758" s="31"/>
      <c r="FY758" s="31"/>
      <c r="FZ758" s="31"/>
      <c r="GA758" s="31"/>
      <c r="GB758" s="31"/>
      <c r="GC758" s="31"/>
      <c r="GD758" s="31"/>
      <c r="GE758" s="31"/>
      <c r="GF758" s="31"/>
      <c r="GG758" s="31"/>
      <c r="GH758" s="31"/>
      <c r="GI758" s="31"/>
      <c r="GJ758" s="31"/>
      <c r="GK758" s="31"/>
      <c r="GL758" s="31"/>
      <c r="GM758" s="31"/>
      <c r="GN758" s="31"/>
      <c r="GO758" s="31"/>
      <c r="GP758" s="31"/>
      <c r="GQ758" s="31"/>
      <c r="GR758" s="31"/>
      <c r="GS758" s="31"/>
      <c r="GT758" s="31"/>
      <c r="GU758" s="31"/>
      <c r="GV758" s="31"/>
      <c r="GW758" s="31"/>
      <c r="GX758" s="31"/>
      <c r="GY758" s="31"/>
      <c r="GZ758" s="31"/>
      <c r="HA758" s="31"/>
      <c r="HB758" s="31"/>
      <c r="HC758" s="31"/>
      <c r="HD758" s="31"/>
      <c r="HE758" s="31"/>
      <c r="HF758" s="31"/>
      <c r="HG758" s="31"/>
      <c r="HH758" s="31"/>
      <c r="HI758" s="31"/>
      <c r="HJ758" s="31"/>
      <c r="HK758" s="31"/>
      <c r="HL758" s="31"/>
      <c r="HM758" s="31"/>
      <c r="HN758" s="31"/>
      <c r="HO758" s="31"/>
      <c r="HP758" s="31"/>
      <c r="HQ758" s="31"/>
      <c r="HR758" s="31"/>
      <c r="HS758" s="31"/>
      <c r="HT758" s="31"/>
      <c r="HU758" s="31"/>
      <c r="HV758" s="31"/>
      <c r="HW758" s="31"/>
      <c r="HX758" s="31"/>
      <c r="HY758" s="31"/>
      <c r="HZ758" s="31"/>
      <c r="IA758" s="31"/>
      <c r="IB758" s="31"/>
      <c r="IC758" s="31"/>
      <c r="ID758" s="31"/>
      <c r="IE758" s="31"/>
      <c r="IF758" s="31"/>
    </row>
    <row r="759" spans="63:240" x14ac:dyDescent="0.25">
      <c r="BK759" s="31"/>
      <c r="BL759" s="31"/>
      <c r="BM759" s="31"/>
      <c r="BN759" s="31"/>
      <c r="BO759" s="31"/>
      <c r="BP759" s="31"/>
      <c r="BQ759" s="31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1"/>
      <c r="CW759" s="31"/>
      <c r="CX759" s="31"/>
      <c r="CY759" s="31"/>
      <c r="CZ759" s="31"/>
      <c r="DA759" s="31"/>
      <c r="DB759" s="31"/>
      <c r="DC759" s="31"/>
      <c r="DD759" s="31"/>
      <c r="DE759" s="31"/>
      <c r="DF759" s="31"/>
      <c r="DG759" s="31"/>
      <c r="DH759" s="31"/>
      <c r="DI759" s="31"/>
      <c r="DJ759" s="31"/>
      <c r="DK759" s="31"/>
      <c r="DL759" s="31"/>
      <c r="DM759" s="31"/>
      <c r="DN759" s="31"/>
      <c r="DO759" s="31"/>
      <c r="DP759" s="31"/>
      <c r="DQ759" s="31"/>
      <c r="DR759" s="31"/>
      <c r="DS759" s="31"/>
      <c r="DT759" s="31"/>
      <c r="DU759" s="31"/>
      <c r="DV759" s="31"/>
      <c r="DW759" s="31"/>
      <c r="DX759" s="31"/>
      <c r="DY759" s="31"/>
      <c r="DZ759" s="31"/>
      <c r="EA759" s="31"/>
      <c r="EB759" s="31"/>
      <c r="EC759" s="31"/>
      <c r="ED759" s="31"/>
      <c r="EE759" s="31"/>
      <c r="EF759" s="31"/>
      <c r="EG759" s="31"/>
      <c r="EH759" s="31"/>
      <c r="EI759" s="31"/>
      <c r="EJ759" s="31"/>
      <c r="EK759" s="31"/>
      <c r="EL759" s="31"/>
      <c r="EM759" s="31"/>
      <c r="EN759" s="31"/>
      <c r="EO759" s="31"/>
      <c r="EP759" s="31"/>
      <c r="EQ759" s="31"/>
      <c r="ER759" s="31"/>
      <c r="ES759" s="31"/>
      <c r="ET759" s="31"/>
      <c r="EU759" s="31"/>
      <c r="EV759" s="31"/>
      <c r="EW759" s="31"/>
      <c r="EX759" s="31"/>
      <c r="EY759" s="31"/>
      <c r="EZ759" s="31"/>
      <c r="FA759" s="31"/>
      <c r="FB759" s="31"/>
      <c r="FC759" s="31"/>
      <c r="FD759" s="31"/>
      <c r="FE759" s="31"/>
      <c r="FF759" s="31"/>
      <c r="FG759" s="31"/>
      <c r="FH759" s="31"/>
      <c r="FI759" s="31"/>
      <c r="FJ759" s="31"/>
      <c r="FK759" s="31"/>
      <c r="FL759" s="31"/>
      <c r="FM759" s="31"/>
      <c r="FN759" s="31"/>
      <c r="FO759" s="31"/>
      <c r="FP759" s="31"/>
      <c r="FQ759" s="31"/>
      <c r="FR759" s="31"/>
      <c r="FS759" s="31"/>
      <c r="FT759" s="31"/>
      <c r="FU759" s="31"/>
      <c r="FV759" s="31"/>
      <c r="FW759" s="31"/>
      <c r="FX759" s="31"/>
      <c r="FY759" s="31"/>
      <c r="FZ759" s="31"/>
      <c r="GA759" s="31"/>
      <c r="GB759" s="31"/>
      <c r="GC759" s="31"/>
      <c r="GD759" s="31"/>
      <c r="GE759" s="31"/>
      <c r="GF759" s="31"/>
      <c r="GG759" s="31"/>
      <c r="GH759" s="31"/>
      <c r="GI759" s="31"/>
      <c r="GJ759" s="31"/>
      <c r="GK759" s="31"/>
      <c r="GL759" s="31"/>
      <c r="GM759" s="31"/>
      <c r="GN759" s="31"/>
      <c r="GO759" s="31"/>
      <c r="GP759" s="31"/>
      <c r="GQ759" s="31"/>
      <c r="GR759" s="31"/>
      <c r="GS759" s="31"/>
      <c r="GT759" s="31"/>
      <c r="GU759" s="31"/>
      <c r="GV759" s="31"/>
      <c r="GW759" s="31"/>
      <c r="GX759" s="31"/>
      <c r="GY759" s="31"/>
      <c r="GZ759" s="31"/>
      <c r="HA759" s="31"/>
      <c r="HB759" s="31"/>
      <c r="HC759" s="31"/>
      <c r="HD759" s="31"/>
      <c r="HE759" s="31"/>
      <c r="HF759" s="31"/>
      <c r="HG759" s="31"/>
      <c r="HH759" s="31"/>
      <c r="HI759" s="31"/>
      <c r="HJ759" s="31"/>
      <c r="HK759" s="31"/>
      <c r="HL759" s="31"/>
      <c r="HM759" s="31"/>
      <c r="HN759" s="31"/>
      <c r="HO759" s="31"/>
      <c r="HP759" s="31"/>
      <c r="HQ759" s="31"/>
      <c r="HR759" s="31"/>
      <c r="HS759" s="31"/>
      <c r="HT759" s="31"/>
      <c r="HU759" s="31"/>
      <c r="HV759" s="31"/>
      <c r="HW759" s="31"/>
      <c r="HX759" s="31"/>
      <c r="HY759" s="31"/>
      <c r="HZ759" s="31"/>
      <c r="IA759" s="31"/>
      <c r="IB759" s="31"/>
      <c r="IC759" s="31"/>
      <c r="ID759" s="31"/>
      <c r="IE759" s="31"/>
      <c r="IF759" s="31"/>
    </row>
    <row r="760" spans="63:240" x14ac:dyDescent="0.25">
      <c r="BK760" s="31"/>
      <c r="BL760" s="31"/>
      <c r="BM760" s="31"/>
      <c r="BN760" s="31"/>
      <c r="BO760" s="31"/>
      <c r="BP760" s="31"/>
      <c r="BQ760" s="31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1"/>
      <c r="CW760" s="31"/>
      <c r="CX760" s="31"/>
      <c r="CY760" s="31"/>
      <c r="CZ760" s="31"/>
      <c r="DA760" s="31"/>
      <c r="DB760" s="31"/>
      <c r="DC760" s="31"/>
      <c r="DD760" s="31"/>
      <c r="DE760" s="31"/>
      <c r="DF760" s="31"/>
      <c r="DG760" s="31"/>
      <c r="DH760" s="31"/>
      <c r="DI760" s="31"/>
      <c r="DJ760" s="31"/>
      <c r="DK760" s="31"/>
      <c r="DL760" s="31"/>
      <c r="DM760" s="31"/>
      <c r="DN760" s="31"/>
      <c r="DO760" s="31"/>
      <c r="DP760" s="31"/>
      <c r="DQ760" s="31"/>
      <c r="DR760" s="31"/>
      <c r="DS760" s="31"/>
      <c r="DT760" s="31"/>
      <c r="DU760" s="31"/>
      <c r="DV760" s="31"/>
      <c r="DW760" s="31"/>
      <c r="DX760" s="31"/>
      <c r="DY760" s="31"/>
      <c r="DZ760" s="31"/>
      <c r="EA760" s="31"/>
      <c r="EB760" s="31"/>
      <c r="EC760" s="31"/>
      <c r="ED760" s="31"/>
      <c r="EE760" s="31"/>
      <c r="EF760" s="31"/>
      <c r="EG760" s="31"/>
      <c r="EH760" s="31"/>
      <c r="EI760" s="31"/>
      <c r="EJ760" s="31"/>
      <c r="EK760" s="31"/>
      <c r="EL760" s="31"/>
      <c r="EM760" s="31"/>
      <c r="EN760" s="31"/>
      <c r="EO760" s="31"/>
      <c r="EP760" s="31"/>
      <c r="EQ760" s="31"/>
      <c r="ER760" s="31"/>
      <c r="ES760" s="31"/>
      <c r="ET760" s="31"/>
      <c r="EU760" s="31"/>
      <c r="EV760" s="31"/>
      <c r="EW760" s="31"/>
      <c r="EX760" s="31"/>
      <c r="EY760" s="31"/>
      <c r="EZ760" s="31"/>
      <c r="FA760" s="31"/>
      <c r="FB760" s="31"/>
      <c r="FC760" s="31"/>
      <c r="FD760" s="31"/>
      <c r="FE760" s="31"/>
      <c r="FF760" s="31"/>
      <c r="FG760" s="31"/>
      <c r="FH760" s="31"/>
      <c r="FI760" s="31"/>
      <c r="FJ760" s="31"/>
      <c r="FK760" s="31"/>
      <c r="FL760" s="31"/>
      <c r="FM760" s="31"/>
      <c r="FN760" s="31"/>
      <c r="FO760" s="31"/>
      <c r="FP760" s="31"/>
      <c r="FQ760" s="31"/>
      <c r="FR760" s="31"/>
      <c r="FS760" s="31"/>
      <c r="FT760" s="31"/>
      <c r="FU760" s="31"/>
      <c r="FV760" s="31"/>
      <c r="FW760" s="31"/>
      <c r="FX760" s="31"/>
      <c r="FY760" s="31"/>
      <c r="FZ760" s="31"/>
      <c r="GA760" s="31"/>
      <c r="GB760" s="31"/>
      <c r="GC760" s="31"/>
      <c r="GD760" s="31"/>
      <c r="GE760" s="31"/>
      <c r="GF760" s="31"/>
      <c r="GG760" s="31"/>
      <c r="GH760" s="31"/>
      <c r="GI760" s="31"/>
      <c r="GJ760" s="31"/>
      <c r="GK760" s="31"/>
      <c r="GL760" s="31"/>
      <c r="GM760" s="31"/>
      <c r="GN760" s="31"/>
      <c r="GO760" s="31"/>
      <c r="GP760" s="31"/>
      <c r="GQ760" s="31"/>
      <c r="GR760" s="31"/>
      <c r="GS760" s="31"/>
      <c r="GT760" s="31"/>
      <c r="GU760" s="31"/>
      <c r="GV760" s="31"/>
      <c r="GW760" s="31"/>
      <c r="GX760" s="31"/>
      <c r="GY760" s="31"/>
      <c r="GZ760" s="31"/>
      <c r="HA760" s="31"/>
      <c r="HB760" s="31"/>
      <c r="HC760" s="31"/>
      <c r="HD760" s="31"/>
      <c r="HE760" s="31"/>
      <c r="HF760" s="31"/>
      <c r="HG760" s="31"/>
      <c r="HH760" s="31"/>
      <c r="HI760" s="31"/>
      <c r="HJ760" s="31"/>
      <c r="HK760" s="31"/>
      <c r="HL760" s="31"/>
      <c r="HM760" s="31"/>
      <c r="HN760" s="31"/>
      <c r="HO760" s="31"/>
      <c r="HP760" s="31"/>
      <c r="HQ760" s="31"/>
      <c r="HR760" s="31"/>
      <c r="HS760" s="31"/>
      <c r="HT760" s="31"/>
      <c r="HU760" s="31"/>
      <c r="HV760" s="31"/>
      <c r="HW760" s="31"/>
      <c r="HX760" s="31"/>
      <c r="HY760" s="31"/>
      <c r="HZ760" s="31"/>
      <c r="IA760" s="31"/>
      <c r="IB760" s="31"/>
      <c r="IC760" s="31"/>
      <c r="ID760" s="31"/>
      <c r="IE760" s="31"/>
      <c r="IF760" s="31"/>
    </row>
    <row r="761" spans="63:240" x14ac:dyDescent="0.25">
      <c r="BK761" s="31"/>
      <c r="BL761" s="31"/>
      <c r="BM761" s="31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1"/>
      <c r="CW761" s="31"/>
      <c r="CX761" s="31"/>
      <c r="CY761" s="31"/>
      <c r="CZ761" s="31"/>
      <c r="DA761" s="31"/>
      <c r="DB761" s="31"/>
      <c r="DC761" s="31"/>
      <c r="DD761" s="31"/>
      <c r="DE761" s="31"/>
      <c r="DF761" s="31"/>
      <c r="DG761" s="31"/>
      <c r="DH761" s="31"/>
      <c r="DI761" s="31"/>
      <c r="DJ761" s="31"/>
      <c r="DK761" s="31"/>
      <c r="DL761" s="31"/>
      <c r="DM761" s="31"/>
      <c r="DN761" s="31"/>
      <c r="DO761" s="31"/>
      <c r="DP761" s="31"/>
      <c r="DQ761" s="31"/>
      <c r="DR761" s="31"/>
      <c r="DS761" s="31"/>
      <c r="DT761" s="31"/>
      <c r="DU761" s="31"/>
      <c r="DV761" s="31"/>
      <c r="DW761" s="31"/>
      <c r="DX761" s="31"/>
      <c r="DY761" s="31"/>
      <c r="DZ761" s="31"/>
      <c r="EA761" s="31"/>
      <c r="EB761" s="31"/>
      <c r="EC761" s="31"/>
      <c r="ED761" s="31"/>
      <c r="EE761" s="31"/>
      <c r="EF761" s="31"/>
      <c r="EG761" s="31"/>
      <c r="EH761" s="31"/>
      <c r="EI761" s="31"/>
      <c r="EJ761" s="31"/>
      <c r="EK761" s="31"/>
      <c r="EL761" s="31"/>
      <c r="EM761" s="31"/>
      <c r="EN761" s="31"/>
      <c r="EO761" s="31"/>
      <c r="EP761" s="31"/>
      <c r="EQ761" s="31"/>
      <c r="ER761" s="31"/>
      <c r="ES761" s="31"/>
      <c r="ET761" s="31"/>
      <c r="EU761" s="31"/>
      <c r="EV761" s="31"/>
      <c r="EW761" s="31"/>
      <c r="EX761" s="31"/>
      <c r="EY761" s="31"/>
      <c r="EZ761" s="31"/>
      <c r="FA761" s="31"/>
      <c r="FB761" s="31"/>
      <c r="FC761" s="31"/>
      <c r="FD761" s="31"/>
      <c r="FE761" s="31"/>
      <c r="FF761" s="31"/>
      <c r="FG761" s="31"/>
      <c r="FH761" s="31"/>
      <c r="FI761" s="31"/>
      <c r="FJ761" s="31"/>
      <c r="FK761" s="31"/>
      <c r="FL761" s="31"/>
      <c r="FM761" s="31"/>
      <c r="FN761" s="31"/>
      <c r="FO761" s="31"/>
      <c r="FP761" s="31"/>
      <c r="FQ761" s="31"/>
      <c r="FR761" s="31"/>
      <c r="FS761" s="31"/>
      <c r="FT761" s="31"/>
      <c r="FU761" s="31"/>
      <c r="FV761" s="31"/>
      <c r="FW761" s="31"/>
      <c r="FX761" s="31"/>
      <c r="FY761" s="31"/>
      <c r="FZ761" s="31"/>
      <c r="GA761" s="31"/>
      <c r="GB761" s="31"/>
      <c r="GC761" s="31"/>
      <c r="GD761" s="31"/>
      <c r="GE761" s="31"/>
      <c r="GF761" s="31"/>
      <c r="GG761" s="31"/>
      <c r="GH761" s="31"/>
      <c r="GI761" s="31"/>
      <c r="GJ761" s="31"/>
      <c r="GK761" s="31"/>
      <c r="GL761" s="31"/>
      <c r="GM761" s="31"/>
      <c r="GN761" s="31"/>
      <c r="GO761" s="31"/>
      <c r="GP761" s="31"/>
      <c r="GQ761" s="31"/>
      <c r="GR761" s="31"/>
      <c r="GS761" s="31"/>
      <c r="GT761" s="31"/>
      <c r="GU761" s="31"/>
      <c r="GV761" s="31"/>
      <c r="GW761" s="31"/>
      <c r="GX761" s="31"/>
      <c r="GY761" s="31"/>
      <c r="GZ761" s="31"/>
      <c r="HA761" s="31"/>
      <c r="HB761" s="31"/>
      <c r="HC761" s="31"/>
      <c r="HD761" s="31"/>
      <c r="HE761" s="31"/>
      <c r="HF761" s="31"/>
      <c r="HG761" s="31"/>
      <c r="HH761" s="31"/>
      <c r="HI761" s="31"/>
      <c r="HJ761" s="31"/>
      <c r="HK761" s="31"/>
      <c r="HL761" s="31"/>
      <c r="HM761" s="31"/>
      <c r="HN761" s="31"/>
      <c r="HO761" s="31"/>
      <c r="HP761" s="31"/>
      <c r="HQ761" s="31"/>
      <c r="HR761" s="31"/>
      <c r="HS761" s="31"/>
      <c r="HT761" s="31"/>
      <c r="HU761" s="31"/>
      <c r="HV761" s="31"/>
      <c r="HW761" s="31"/>
      <c r="HX761" s="31"/>
      <c r="HY761" s="31"/>
      <c r="HZ761" s="31"/>
      <c r="IA761" s="31"/>
      <c r="IB761" s="31"/>
      <c r="IC761" s="31"/>
      <c r="ID761" s="31"/>
      <c r="IE761" s="31"/>
      <c r="IF761" s="31"/>
    </row>
    <row r="762" spans="63:240" x14ac:dyDescent="0.25">
      <c r="BK762" s="31"/>
      <c r="BL762" s="31"/>
      <c r="BM762" s="31"/>
      <c r="BN762" s="31"/>
      <c r="BO762" s="31"/>
      <c r="BP762" s="31"/>
      <c r="BQ762" s="31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  <c r="CU762" s="31"/>
      <c r="CV762" s="31"/>
      <c r="CW762" s="31"/>
      <c r="CX762" s="31"/>
      <c r="CY762" s="31"/>
      <c r="CZ762" s="31"/>
      <c r="DA762" s="31"/>
      <c r="DB762" s="31"/>
      <c r="DC762" s="31"/>
      <c r="DD762" s="31"/>
      <c r="DE762" s="31"/>
      <c r="DF762" s="31"/>
      <c r="DG762" s="31"/>
      <c r="DH762" s="31"/>
      <c r="DI762" s="31"/>
      <c r="DJ762" s="31"/>
      <c r="DK762" s="31"/>
      <c r="DL762" s="31"/>
      <c r="DM762" s="31"/>
      <c r="DN762" s="31"/>
      <c r="DO762" s="31"/>
      <c r="DP762" s="31"/>
      <c r="DQ762" s="31"/>
      <c r="DR762" s="31"/>
      <c r="DS762" s="31"/>
      <c r="DT762" s="31"/>
      <c r="DU762" s="31"/>
      <c r="DV762" s="31"/>
      <c r="DW762" s="31"/>
      <c r="DX762" s="31"/>
      <c r="DY762" s="31"/>
      <c r="DZ762" s="31"/>
      <c r="EA762" s="31"/>
      <c r="EB762" s="31"/>
      <c r="EC762" s="31"/>
      <c r="ED762" s="31"/>
      <c r="EE762" s="31"/>
      <c r="EF762" s="31"/>
      <c r="EG762" s="31"/>
      <c r="EH762" s="31"/>
      <c r="EI762" s="31"/>
      <c r="EJ762" s="31"/>
      <c r="EK762" s="31"/>
      <c r="EL762" s="31"/>
      <c r="EM762" s="31"/>
      <c r="EN762" s="31"/>
      <c r="EO762" s="31"/>
      <c r="EP762" s="31"/>
      <c r="EQ762" s="31"/>
      <c r="ER762" s="31"/>
      <c r="ES762" s="31"/>
      <c r="ET762" s="31"/>
      <c r="EU762" s="31"/>
      <c r="EV762" s="31"/>
      <c r="EW762" s="31"/>
      <c r="EX762" s="31"/>
      <c r="EY762" s="31"/>
      <c r="EZ762" s="31"/>
      <c r="FA762" s="31"/>
      <c r="FB762" s="31"/>
      <c r="FC762" s="31"/>
      <c r="FD762" s="31"/>
      <c r="FE762" s="31"/>
      <c r="FF762" s="31"/>
      <c r="FG762" s="31"/>
      <c r="FH762" s="31"/>
      <c r="FI762" s="31"/>
      <c r="FJ762" s="31"/>
      <c r="FK762" s="31"/>
      <c r="FL762" s="31"/>
      <c r="FM762" s="31"/>
      <c r="FN762" s="31"/>
      <c r="FO762" s="31"/>
      <c r="FP762" s="31"/>
      <c r="FQ762" s="31"/>
      <c r="FR762" s="31"/>
      <c r="FS762" s="31"/>
      <c r="FT762" s="31"/>
      <c r="FU762" s="31"/>
      <c r="FV762" s="31"/>
      <c r="FW762" s="31"/>
      <c r="FX762" s="31"/>
      <c r="FY762" s="31"/>
      <c r="FZ762" s="31"/>
      <c r="GA762" s="31"/>
      <c r="GB762" s="31"/>
      <c r="GC762" s="31"/>
      <c r="GD762" s="31"/>
      <c r="GE762" s="31"/>
      <c r="GF762" s="31"/>
      <c r="GG762" s="31"/>
      <c r="GH762" s="31"/>
      <c r="GI762" s="31"/>
      <c r="GJ762" s="31"/>
      <c r="GK762" s="31"/>
      <c r="GL762" s="31"/>
      <c r="GM762" s="31"/>
      <c r="GN762" s="31"/>
      <c r="GO762" s="31"/>
      <c r="GP762" s="31"/>
      <c r="GQ762" s="31"/>
      <c r="GR762" s="31"/>
      <c r="GS762" s="31"/>
      <c r="GT762" s="31"/>
      <c r="GU762" s="31"/>
      <c r="GV762" s="31"/>
      <c r="GW762" s="31"/>
      <c r="GX762" s="31"/>
      <c r="GY762" s="31"/>
      <c r="GZ762" s="31"/>
      <c r="HA762" s="31"/>
      <c r="HB762" s="31"/>
      <c r="HC762" s="31"/>
      <c r="HD762" s="31"/>
      <c r="HE762" s="31"/>
      <c r="HF762" s="31"/>
      <c r="HG762" s="31"/>
      <c r="HH762" s="31"/>
      <c r="HI762" s="31"/>
      <c r="HJ762" s="31"/>
      <c r="HK762" s="31"/>
      <c r="HL762" s="31"/>
      <c r="HM762" s="31"/>
      <c r="HN762" s="31"/>
      <c r="HO762" s="31"/>
      <c r="HP762" s="31"/>
      <c r="HQ762" s="31"/>
      <c r="HR762" s="31"/>
      <c r="HS762" s="31"/>
      <c r="HT762" s="31"/>
      <c r="HU762" s="31"/>
      <c r="HV762" s="31"/>
      <c r="HW762" s="31"/>
      <c r="HX762" s="31"/>
      <c r="HY762" s="31"/>
      <c r="HZ762" s="31"/>
      <c r="IA762" s="31"/>
      <c r="IB762" s="31"/>
      <c r="IC762" s="31"/>
      <c r="ID762" s="31"/>
      <c r="IE762" s="31"/>
      <c r="IF762" s="31"/>
    </row>
    <row r="763" spans="63:240" x14ac:dyDescent="0.25">
      <c r="BK763" s="31"/>
      <c r="BL763" s="31"/>
      <c r="BM763" s="31"/>
      <c r="BN763" s="31"/>
      <c r="BO763" s="31"/>
      <c r="BP763" s="31"/>
      <c r="BQ763" s="31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  <c r="CU763" s="31"/>
      <c r="CV763" s="31"/>
      <c r="CW763" s="31"/>
      <c r="CX763" s="31"/>
      <c r="CY763" s="31"/>
      <c r="CZ763" s="31"/>
      <c r="DA763" s="31"/>
      <c r="DB763" s="31"/>
      <c r="DC763" s="31"/>
      <c r="DD763" s="31"/>
      <c r="DE763" s="31"/>
      <c r="DF763" s="31"/>
      <c r="DG763" s="31"/>
      <c r="DH763" s="31"/>
      <c r="DI763" s="31"/>
      <c r="DJ763" s="31"/>
      <c r="DK763" s="31"/>
      <c r="DL763" s="31"/>
      <c r="DM763" s="31"/>
      <c r="DN763" s="31"/>
      <c r="DO763" s="31"/>
      <c r="DP763" s="31"/>
      <c r="DQ763" s="31"/>
      <c r="DR763" s="31"/>
      <c r="DS763" s="31"/>
      <c r="DT763" s="31"/>
      <c r="DU763" s="31"/>
      <c r="DV763" s="31"/>
      <c r="DW763" s="31"/>
      <c r="DX763" s="31"/>
      <c r="DY763" s="31"/>
      <c r="DZ763" s="31"/>
      <c r="EA763" s="31"/>
      <c r="EB763" s="31"/>
      <c r="EC763" s="31"/>
      <c r="ED763" s="31"/>
      <c r="EE763" s="31"/>
      <c r="EF763" s="31"/>
      <c r="EG763" s="31"/>
      <c r="EH763" s="31"/>
      <c r="EI763" s="31"/>
      <c r="EJ763" s="31"/>
      <c r="EK763" s="31"/>
      <c r="EL763" s="31"/>
      <c r="EM763" s="31"/>
      <c r="EN763" s="31"/>
      <c r="EO763" s="31"/>
      <c r="EP763" s="31"/>
      <c r="EQ763" s="31"/>
      <c r="ER763" s="31"/>
      <c r="ES763" s="31"/>
      <c r="ET763" s="31"/>
      <c r="EU763" s="31"/>
      <c r="EV763" s="31"/>
      <c r="EW763" s="31"/>
      <c r="EX763" s="31"/>
      <c r="EY763" s="31"/>
      <c r="EZ763" s="31"/>
      <c r="FA763" s="31"/>
      <c r="FB763" s="31"/>
      <c r="FC763" s="31"/>
      <c r="FD763" s="31"/>
      <c r="FE763" s="31"/>
      <c r="FF763" s="31"/>
      <c r="FG763" s="31"/>
      <c r="FH763" s="31"/>
      <c r="FI763" s="31"/>
      <c r="FJ763" s="31"/>
      <c r="FK763" s="31"/>
      <c r="FL763" s="31"/>
      <c r="FM763" s="31"/>
      <c r="FN763" s="31"/>
      <c r="FO763" s="31"/>
      <c r="FP763" s="31"/>
      <c r="FQ763" s="31"/>
      <c r="FR763" s="31"/>
      <c r="FS763" s="31"/>
      <c r="FT763" s="31"/>
      <c r="FU763" s="31"/>
      <c r="FV763" s="31"/>
      <c r="FW763" s="31"/>
      <c r="FX763" s="31"/>
      <c r="FY763" s="31"/>
      <c r="FZ763" s="31"/>
      <c r="GA763" s="31"/>
      <c r="GB763" s="31"/>
      <c r="GC763" s="31"/>
      <c r="GD763" s="31"/>
      <c r="GE763" s="31"/>
      <c r="GF763" s="31"/>
      <c r="GG763" s="31"/>
      <c r="GH763" s="31"/>
      <c r="GI763" s="31"/>
      <c r="GJ763" s="31"/>
      <c r="GK763" s="31"/>
      <c r="GL763" s="31"/>
      <c r="GM763" s="31"/>
      <c r="GN763" s="31"/>
      <c r="GO763" s="31"/>
      <c r="GP763" s="31"/>
      <c r="GQ763" s="31"/>
      <c r="GR763" s="31"/>
      <c r="GS763" s="31"/>
      <c r="GT763" s="31"/>
      <c r="GU763" s="31"/>
      <c r="GV763" s="31"/>
      <c r="GW763" s="31"/>
      <c r="GX763" s="31"/>
      <c r="GY763" s="31"/>
      <c r="GZ763" s="31"/>
      <c r="HA763" s="31"/>
      <c r="HB763" s="31"/>
      <c r="HC763" s="31"/>
      <c r="HD763" s="31"/>
      <c r="HE763" s="31"/>
      <c r="HF763" s="31"/>
      <c r="HG763" s="31"/>
      <c r="HH763" s="31"/>
      <c r="HI763" s="31"/>
      <c r="HJ763" s="31"/>
      <c r="HK763" s="31"/>
      <c r="HL763" s="31"/>
      <c r="HM763" s="31"/>
      <c r="HN763" s="31"/>
      <c r="HO763" s="31"/>
      <c r="HP763" s="31"/>
      <c r="HQ763" s="31"/>
      <c r="HR763" s="31"/>
      <c r="HS763" s="31"/>
      <c r="HT763" s="31"/>
      <c r="HU763" s="31"/>
      <c r="HV763" s="31"/>
      <c r="HW763" s="31"/>
      <c r="HX763" s="31"/>
      <c r="HY763" s="31"/>
      <c r="HZ763" s="31"/>
      <c r="IA763" s="31"/>
      <c r="IB763" s="31"/>
      <c r="IC763" s="31"/>
      <c r="ID763" s="31"/>
      <c r="IE763" s="31"/>
      <c r="IF763" s="31"/>
    </row>
    <row r="764" spans="63:240" x14ac:dyDescent="0.25">
      <c r="BK764" s="31"/>
      <c r="BL764" s="31"/>
      <c r="BM764" s="31"/>
      <c r="BN764" s="31"/>
      <c r="BO764" s="31"/>
      <c r="BP764" s="31"/>
      <c r="BQ764" s="31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  <c r="CS764" s="31"/>
      <c r="CT764" s="31"/>
      <c r="CU764" s="31"/>
      <c r="CV764" s="31"/>
      <c r="CW764" s="31"/>
      <c r="CX764" s="31"/>
      <c r="CY764" s="31"/>
      <c r="CZ764" s="31"/>
      <c r="DA764" s="31"/>
      <c r="DB764" s="31"/>
      <c r="DC764" s="31"/>
      <c r="DD764" s="31"/>
      <c r="DE764" s="31"/>
      <c r="DF764" s="31"/>
      <c r="DG764" s="31"/>
      <c r="DH764" s="31"/>
      <c r="DI764" s="31"/>
      <c r="DJ764" s="31"/>
      <c r="DK764" s="31"/>
      <c r="DL764" s="31"/>
      <c r="DM764" s="31"/>
      <c r="DN764" s="31"/>
      <c r="DO764" s="31"/>
      <c r="DP764" s="31"/>
      <c r="DQ764" s="31"/>
      <c r="DR764" s="31"/>
      <c r="DS764" s="31"/>
      <c r="DT764" s="31"/>
      <c r="DU764" s="31"/>
      <c r="DV764" s="31"/>
      <c r="DW764" s="31"/>
      <c r="DX764" s="31"/>
      <c r="DY764" s="31"/>
      <c r="DZ764" s="31"/>
      <c r="EA764" s="31"/>
      <c r="EB764" s="31"/>
      <c r="EC764" s="31"/>
      <c r="ED764" s="31"/>
      <c r="EE764" s="31"/>
      <c r="EF764" s="31"/>
      <c r="EG764" s="31"/>
      <c r="EH764" s="31"/>
      <c r="EI764" s="31"/>
      <c r="EJ764" s="31"/>
      <c r="EK764" s="31"/>
      <c r="EL764" s="31"/>
      <c r="EM764" s="31"/>
      <c r="EN764" s="31"/>
      <c r="EO764" s="31"/>
      <c r="EP764" s="31"/>
      <c r="EQ764" s="31"/>
      <c r="ER764" s="31"/>
      <c r="ES764" s="31"/>
      <c r="ET764" s="31"/>
      <c r="EU764" s="31"/>
      <c r="EV764" s="31"/>
      <c r="EW764" s="31"/>
      <c r="EX764" s="31"/>
      <c r="EY764" s="31"/>
      <c r="EZ764" s="31"/>
      <c r="FA764" s="31"/>
      <c r="FB764" s="31"/>
      <c r="FC764" s="31"/>
      <c r="FD764" s="31"/>
      <c r="FE764" s="31"/>
      <c r="FF764" s="31"/>
      <c r="FG764" s="31"/>
      <c r="FH764" s="31"/>
      <c r="FI764" s="31"/>
      <c r="FJ764" s="31"/>
      <c r="FK764" s="31"/>
      <c r="FL764" s="31"/>
      <c r="FM764" s="31"/>
      <c r="FN764" s="31"/>
      <c r="FO764" s="31"/>
      <c r="FP764" s="31"/>
      <c r="FQ764" s="31"/>
      <c r="FR764" s="31"/>
      <c r="FS764" s="31"/>
      <c r="FT764" s="31"/>
      <c r="FU764" s="31"/>
      <c r="FV764" s="31"/>
      <c r="FW764" s="31"/>
      <c r="FX764" s="31"/>
      <c r="FY764" s="31"/>
      <c r="FZ764" s="31"/>
      <c r="GA764" s="31"/>
      <c r="GB764" s="31"/>
      <c r="GC764" s="31"/>
      <c r="GD764" s="31"/>
      <c r="GE764" s="31"/>
      <c r="GF764" s="31"/>
      <c r="GG764" s="31"/>
      <c r="GH764" s="31"/>
      <c r="GI764" s="31"/>
      <c r="GJ764" s="31"/>
      <c r="GK764" s="31"/>
      <c r="GL764" s="31"/>
      <c r="GM764" s="31"/>
      <c r="GN764" s="31"/>
      <c r="GO764" s="31"/>
      <c r="GP764" s="31"/>
      <c r="GQ764" s="31"/>
      <c r="GR764" s="31"/>
      <c r="GS764" s="31"/>
      <c r="GT764" s="31"/>
      <c r="GU764" s="31"/>
      <c r="GV764" s="31"/>
      <c r="GW764" s="31"/>
      <c r="GX764" s="31"/>
      <c r="GY764" s="31"/>
      <c r="GZ764" s="31"/>
      <c r="HA764" s="31"/>
      <c r="HB764" s="31"/>
      <c r="HC764" s="31"/>
      <c r="HD764" s="31"/>
      <c r="HE764" s="31"/>
      <c r="HF764" s="31"/>
      <c r="HG764" s="31"/>
      <c r="HH764" s="31"/>
      <c r="HI764" s="31"/>
      <c r="HJ764" s="31"/>
      <c r="HK764" s="31"/>
      <c r="HL764" s="31"/>
      <c r="HM764" s="31"/>
      <c r="HN764" s="31"/>
      <c r="HO764" s="31"/>
      <c r="HP764" s="31"/>
      <c r="HQ764" s="31"/>
      <c r="HR764" s="31"/>
      <c r="HS764" s="31"/>
      <c r="HT764" s="31"/>
      <c r="HU764" s="31"/>
      <c r="HV764" s="31"/>
      <c r="HW764" s="31"/>
      <c r="HX764" s="31"/>
      <c r="HY764" s="31"/>
      <c r="HZ764" s="31"/>
      <c r="IA764" s="31"/>
      <c r="IB764" s="31"/>
      <c r="IC764" s="31"/>
      <c r="ID764" s="31"/>
      <c r="IE764" s="31"/>
      <c r="IF764" s="31"/>
    </row>
    <row r="765" spans="63:240" x14ac:dyDescent="0.25">
      <c r="BK765" s="31"/>
      <c r="BL765" s="31"/>
      <c r="BM765" s="31"/>
      <c r="BN765" s="31"/>
      <c r="BO765" s="31"/>
      <c r="BP765" s="31"/>
      <c r="BQ765" s="31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  <c r="CU765" s="31"/>
      <c r="CV765" s="31"/>
      <c r="CW765" s="31"/>
      <c r="CX765" s="31"/>
      <c r="CY765" s="31"/>
      <c r="CZ765" s="31"/>
      <c r="DA765" s="31"/>
      <c r="DB765" s="31"/>
      <c r="DC765" s="31"/>
      <c r="DD765" s="31"/>
      <c r="DE765" s="31"/>
      <c r="DF765" s="31"/>
      <c r="DG765" s="31"/>
      <c r="DH765" s="31"/>
      <c r="DI765" s="31"/>
      <c r="DJ765" s="31"/>
      <c r="DK765" s="31"/>
      <c r="DL765" s="31"/>
      <c r="DM765" s="31"/>
      <c r="DN765" s="31"/>
      <c r="DO765" s="31"/>
      <c r="DP765" s="31"/>
      <c r="DQ765" s="31"/>
      <c r="DR765" s="31"/>
      <c r="DS765" s="31"/>
      <c r="DT765" s="31"/>
      <c r="DU765" s="31"/>
      <c r="DV765" s="31"/>
      <c r="DW765" s="31"/>
      <c r="DX765" s="31"/>
      <c r="DY765" s="31"/>
      <c r="DZ765" s="31"/>
      <c r="EA765" s="31"/>
      <c r="EB765" s="31"/>
      <c r="EC765" s="31"/>
      <c r="ED765" s="31"/>
      <c r="EE765" s="31"/>
      <c r="EF765" s="31"/>
      <c r="EG765" s="31"/>
      <c r="EH765" s="31"/>
      <c r="EI765" s="31"/>
      <c r="EJ765" s="31"/>
      <c r="EK765" s="31"/>
      <c r="EL765" s="31"/>
      <c r="EM765" s="31"/>
      <c r="EN765" s="31"/>
      <c r="EO765" s="31"/>
      <c r="EP765" s="31"/>
      <c r="EQ765" s="31"/>
      <c r="ER765" s="31"/>
      <c r="ES765" s="31"/>
      <c r="ET765" s="31"/>
      <c r="EU765" s="31"/>
      <c r="EV765" s="31"/>
      <c r="EW765" s="31"/>
      <c r="EX765" s="31"/>
      <c r="EY765" s="31"/>
      <c r="EZ765" s="31"/>
      <c r="FA765" s="31"/>
      <c r="FB765" s="31"/>
      <c r="FC765" s="31"/>
      <c r="FD765" s="31"/>
      <c r="FE765" s="31"/>
      <c r="FF765" s="31"/>
      <c r="FG765" s="31"/>
      <c r="FH765" s="31"/>
      <c r="FI765" s="31"/>
      <c r="FJ765" s="31"/>
      <c r="FK765" s="31"/>
      <c r="FL765" s="31"/>
      <c r="FM765" s="31"/>
      <c r="FN765" s="31"/>
      <c r="FO765" s="31"/>
      <c r="FP765" s="31"/>
      <c r="FQ765" s="31"/>
      <c r="FR765" s="31"/>
      <c r="FS765" s="31"/>
      <c r="FT765" s="31"/>
      <c r="FU765" s="31"/>
      <c r="FV765" s="31"/>
      <c r="FW765" s="31"/>
      <c r="FX765" s="31"/>
      <c r="FY765" s="31"/>
      <c r="FZ765" s="31"/>
      <c r="GA765" s="31"/>
      <c r="GB765" s="31"/>
      <c r="GC765" s="31"/>
      <c r="GD765" s="31"/>
      <c r="GE765" s="31"/>
      <c r="GF765" s="31"/>
      <c r="GG765" s="31"/>
      <c r="GH765" s="31"/>
      <c r="GI765" s="31"/>
      <c r="GJ765" s="31"/>
      <c r="GK765" s="31"/>
      <c r="GL765" s="31"/>
      <c r="GM765" s="31"/>
      <c r="GN765" s="31"/>
      <c r="GO765" s="31"/>
      <c r="GP765" s="31"/>
      <c r="GQ765" s="31"/>
      <c r="GR765" s="31"/>
      <c r="GS765" s="31"/>
      <c r="GT765" s="31"/>
      <c r="GU765" s="31"/>
      <c r="GV765" s="31"/>
      <c r="GW765" s="31"/>
      <c r="GX765" s="31"/>
      <c r="GY765" s="31"/>
      <c r="GZ765" s="31"/>
      <c r="HA765" s="31"/>
      <c r="HB765" s="31"/>
      <c r="HC765" s="31"/>
      <c r="HD765" s="31"/>
      <c r="HE765" s="31"/>
      <c r="HF765" s="31"/>
      <c r="HG765" s="31"/>
      <c r="HH765" s="31"/>
      <c r="HI765" s="31"/>
      <c r="HJ765" s="31"/>
      <c r="HK765" s="31"/>
      <c r="HL765" s="31"/>
      <c r="HM765" s="31"/>
      <c r="HN765" s="31"/>
      <c r="HO765" s="31"/>
      <c r="HP765" s="31"/>
      <c r="HQ765" s="31"/>
      <c r="HR765" s="31"/>
      <c r="HS765" s="31"/>
      <c r="HT765" s="31"/>
      <c r="HU765" s="31"/>
      <c r="HV765" s="31"/>
      <c r="HW765" s="31"/>
      <c r="HX765" s="31"/>
      <c r="HY765" s="31"/>
      <c r="HZ765" s="31"/>
      <c r="IA765" s="31"/>
      <c r="IB765" s="31"/>
      <c r="IC765" s="31"/>
      <c r="ID765" s="31"/>
      <c r="IE765" s="31"/>
      <c r="IF765" s="31"/>
    </row>
    <row r="766" spans="63:240" x14ac:dyDescent="0.25">
      <c r="BK766" s="31"/>
      <c r="BL766" s="31"/>
      <c r="BM766" s="31"/>
      <c r="BN766" s="31"/>
      <c r="BO766" s="31"/>
      <c r="BP766" s="31"/>
      <c r="BQ766" s="31"/>
      <c r="BR766" s="31"/>
      <c r="BS766" s="31"/>
      <c r="BT766" s="31"/>
      <c r="BU766" s="31"/>
      <c r="BV766" s="31"/>
      <c r="BW766" s="31"/>
      <c r="BX766" s="31"/>
      <c r="BY766" s="31"/>
      <c r="BZ766" s="31"/>
      <c r="CA766" s="31"/>
      <c r="CB766" s="31"/>
      <c r="CC766" s="31"/>
      <c r="CD766" s="31"/>
      <c r="CE766" s="31"/>
      <c r="CF766" s="31"/>
      <c r="CG766" s="31"/>
      <c r="CH766" s="31"/>
      <c r="CI766" s="31"/>
      <c r="CJ766" s="31"/>
      <c r="CK766" s="31"/>
      <c r="CL766" s="31"/>
      <c r="CM766" s="31"/>
      <c r="CN766" s="31"/>
      <c r="CO766" s="31"/>
      <c r="CP766" s="31"/>
      <c r="CQ766" s="31"/>
      <c r="CR766" s="31"/>
      <c r="CS766" s="31"/>
      <c r="CT766" s="31"/>
      <c r="CU766" s="31"/>
      <c r="CV766" s="31"/>
      <c r="CW766" s="31"/>
      <c r="CX766" s="31"/>
      <c r="CY766" s="31"/>
      <c r="CZ766" s="31"/>
      <c r="DA766" s="31"/>
      <c r="DB766" s="31"/>
      <c r="DC766" s="31"/>
      <c r="DD766" s="31"/>
      <c r="DE766" s="31"/>
      <c r="DF766" s="31"/>
      <c r="DG766" s="31"/>
      <c r="DH766" s="31"/>
      <c r="DI766" s="31"/>
      <c r="DJ766" s="31"/>
      <c r="DK766" s="31"/>
      <c r="DL766" s="31"/>
      <c r="DM766" s="31"/>
      <c r="DN766" s="31"/>
      <c r="DO766" s="31"/>
      <c r="DP766" s="31"/>
      <c r="DQ766" s="31"/>
      <c r="DR766" s="31"/>
      <c r="DS766" s="31"/>
      <c r="DT766" s="31"/>
      <c r="DU766" s="31"/>
      <c r="DV766" s="31"/>
      <c r="DW766" s="31"/>
      <c r="DX766" s="31"/>
      <c r="DY766" s="31"/>
      <c r="DZ766" s="31"/>
      <c r="EA766" s="31"/>
      <c r="EB766" s="31"/>
      <c r="EC766" s="31"/>
      <c r="ED766" s="31"/>
      <c r="EE766" s="31"/>
      <c r="EF766" s="31"/>
      <c r="EG766" s="31"/>
      <c r="EH766" s="31"/>
      <c r="EI766" s="31"/>
      <c r="EJ766" s="31"/>
      <c r="EK766" s="31"/>
      <c r="EL766" s="31"/>
      <c r="EM766" s="31"/>
      <c r="EN766" s="31"/>
      <c r="EO766" s="31"/>
      <c r="EP766" s="31"/>
      <c r="EQ766" s="31"/>
      <c r="ER766" s="31"/>
      <c r="ES766" s="31"/>
      <c r="ET766" s="31"/>
      <c r="EU766" s="31"/>
      <c r="EV766" s="31"/>
      <c r="EW766" s="31"/>
      <c r="EX766" s="31"/>
      <c r="EY766" s="31"/>
      <c r="EZ766" s="31"/>
      <c r="FA766" s="31"/>
      <c r="FB766" s="31"/>
      <c r="FC766" s="31"/>
      <c r="FD766" s="31"/>
      <c r="FE766" s="31"/>
      <c r="FF766" s="31"/>
      <c r="FG766" s="31"/>
      <c r="FH766" s="31"/>
      <c r="FI766" s="31"/>
      <c r="FJ766" s="31"/>
      <c r="FK766" s="31"/>
      <c r="FL766" s="31"/>
      <c r="FM766" s="31"/>
      <c r="FN766" s="31"/>
      <c r="FO766" s="31"/>
      <c r="FP766" s="31"/>
      <c r="FQ766" s="31"/>
      <c r="FR766" s="31"/>
      <c r="FS766" s="31"/>
      <c r="FT766" s="31"/>
      <c r="FU766" s="31"/>
      <c r="FV766" s="31"/>
      <c r="FW766" s="31"/>
      <c r="FX766" s="31"/>
      <c r="FY766" s="31"/>
      <c r="FZ766" s="31"/>
      <c r="GA766" s="31"/>
      <c r="GB766" s="31"/>
      <c r="GC766" s="31"/>
      <c r="GD766" s="31"/>
      <c r="GE766" s="31"/>
      <c r="GF766" s="31"/>
      <c r="GG766" s="31"/>
      <c r="GH766" s="31"/>
      <c r="GI766" s="31"/>
      <c r="GJ766" s="31"/>
      <c r="GK766" s="31"/>
      <c r="GL766" s="31"/>
      <c r="GM766" s="31"/>
      <c r="GN766" s="31"/>
      <c r="GO766" s="31"/>
      <c r="GP766" s="31"/>
      <c r="GQ766" s="31"/>
      <c r="GR766" s="31"/>
      <c r="GS766" s="31"/>
      <c r="GT766" s="31"/>
      <c r="GU766" s="31"/>
      <c r="GV766" s="31"/>
      <c r="GW766" s="31"/>
      <c r="GX766" s="31"/>
      <c r="GY766" s="31"/>
      <c r="GZ766" s="31"/>
      <c r="HA766" s="31"/>
      <c r="HB766" s="31"/>
      <c r="HC766" s="31"/>
      <c r="HD766" s="31"/>
      <c r="HE766" s="31"/>
      <c r="HF766" s="31"/>
      <c r="HG766" s="31"/>
      <c r="HH766" s="31"/>
      <c r="HI766" s="31"/>
      <c r="HJ766" s="31"/>
      <c r="HK766" s="31"/>
      <c r="HL766" s="31"/>
      <c r="HM766" s="31"/>
      <c r="HN766" s="31"/>
      <c r="HO766" s="31"/>
      <c r="HP766" s="31"/>
      <c r="HQ766" s="31"/>
      <c r="HR766" s="31"/>
      <c r="HS766" s="31"/>
      <c r="HT766" s="31"/>
      <c r="HU766" s="31"/>
      <c r="HV766" s="31"/>
      <c r="HW766" s="31"/>
      <c r="HX766" s="31"/>
      <c r="HY766" s="31"/>
      <c r="HZ766" s="31"/>
      <c r="IA766" s="31"/>
      <c r="IB766" s="31"/>
      <c r="IC766" s="31"/>
      <c r="ID766" s="31"/>
      <c r="IE766" s="31"/>
      <c r="IF766" s="31"/>
    </row>
    <row r="767" spans="63:240" x14ac:dyDescent="0.25">
      <c r="BK767" s="31"/>
      <c r="BL767" s="31"/>
      <c r="BM767" s="31"/>
      <c r="BN767" s="31"/>
      <c r="BO767" s="31"/>
      <c r="BP767" s="31"/>
      <c r="BQ767" s="31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  <c r="CU767" s="31"/>
      <c r="CV767" s="31"/>
      <c r="CW767" s="31"/>
      <c r="CX767" s="31"/>
      <c r="CY767" s="31"/>
      <c r="CZ767" s="31"/>
      <c r="DA767" s="31"/>
      <c r="DB767" s="31"/>
      <c r="DC767" s="31"/>
      <c r="DD767" s="31"/>
      <c r="DE767" s="31"/>
      <c r="DF767" s="31"/>
      <c r="DG767" s="31"/>
      <c r="DH767" s="31"/>
      <c r="DI767" s="31"/>
      <c r="DJ767" s="31"/>
      <c r="DK767" s="31"/>
      <c r="DL767" s="31"/>
      <c r="DM767" s="31"/>
      <c r="DN767" s="31"/>
      <c r="DO767" s="31"/>
      <c r="DP767" s="31"/>
      <c r="DQ767" s="31"/>
      <c r="DR767" s="31"/>
      <c r="DS767" s="31"/>
      <c r="DT767" s="31"/>
      <c r="DU767" s="31"/>
      <c r="DV767" s="31"/>
      <c r="DW767" s="31"/>
      <c r="DX767" s="31"/>
      <c r="DY767" s="31"/>
      <c r="DZ767" s="31"/>
      <c r="EA767" s="31"/>
      <c r="EB767" s="31"/>
      <c r="EC767" s="31"/>
      <c r="ED767" s="31"/>
      <c r="EE767" s="31"/>
      <c r="EF767" s="31"/>
      <c r="EG767" s="31"/>
      <c r="EH767" s="31"/>
      <c r="EI767" s="31"/>
      <c r="EJ767" s="31"/>
      <c r="EK767" s="31"/>
      <c r="EL767" s="31"/>
      <c r="EM767" s="31"/>
      <c r="EN767" s="31"/>
      <c r="EO767" s="31"/>
      <c r="EP767" s="31"/>
      <c r="EQ767" s="31"/>
      <c r="ER767" s="31"/>
      <c r="ES767" s="31"/>
      <c r="ET767" s="31"/>
      <c r="EU767" s="31"/>
      <c r="EV767" s="31"/>
      <c r="EW767" s="31"/>
      <c r="EX767" s="31"/>
      <c r="EY767" s="31"/>
      <c r="EZ767" s="31"/>
      <c r="FA767" s="31"/>
      <c r="FB767" s="31"/>
      <c r="FC767" s="31"/>
      <c r="FD767" s="31"/>
      <c r="FE767" s="31"/>
      <c r="FF767" s="31"/>
      <c r="FG767" s="31"/>
      <c r="FH767" s="31"/>
      <c r="FI767" s="31"/>
      <c r="FJ767" s="31"/>
      <c r="FK767" s="31"/>
      <c r="FL767" s="31"/>
      <c r="FM767" s="31"/>
      <c r="FN767" s="31"/>
      <c r="FO767" s="31"/>
      <c r="FP767" s="31"/>
      <c r="FQ767" s="31"/>
      <c r="FR767" s="31"/>
      <c r="FS767" s="31"/>
      <c r="FT767" s="31"/>
      <c r="FU767" s="31"/>
      <c r="FV767" s="31"/>
      <c r="FW767" s="31"/>
      <c r="FX767" s="31"/>
      <c r="FY767" s="31"/>
      <c r="FZ767" s="31"/>
      <c r="GA767" s="31"/>
      <c r="GB767" s="31"/>
      <c r="GC767" s="31"/>
      <c r="GD767" s="31"/>
      <c r="GE767" s="31"/>
      <c r="GF767" s="31"/>
      <c r="GG767" s="31"/>
      <c r="GH767" s="31"/>
      <c r="GI767" s="31"/>
      <c r="GJ767" s="31"/>
      <c r="GK767" s="31"/>
      <c r="GL767" s="31"/>
      <c r="GM767" s="31"/>
      <c r="GN767" s="31"/>
      <c r="GO767" s="31"/>
      <c r="GP767" s="31"/>
      <c r="GQ767" s="31"/>
      <c r="GR767" s="31"/>
      <c r="GS767" s="31"/>
      <c r="GT767" s="31"/>
      <c r="GU767" s="31"/>
      <c r="GV767" s="31"/>
      <c r="GW767" s="31"/>
      <c r="GX767" s="31"/>
      <c r="GY767" s="31"/>
      <c r="GZ767" s="31"/>
      <c r="HA767" s="31"/>
      <c r="HB767" s="31"/>
      <c r="HC767" s="31"/>
      <c r="HD767" s="31"/>
      <c r="HE767" s="31"/>
      <c r="HF767" s="31"/>
      <c r="HG767" s="31"/>
      <c r="HH767" s="31"/>
      <c r="HI767" s="31"/>
      <c r="HJ767" s="31"/>
      <c r="HK767" s="31"/>
      <c r="HL767" s="31"/>
      <c r="HM767" s="31"/>
      <c r="HN767" s="31"/>
      <c r="HO767" s="31"/>
      <c r="HP767" s="31"/>
      <c r="HQ767" s="31"/>
      <c r="HR767" s="31"/>
      <c r="HS767" s="31"/>
      <c r="HT767" s="31"/>
      <c r="HU767" s="31"/>
      <c r="HV767" s="31"/>
      <c r="HW767" s="31"/>
      <c r="HX767" s="31"/>
      <c r="HY767" s="31"/>
      <c r="HZ767" s="31"/>
      <c r="IA767" s="31"/>
      <c r="IB767" s="31"/>
      <c r="IC767" s="31"/>
      <c r="ID767" s="31"/>
      <c r="IE767" s="31"/>
      <c r="IF767" s="31"/>
    </row>
    <row r="768" spans="63:240" x14ac:dyDescent="0.25">
      <c r="BK768" s="31"/>
      <c r="BL768" s="31"/>
      <c r="BM768" s="31"/>
      <c r="BN768" s="31"/>
      <c r="BO768" s="31"/>
      <c r="BP768" s="31"/>
      <c r="BQ768" s="31"/>
      <c r="BR768" s="31"/>
      <c r="BS768" s="31"/>
      <c r="BT768" s="31"/>
      <c r="BU768" s="31"/>
      <c r="BV768" s="31"/>
      <c r="BW768" s="31"/>
      <c r="BX768" s="31"/>
      <c r="BY768" s="31"/>
      <c r="BZ768" s="31"/>
      <c r="CA768" s="31"/>
      <c r="CB768" s="31"/>
      <c r="CC768" s="31"/>
      <c r="CD768" s="31"/>
      <c r="CE768" s="31"/>
      <c r="CF768" s="31"/>
      <c r="CG768" s="31"/>
      <c r="CH768" s="31"/>
      <c r="CI768" s="31"/>
      <c r="CJ768" s="31"/>
      <c r="CK768" s="31"/>
      <c r="CL768" s="31"/>
      <c r="CM768" s="31"/>
      <c r="CN768" s="31"/>
      <c r="CO768" s="31"/>
      <c r="CP768" s="31"/>
      <c r="CQ768" s="31"/>
      <c r="CR768" s="31"/>
      <c r="CS768" s="31"/>
      <c r="CT768" s="31"/>
      <c r="CU768" s="31"/>
      <c r="CV768" s="31"/>
      <c r="CW768" s="31"/>
      <c r="CX768" s="31"/>
      <c r="CY768" s="31"/>
      <c r="CZ768" s="31"/>
      <c r="DA768" s="31"/>
      <c r="DB768" s="31"/>
      <c r="DC768" s="31"/>
      <c r="DD768" s="31"/>
      <c r="DE768" s="31"/>
      <c r="DF768" s="31"/>
      <c r="DG768" s="31"/>
      <c r="DH768" s="31"/>
      <c r="DI768" s="31"/>
      <c r="DJ768" s="31"/>
      <c r="DK768" s="31"/>
      <c r="DL768" s="31"/>
      <c r="DM768" s="31"/>
      <c r="DN768" s="31"/>
      <c r="DO768" s="31"/>
      <c r="DP768" s="31"/>
      <c r="DQ768" s="31"/>
      <c r="DR768" s="31"/>
      <c r="DS768" s="31"/>
      <c r="DT768" s="31"/>
      <c r="DU768" s="31"/>
      <c r="DV768" s="31"/>
      <c r="DW768" s="31"/>
      <c r="DX768" s="31"/>
      <c r="DY768" s="31"/>
      <c r="DZ768" s="31"/>
      <c r="EA768" s="31"/>
      <c r="EB768" s="31"/>
      <c r="EC768" s="31"/>
      <c r="ED768" s="31"/>
      <c r="EE768" s="31"/>
      <c r="EF768" s="31"/>
      <c r="EG768" s="31"/>
      <c r="EH768" s="31"/>
      <c r="EI768" s="31"/>
      <c r="EJ768" s="31"/>
      <c r="EK768" s="31"/>
      <c r="EL768" s="31"/>
      <c r="EM768" s="31"/>
      <c r="EN768" s="31"/>
      <c r="EO768" s="31"/>
      <c r="EP768" s="31"/>
      <c r="EQ768" s="31"/>
      <c r="ER768" s="31"/>
      <c r="ES768" s="31"/>
      <c r="ET768" s="31"/>
      <c r="EU768" s="31"/>
      <c r="EV768" s="31"/>
      <c r="EW768" s="31"/>
      <c r="EX768" s="31"/>
      <c r="EY768" s="31"/>
      <c r="EZ768" s="31"/>
      <c r="FA768" s="31"/>
      <c r="FB768" s="31"/>
      <c r="FC768" s="31"/>
      <c r="FD768" s="31"/>
      <c r="FE768" s="31"/>
      <c r="FF768" s="31"/>
      <c r="FG768" s="31"/>
      <c r="FH768" s="31"/>
      <c r="FI768" s="31"/>
      <c r="FJ768" s="31"/>
      <c r="FK768" s="31"/>
      <c r="FL768" s="31"/>
      <c r="FM768" s="31"/>
      <c r="FN768" s="31"/>
      <c r="FO768" s="31"/>
      <c r="FP768" s="31"/>
      <c r="FQ768" s="31"/>
      <c r="FR768" s="31"/>
      <c r="FS768" s="31"/>
      <c r="FT768" s="31"/>
      <c r="FU768" s="31"/>
      <c r="FV768" s="31"/>
      <c r="FW768" s="31"/>
      <c r="FX768" s="31"/>
      <c r="FY768" s="31"/>
      <c r="FZ768" s="31"/>
      <c r="GA768" s="31"/>
      <c r="GB768" s="31"/>
      <c r="GC768" s="31"/>
      <c r="GD768" s="31"/>
      <c r="GE768" s="31"/>
      <c r="GF768" s="31"/>
      <c r="GG768" s="31"/>
      <c r="GH768" s="31"/>
      <c r="GI768" s="31"/>
      <c r="GJ768" s="31"/>
      <c r="GK768" s="31"/>
      <c r="GL768" s="31"/>
      <c r="GM768" s="31"/>
      <c r="GN768" s="31"/>
      <c r="GO768" s="31"/>
      <c r="GP768" s="31"/>
      <c r="GQ768" s="31"/>
      <c r="GR768" s="31"/>
      <c r="GS768" s="31"/>
      <c r="GT768" s="31"/>
      <c r="GU768" s="31"/>
      <c r="GV768" s="31"/>
      <c r="GW768" s="31"/>
      <c r="GX768" s="31"/>
      <c r="GY768" s="31"/>
      <c r="GZ768" s="31"/>
      <c r="HA768" s="31"/>
      <c r="HB768" s="31"/>
      <c r="HC768" s="31"/>
      <c r="HD768" s="31"/>
      <c r="HE768" s="31"/>
      <c r="HF768" s="31"/>
      <c r="HG768" s="31"/>
      <c r="HH768" s="31"/>
      <c r="HI768" s="31"/>
      <c r="HJ768" s="31"/>
      <c r="HK768" s="31"/>
      <c r="HL768" s="31"/>
      <c r="HM768" s="31"/>
      <c r="HN768" s="31"/>
      <c r="HO768" s="31"/>
      <c r="HP768" s="31"/>
      <c r="HQ768" s="31"/>
      <c r="HR768" s="31"/>
      <c r="HS768" s="31"/>
      <c r="HT768" s="31"/>
      <c r="HU768" s="31"/>
      <c r="HV768" s="31"/>
      <c r="HW768" s="31"/>
      <c r="HX768" s="31"/>
      <c r="HY768" s="31"/>
      <c r="HZ768" s="31"/>
      <c r="IA768" s="31"/>
      <c r="IB768" s="31"/>
      <c r="IC768" s="31"/>
      <c r="ID768" s="31"/>
      <c r="IE768" s="31"/>
      <c r="IF768" s="31"/>
    </row>
    <row r="769" spans="63:240" x14ac:dyDescent="0.25">
      <c r="BK769" s="31"/>
      <c r="BL769" s="31"/>
      <c r="BM769" s="31"/>
      <c r="BN769" s="31"/>
      <c r="BO769" s="31"/>
      <c r="BP769" s="31"/>
      <c r="BQ769" s="31"/>
      <c r="BR769" s="31"/>
      <c r="BS769" s="31"/>
      <c r="BT769" s="31"/>
      <c r="BU769" s="31"/>
      <c r="BV769" s="31"/>
      <c r="BW769" s="31"/>
      <c r="BX769" s="31"/>
      <c r="BY769" s="31"/>
      <c r="BZ769" s="31"/>
      <c r="CA769" s="31"/>
      <c r="CB769" s="31"/>
      <c r="CC769" s="31"/>
      <c r="CD769" s="31"/>
      <c r="CE769" s="31"/>
      <c r="CF769" s="31"/>
      <c r="CG769" s="31"/>
      <c r="CH769" s="31"/>
      <c r="CI769" s="31"/>
      <c r="CJ769" s="31"/>
      <c r="CK769" s="31"/>
      <c r="CL769" s="31"/>
      <c r="CM769" s="31"/>
      <c r="CN769" s="31"/>
      <c r="CO769" s="31"/>
      <c r="CP769" s="31"/>
      <c r="CQ769" s="31"/>
      <c r="CR769" s="31"/>
      <c r="CS769" s="31"/>
      <c r="CT769" s="31"/>
      <c r="CU769" s="31"/>
      <c r="CV769" s="31"/>
      <c r="CW769" s="31"/>
      <c r="CX769" s="31"/>
      <c r="CY769" s="31"/>
      <c r="CZ769" s="31"/>
      <c r="DA769" s="31"/>
      <c r="DB769" s="31"/>
      <c r="DC769" s="31"/>
      <c r="DD769" s="31"/>
      <c r="DE769" s="31"/>
      <c r="DF769" s="31"/>
      <c r="DG769" s="31"/>
      <c r="DH769" s="31"/>
      <c r="DI769" s="31"/>
      <c r="DJ769" s="31"/>
      <c r="DK769" s="31"/>
      <c r="DL769" s="31"/>
      <c r="DM769" s="31"/>
      <c r="DN769" s="31"/>
      <c r="DO769" s="31"/>
      <c r="DP769" s="31"/>
      <c r="DQ769" s="31"/>
      <c r="DR769" s="31"/>
      <c r="DS769" s="31"/>
      <c r="DT769" s="31"/>
      <c r="DU769" s="31"/>
      <c r="DV769" s="31"/>
      <c r="DW769" s="31"/>
      <c r="DX769" s="31"/>
      <c r="DY769" s="31"/>
      <c r="DZ769" s="31"/>
      <c r="EA769" s="31"/>
      <c r="EB769" s="31"/>
      <c r="EC769" s="31"/>
      <c r="ED769" s="31"/>
      <c r="EE769" s="31"/>
      <c r="EF769" s="31"/>
      <c r="EG769" s="31"/>
      <c r="EH769" s="31"/>
      <c r="EI769" s="31"/>
      <c r="EJ769" s="31"/>
      <c r="EK769" s="31"/>
      <c r="EL769" s="31"/>
      <c r="EM769" s="31"/>
      <c r="EN769" s="31"/>
      <c r="EO769" s="31"/>
      <c r="EP769" s="31"/>
      <c r="EQ769" s="31"/>
      <c r="ER769" s="31"/>
      <c r="ES769" s="31"/>
      <c r="ET769" s="31"/>
      <c r="EU769" s="31"/>
      <c r="EV769" s="31"/>
      <c r="EW769" s="31"/>
      <c r="EX769" s="31"/>
      <c r="EY769" s="31"/>
      <c r="EZ769" s="31"/>
      <c r="FA769" s="31"/>
      <c r="FB769" s="31"/>
      <c r="FC769" s="31"/>
      <c r="FD769" s="31"/>
      <c r="FE769" s="31"/>
      <c r="FF769" s="31"/>
      <c r="FG769" s="31"/>
      <c r="FH769" s="31"/>
      <c r="FI769" s="31"/>
      <c r="FJ769" s="31"/>
      <c r="FK769" s="31"/>
      <c r="FL769" s="31"/>
      <c r="FM769" s="31"/>
      <c r="FN769" s="31"/>
      <c r="FO769" s="31"/>
      <c r="FP769" s="31"/>
      <c r="FQ769" s="31"/>
      <c r="FR769" s="31"/>
      <c r="FS769" s="31"/>
      <c r="FT769" s="31"/>
      <c r="FU769" s="31"/>
      <c r="FV769" s="31"/>
      <c r="FW769" s="31"/>
      <c r="FX769" s="31"/>
      <c r="FY769" s="31"/>
      <c r="FZ769" s="31"/>
      <c r="GA769" s="31"/>
      <c r="GB769" s="31"/>
      <c r="GC769" s="31"/>
      <c r="GD769" s="31"/>
      <c r="GE769" s="31"/>
      <c r="GF769" s="31"/>
      <c r="GG769" s="31"/>
      <c r="GH769" s="31"/>
      <c r="GI769" s="31"/>
      <c r="GJ769" s="31"/>
      <c r="GK769" s="31"/>
      <c r="GL769" s="31"/>
      <c r="GM769" s="31"/>
      <c r="GN769" s="31"/>
      <c r="GO769" s="31"/>
      <c r="GP769" s="31"/>
      <c r="GQ769" s="31"/>
      <c r="GR769" s="31"/>
      <c r="GS769" s="31"/>
      <c r="GT769" s="31"/>
      <c r="GU769" s="31"/>
      <c r="GV769" s="31"/>
      <c r="GW769" s="31"/>
      <c r="GX769" s="31"/>
      <c r="GY769" s="31"/>
      <c r="GZ769" s="31"/>
      <c r="HA769" s="31"/>
      <c r="HB769" s="31"/>
      <c r="HC769" s="31"/>
      <c r="HD769" s="31"/>
      <c r="HE769" s="31"/>
      <c r="HF769" s="31"/>
      <c r="HG769" s="31"/>
      <c r="HH769" s="31"/>
      <c r="HI769" s="31"/>
      <c r="HJ769" s="31"/>
      <c r="HK769" s="31"/>
      <c r="HL769" s="31"/>
      <c r="HM769" s="31"/>
      <c r="HN769" s="31"/>
      <c r="HO769" s="31"/>
      <c r="HP769" s="31"/>
      <c r="HQ769" s="31"/>
      <c r="HR769" s="31"/>
      <c r="HS769" s="31"/>
      <c r="HT769" s="31"/>
      <c r="HU769" s="31"/>
      <c r="HV769" s="31"/>
      <c r="HW769" s="31"/>
      <c r="HX769" s="31"/>
      <c r="HY769" s="31"/>
      <c r="HZ769" s="31"/>
      <c r="IA769" s="31"/>
      <c r="IB769" s="31"/>
      <c r="IC769" s="31"/>
      <c r="ID769" s="31"/>
      <c r="IE769" s="31"/>
      <c r="IF769" s="31"/>
    </row>
    <row r="770" spans="63:240" x14ac:dyDescent="0.25">
      <c r="BK770" s="31"/>
      <c r="BL770" s="31"/>
      <c r="BM770" s="31"/>
      <c r="BN770" s="31"/>
      <c r="BO770" s="31"/>
      <c r="BP770" s="31"/>
      <c r="BQ770" s="31"/>
      <c r="BR770" s="31"/>
      <c r="BS770" s="31"/>
      <c r="BT770" s="31"/>
      <c r="BU770" s="31"/>
      <c r="BV770" s="31"/>
      <c r="BW770" s="31"/>
      <c r="BX770" s="31"/>
      <c r="BY770" s="31"/>
      <c r="BZ770" s="31"/>
      <c r="CA770" s="31"/>
      <c r="CB770" s="31"/>
      <c r="CC770" s="31"/>
      <c r="CD770" s="31"/>
      <c r="CE770" s="31"/>
      <c r="CF770" s="31"/>
      <c r="CG770" s="31"/>
      <c r="CH770" s="31"/>
      <c r="CI770" s="31"/>
      <c r="CJ770" s="31"/>
      <c r="CK770" s="31"/>
      <c r="CL770" s="31"/>
      <c r="CM770" s="31"/>
      <c r="CN770" s="31"/>
      <c r="CO770" s="31"/>
      <c r="CP770" s="31"/>
      <c r="CQ770" s="31"/>
      <c r="CR770" s="31"/>
      <c r="CS770" s="31"/>
      <c r="CT770" s="31"/>
      <c r="CU770" s="31"/>
      <c r="CV770" s="31"/>
      <c r="CW770" s="31"/>
      <c r="CX770" s="31"/>
      <c r="CY770" s="31"/>
      <c r="CZ770" s="31"/>
      <c r="DA770" s="31"/>
      <c r="DB770" s="31"/>
      <c r="DC770" s="31"/>
      <c r="DD770" s="31"/>
      <c r="DE770" s="31"/>
      <c r="DF770" s="31"/>
      <c r="DG770" s="31"/>
      <c r="DH770" s="31"/>
      <c r="DI770" s="31"/>
      <c r="DJ770" s="31"/>
      <c r="DK770" s="31"/>
      <c r="DL770" s="31"/>
      <c r="DM770" s="31"/>
      <c r="DN770" s="31"/>
      <c r="DO770" s="31"/>
      <c r="DP770" s="31"/>
      <c r="DQ770" s="31"/>
      <c r="DR770" s="31"/>
      <c r="DS770" s="31"/>
      <c r="DT770" s="31"/>
      <c r="DU770" s="31"/>
      <c r="DV770" s="31"/>
      <c r="DW770" s="31"/>
      <c r="DX770" s="31"/>
      <c r="DY770" s="31"/>
      <c r="DZ770" s="31"/>
      <c r="EA770" s="31"/>
      <c r="EB770" s="31"/>
      <c r="EC770" s="31"/>
      <c r="ED770" s="31"/>
      <c r="EE770" s="31"/>
      <c r="EF770" s="31"/>
      <c r="EG770" s="31"/>
      <c r="EH770" s="31"/>
      <c r="EI770" s="31"/>
      <c r="EJ770" s="31"/>
      <c r="EK770" s="31"/>
      <c r="EL770" s="31"/>
      <c r="EM770" s="31"/>
      <c r="EN770" s="31"/>
      <c r="EO770" s="31"/>
      <c r="EP770" s="31"/>
      <c r="EQ770" s="31"/>
      <c r="ER770" s="31"/>
      <c r="ES770" s="31"/>
      <c r="ET770" s="31"/>
      <c r="EU770" s="31"/>
      <c r="EV770" s="31"/>
      <c r="EW770" s="31"/>
      <c r="EX770" s="31"/>
      <c r="EY770" s="31"/>
      <c r="EZ770" s="31"/>
      <c r="FA770" s="31"/>
      <c r="FB770" s="31"/>
      <c r="FC770" s="31"/>
      <c r="FD770" s="31"/>
      <c r="FE770" s="31"/>
      <c r="FF770" s="31"/>
      <c r="FG770" s="31"/>
      <c r="FH770" s="31"/>
      <c r="FI770" s="31"/>
      <c r="FJ770" s="31"/>
      <c r="FK770" s="31"/>
      <c r="FL770" s="31"/>
      <c r="FM770" s="31"/>
      <c r="FN770" s="31"/>
      <c r="FO770" s="31"/>
      <c r="FP770" s="31"/>
      <c r="FQ770" s="31"/>
      <c r="FR770" s="31"/>
      <c r="FS770" s="31"/>
      <c r="FT770" s="31"/>
      <c r="FU770" s="31"/>
      <c r="FV770" s="31"/>
      <c r="FW770" s="31"/>
      <c r="FX770" s="31"/>
      <c r="FY770" s="31"/>
      <c r="FZ770" s="31"/>
      <c r="GA770" s="31"/>
      <c r="GB770" s="31"/>
      <c r="GC770" s="31"/>
      <c r="GD770" s="31"/>
      <c r="GE770" s="31"/>
      <c r="GF770" s="31"/>
      <c r="GG770" s="31"/>
      <c r="GH770" s="31"/>
      <c r="GI770" s="31"/>
      <c r="GJ770" s="31"/>
      <c r="GK770" s="31"/>
      <c r="GL770" s="31"/>
      <c r="GM770" s="31"/>
      <c r="GN770" s="31"/>
      <c r="GO770" s="31"/>
      <c r="GP770" s="31"/>
      <c r="GQ770" s="31"/>
      <c r="GR770" s="31"/>
      <c r="GS770" s="31"/>
      <c r="GT770" s="31"/>
      <c r="GU770" s="31"/>
      <c r="GV770" s="31"/>
      <c r="GW770" s="31"/>
      <c r="GX770" s="31"/>
      <c r="GY770" s="31"/>
      <c r="GZ770" s="31"/>
      <c r="HA770" s="31"/>
      <c r="HB770" s="31"/>
      <c r="HC770" s="31"/>
      <c r="HD770" s="31"/>
      <c r="HE770" s="31"/>
      <c r="HF770" s="31"/>
      <c r="HG770" s="31"/>
      <c r="HH770" s="31"/>
      <c r="HI770" s="31"/>
      <c r="HJ770" s="31"/>
      <c r="HK770" s="31"/>
      <c r="HL770" s="31"/>
      <c r="HM770" s="31"/>
      <c r="HN770" s="31"/>
      <c r="HO770" s="31"/>
      <c r="HP770" s="31"/>
      <c r="HQ770" s="31"/>
      <c r="HR770" s="31"/>
      <c r="HS770" s="31"/>
      <c r="HT770" s="31"/>
      <c r="HU770" s="31"/>
      <c r="HV770" s="31"/>
      <c r="HW770" s="31"/>
      <c r="HX770" s="31"/>
      <c r="HY770" s="31"/>
      <c r="HZ770" s="31"/>
      <c r="IA770" s="31"/>
      <c r="IB770" s="31"/>
      <c r="IC770" s="31"/>
      <c r="ID770" s="31"/>
      <c r="IE770" s="31"/>
      <c r="IF770" s="31"/>
    </row>
    <row r="771" spans="63:240" x14ac:dyDescent="0.25">
      <c r="BK771" s="31"/>
      <c r="BL771" s="31"/>
      <c r="BM771" s="31"/>
      <c r="BN771" s="31"/>
      <c r="BO771" s="31"/>
      <c r="BP771" s="31"/>
      <c r="BQ771" s="31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  <c r="CU771" s="31"/>
      <c r="CV771" s="31"/>
      <c r="CW771" s="31"/>
      <c r="CX771" s="31"/>
      <c r="CY771" s="31"/>
      <c r="CZ771" s="31"/>
      <c r="DA771" s="31"/>
      <c r="DB771" s="31"/>
      <c r="DC771" s="31"/>
      <c r="DD771" s="31"/>
      <c r="DE771" s="31"/>
      <c r="DF771" s="31"/>
      <c r="DG771" s="31"/>
      <c r="DH771" s="31"/>
      <c r="DI771" s="31"/>
      <c r="DJ771" s="31"/>
      <c r="DK771" s="31"/>
      <c r="DL771" s="31"/>
      <c r="DM771" s="31"/>
      <c r="DN771" s="31"/>
      <c r="DO771" s="31"/>
      <c r="DP771" s="31"/>
      <c r="DQ771" s="31"/>
      <c r="DR771" s="31"/>
      <c r="DS771" s="31"/>
      <c r="DT771" s="31"/>
      <c r="DU771" s="31"/>
      <c r="DV771" s="31"/>
      <c r="DW771" s="31"/>
      <c r="DX771" s="31"/>
      <c r="DY771" s="31"/>
      <c r="DZ771" s="31"/>
      <c r="EA771" s="31"/>
      <c r="EB771" s="31"/>
      <c r="EC771" s="31"/>
      <c r="ED771" s="31"/>
      <c r="EE771" s="31"/>
      <c r="EF771" s="31"/>
      <c r="EG771" s="31"/>
      <c r="EH771" s="31"/>
      <c r="EI771" s="31"/>
      <c r="EJ771" s="31"/>
      <c r="EK771" s="31"/>
      <c r="EL771" s="31"/>
      <c r="EM771" s="31"/>
      <c r="EN771" s="31"/>
      <c r="EO771" s="31"/>
      <c r="EP771" s="31"/>
      <c r="EQ771" s="31"/>
      <c r="ER771" s="31"/>
      <c r="ES771" s="31"/>
      <c r="ET771" s="31"/>
      <c r="EU771" s="31"/>
      <c r="EV771" s="31"/>
      <c r="EW771" s="31"/>
      <c r="EX771" s="31"/>
      <c r="EY771" s="31"/>
      <c r="EZ771" s="31"/>
      <c r="FA771" s="31"/>
      <c r="FB771" s="31"/>
      <c r="FC771" s="31"/>
      <c r="FD771" s="31"/>
      <c r="FE771" s="31"/>
      <c r="FF771" s="31"/>
      <c r="FG771" s="31"/>
      <c r="FH771" s="31"/>
      <c r="FI771" s="31"/>
      <c r="FJ771" s="31"/>
      <c r="FK771" s="31"/>
      <c r="FL771" s="31"/>
      <c r="FM771" s="31"/>
      <c r="FN771" s="31"/>
      <c r="FO771" s="31"/>
      <c r="FP771" s="31"/>
      <c r="FQ771" s="31"/>
      <c r="FR771" s="31"/>
      <c r="FS771" s="31"/>
      <c r="FT771" s="31"/>
      <c r="FU771" s="31"/>
      <c r="FV771" s="31"/>
      <c r="FW771" s="31"/>
      <c r="FX771" s="31"/>
      <c r="FY771" s="31"/>
      <c r="FZ771" s="31"/>
      <c r="GA771" s="31"/>
      <c r="GB771" s="31"/>
      <c r="GC771" s="31"/>
      <c r="GD771" s="31"/>
      <c r="GE771" s="31"/>
      <c r="GF771" s="31"/>
      <c r="GG771" s="31"/>
      <c r="GH771" s="31"/>
      <c r="GI771" s="31"/>
      <c r="GJ771" s="31"/>
      <c r="GK771" s="31"/>
      <c r="GL771" s="31"/>
      <c r="GM771" s="31"/>
      <c r="GN771" s="31"/>
      <c r="GO771" s="31"/>
      <c r="GP771" s="31"/>
      <c r="GQ771" s="31"/>
      <c r="GR771" s="31"/>
      <c r="GS771" s="31"/>
      <c r="GT771" s="31"/>
      <c r="GU771" s="31"/>
      <c r="GV771" s="31"/>
      <c r="GW771" s="31"/>
      <c r="GX771" s="31"/>
      <c r="GY771" s="31"/>
      <c r="GZ771" s="31"/>
      <c r="HA771" s="31"/>
      <c r="HB771" s="31"/>
      <c r="HC771" s="31"/>
      <c r="HD771" s="31"/>
      <c r="HE771" s="31"/>
      <c r="HF771" s="31"/>
      <c r="HG771" s="31"/>
      <c r="HH771" s="31"/>
      <c r="HI771" s="31"/>
      <c r="HJ771" s="31"/>
      <c r="HK771" s="31"/>
      <c r="HL771" s="31"/>
      <c r="HM771" s="31"/>
      <c r="HN771" s="31"/>
      <c r="HO771" s="31"/>
      <c r="HP771" s="31"/>
      <c r="HQ771" s="31"/>
      <c r="HR771" s="31"/>
      <c r="HS771" s="31"/>
      <c r="HT771" s="31"/>
      <c r="HU771" s="31"/>
      <c r="HV771" s="31"/>
      <c r="HW771" s="31"/>
      <c r="HX771" s="31"/>
      <c r="HY771" s="31"/>
      <c r="HZ771" s="31"/>
      <c r="IA771" s="31"/>
      <c r="IB771" s="31"/>
      <c r="IC771" s="31"/>
      <c r="ID771" s="31"/>
      <c r="IE771" s="31"/>
      <c r="IF771" s="31"/>
    </row>
    <row r="772" spans="63:240" x14ac:dyDescent="0.25">
      <c r="BK772" s="31"/>
      <c r="BL772" s="31"/>
      <c r="BM772" s="31"/>
      <c r="BN772" s="31"/>
      <c r="BO772" s="31"/>
      <c r="BP772" s="31"/>
      <c r="BQ772" s="31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1"/>
      <c r="CC772" s="31"/>
      <c r="CD772" s="31"/>
      <c r="CE772" s="31"/>
      <c r="CF772" s="31"/>
      <c r="CG772" s="31"/>
      <c r="CH772" s="31"/>
      <c r="CI772" s="31"/>
      <c r="CJ772" s="31"/>
      <c r="CK772" s="31"/>
      <c r="CL772" s="31"/>
      <c r="CM772" s="31"/>
      <c r="CN772" s="31"/>
      <c r="CO772" s="31"/>
      <c r="CP772" s="31"/>
      <c r="CQ772" s="31"/>
      <c r="CR772" s="31"/>
      <c r="CS772" s="31"/>
      <c r="CT772" s="31"/>
      <c r="CU772" s="31"/>
      <c r="CV772" s="31"/>
      <c r="CW772" s="31"/>
      <c r="CX772" s="31"/>
      <c r="CY772" s="31"/>
      <c r="CZ772" s="31"/>
      <c r="DA772" s="31"/>
      <c r="DB772" s="31"/>
      <c r="DC772" s="31"/>
      <c r="DD772" s="31"/>
      <c r="DE772" s="31"/>
      <c r="DF772" s="31"/>
      <c r="DG772" s="31"/>
      <c r="DH772" s="31"/>
      <c r="DI772" s="31"/>
      <c r="DJ772" s="31"/>
      <c r="DK772" s="31"/>
      <c r="DL772" s="31"/>
      <c r="DM772" s="31"/>
      <c r="DN772" s="31"/>
      <c r="DO772" s="31"/>
      <c r="DP772" s="31"/>
      <c r="DQ772" s="31"/>
      <c r="DR772" s="31"/>
      <c r="DS772" s="31"/>
      <c r="DT772" s="31"/>
      <c r="DU772" s="31"/>
      <c r="DV772" s="31"/>
      <c r="DW772" s="31"/>
      <c r="DX772" s="31"/>
      <c r="DY772" s="31"/>
      <c r="DZ772" s="31"/>
      <c r="EA772" s="31"/>
      <c r="EB772" s="31"/>
      <c r="EC772" s="31"/>
      <c r="ED772" s="31"/>
      <c r="EE772" s="31"/>
      <c r="EF772" s="31"/>
      <c r="EG772" s="31"/>
      <c r="EH772" s="31"/>
      <c r="EI772" s="31"/>
      <c r="EJ772" s="31"/>
      <c r="EK772" s="31"/>
      <c r="EL772" s="31"/>
      <c r="EM772" s="31"/>
      <c r="EN772" s="31"/>
      <c r="EO772" s="31"/>
      <c r="EP772" s="31"/>
      <c r="EQ772" s="31"/>
      <c r="ER772" s="31"/>
      <c r="ES772" s="31"/>
      <c r="ET772" s="31"/>
      <c r="EU772" s="31"/>
      <c r="EV772" s="31"/>
      <c r="EW772" s="31"/>
      <c r="EX772" s="31"/>
      <c r="EY772" s="31"/>
      <c r="EZ772" s="31"/>
      <c r="FA772" s="31"/>
      <c r="FB772" s="31"/>
      <c r="FC772" s="31"/>
      <c r="FD772" s="31"/>
      <c r="FE772" s="31"/>
      <c r="FF772" s="31"/>
      <c r="FG772" s="31"/>
      <c r="FH772" s="31"/>
      <c r="FI772" s="31"/>
      <c r="FJ772" s="31"/>
      <c r="FK772" s="31"/>
      <c r="FL772" s="31"/>
      <c r="FM772" s="31"/>
      <c r="FN772" s="31"/>
      <c r="FO772" s="31"/>
      <c r="FP772" s="31"/>
      <c r="FQ772" s="31"/>
      <c r="FR772" s="31"/>
      <c r="FS772" s="31"/>
      <c r="FT772" s="31"/>
      <c r="FU772" s="31"/>
      <c r="FV772" s="31"/>
      <c r="FW772" s="31"/>
      <c r="FX772" s="31"/>
      <c r="FY772" s="31"/>
      <c r="FZ772" s="31"/>
      <c r="GA772" s="31"/>
      <c r="GB772" s="31"/>
      <c r="GC772" s="31"/>
      <c r="GD772" s="31"/>
      <c r="GE772" s="31"/>
      <c r="GF772" s="31"/>
      <c r="GG772" s="31"/>
      <c r="GH772" s="31"/>
      <c r="GI772" s="31"/>
      <c r="GJ772" s="31"/>
      <c r="GK772" s="31"/>
      <c r="GL772" s="31"/>
      <c r="GM772" s="31"/>
      <c r="GN772" s="31"/>
      <c r="GO772" s="31"/>
      <c r="GP772" s="31"/>
      <c r="GQ772" s="31"/>
      <c r="GR772" s="31"/>
      <c r="GS772" s="31"/>
      <c r="GT772" s="31"/>
      <c r="GU772" s="31"/>
      <c r="GV772" s="31"/>
      <c r="GW772" s="31"/>
      <c r="GX772" s="31"/>
      <c r="GY772" s="31"/>
      <c r="GZ772" s="31"/>
      <c r="HA772" s="31"/>
      <c r="HB772" s="31"/>
      <c r="HC772" s="31"/>
      <c r="HD772" s="31"/>
      <c r="HE772" s="31"/>
      <c r="HF772" s="31"/>
      <c r="HG772" s="31"/>
      <c r="HH772" s="31"/>
      <c r="HI772" s="31"/>
      <c r="HJ772" s="31"/>
      <c r="HK772" s="31"/>
      <c r="HL772" s="31"/>
      <c r="HM772" s="31"/>
      <c r="HN772" s="31"/>
      <c r="HO772" s="31"/>
      <c r="HP772" s="31"/>
      <c r="HQ772" s="31"/>
      <c r="HR772" s="31"/>
      <c r="HS772" s="31"/>
      <c r="HT772" s="31"/>
      <c r="HU772" s="31"/>
      <c r="HV772" s="31"/>
      <c r="HW772" s="31"/>
      <c r="HX772" s="31"/>
      <c r="HY772" s="31"/>
      <c r="HZ772" s="31"/>
      <c r="IA772" s="31"/>
      <c r="IB772" s="31"/>
      <c r="IC772" s="31"/>
      <c r="ID772" s="31"/>
      <c r="IE772" s="31"/>
      <c r="IF772" s="31"/>
    </row>
    <row r="773" spans="63:240" x14ac:dyDescent="0.25">
      <c r="BK773" s="31"/>
      <c r="BL773" s="31"/>
      <c r="BM773" s="31"/>
      <c r="BN773" s="31"/>
      <c r="BO773" s="31"/>
      <c r="BP773" s="31"/>
      <c r="BQ773" s="31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  <c r="CU773" s="31"/>
      <c r="CV773" s="31"/>
      <c r="CW773" s="31"/>
      <c r="CX773" s="31"/>
      <c r="CY773" s="31"/>
      <c r="CZ773" s="31"/>
      <c r="DA773" s="31"/>
      <c r="DB773" s="31"/>
      <c r="DC773" s="31"/>
      <c r="DD773" s="31"/>
      <c r="DE773" s="31"/>
      <c r="DF773" s="31"/>
      <c r="DG773" s="31"/>
      <c r="DH773" s="31"/>
      <c r="DI773" s="31"/>
      <c r="DJ773" s="31"/>
      <c r="DK773" s="31"/>
      <c r="DL773" s="31"/>
      <c r="DM773" s="31"/>
      <c r="DN773" s="31"/>
      <c r="DO773" s="31"/>
      <c r="DP773" s="31"/>
      <c r="DQ773" s="31"/>
      <c r="DR773" s="31"/>
      <c r="DS773" s="31"/>
      <c r="DT773" s="31"/>
      <c r="DU773" s="31"/>
      <c r="DV773" s="31"/>
      <c r="DW773" s="31"/>
      <c r="DX773" s="31"/>
      <c r="DY773" s="31"/>
      <c r="DZ773" s="31"/>
      <c r="EA773" s="31"/>
      <c r="EB773" s="31"/>
      <c r="EC773" s="31"/>
      <c r="ED773" s="31"/>
      <c r="EE773" s="31"/>
      <c r="EF773" s="31"/>
      <c r="EG773" s="31"/>
      <c r="EH773" s="31"/>
      <c r="EI773" s="31"/>
      <c r="EJ773" s="31"/>
      <c r="EK773" s="31"/>
      <c r="EL773" s="31"/>
      <c r="EM773" s="31"/>
      <c r="EN773" s="31"/>
      <c r="EO773" s="31"/>
      <c r="EP773" s="31"/>
      <c r="EQ773" s="31"/>
      <c r="ER773" s="31"/>
      <c r="ES773" s="31"/>
      <c r="ET773" s="31"/>
      <c r="EU773" s="31"/>
      <c r="EV773" s="31"/>
      <c r="EW773" s="31"/>
      <c r="EX773" s="31"/>
      <c r="EY773" s="31"/>
      <c r="EZ773" s="31"/>
      <c r="FA773" s="31"/>
      <c r="FB773" s="31"/>
      <c r="FC773" s="31"/>
      <c r="FD773" s="31"/>
      <c r="FE773" s="31"/>
      <c r="FF773" s="31"/>
      <c r="FG773" s="31"/>
      <c r="FH773" s="31"/>
      <c r="FI773" s="31"/>
      <c r="FJ773" s="31"/>
      <c r="FK773" s="31"/>
      <c r="FL773" s="31"/>
      <c r="FM773" s="31"/>
      <c r="FN773" s="31"/>
      <c r="FO773" s="31"/>
      <c r="FP773" s="31"/>
      <c r="FQ773" s="31"/>
      <c r="FR773" s="31"/>
      <c r="FS773" s="31"/>
      <c r="FT773" s="31"/>
      <c r="FU773" s="31"/>
      <c r="FV773" s="31"/>
      <c r="FW773" s="31"/>
      <c r="FX773" s="31"/>
      <c r="FY773" s="31"/>
      <c r="FZ773" s="31"/>
      <c r="GA773" s="31"/>
      <c r="GB773" s="31"/>
      <c r="GC773" s="31"/>
      <c r="GD773" s="31"/>
      <c r="GE773" s="31"/>
      <c r="GF773" s="31"/>
      <c r="GG773" s="31"/>
      <c r="GH773" s="31"/>
      <c r="GI773" s="31"/>
      <c r="GJ773" s="31"/>
      <c r="GK773" s="31"/>
      <c r="GL773" s="31"/>
      <c r="GM773" s="31"/>
      <c r="GN773" s="31"/>
      <c r="GO773" s="31"/>
      <c r="GP773" s="31"/>
      <c r="GQ773" s="31"/>
      <c r="GR773" s="31"/>
      <c r="GS773" s="31"/>
      <c r="GT773" s="31"/>
      <c r="GU773" s="31"/>
      <c r="GV773" s="31"/>
      <c r="GW773" s="31"/>
      <c r="GX773" s="31"/>
      <c r="GY773" s="31"/>
      <c r="GZ773" s="31"/>
      <c r="HA773" s="31"/>
      <c r="HB773" s="31"/>
      <c r="HC773" s="31"/>
      <c r="HD773" s="31"/>
      <c r="HE773" s="31"/>
      <c r="HF773" s="31"/>
      <c r="HG773" s="31"/>
      <c r="HH773" s="31"/>
      <c r="HI773" s="31"/>
      <c r="HJ773" s="31"/>
      <c r="HK773" s="31"/>
      <c r="HL773" s="31"/>
      <c r="HM773" s="31"/>
      <c r="HN773" s="31"/>
      <c r="HO773" s="31"/>
      <c r="HP773" s="31"/>
      <c r="HQ773" s="31"/>
      <c r="HR773" s="31"/>
      <c r="HS773" s="31"/>
      <c r="HT773" s="31"/>
      <c r="HU773" s="31"/>
      <c r="HV773" s="31"/>
      <c r="HW773" s="31"/>
      <c r="HX773" s="31"/>
      <c r="HY773" s="31"/>
      <c r="HZ773" s="31"/>
      <c r="IA773" s="31"/>
      <c r="IB773" s="31"/>
      <c r="IC773" s="31"/>
      <c r="ID773" s="31"/>
      <c r="IE773" s="31"/>
      <c r="IF773" s="31"/>
    </row>
    <row r="774" spans="63:240" x14ac:dyDescent="0.25">
      <c r="BK774" s="31"/>
      <c r="BL774" s="31"/>
      <c r="BM774" s="31"/>
      <c r="BN774" s="31"/>
      <c r="BO774" s="31"/>
      <c r="BP774" s="31"/>
      <c r="BQ774" s="31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1"/>
      <c r="CC774" s="31"/>
      <c r="CD774" s="31"/>
      <c r="CE774" s="31"/>
      <c r="CF774" s="31"/>
      <c r="CG774" s="31"/>
      <c r="CH774" s="31"/>
      <c r="CI774" s="31"/>
      <c r="CJ774" s="31"/>
      <c r="CK774" s="31"/>
      <c r="CL774" s="31"/>
      <c r="CM774" s="31"/>
      <c r="CN774" s="31"/>
      <c r="CO774" s="31"/>
      <c r="CP774" s="31"/>
      <c r="CQ774" s="31"/>
      <c r="CR774" s="31"/>
      <c r="CS774" s="31"/>
      <c r="CT774" s="31"/>
      <c r="CU774" s="31"/>
      <c r="CV774" s="31"/>
      <c r="CW774" s="31"/>
      <c r="CX774" s="31"/>
      <c r="CY774" s="31"/>
      <c r="CZ774" s="31"/>
      <c r="DA774" s="31"/>
      <c r="DB774" s="31"/>
      <c r="DC774" s="31"/>
      <c r="DD774" s="31"/>
      <c r="DE774" s="31"/>
      <c r="DF774" s="31"/>
      <c r="DG774" s="31"/>
      <c r="DH774" s="31"/>
      <c r="DI774" s="31"/>
      <c r="DJ774" s="31"/>
      <c r="DK774" s="31"/>
      <c r="DL774" s="31"/>
      <c r="DM774" s="31"/>
      <c r="DN774" s="31"/>
      <c r="DO774" s="31"/>
      <c r="DP774" s="31"/>
      <c r="DQ774" s="31"/>
      <c r="DR774" s="31"/>
      <c r="DS774" s="31"/>
      <c r="DT774" s="31"/>
      <c r="DU774" s="31"/>
      <c r="DV774" s="31"/>
      <c r="DW774" s="31"/>
      <c r="DX774" s="31"/>
      <c r="DY774" s="31"/>
      <c r="DZ774" s="31"/>
      <c r="EA774" s="31"/>
      <c r="EB774" s="31"/>
      <c r="EC774" s="31"/>
      <c r="ED774" s="31"/>
      <c r="EE774" s="31"/>
      <c r="EF774" s="31"/>
      <c r="EG774" s="31"/>
      <c r="EH774" s="31"/>
      <c r="EI774" s="31"/>
      <c r="EJ774" s="31"/>
      <c r="EK774" s="31"/>
      <c r="EL774" s="31"/>
      <c r="EM774" s="31"/>
      <c r="EN774" s="31"/>
      <c r="EO774" s="31"/>
      <c r="EP774" s="31"/>
      <c r="EQ774" s="31"/>
      <c r="ER774" s="31"/>
      <c r="ES774" s="31"/>
      <c r="ET774" s="31"/>
      <c r="EU774" s="31"/>
      <c r="EV774" s="31"/>
      <c r="EW774" s="31"/>
      <c r="EX774" s="31"/>
      <c r="EY774" s="31"/>
      <c r="EZ774" s="31"/>
      <c r="FA774" s="31"/>
      <c r="FB774" s="31"/>
      <c r="FC774" s="31"/>
      <c r="FD774" s="31"/>
      <c r="FE774" s="31"/>
      <c r="FF774" s="31"/>
      <c r="FG774" s="31"/>
      <c r="FH774" s="31"/>
      <c r="FI774" s="31"/>
      <c r="FJ774" s="31"/>
      <c r="FK774" s="31"/>
      <c r="FL774" s="31"/>
      <c r="FM774" s="31"/>
      <c r="FN774" s="31"/>
      <c r="FO774" s="31"/>
      <c r="FP774" s="31"/>
      <c r="FQ774" s="31"/>
      <c r="FR774" s="31"/>
      <c r="FS774" s="31"/>
      <c r="FT774" s="31"/>
      <c r="FU774" s="31"/>
      <c r="FV774" s="31"/>
      <c r="FW774" s="31"/>
      <c r="FX774" s="31"/>
      <c r="FY774" s="31"/>
      <c r="FZ774" s="31"/>
      <c r="GA774" s="31"/>
      <c r="GB774" s="31"/>
      <c r="GC774" s="31"/>
      <c r="GD774" s="31"/>
      <c r="GE774" s="31"/>
      <c r="GF774" s="31"/>
      <c r="GG774" s="31"/>
      <c r="GH774" s="31"/>
      <c r="GI774" s="31"/>
      <c r="GJ774" s="31"/>
      <c r="GK774" s="31"/>
      <c r="GL774" s="31"/>
      <c r="GM774" s="31"/>
      <c r="GN774" s="31"/>
      <c r="GO774" s="31"/>
      <c r="GP774" s="31"/>
      <c r="GQ774" s="31"/>
      <c r="GR774" s="31"/>
      <c r="GS774" s="31"/>
      <c r="GT774" s="31"/>
      <c r="GU774" s="31"/>
      <c r="GV774" s="31"/>
      <c r="GW774" s="31"/>
      <c r="GX774" s="31"/>
      <c r="GY774" s="31"/>
      <c r="GZ774" s="31"/>
      <c r="HA774" s="31"/>
      <c r="HB774" s="31"/>
      <c r="HC774" s="31"/>
      <c r="HD774" s="31"/>
      <c r="HE774" s="31"/>
      <c r="HF774" s="31"/>
      <c r="HG774" s="31"/>
      <c r="HH774" s="31"/>
      <c r="HI774" s="31"/>
      <c r="HJ774" s="31"/>
      <c r="HK774" s="31"/>
      <c r="HL774" s="31"/>
      <c r="HM774" s="31"/>
      <c r="HN774" s="31"/>
      <c r="HO774" s="31"/>
      <c r="HP774" s="31"/>
      <c r="HQ774" s="31"/>
      <c r="HR774" s="31"/>
      <c r="HS774" s="31"/>
      <c r="HT774" s="31"/>
      <c r="HU774" s="31"/>
      <c r="HV774" s="31"/>
      <c r="HW774" s="31"/>
      <c r="HX774" s="31"/>
      <c r="HY774" s="31"/>
      <c r="HZ774" s="31"/>
      <c r="IA774" s="31"/>
      <c r="IB774" s="31"/>
      <c r="IC774" s="31"/>
      <c r="ID774" s="31"/>
      <c r="IE774" s="31"/>
      <c r="IF774" s="31"/>
    </row>
    <row r="775" spans="63:240" x14ac:dyDescent="0.25">
      <c r="BK775" s="31"/>
      <c r="BL775" s="31"/>
      <c r="BM775" s="31"/>
      <c r="BN775" s="31"/>
      <c r="BO775" s="31"/>
      <c r="BP775" s="31"/>
      <c r="BQ775" s="31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1"/>
      <c r="CC775" s="31"/>
      <c r="CD775" s="31"/>
      <c r="CE775" s="31"/>
      <c r="CF775" s="31"/>
      <c r="CG775" s="31"/>
      <c r="CH775" s="31"/>
      <c r="CI775" s="31"/>
      <c r="CJ775" s="31"/>
      <c r="CK775" s="31"/>
      <c r="CL775" s="31"/>
      <c r="CM775" s="31"/>
      <c r="CN775" s="31"/>
      <c r="CO775" s="31"/>
      <c r="CP775" s="31"/>
      <c r="CQ775" s="31"/>
      <c r="CR775" s="31"/>
      <c r="CS775" s="31"/>
      <c r="CT775" s="31"/>
      <c r="CU775" s="31"/>
      <c r="CV775" s="31"/>
      <c r="CW775" s="31"/>
      <c r="CX775" s="31"/>
      <c r="CY775" s="31"/>
      <c r="CZ775" s="31"/>
      <c r="DA775" s="31"/>
      <c r="DB775" s="31"/>
      <c r="DC775" s="31"/>
      <c r="DD775" s="31"/>
      <c r="DE775" s="31"/>
      <c r="DF775" s="31"/>
      <c r="DG775" s="31"/>
      <c r="DH775" s="31"/>
      <c r="DI775" s="31"/>
      <c r="DJ775" s="31"/>
      <c r="DK775" s="31"/>
      <c r="DL775" s="31"/>
      <c r="DM775" s="31"/>
      <c r="DN775" s="31"/>
      <c r="DO775" s="31"/>
      <c r="DP775" s="31"/>
      <c r="DQ775" s="31"/>
      <c r="DR775" s="31"/>
      <c r="DS775" s="31"/>
      <c r="DT775" s="31"/>
      <c r="DU775" s="31"/>
      <c r="DV775" s="31"/>
      <c r="DW775" s="31"/>
      <c r="DX775" s="31"/>
      <c r="DY775" s="31"/>
      <c r="DZ775" s="31"/>
      <c r="EA775" s="31"/>
      <c r="EB775" s="31"/>
      <c r="EC775" s="31"/>
      <c r="ED775" s="31"/>
      <c r="EE775" s="31"/>
      <c r="EF775" s="31"/>
      <c r="EG775" s="31"/>
      <c r="EH775" s="31"/>
      <c r="EI775" s="31"/>
      <c r="EJ775" s="31"/>
      <c r="EK775" s="31"/>
      <c r="EL775" s="31"/>
      <c r="EM775" s="31"/>
      <c r="EN775" s="31"/>
      <c r="EO775" s="31"/>
      <c r="EP775" s="31"/>
      <c r="EQ775" s="31"/>
      <c r="ER775" s="31"/>
      <c r="ES775" s="31"/>
      <c r="ET775" s="31"/>
      <c r="EU775" s="31"/>
      <c r="EV775" s="31"/>
      <c r="EW775" s="31"/>
      <c r="EX775" s="31"/>
      <c r="EY775" s="31"/>
      <c r="EZ775" s="31"/>
      <c r="FA775" s="31"/>
      <c r="FB775" s="31"/>
      <c r="FC775" s="31"/>
      <c r="FD775" s="31"/>
      <c r="FE775" s="31"/>
      <c r="FF775" s="31"/>
      <c r="FG775" s="31"/>
      <c r="FH775" s="31"/>
      <c r="FI775" s="31"/>
      <c r="FJ775" s="31"/>
      <c r="FK775" s="31"/>
      <c r="FL775" s="31"/>
      <c r="FM775" s="31"/>
      <c r="FN775" s="31"/>
      <c r="FO775" s="31"/>
      <c r="FP775" s="31"/>
      <c r="FQ775" s="31"/>
      <c r="FR775" s="31"/>
      <c r="FS775" s="31"/>
      <c r="FT775" s="31"/>
      <c r="FU775" s="31"/>
      <c r="FV775" s="31"/>
      <c r="FW775" s="31"/>
      <c r="FX775" s="31"/>
      <c r="FY775" s="31"/>
      <c r="FZ775" s="31"/>
      <c r="GA775" s="31"/>
      <c r="GB775" s="31"/>
      <c r="GC775" s="31"/>
      <c r="GD775" s="31"/>
      <c r="GE775" s="31"/>
      <c r="GF775" s="31"/>
      <c r="GG775" s="31"/>
      <c r="GH775" s="31"/>
      <c r="GI775" s="31"/>
      <c r="GJ775" s="31"/>
      <c r="GK775" s="31"/>
      <c r="GL775" s="31"/>
      <c r="GM775" s="31"/>
      <c r="GN775" s="31"/>
      <c r="GO775" s="31"/>
      <c r="GP775" s="31"/>
      <c r="GQ775" s="31"/>
      <c r="GR775" s="31"/>
      <c r="GS775" s="31"/>
      <c r="GT775" s="31"/>
      <c r="GU775" s="31"/>
      <c r="GV775" s="31"/>
      <c r="GW775" s="31"/>
      <c r="GX775" s="31"/>
      <c r="GY775" s="31"/>
      <c r="GZ775" s="31"/>
      <c r="HA775" s="31"/>
      <c r="HB775" s="31"/>
      <c r="HC775" s="31"/>
      <c r="HD775" s="31"/>
      <c r="HE775" s="31"/>
      <c r="HF775" s="31"/>
      <c r="HG775" s="31"/>
      <c r="HH775" s="31"/>
      <c r="HI775" s="31"/>
      <c r="HJ775" s="31"/>
      <c r="HK775" s="31"/>
      <c r="HL775" s="31"/>
      <c r="HM775" s="31"/>
      <c r="HN775" s="31"/>
      <c r="HO775" s="31"/>
      <c r="HP775" s="31"/>
      <c r="HQ775" s="31"/>
      <c r="HR775" s="31"/>
      <c r="HS775" s="31"/>
      <c r="HT775" s="31"/>
      <c r="HU775" s="31"/>
      <c r="HV775" s="31"/>
      <c r="HW775" s="31"/>
      <c r="HX775" s="31"/>
      <c r="HY775" s="31"/>
      <c r="HZ775" s="31"/>
      <c r="IA775" s="31"/>
      <c r="IB775" s="31"/>
      <c r="IC775" s="31"/>
      <c r="ID775" s="31"/>
      <c r="IE775" s="31"/>
      <c r="IF775" s="31"/>
    </row>
    <row r="776" spans="63:240" x14ac:dyDescent="0.25">
      <c r="BK776" s="31"/>
      <c r="BL776" s="31"/>
      <c r="BM776" s="31"/>
      <c r="BN776" s="31"/>
      <c r="BO776" s="31"/>
      <c r="BP776" s="31"/>
      <c r="BQ776" s="31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1"/>
      <c r="CC776" s="31"/>
      <c r="CD776" s="31"/>
      <c r="CE776" s="31"/>
      <c r="CF776" s="31"/>
      <c r="CG776" s="31"/>
      <c r="CH776" s="31"/>
      <c r="CI776" s="31"/>
      <c r="CJ776" s="31"/>
      <c r="CK776" s="31"/>
      <c r="CL776" s="31"/>
      <c r="CM776" s="31"/>
      <c r="CN776" s="31"/>
      <c r="CO776" s="31"/>
      <c r="CP776" s="31"/>
      <c r="CQ776" s="31"/>
      <c r="CR776" s="31"/>
      <c r="CS776" s="31"/>
      <c r="CT776" s="31"/>
      <c r="CU776" s="31"/>
      <c r="CV776" s="31"/>
      <c r="CW776" s="31"/>
      <c r="CX776" s="31"/>
      <c r="CY776" s="31"/>
      <c r="CZ776" s="31"/>
      <c r="DA776" s="31"/>
      <c r="DB776" s="31"/>
      <c r="DC776" s="31"/>
      <c r="DD776" s="31"/>
      <c r="DE776" s="31"/>
      <c r="DF776" s="31"/>
      <c r="DG776" s="31"/>
      <c r="DH776" s="31"/>
      <c r="DI776" s="31"/>
      <c r="DJ776" s="31"/>
      <c r="DK776" s="31"/>
      <c r="DL776" s="31"/>
      <c r="DM776" s="31"/>
      <c r="DN776" s="31"/>
      <c r="DO776" s="31"/>
      <c r="DP776" s="31"/>
      <c r="DQ776" s="31"/>
      <c r="DR776" s="31"/>
      <c r="DS776" s="31"/>
      <c r="DT776" s="31"/>
      <c r="DU776" s="31"/>
      <c r="DV776" s="31"/>
      <c r="DW776" s="31"/>
      <c r="DX776" s="31"/>
      <c r="DY776" s="31"/>
      <c r="DZ776" s="31"/>
      <c r="EA776" s="31"/>
      <c r="EB776" s="31"/>
      <c r="EC776" s="31"/>
      <c r="ED776" s="31"/>
      <c r="EE776" s="31"/>
      <c r="EF776" s="31"/>
      <c r="EG776" s="31"/>
      <c r="EH776" s="31"/>
      <c r="EI776" s="31"/>
      <c r="EJ776" s="31"/>
      <c r="EK776" s="31"/>
      <c r="EL776" s="31"/>
      <c r="EM776" s="31"/>
      <c r="EN776" s="31"/>
      <c r="EO776" s="31"/>
      <c r="EP776" s="31"/>
      <c r="EQ776" s="31"/>
      <c r="ER776" s="31"/>
      <c r="ES776" s="31"/>
      <c r="ET776" s="31"/>
      <c r="EU776" s="31"/>
      <c r="EV776" s="31"/>
      <c r="EW776" s="31"/>
      <c r="EX776" s="31"/>
      <c r="EY776" s="31"/>
      <c r="EZ776" s="31"/>
      <c r="FA776" s="31"/>
      <c r="FB776" s="31"/>
      <c r="FC776" s="31"/>
      <c r="FD776" s="31"/>
      <c r="FE776" s="31"/>
      <c r="FF776" s="31"/>
      <c r="FG776" s="31"/>
      <c r="FH776" s="31"/>
      <c r="FI776" s="31"/>
      <c r="FJ776" s="31"/>
      <c r="FK776" s="31"/>
      <c r="FL776" s="31"/>
      <c r="FM776" s="31"/>
      <c r="FN776" s="31"/>
      <c r="FO776" s="31"/>
      <c r="FP776" s="31"/>
      <c r="FQ776" s="31"/>
      <c r="FR776" s="31"/>
      <c r="FS776" s="31"/>
      <c r="FT776" s="31"/>
      <c r="FU776" s="31"/>
      <c r="FV776" s="31"/>
      <c r="FW776" s="31"/>
      <c r="FX776" s="31"/>
      <c r="FY776" s="31"/>
      <c r="FZ776" s="31"/>
      <c r="GA776" s="31"/>
      <c r="GB776" s="31"/>
      <c r="GC776" s="31"/>
      <c r="GD776" s="31"/>
      <c r="GE776" s="31"/>
      <c r="GF776" s="31"/>
      <c r="GG776" s="31"/>
      <c r="GH776" s="31"/>
      <c r="GI776" s="31"/>
      <c r="GJ776" s="31"/>
      <c r="GK776" s="31"/>
      <c r="GL776" s="31"/>
      <c r="GM776" s="31"/>
      <c r="GN776" s="31"/>
      <c r="GO776" s="31"/>
      <c r="GP776" s="31"/>
      <c r="GQ776" s="31"/>
      <c r="GR776" s="31"/>
      <c r="GS776" s="31"/>
      <c r="GT776" s="31"/>
      <c r="GU776" s="31"/>
      <c r="GV776" s="31"/>
      <c r="GW776" s="31"/>
      <c r="GX776" s="31"/>
      <c r="GY776" s="31"/>
      <c r="GZ776" s="31"/>
      <c r="HA776" s="31"/>
      <c r="HB776" s="31"/>
      <c r="HC776" s="31"/>
      <c r="HD776" s="31"/>
      <c r="HE776" s="31"/>
      <c r="HF776" s="31"/>
      <c r="HG776" s="31"/>
      <c r="HH776" s="31"/>
      <c r="HI776" s="31"/>
      <c r="HJ776" s="31"/>
      <c r="HK776" s="31"/>
      <c r="HL776" s="31"/>
      <c r="HM776" s="31"/>
      <c r="HN776" s="31"/>
      <c r="HO776" s="31"/>
      <c r="HP776" s="31"/>
      <c r="HQ776" s="31"/>
      <c r="HR776" s="31"/>
      <c r="HS776" s="31"/>
      <c r="HT776" s="31"/>
      <c r="HU776" s="31"/>
      <c r="HV776" s="31"/>
      <c r="HW776" s="31"/>
      <c r="HX776" s="31"/>
      <c r="HY776" s="31"/>
      <c r="HZ776" s="31"/>
      <c r="IA776" s="31"/>
      <c r="IB776" s="31"/>
      <c r="IC776" s="31"/>
      <c r="ID776" s="31"/>
      <c r="IE776" s="31"/>
      <c r="IF776" s="31"/>
    </row>
    <row r="777" spans="63:240" x14ac:dyDescent="0.25">
      <c r="BK777" s="31"/>
      <c r="BL777" s="31"/>
      <c r="BM777" s="31"/>
      <c r="BN777" s="31"/>
      <c r="BO777" s="31"/>
      <c r="BP777" s="31"/>
      <c r="BQ777" s="31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1"/>
      <c r="CC777" s="31"/>
      <c r="CD777" s="31"/>
      <c r="CE777" s="31"/>
      <c r="CF777" s="31"/>
      <c r="CG777" s="31"/>
      <c r="CH777" s="31"/>
      <c r="CI777" s="31"/>
      <c r="CJ777" s="31"/>
      <c r="CK777" s="31"/>
      <c r="CL777" s="31"/>
      <c r="CM777" s="31"/>
      <c r="CN777" s="31"/>
      <c r="CO777" s="31"/>
      <c r="CP777" s="31"/>
      <c r="CQ777" s="31"/>
      <c r="CR777" s="31"/>
      <c r="CS777" s="31"/>
      <c r="CT777" s="31"/>
      <c r="CU777" s="31"/>
      <c r="CV777" s="31"/>
      <c r="CW777" s="31"/>
      <c r="CX777" s="31"/>
      <c r="CY777" s="31"/>
      <c r="CZ777" s="31"/>
      <c r="DA777" s="31"/>
      <c r="DB777" s="31"/>
      <c r="DC777" s="31"/>
      <c r="DD777" s="31"/>
      <c r="DE777" s="31"/>
      <c r="DF777" s="31"/>
      <c r="DG777" s="31"/>
      <c r="DH777" s="31"/>
      <c r="DI777" s="31"/>
      <c r="DJ777" s="31"/>
      <c r="DK777" s="31"/>
      <c r="DL777" s="31"/>
      <c r="DM777" s="31"/>
      <c r="DN777" s="31"/>
      <c r="DO777" s="31"/>
      <c r="DP777" s="31"/>
      <c r="DQ777" s="31"/>
      <c r="DR777" s="31"/>
      <c r="DS777" s="31"/>
      <c r="DT777" s="31"/>
      <c r="DU777" s="31"/>
      <c r="DV777" s="31"/>
      <c r="DW777" s="31"/>
      <c r="DX777" s="31"/>
      <c r="DY777" s="31"/>
      <c r="DZ777" s="31"/>
      <c r="EA777" s="31"/>
      <c r="EB777" s="31"/>
      <c r="EC777" s="31"/>
      <c r="ED777" s="31"/>
      <c r="EE777" s="31"/>
      <c r="EF777" s="31"/>
      <c r="EG777" s="31"/>
      <c r="EH777" s="31"/>
      <c r="EI777" s="31"/>
      <c r="EJ777" s="31"/>
      <c r="EK777" s="31"/>
      <c r="EL777" s="31"/>
      <c r="EM777" s="31"/>
      <c r="EN777" s="31"/>
      <c r="EO777" s="31"/>
      <c r="EP777" s="31"/>
      <c r="EQ777" s="31"/>
      <c r="ER777" s="31"/>
      <c r="ES777" s="31"/>
      <c r="ET777" s="31"/>
      <c r="EU777" s="31"/>
      <c r="EV777" s="31"/>
      <c r="EW777" s="31"/>
      <c r="EX777" s="31"/>
      <c r="EY777" s="31"/>
      <c r="EZ777" s="31"/>
      <c r="FA777" s="31"/>
      <c r="FB777" s="31"/>
      <c r="FC777" s="31"/>
      <c r="FD777" s="31"/>
      <c r="FE777" s="31"/>
      <c r="FF777" s="31"/>
      <c r="FG777" s="31"/>
      <c r="FH777" s="31"/>
      <c r="FI777" s="31"/>
      <c r="FJ777" s="31"/>
      <c r="FK777" s="31"/>
      <c r="FL777" s="31"/>
      <c r="FM777" s="31"/>
      <c r="FN777" s="31"/>
      <c r="FO777" s="31"/>
      <c r="FP777" s="31"/>
      <c r="FQ777" s="31"/>
      <c r="FR777" s="31"/>
      <c r="FS777" s="31"/>
      <c r="FT777" s="31"/>
      <c r="FU777" s="31"/>
      <c r="FV777" s="31"/>
      <c r="FW777" s="31"/>
      <c r="FX777" s="31"/>
      <c r="FY777" s="31"/>
      <c r="FZ777" s="31"/>
      <c r="GA777" s="31"/>
      <c r="GB777" s="31"/>
      <c r="GC777" s="31"/>
      <c r="GD777" s="31"/>
      <c r="GE777" s="31"/>
      <c r="GF777" s="31"/>
      <c r="GG777" s="31"/>
      <c r="GH777" s="31"/>
      <c r="GI777" s="31"/>
      <c r="GJ777" s="31"/>
      <c r="GK777" s="31"/>
      <c r="GL777" s="31"/>
      <c r="GM777" s="31"/>
      <c r="GN777" s="31"/>
      <c r="GO777" s="31"/>
      <c r="GP777" s="31"/>
      <c r="GQ777" s="31"/>
      <c r="GR777" s="31"/>
      <c r="GS777" s="31"/>
      <c r="GT777" s="31"/>
      <c r="GU777" s="31"/>
      <c r="GV777" s="31"/>
      <c r="GW777" s="31"/>
      <c r="GX777" s="31"/>
      <c r="GY777" s="31"/>
      <c r="GZ777" s="31"/>
      <c r="HA777" s="31"/>
      <c r="HB777" s="31"/>
      <c r="HC777" s="31"/>
      <c r="HD777" s="31"/>
      <c r="HE777" s="31"/>
      <c r="HF777" s="31"/>
      <c r="HG777" s="31"/>
      <c r="HH777" s="31"/>
      <c r="HI777" s="31"/>
      <c r="HJ777" s="31"/>
      <c r="HK777" s="31"/>
      <c r="HL777" s="31"/>
      <c r="HM777" s="31"/>
      <c r="HN777" s="31"/>
      <c r="HO777" s="31"/>
      <c r="HP777" s="31"/>
      <c r="HQ777" s="31"/>
      <c r="HR777" s="31"/>
      <c r="HS777" s="31"/>
      <c r="HT777" s="31"/>
      <c r="HU777" s="31"/>
      <c r="HV777" s="31"/>
      <c r="HW777" s="31"/>
      <c r="HX777" s="31"/>
      <c r="HY777" s="31"/>
      <c r="HZ777" s="31"/>
      <c r="IA777" s="31"/>
      <c r="IB777" s="31"/>
      <c r="IC777" s="31"/>
      <c r="ID777" s="31"/>
      <c r="IE777" s="31"/>
      <c r="IF777" s="31"/>
    </row>
    <row r="778" spans="63:240" x14ac:dyDescent="0.25">
      <c r="BK778" s="31"/>
      <c r="BL778" s="31"/>
      <c r="BM778" s="31"/>
      <c r="BN778" s="31"/>
      <c r="BO778" s="31"/>
      <c r="BP778" s="31"/>
      <c r="BQ778" s="31"/>
      <c r="BR778" s="31"/>
      <c r="BS778" s="31"/>
      <c r="BT778" s="31"/>
      <c r="BU778" s="31"/>
      <c r="BV778" s="31"/>
      <c r="BW778" s="31"/>
      <c r="BX778" s="31"/>
      <c r="BY778" s="31"/>
      <c r="BZ778" s="31"/>
      <c r="CA778" s="31"/>
      <c r="CB778" s="31"/>
      <c r="CC778" s="31"/>
      <c r="CD778" s="31"/>
      <c r="CE778" s="31"/>
      <c r="CF778" s="31"/>
      <c r="CG778" s="31"/>
      <c r="CH778" s="31"/>
      <c r="CI778" s="31"/>
      <c r="CJ778" s="31"/>
      <c r="CK778" s="31"/>
      <c r="CL778" s="31"/>
      <c r="CM778" s="31"/>
      <c r="CN778" s="31"/>
      <c r="CO778" s="31"/>
      <c r="CP778" s="31"/>
      <c r="CQ778" s="31"/>
      <c r="CR778" s="31"/>
      <c r="CS778" s="31"/>
      <c r="CT778" s="31"/>
      <c r="CU778" s="31"/>
      <c r="CV778" s="31"/>
      <c r="CW778" s="31"/>
      <c r="CX778" s="31"/>
      <c r="CY778" s="31"/>
      <c r="CZ778" s="31"/>
      <c r="DA778" s="31"/>
      <c r="DB778" s="31"/>
      <c r="DC778" s="31"/>
      <c r="DD778" s="31"/>
      <c r="DE778" s="31"/>
      <c r="DF778" s="31"/>
      <c r="DG778" s="31"/>
      <c r="DH778" s="31"/>
      <c r="DI778" s="31"/>
      <c r="DJ778" s="31"/>
      <c r="DK778" s="31"/>
      <c r="DL778" s="31"/>
      <c r="DM778" s="31"/>
      <c r="DN778" s="31"/>
      <c r="DO778" s="31"/>
      <c r="DP778" s="31"/>
      <c r="DQ778" s="31"/>
      <c r="DR778" s="31"/>
      <c r="DS778" s="31"/>
      <c r="DT778" s="31"/>
      <c r="DU778" s="31"/>
      <c r="DV778" s="31"/>
      <c r="DW778" s="31"/>
      <c r="DX778" s="31"/>
      <c r="DY778" s="31"/>
      <c r="DZ778" s="31"/>
      <c r="EA778" s="31"/>
      <c r="EB778" s="31"/>
      <c r="EC778" s="31"/>
      <c r="ED778" s="31"/>
      <c r="EE778" s="31"/>
      <c r="EF778" s="31"/>
      <c r="EG778" s="31"/>
      <c r="EH778" s="31"/>
      <c r="EI778" s="31"/>
      <c r="EJ778" s="31"/>
      <c r="EK778" s="31"/>
      <c r="EL778" s="31"/>
      <c r="EM778" s="31"/>
      <c r="EN778" s="31"/>
      <c r="EO778" s="31"/>
      <c r="EP778" s="31"/>
      <c r="EQ778" s="31"/>
      <c r="ER778" s="31"/>
      <c r="ES778" s="31"/>
      <c r="ET778" s="31"/>
      <c r="EU778" s="31"/>
      <c r="EV778" s="31"/>
      <c r="EW778" s="31"/>
      <c r="EX778" s="31"/>
      <c r="EY778" s="31"/>
      <c r="EZ778" s="31"/>
      <c r="FA778" s="31"/>
      <c r="FB778" s="31"/>
      <c r="FC778" s="31"/>
      <c r="FD778" s="31"/>
      <c r="FE778" s="31"/>
      <c r="FF778" s="31"/>
      <c r="FG778" s="31"/>
      <c r="FH778" s="31"/>
      <c r="FI778" s="31"/>
      <c r="FJ778" s="31"/>
      <c r="FK778" s="31"/>
      <c r="FL778" s="31"/>
      <c r="FM778" s="31"/>
      <c r="FN778" s="31"/>
      <c r="FO778" s="31"/>
      <c r="FP778" s="31"/>
      <c r="FQ778" s="31"/>
      <c r="FR778" s="31"/>
      <c r="FS778" s="31"/>
      <c r="FT778" s="31"/>
      <c r="FU778" s="31"/>
      <c r="FV778" s="31"/>
      <c r="FW778" s="31"/>
      <c r="FX778" s="31"/>
      <c r="FY778" s="31"/>
      <c r="FZ778" s="31"/>
      <c r="GA778" s="31"/>
      <c r="GB778" s="31"/>
      <c r="GC778" s="31"/>
      <c r="GD778" s="31"/>
      <c r="GE778" s="31"/>
      <c r="GF778" s="31"/>
      <c r="GG778" s="31"/>
      <c r="GH778" s="31"/>
      <c r="GI778" s="31"/>
      <c r="GJ778" s="31"/>
      <c r="GK778" s="31"/>
      <c r="GL778" s="31"/>
      <c r="GM778" s="31"/>
      <c r="GN778" s="31"/>
      <c r="GO778" s="31"/>
      <c r="GP778" s="31"/>
      <c r="GQ778" s="31"/>
      <c r="GR778" s="31"/>
      <c r="GS778" s="31"/>
      <c r="GT778" s="31"/>
      <c r="GU778" s="31"/>
      <c r="GV778" s="31"/>
      <c r="GW778" s="31"/>
      <c r="GX778" s="31"/>
      <c r="GY778" s="31"/>
      <c r="GZ778" s="31"/>
      <c r="HA778" s="31"/>
      <c r="HB778" s="31"/>
      <c r="HC778" s="31"/>
      <c r="HD778" s="31"/>
      <c r="HE778" s="31"/>
      <c r="HF778" s="31"/>
      <c r="HG778" s="31"/>
      <c r="HH778" s="31"/>
      <c r="HI778" s="31"/>
      <c r="HJ778" s="31"/>
      <c r="HK778" s="31"/>
      <c r="HL778" s="31"/>
      <c r="HM778" s="31"/>
      <c r="HN778" s="31"/>
      <c r="HO778" s="31"/>
      <c r="HP778" s="31"/>
      <c r="HQ778" s="31"/>
      <c r="HR778" s="31"/>
      <c r="HS778" s="31"/>
      <c r="HT778" s="31"/>
      <c r="HU778" s="31"/>
      <c r="HV778" s="31"/>
      <c r="HW778" s="31"/>
      <c r="HX778" s="31"/>
      <c r="HY778" s="31"/>
      <c r="HZ778" s="31"/>
      <c r="IA778" s="31"/>
      <c r="IB778" s="31"/>
      <c r="IC778" s="31"/>
      <c r="ID778" s="31"/>
      <c r="IE778" s="31"/>
      <c r="IF778" s="31"/>
    </row>
    <row r="779" spans="63:240" x14ac:dyDescent="0.25">
      <c r="BK779" s="31"/>
      <c r="BL779" s="31"/>
      <c r="BM779" s="31"/>
      <c r="BN779" s="31"/>
      <c r="BO779" s="31"/>
      <c r="BP779" s="31"/>
      <c r="BQ779" s="31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1"/>
      <c r="CC779" s="31"/>
      <c r="CD779" s="31"/>
      <c r="CE779" s="31"/>
      <c r="CF779" s="31"/>
      <c r="CG779" s="31"/>
      <c r="CH779" s="31"/>
      <c r="CI779" s="31"/>
      <c r="CJ779" s="31"/>
      <c r="CK779" s="31"/>
      <c r="CL779" s="31"/>
      <c r="CM779" s="31"/>
      <c r="CN779" s="31"/>
      <c r="CO779" s="31"/>
      <c r="CP779" s="31"/>
      <c r="CQ779" s="31"/>
      <c r="CR779" s="31"/>
      <c r="CS779" s="31"/>
      <c r="CT779" s="31"/>
      <c r="CU779" s="31"/>
      <c r="CV779" s="31"/>
      <c r="CW779" s="31"/>
      <c r="CX779" s="31"/>
      <c r="CY779" s="31"/>
      <c r="CZ779" s="31"/>
      <c r="DA779" s="31"/>
      <c r="DB779" s="31"/>
      <c r="DC779" s="31"/>
      <c r="DD779" s="31"/>
      <c r="DE779" s="31"/>
      <c r="DF779" s="31"/>
      <c r="DG779" s="31"/>
      <c r="DH779" s="31"/>
      <c r="DI779" s="31"/>
      <c r="DJ779" s="31"/>
      <c r="DK779" s="31"/>
      <c r="DL779" s="31"/>
      <c r="DM779" s="31"/>
      <c r="DN779" s="31"/>
      <c r="DO779" s="31"/>
      <c r="DP779" s="31"/>
      <c r="DQ779" s="31"/>
      <c r="DR779" s="31"/>
      <c r="DS779" s="31"/>
      <c r="DT779" s="31"/>
      <c r="DU779" s="31"/>
      <c r="DV779" s="31"/>
      <c r="DW779" s="31"/>
      <c r="DX779" s="31"/>
      <c r="DY779" s="31"/>
      <c r="DZ779" s="31"/>
      <c r="EA779" s="31"/>
      <c r="EB779" s="31"/>
      <c r="EC779" s="31"/>
      <c r="ED779" s="31"/>
      <c r="EE779" s="31"/>
      <c r="EF779" s="31"/>
      <c r="EG779" s="31"/>
      <c r="EH779" s="31"/>
      <c r="EI779" s="31"/>
      <c r="EJ779" s="31"/>
      <c r="EK779" s="31"/>
      <c r="EL779" s="31"/>
      <c r="EM779" s="31"/>
      <c r="EN779" s="31"/>
      <c r="EO779" s="31"/>
      <c r="EP779" s="31"/>
      <c r="EQ779" s="31"/>
      <c r="ER779" s="31"/>
      <c r="ES779" s="31"/>
      <c r="ET779" s="31"/>
      <c r="EU779" s="31"/>
      <c r="EV779" s="31"/>
      <c r="EW779" s="31"/>
      <c r="EX779" s="31"/>
      <c r="EY779" s="31"/>
      <c r="EZ779" s="31"/>
      <c r="FA779" s="31"/>
      <c r="FB779" s="31"/>
      <c r="FC779" s="31"/>
      <c r="FD779" s="31"/>
      <c r="FE779" s="31"/>
      <c r="FF779" s="31"/>
      <c r="FG779" s="31"/>
      <c r="FH779" s="31"/>
      <c r="FI779" s="31"/>
      <c r="FJ779" s="31"/>
      <c r="FK779" s="31"/>
      <c r="FL779" s="31"/>
      <c r="FM779" s="31"/>
      <c r="FN779" s="31"/>
      <c r="FO779" s="31"/>
      <c r="FP779" s="31"/>
      <c r="FQ779" s="31"/>
      <c r="FR779" s="31"/>
      <c r="FS779" s="31"/>
      <c r="FT779" s="31"/>
      <c r="FU779" s="31"/>
      <c r="FV779" s="31"/>
      <c r="FW779" s="31"/>
      <c r="FX779" s="31"/>
      <c r="FY779" s="31"/>
      <c r="FZ779" s="31"/>
      <c r="GA779" s="31"/>
      <c r="GB779" s="31"/>
      <c r="GC779" s="31"/>
      <c r="GD779" s="31"/>
      <c r="GE779" s="31"/>
      <c r="GF779" s="31"/>
      <c r="GG779" s="31"/>
      <c r="GH779" s="31"/>
      <c r="GI779" s="31"/>
      <c r="GJ779" s="31"/>
      <c r="GK779" s="31"/>
      <c r="GL779" s="31"/>
      <c r="GM779" s="31"/>
      <c r="GN779" s="31"/>
      <c r="GO779" s="31"/>
      <c r="GP779" s="31"/>
      <c r="GQ779" s="31"/>
      <c r="GR779" s="31"/>
      <c r="GS779" s="31"/>
      <c r="GT779" s="31"/>
      <c r="GU779" s="31"/>
      <c r="GV779" s="31"/>
      <c r="GW779" s="31"/>
      <c r="GX779" s="31"/>
      <c r="GY779" s="31"/>
      <c r="GZ779" s="31"/>
      <c r="HA779" s="31"/>
      <c r="HB779" s="31"/>
      <c r="HC779" s="31"/>
      <c r="HD779" s="31"/>
      <c r="HE779" s="31"/>
      <c r="HF779" s="31"/>
      <c r="HG779" s="31"/>
      <c r="HH779" s="31"/>
      <c r="HI779" s="31"/>
      <c r="HJ779" s="31"/>
      <c r="HK779" s="31"/>
      <c r="HL779" s="31"/>
      <c r="HM779" s="31"/>
      <c r="HN779" s="31"/>
      <c r="HO779" s="31"/>
      <c r="HP779" s="31"/>
      <c r="HQ779" s="31"/>
      <c r="HR779" s="31"/>
      <c r="HS779" s="31"/>
      <c r="HT779" s="31"/>
      <c r="HU779" s="31"/>
      <c r="HV779" s="31"/>
      <c r="HW779" s="31"/>
      <c r="HX779" s="31"/>
      <c r="HY779" s="31"/>
      <c r="HZ779" s="31"/>
      <c r="IA779" s="31"/>
      <c r="IB779" s="31"/>
      <c r="IC779" s="31"/>
      <c r="ID779" s="31"/>
      <c r="IE779" s="31"/>
      <c r="IF779" s="31"/>
    </row>
    <row r="780" spans="63:240" x14ac:dyDescent="0.25">
      <c r="BK780" s="31"/>
      <c r="BL780" s="31"/>
      <c r="BM780" s="31"/>
      <c r="BN780" s="31"/>
      <c r="BO780" s="31"/>
      <c r="BP780" s="31"/>
      <c r="BQ780" s="31"/>
      <c r="BR780" s="31"/>
      <c r="BS780" s="31"/>
      <c r="BT780" s="31"/>
      <c r="BU780" s="31"/>
      <c r="BV780" s="31"/>
      <c r="BW780" s="31"/>
      <c r="BX780" s="31"/>
      <c r="BY780" s="31"/>
      <c r="BZ780" s="31"/>
      <c r="CA780" s="31"/>
      <c r="CB780" s="31"/>
      <c r="CC780" s="31"/>
      <c r="CD780" s="31"/>
      <c r="CE780" s="31"/>
      <c r="CF780" s="31"/>
      <c r="CG780" s="31"/>
      <c r="CH780" s="31"/>
      <c r="CI780" s="31"/>
      <c r="CJ780" s="31"/>
      <c r="CK780" s="31"/>
      <c r="CL780" s="31"/>
      <c r="CM780" s="31"/>
      <c r="CN780" s="31"/>
      <c r="CO780" s="31"/>
      <c r="CP780" s="31"/>
      <c r="CQ780" s="31"/>
      <c r="CR780" s="31"/>
      <c r="CS780" s="31"/>
      <c r="CT780" s="31"/>
      <c r="CU780" s="31"/>
      <c r="CV780" s="31"/>
      <c r="CW780" s="31"/>
      <c r="CX780" s="31"/>
      <c r="CY780" s="31"/>
      <c r="CZ780" s="31"/>
      <c r="DA780" s="31"/>
      <c r="DB780" s="31"/>
      <c r="DC780" s="31"/>
      <c r="DD780" s="31"/>
      <c r="DE780" s="31"/>
      <c r="DF780" s="31"/>
      <c r="DG780" s="31"/>
      <c r="DH780" s="31"/>
      <c r="DI780" s="31"/>
      <c r="DJ780" s="31"/>
      <c r="DK780" s="31"/>
      <c r="DL780" s="31"/>
      <c r="DM780" s="31"/>
      <c r="DN780" s="31"/>
      <c r="DO780" s="31"/>
      <c r="DP780" s="31"/>
      <c r="DQ780" s="31"/>
      <c r="DR780" s="31"/>
      <c r="DS780" s="31"/>
      <c r="DT780" s="31"/>
      <c r="DU780" s="31"/>
      <c r="DV780" s="31"/>
      <c r="DW780" s="31"/>
      <c r="DX780" s="31"/>
      <c r="DY780" s="31"/>
      <c r="DZ780" s="31"/>
      <c r="EA780" s="31"/>
      <c r="EB780" s="31"/>
      <c r="EC780" s="31"/>
      <c r="ED780" s="31"/>
      <c r="EE780" s="31"/>
      <c r="EF780" s="31"/>
      <c r="EG780" s="31"/>
      <c r="EH780" s="31"/>
      <c r="EI780" s="31"/>
      <c r="EJ780" s="31"/>
      <c r="EK780" s="31"/>
      <c r="EL780" s="31"/>
      <c r="EM780" s="31"/>
      <c r="EN780" s="31"/>
      <c r="EO780" s="31"/>
      <c r="EP780" s="31"/>
      <c r="EQ780" s="31"/>
      <c r="ER780" s="31"/>
      <c r="ES780" s="31"/>
      <c r="ET780" s="31"/>
      <c r="EU780" s="31"/>
      <c r="EV780" s="31"/>
      <c r="EW780" s="31"/>
      <c r="EX780" s="31"/>
      <c r="EY780" s="31"/>
      <c r="EZ780" s="31"/>
      <c r="FA780" s="31"/>
      <c r="FB780" s="31"/>
      <c r="FC780" s="31"/>
      <c r="FD780" s="31"/>
      <c r="FE780" s="31"/>
      <c r="FF780" s="31"/>
      <c r="FG780" s="31"/>
      <c r="FH780" s="31"/>
      <c r="FI780" s="31"/>
      <c r="FJ780" s="31"/>
      <c r="FK780" s="31"/>
      <c r="FL780" s="31"/>
      <c r="FM780" s="31"/>
      <c r="FN780" s="31"/>
      <c r="FO780" s="31"/>
      <c r="FP780" s="31"/>
      <c r="FQ780" s="31"/>
      <c r="FR780" s="31"/>
      <c r="FS780" s="31"/>
      <c r="FT780" s="31"/>
      <c r="FU780" s="31"/>
      <c r="FV780" s="31"/>
      <c r="FW780" s="31"/>
      <c r="FX780" s="31"/>
      <c r="FY780" s="31"/>
      <c r="FZ780" s="31"/>
      <c r="GA780" s="31"/>
      <c r="GB780" s="31"/>
      <c r="GC780" s="31"/>
      <c r="GD780" s="31"/>
      <c r="GE780" s="31"/>
      <c r="GF780" s="31"/>
      <c r="GG780" s="31"/>
      <c r="GH780" s="31"/>
      <c r="GI780" s="31"/>
      <c r="GJ780" s="31"/>
      <c r="GK780" s="31"/>
      <c r="GL780" s="31"/>
      <c r="GM780" s="31"/>
      <c r="GN780" s="31"/>
      <c r="GO780" s="31"/>
      <c r="GP780" s="31"/>
      <c r="GQ780" s="31"/>
      <c r="GR780" s="31"/>
      <c r="GS780" s="31"/>
      <c r="GT780" s="31"/>
      <c r="GU780" s="31"/>
      <c r="GV780" s="31"/>
      <c r="GW780" s="31"/>
      <c r="GX780" s="31"/>
      <c r="GY780" s="31"/>
      <c r="GZ780" s="31"/>
      <c r="HA780" s="31"/>
      <c r="HB780" s="31"/>
      <c r="HC780" s="31"/>
      <c r="HD780" s="31"/>
      <c r="HE780" s="31"/>
      <c r="HF780" s="31"/>
      <c r="HG780" s="31"/>
      <c r="HH780" s="31"/>
      <c r="HI780" s="31"/>
      <c r="HJ780" s="31"/>
      <c r="HK780" s="31"/>
      <c r="HL780" s="31"/>
      <c r="HM780" s="31"/>
      <c r="HN780" s="31"/>
      <c r="HO780" s="31"/>
      <c r="HP780" s="31"/>
      <c r="HQ780" s="31"/>
      <c r="HR780" s="31"/>
      <c r="HS780" s="31"/>
      <c r="HT780" s="31"/>
      <c r="HU780" s="31"/>
      <c r="HV780" s="31"/>
      <c r="HW780" s="31"/>
      <c r="HX780" s="31"/>
      <c r="HY780" s="31"/>
      <c r="HZ780" s="31"/>
      <c r="IA780" s="31"/>
      <c r="IB780" s="31"/>
      <c r="IC780" s="31"/>
      <c r="ID780" s="31"/>
      <c r="IE780" s="31"/>
      <c r="IF780" s="31"/>
    </row>
    <row r="781" spans="63:240" x14ac:dyDescent="0.25">
      <c r="BK781" s="31"/>
      <c r="BL781" s="31"/>
      <c r="BM781" s="31"/>
      <c r="BN781" s="31"/>
      <c r="BO781" s="31"/>
      <c r="BP781" s="31"/>
      <c r="BQ781" s="31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1"/>
      <c r="CK781" s="31"/>
      <c r="CL781" s="31"/>
      <c r="CM781" s="31"/>
      <c r="CN781" s="31"/>
      <c r="CO781" s="31"/>
      <c r="CP781" s="31"/>
      <c r="CQ781" s="31"/>
      <c r="CR781" s="31"/>
      <c r="CS781" s="31"/>
      <c r="CT781" s="31"/>
      <c r="CU781" s="31"/>
      <c r="CV781" s="31"/>
      <c r="CW781" s="31"/>
      <c r="CX781" s="31"/>
      <c r="CY781" s="31"/>
      <c r="CZ781" s="31"/>
      <c r="DA781" s="31"/>
      <c r="DB781" s="31"/>
      <c r="DC781" s="31"/>
      <c r="DD781" s="31"/>
      <c r="DE781" s="31"/>
      <c r="DF781" s="31"/>
      <c r="DG781" s="31"/>
      <c r="DH781" s="31"/>
      <c r="DI781" s="31"/>
      <c r="DJ781" s="31"/>
      <c r="DK781" s="31"/>
      <c r="DL781" s="31"/>
      <c r="DM781" s="31"/>
      <c r="DN781" s="31"/>
      <c r="DO781" s="31"/>
      <c r="DP781" s="31"/>
      <c r="DQ781" s="31"/>
      <c r="DR781" s="31"/>
      <c r="DS781" s="31"/>
      <c r="DT781" s="31"/>
      <c r="DU781" s="31"/>
      <c r="DV781" s="31"/>
      <c r="DW781" s="31"/>
      <c r="DX781" s="31"/>
      <c r="DY781" s="31"/>
      <c r="DZ781" s="31"/>
      <c r="EA781" s="31"/>
      <c r="EB781" s="31"/>
      <c r="EC781" s="31"/>
      <c r="ED781" s="31"/>
      <c r="EE781" s="31"/>
      <c r="EF781" s="31"/>
      <c r="EG781" s="31"/>
      <c r="EH781" s="31"/>
      <c r="EI781" s="31"/>
      <c r="EJ781" s="31"/>
      <c r="EK781" s="31"/>
      <c r="EL781" s="31"/>
      <c r="EM781" s="31"/>
      <c r="EN781" s="31"/>
      <c r="EO781" s="31"/>
      <c r="EP781" s="31"/>
      <c r="EQ781" s="31"/>
      <c r="ER781" s="31"/>
      <c r="ES781" s="31"/>
      <c r="ET781" s="31"/>
      <c r="EU781" s="31"/>
      <c r="EV781" s="31"/>
      <c r="EW781" s="31"/>
      <c r="EX781" s="31"/>
      <c r="EY781" s="31"/>
      <c r="EZ781" s="31"/>
      <c r="FA781" s="31"/>
      <c r="FB781" s="31"/>
      <c r="FC781" s="31"/>
      <c r="FD781" s="31"/>
      <c r="FE781" s="31"/>
      <c r="FF781" s="31"/>
      <c r="FG781" s="31"/>
      <c r="FH781" s="31"/>
      <c r="FI781" s="31"/>
      <c r="FJ781" s="31"/>
      <c r="FK781" s="31"/>
      <c r="FL781" s="31"/>
      <c r="FM781" s="31"/>
      <c r="FN781" s="31"/>
      <c r="FO781" s="31"/>
      <c r="FP781" s="31"/>
      <c r="FQ781" s="31"/>
      <c r="FR781" s="31"/>
      <c r="FS781" s="31"/>
      <c r="FT781" s="31"/>
      <c r="FU781" s="31"/>
      <c r="FV781" s="31"/>
      <c r="FW781" s="31"/>
      <c r="FX781" s="31"/>
      <c r="FY781" s="31"/>
      <c r="FZ781" s="31"/>
      <c r="GA781" s="31"/>
      <c r="GB781" s="31"/>
      <c r="GC781" s="31"/>
      <c r="GD781" s="31"/>
      <c r="GE781" s="31"/>
      <c r="GF781" s="31"/>
      <c r="GG781" s="31"/>
      <c r="GH781" s="31"/>
      <c r="GI781" s="31"/>
      <c r="GJ781" s="31"/>
      <c r="GK781" s="31"/>
      <c r="GL781" s="31"/>
      <c r="GM781" s="31"/>
      <c r="GN781" s="31"/>
      <c r="GO781" s="31"/>
      <c r="GP781" s="31"/>
      <c r="GQ781" s="31"/>
      <c r="GR781" s="31"/>
      <c r="GS781" s="31"/>
      <c r="GT781" s="31"/>
      <c r="GU781" s="31"/>
      <c r="GV781" s="31"/>
      <c r="GW781" s="31"/>
      <c r="GX781" s="31"/>
      <c r="GY781" s="31"/>
      <c r="GZ781" s="31"/>
      <c r="HA781" s="31"/>
      <c r="HB781" s="31"/>
      <c r="HC781" s="31"/>
      <c r="HD781" s="31"/>
      <c r="HE781" s="31"/>
      <c r="HF781" s="31"/>
      <c r="HG781" s="31"/>
      <c r="HH781" s="31"/>
      <c r="HI781" s="31"/>
      <c r="HJ781" s="31"/>
      <c r="HK781" s="31"/>
      <c r="HL781" s="31"/>
      <c r="HM781" s="31"/>
      <c r="HN781" s="31"/>
      <c r="HO781" s="31"/>
      <c r="HP781" s="31"/>
      <c r="HQ781" s="31"/>
      <c r="HR781" s="31"/>
      <c r="HS781" s="31"/>
      <c r="HT781" s="31"/>
      <c r="HU781" s="31"/>
      <c r="HV781" s="31"/>
      <c r="HW781" s="31"/>
      <c r="HX781" s="31"/>
      <c r="HY781" s="31"/>
      <c r="HZ781" s="31"/>
      <c r="IA781" s="31"/>
      <c r="IB781" s="31"/>
      <c r="IC781" s="31"/>
      <c r="ID781" s="31"/>
      <c r="IE781" s="31"/>
      <c r="IF781" s="31"/>
    </row>
    <row r="782" spans="63:240" x14ac:dyDescent="0.25">
      <c r="BK782" s="31"/>
      <c r="BL782" s="31"/>
      <c r="BM782" s="31"/>
      <c r="BN782" s="31"/>
      <c r="BO782" s="31"/>
      <c r="BP782" s="31"/>
      <c r="BQ782" s="31"/>
      <c r="BR782" s="31"/>
      <c r="BS782" s="31"/>
      <c r="BT782" s="31"/>
      <c r="BU782" s="31"/>
      <c r="BV782" s="31"/>
      <c r="BW782" s="31"/>
      <c r="BX782" s="31"/>
      <c r="BY782" s="31"/>
      <c r="BZ782" s="31"/>
      <c r="CA782" s="31"/>
      <c r="CB782" s="31"/>
      <c r="CC782" s="31"/>
      <c r="CD782" s="31"/>
      <c r="CE782" s="31"/>
      <c r="CF782" s="31"/>
      <c r="CG782" s="31"/>
      <c r="CH782" s="31"/>
      <c r="CI782" s="31"/>
      <c r="CJ782" s="31"/>
      <c r="CK782" s="31"/>
      <c r="CL782" s="31"/>
      <c r="CM782" s="31"/>
      <c r="CN782" s="31"/>
      <c r="CO782" s="31"/>
      <c r="CP782" s="31"/>
      <c r="CQ782" s="31"/>
      <c r="CR782" s="31"/>
      <c r="CS782" s="31"/>
      <c r="CT782" s="31"/>
      <c r="CU782" s="31"/>
      <c r="CV782" s="31"/>
      <c r="CW782" s="31"/>
      <c r="CX782" s="31"/>
      <c r="CY782" s="31"/>
      <c r="CZ782" s="31"/>
      <c r="DA782" s="31"/>
      <c r="DB782" s="31"/>
      <c r="DC782" s="31"/>
      <c r="DD782" s="31"/>
      <c r="DE782" s="31"/>
      <c r="DF782" s="31"/>
      <c r="DG782" s="31"/>
      <c r="DH782" s="31"/>
      <c r="DI782" s="31"/>
      <c r="DJ782" s="31"/>
      <c r="DK782" s="31"/>
      <c r="DL782" s="31"/>
      <c r="DM782" s="31"/>
      <c r="DN782" s="31"/>
      <c r="DO782" s="31"/>
      <c r="DP782" s="31"/>
      <c r="DQ782" s="31"/>
      <c r="DR782" s="31"/>
      <c r="DS782" s="31"/>
      <c r="DT782" s="31"/>
      <c r="DU782" s="31"/>
      <c r="DV782" s="31"/>
      <c r="DW782" s="31"/>
      <c r="DX782" s="31"/>
      <c r="DY782" s="31"/>
      <c r="DZ782" s="31"/>
      <c r="EA782" s="31"/>
      <c r="EB782" s="31"/>
      <c r="EC782" s="31"/>
      <c r="ED782" s="31"/>
      <c r="EE782" s="31"/>
      <c r="EF782" s="31"/>
      <c r="EG782" s="31"/>
      <c r="EH782" s="31"/>
      <c r="EI782" s="31"/>
      <c r="EJ782" s="31"/>
      <c r="EK782" s="31"/>
      <c r="EL782" s="31"/>
      <c r="EM782" s="31"/>
      <c r="EN782" s="31"/>
      <c r="EO782" s="31"/>
      <c r="EP782" s="31"/>
      <c r="EQ782" s="31"/>
      <c r="ER782" s="31"/>
      <c r="ES782" s="31"/>
      <c r="ET782" s="31"/>
      <c r="EU782" s="31"/>
      <c r="EV782" s="31"/>
      <c r="EW782" s="31"/>
      <c r="EX782" s="31"/>
      <c r="EY782" s="31"/>
      <c r="EZ782" s="31"/>
      <c r="FA782" s="31"/>
      <c r="FB782" s="31"/>
      <c r="FC782" s="31"/>
      <c r="FD782" s="31"/>
      <c r="FE782" s="31"/>
      <c r="FF782" s="31"/>
      <c r="FG782" s="31"/>
      <c r="FH782" s="31"/>
      <c r="FI782" s="31"/>
      <c r="FJ782" s="31"/>
      <c r="FK782" s="31"/>
      <c r="FL782" s="31"/>
      <c r="FM782" s="31"/>
      <c r="FN782" s="31"/>
      <c r="FO782" s="31"/>
      <c r="FP782" s="31"/>
      <c r="FQ782" s="31"/>
      <c r="FR782" s="31"/>
      <c r="FS782" s="31"/>
      <c r="FT782" s="31"/>
      <c r="FU782" s="31"/>
      <c r="FV782" s="31"/>
      <c r="FW782" s="31"/>
      <c r="FX782" s="31"/>
      <c r="FY782" s="31"/>
      <c r="FZ782" s="31"/>
      <c r="GA782" s="31"/>
      <c r="GB782" s="31"/>
      <c r="GC782" s="31"/>
      <c r="GD782" s="31"/>
      <c r="GE782" s="31"/>
      <c r="GF782" s="31"/>
      <c r="GG782" s="31"/>
      <c r="GH782" s="31"/>
      <c r="GI782" s="31"/>
      <c r="GJ782" s="31"/>
      <c r="GK782" s="31"/>
      <c r="GL782" s="31"/>
      <c r="GM782" s="31"/>
      <c r="GN782" s="31"/>
      <c r="GO782" s="31"/>
      <c r="GP782" s="31"/>
      <c r="GQ782" s="31"/>
      <c r="GR782" s="31"/>
      <c r="GS782" s="31"/>
      <c r="GT782" s="31"/>
      <c r="GU782" s="31"/>
      <c r="GV782" s="31"/>
      <c r="GW782" s="31"/>
      <c r="GX782" s="31"/>
      <c r="GY782" s="31"/>
      <c r="GZ782" s="31"/>
      <c r="HA782" s="31"/>
      <c r="HB782" s="31"/>
      <c r="HC782" s="31"/>
      <c r="HD782" s="31"/>
      <c r="HE782" s="31"/>
      <c r="HF782" s="31"/>
      <c r="HG782" s="31"/>
      <c r="HH782" s="31"/>
      <c r="HI782" s="31"/>
      <c r="HJ782" s="31"/>
      <c r="HK782" s="31"/>
      <c r="HL782" s="31"/>
      <c r="HM782" s="31"/>
      <c r="HN782" s="31"/>
      <c r="HO782" s="31"/>
      <c r="HP782" s="31"/>
      <c r="HQ782" s="31"/>
      <c r="HR782" s="31"/>
      <c r="HS782" s="31"/>
      <c r="HT782" s="31"/>
      <c r="HU782" s="31"/>
      <c r="HV782" s="31"/>
      <c r="HW782" s="31"/>
      <c r="HX782" s="31"/>
      <c r="HY782" s="31"/>
      <c r="HZ782" s="31"/>
      <c r="IA782" s="31"/>
      <c r="IB782" s="31"/>
      <c r="IC782" s="31"/>
      <c r="ID782" s="31"/>
      <c r="IE782" s="31"/>
      <c r="IF782" s="31"/>
    </row>
    <row r="783" spans="63:240" x14ac:dyDescent="0.25">
      <c r="BK783" s="31"/>
      <c r="BL783" s="31"/>
      <c r="BM783" s="31"/>
      <c r="BN783" s="31"/>
      <c r="BO783" s="31"/>
      <c r="BP783" s="31"/>
      <c r="BQ783" s="31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1"/>
      <c r="CK783" s="31"/>
      <c r="CL783" s="31"/>
      <c r="CM783" s="31"/>
      <c r="CN783" s="31"/>
      <c r="CO783" s="31"/>
      <c r="CP783" s="31"/>
      <c r="CQ783" s="31"/>
      <c r="CR783" s="31"/>
      <c r="CS783" s="31"/>
      <c r="CT783" s="31"/>
      <c r="CU783" s="31"/>
      <c r="CV783" s="31"/>
      <c r="CW783" s="31"/>
      <c r="CX783" s="31"/>
      <c r="CY783" s="31"/>
      <c r="CZ783" s="31"/>
      <c r="DA783" s="31"/>
      <c r="DB783" s="31"/>
      <c r="DC783" s="31"/>
      <c r="DD783" s="31"/>
      <c r="DE783" s="31"/>
      <c r="DF783" s="31"/>
      <c r="DG783" s="31"/>
      <c r="DH783" s="31"/>
      <c r="DI783" s="31"/>
      <c r="DJ783" s="31"/>
      <c r="DK783" s="31"/>
      <c r="DL783" s="31"/>
      <c r="DM783" s="31"/>
      <c r="DN783" s="31"/>
      <c r="DO783" s="31"/>
      <c r="DP783" s="31"/>
      <c r="DQ783" s="31"/>
      <c r="DR783" s="31"/>
      <c r="DS783" s="31"/>
      <c r="DT783" s="31"/>
      <c r="DU783" s="31"/>
      <c r="DV783" s="31"/>
      <c r="DW783" s="31"/>
      <c r="DX783" s="31"/>
      <c r="DY783" s="31"/>
      <c r="DZ783" s="31"/>
      <c r="EA783" s="31"/>
      <c r="EB783" s="31"/>
      <c r="EC783" s="31"/>
      <c r="ED783" s="31"/>
      <c r="EE783" s="31"/>
      <c r="EF783" s="31"/>
      <c r="EG783" s="31"/>
      <c r="EH783" s="31"/>
      <c r="EI783" s="31"/>
      <c r="EJ783" s="31"/>
      <c r="EK783" s="31"/>
      <c r="EL783" s="31"/>
      <c r="EM783" s="31"/>
      <c r="EN783" s="31"/>
      <c r="EO783" s="31"/>
      <c r="EP783" s="31"/>
      <c r="EQ783" s="31"/>
      <c r="ER783" s="31"/>
      <c r="ES783" s="31"/>
      <c r="ET783" s="31"/>
      <c r="EU783" s="31"/>
      <c r="EV783" s="31"/>
      <c r="EW783" s="31"/>
      <c r="EX783" s="31"/>
      <c r="EY783" s="31"/>
      <c r="EZ783" s="31"/>
      <c r="FA783" s="31"/>
      <c r="FB783" s="31"/>
      <c r="FC783" s="31"/>
      <c r="FD783" s="31"/>
      <c r="FE783" s="31"/>
      <c r="FF783" s="31"/>
      <c r="FG783" s="31"/>
      <c r="FH783" s="31"/>
      <c r="FI783" s="31"/>
      <c r="FJ783" s="31"/>
      <c r="FK783" s="31"/>
      <c r="FL783" s="31"/>
      <c r="FM783" s="31"/>
      <c r="FN783" s="31"/>
      <c r="FO783" s="31"/>
      <c r="FP783" s="31"/>
      <c r="FQ783" s="31"/>
      <c r="FR783" s="31"/>
      <c r="FS783" s="31"/>
      <c r="FT783" s="31"/>
      <c r="FU783" s="31"/>
      <c r="FV783" s="31"/>
      <c r="FW783" s="31"/>
      <c r="FX783" s="31"/>
      <c r="FY783" s="31"/>
      <c r="FZ783" s="31"/>
      <c r="GA783" s="31"/>
      <c r="GB783" s="31"/>
      <c r="GC783" s="31"/>
      <c r="GD783" s="31"/>
      <c r="GE783" s="31"/>
      <c r="GF783" s="31"/>
      <c r="GG783" s="31"/>
      <c r="GH783" s="31"/>
      <c r="GI783" s="31"/>
      <c r="GJ783" s="31"/>
      <c r="GK783" s="31"/>
      <c r="GL783" s="31"/>
      <c r="GM783" s="31"/>
      <c r="GN783" s="31"/>
      <c r="GO783" s="31"/>
      <c r="GP783" s="31"/>
      <c r="GQ783" s="31"/>
      <c r="GR783" s="31"/>
      <c r="GS783" s="31"/>
      <c r="GT783" s="31"/>
      <c r="GU783" s="31"/>
      <c r="GV783" s="31"/>
      <c r="GW783" s="31"/>
      <c r="GX783" s="31"/>
      <c r="GY783" s="31"/>
      <c r="GZ783" s="31"/>
      <c r="HA783" s="31"/>
      <c r="HB783" s="31"/>
      <c r="HC783" s="31"/>
      <c r="HD783" s="31"/>
      <c r="HE783" s="31"/>
      <c r="HF783" s="31"/>
      <c r="HG783" s="31"/>
      <c r="HH783" s="31"/>
      <c r="HI783" s="31"/>
      <c r="HJ783" s="31"/>
      <c r="HK783" s="31"/>
      <c r="HL783" s="31"/>
      <c r="HM783" s="31"/>
      <c r="HN783" s="31"/>
      <c r="HO783" s="31"/>
      <c r="HP783" s="31"/>
      <c r="HQ783" s="31"/>
      <c r="HR783" s="31"/>
      <c r="HS783" s="31"/>
      <c r="HT783" s="31"/>
      <c r="HU783" s="31"/>
      <c r="HV783" s="31"/>
      <c r="HW783" s="31"/>
      <c r="HX783" s="31"/>
      <c r="HY783" s="31"/>
      <c r="HZ783" s="31"/>
      <c r="IA783" s="31"/>
      <c r="IB783" s="31"/>
      <c r="IC783" s="31"/>
      <c r="ID783" s="31"/>
      <c r="IE783" s="31"/>
      <c r="IF783" s="31"/>
    </row>
    <row r="784" spans="63:240" x14ac:dyDescent="0.25">
      <c r="BK784" s="31"/>
      <c r="BL784" s="31"/>
      <c r="BM784" s="31"/>
      <c r="BN784" s="31"/>
      <c r="BO784" s="31"/>
      <c r="BP784" s="31"/>
      <c r="BQ784" s="31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1"/>
      <c r="CC784" s="31"/>
      <c r="CD784" s="31"/>
      <c r="CE784" s="31"/>
      <c r="CF784" s="31"/>
      <c r="CG784" s="31"/>
      <c r="CH784" s="31"/>
      <c r="CI784" s="31"/>
      <c r="CJ784" s="31"/>
      <c r="CK784" s="31"/>
      <c r="CL784" s="31"/>
      <c r="CM784" s="31"/>
      <c r="CN784" s="31"/>
      <c r="CO784" s="31"/>
      <c r="CP784" s="31"/>
      <c r="CQ784" s="31"/>
      <c r="CR784" s="31"/>
      <c r="CS784" s="31"/>
      <c r="CT784" s="31"/>
      <c r="CU784" s="31"/>
      <c r="CV784" s="31"/>
      <c r="CW784" s="31"/>
      <c r="CX784" s="31"/>
      <c r="CY784" s="31"/>
      <c r="CZ784" s="31"/>
      <c r="DA784" s="31"/>
      <c r="DB784" s="31"/>
      <c r="DC784" s="31"/>
      <c r="DD784" s="31"/>
      <c r="DE784" s="31"/>
      <c r="DF784" s="31"/>
      <c r="DG784" s="31"/>
      <c r="DH784" s="31"/>
      <c r="DI784" s="31"/>
      <c r="DJ784" s="31"/>
      <c r="DK784" s="31"/>
      <c r="DL784" s="31"/>
      <c r="DM784" s="31"/>
      <c r="DN784" s="31"/>
      <c r="DO784" s="31"/>
      <c r="DP784" s="31"/>
      <c r="DQ784" s="31"/>
      <c r="DR784" s="31"/>
      <c r="DS784" s="31"/>
      <c r="DT784" s="31"/>
      <c r="DU784" s="31"/>
      <c r="DV784" s="31"/>
      <c r="DW784" s="31"/>
      <c r="DX784" s="31"/>
      <c r="DY784" s="31"/>
      <c r="DZ784" s="31"/>
      <c r="EA784" s="31"/>
      <c r="EB784" s="31"/>
      <c r="EC784" s="31"/>
      <c r="ED784" s="31"/>
      <c r="EE784" s="31"/>
      <c r="EF784" s="31"/>
      <c r="EG784" s="31"/>
      <c r="EH784" s="31"/>
      <c r="EI784" s="31"/>
      <c r="EJ784" s="31"/>
      <c r="EK784" s="31"/>
      <c r="EL784" s="31"/>
      <c r="EM784" s="31"/>
      <c r="EN784" s="31"/>
      <c r="EO784" s="31"/>
      <c r="EP784" s="31"/>
      <c r="EQ784" s="31"/>
      <c r="ER784" s="31"/>
      <c r="ES784" s="31"/>
      <c r="ET784" s="31"/>
      <c r="EU784" s="31"/>
      <c r="EV784" s="31"/>
      <c r="EW784" s="31"/>
      <c r="EX784" s="31"/>
      <c r="EY784" s="31"/>
      <c r="EZ784" s="31"/>
      <c r="FA784" s="31"/>
      <c r="FB784" s="31"/>
      <c r="FC784" s="31"/>
      <c r="FD784" s="31"/>
      <c r="FE784" s="31"/>
      <c r="FF784" s="31"/>
      <c r="FG784" s="31"/>
      <c r="FH784" s="31"/>
      <c r="FI784" s="31"/>
      <c r="FJ784" s="31"/>
      <c r="FK784" s="31"/>
      <c r="FL784" s="31"/>
      <c r="FM784" s="31"/>
      <c r="FN784" s="31"/>
      <c r="FO784" s="31"/>
      <c r="FP784" s="31"/>
      <c r="FQ784" s="31"/>
      <c r="FR784" s="31"/>
      <c r="FS784" s="31"/>
      <c r="FT784" s="31"/>
      <c r="FU784" s="31"/>
      <c r="FV784" s="31"/>
      <c r="FW784" s="31"/>
      <c r="FX784" s="31"/>
      <c r="FY784" s="31"/>
      <c r="FZ784" s="31"/>
      <c r="GA784" s="31"/>
      <c r="GB784" s="31"/>
      <c r="GC784" s="31"/>
      <c r="GD784" s="31"/>
      <c r="GE784" s="31"/>
      <c r="GF784" s="31"/>
      <c r="GG784" s="31"/>
      <c r="GH784" s="31"/>
      <c r="GI784" s="31"/>
      <c r="GJ784" s="31"/>
      <c r="GK784" s="31"/>
      <c r="GL784" s="31"/>
      <c r="GM784" s="31"/>
      <c r="GN784" s="31"/>
      <c r="GO784" s="31"/>
      <c r="GP784" s="31"/>
      <c r="GQ784" s="31"/>
      <c r="GR784" s="31"/>
      <c r="GS784" s="31"/>
      <c r="GT784" s="31"/>
      <c r="GU784" s="31"/>
      <c r="GV784" s="31"/>
      <c r="GW784" s="31"/>
      <c r="GX784" s="31"/>
      <c r="GY784" s="31"/>
      <c r="GZ784" s="31"/>
      <c r="HA784" s="31"/>
      <c r="HB784" s="31"/>
      <c r="HC784" s="31"/>
      <c r="HD784" s="31"/>
      <c r="HE784" s="31"/>
      <c r="HF784" s="31"/>
      <c r="HG784" s="31"/>
      <c r="HH784" s="31"/>
      <c r="HI784" s="31"/>
      <c r="HJ784" s="31"/>
      <c r="HK784" s="31"/>
      <c r="HL784" s="31"/>
      <c r="HM784" s="31"/>
      <c r="HN784" s="31"/>
      <c r="HO784" s="31"/>
      <c r="HP784" s="31"/>
      <c r="HQ784" s="31"/>
      <c r="HR784" s="31"/>
      <c r="HS784" s="31"/>
      <c r="HT784" s="31"/>
      <c r="HU784" s="31"/>
      <c r="HV784" s="31"/>
      <c r="HW784" s="31"/>
      <c r="HX784" s="31"/>
      <c r="HY784" s="31"/>
      <c r="HZ784" s="31"/>
      <c r="IA784" s="31"/>
      <c r="IB784" s="31"/>
      <c r="IC784" s="31"/>
      <c r="ID784" s="31"/>
      <c r="IE784" s="31"/>
      <c r="IF784" s="31"/>
    </row>
    <row r="785" spans="63:240" x14ac:dyDescent="0.25">
      <c r="BK785" s="31"/>
      <c r="BL785" s="31"/>
      <c r="BM785" s="31"/>
      <c r="BN785" s="31"/>
      <c r="BO785" s="31"/>
      <c r="BP785" s="31"/>
      <c r="BQ785" s="31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1"/>
      <c r="CW785" s="31"/>
      <c r="CX785" s="31"/>
      <c r="CY785" s="31"/>
      <c r="CZ785" s="31"/>
      <c r="DA785" s="31"/>
      <c r="DB785" s="31"/>
      <c r="DC785" s="31"/>
      <c r="DD785" s="31"/>
      <c r="DE785" s="31"/>
      <c r="DF785" s="31"/>
      <c r="DG785" s="31"/>
      <c r="DH785" s="31"/>
      <c r="DI785" s="31"/>
      <c r="DJ785" s="31"/>
      <c r="DK785" s="31"/>
      <c r="DL785" s="31"/>
      <c r="DM785" s="31"/>
      <c r="DN785" s="31"/>
      <c r="DO785" s="31"/>
      <c r="DP785" s="31"/>
      <c r="DQ785" s="31"/>
      <c r="DR785" s="31"/>
      <c r="DS785" s="31"/>
      <c r="DT785" s="31"/>
      <c r="DU785" s="31"/>
      <c r="DV785" s="31"/>
      <c r="DW785" s="31"/>
      <c r="DX785" s="31"/>
      <c r="DY785" s="31"/>
      <c r="DZ785" s="31"/>
      <c r="EA785" s="31"/>
      <c r="EB785" s="31"/>
      <c r="EC785" s="31"/>
      <c r="ED785" s="31"/>
      <c r="EE785" s="31"/>
      <c r="EF785" s="31"/>
      <c r="EG785" s="31"/>
      <c r="EH785" s="31"/>
      <c r="EI785" s="31"/>
      <c r="EJ785" s="31"/>
      <c r="EK785" s="31"/>
      <c r="EL785" s="31"/>
      <c r="EM785" s="31"/>
      <c r="EN785" s="31"/>
      <c r="EO785" s="31"/>
      <c r="EP785" s="31"/>
      <c r="EQ785" s="31"/>
      <c r="ER785" s="31"/>
      <c r="ES785" s="31"/>
      <c r="ET785" s="31"/>
      <c r="EU785" s="31"/>
      <c r="EV785" s="31"/>
      <c r="EW785" s="31"/>
      <c r="EX785" s="31"/>
      <c r="EY785" s="31"/>
      <c r="EZ785" s="31"/>
      <c r="FA785" s="31"/>
      <c r="FB785" s="31"/>
      <c r="FC785" s="31"/>
      <c r="FD785" s="31"/>
      <c r="FE785" s="31"/>
      <c r="FF785" s="31"/>
      <c r="FG785" s="31"/>
      <c r="FH785" s="31"/>
      <c r="FI785" s="31"/>
      <c r="FJ785" s="31"/>
      <c r="FK785" s="31"/>
      <c r="FL785" s="31"/>
      <c r="FM785" s="31"/>
      <c r="FN785" s="31"/>
      <c r="FO785" s="31"/>
      <c r="FP785" s="31"/>
      <c r="FQ785" s="31"/>
      <c r="FR785" s="31"/>
      <c r="FS785" s="31"/>
      <c r="FT785" s="31"/>
      <c r="FU785" s="31"/>
      <c r="FV785" s="31"/>
      <c r="FW785" s="31"/>
      <c r="FX785" s="31"/>
      <c r="FY785" s="31"/>
      <c r="FZ785" s="31"/>
      <c r="GA785" s="31"/>
      <c r="GB785" s="31"/>
      <c r="GC785" s="31"/>
      <c r="GD785" s="31"/>
      <c r="GE785" s="31"/>
      <c r="GF785" s="31"/>
      <c r="GG785" s="31"/>
      <c r="GH785" s="31"/>
      <c r="GI785" s="31"/>
      <c r="GJ785" s="31"/>
      <c r="GK785" s="31"/>
      <c r="GL785" s="31"/>
      <c r="GM785" s="31"/>
      <c r="GN785" s="31"/>
      <c r="GO785" s="31"/>
      <c r="GP785" s="31"/>
      <c r="GQ785" s="31"/>
      <c r="GR785" s="31"/>
      <c r="GS785" s="31"/>
      <c r="GT785" s="31"/>
      <c r="GU785" s="31"/>
      <c r="GV785" s="31"/>
      <c r="GW785" s="31"/>
      <c r="GX785" s="31"/>
      <c r="GY785" s="31"/>
      <c r="GZ785" s="31"/>
      <c r="HA785" s="31"/>
      <c r="HB785" s="31"/>
      <c r="HC785" s="31"/>
      <c r="HD785" s="31"/>
      <c r="HE785" s="31"/>
      <c r="HF785" s="31"/>
      <c r="HG785" s="31"/>
      <c r="HH785" s="31"/>
      <c r="HI785" s="31"/>
      <c r="HJ785" s="31"/>
      <c r="HK785" s="31"/>
      <c r="HL785" s="31"/>
      <c r="HM785" s="31"/>
      <c r="HN785" s="31"/>
      <c r="HO785" s="31"/>
      <c r="HP785" s="31"/>
      <c r="HQ785" s="31"/>
      <c r="HR785" s="31"/>
      <c r="HS785" s="31"/>
      <c r="HT785" s="31"/>
      <c r="HU785" s="31"/>
      <c r="HV785" s="31"/>
      <c r="HW785" s="31"/>
      <c r="HX785" s="31"/>
      <c r="HY785" s="31"/>
      <c r="HZ785" s="31"/>
      <c r="IA785" s="31"/>
      <c r="IB785" s="31"/>
      <c r="IC785" s="31"/>
      <c r="ID785" s="31"/>
      <c r="IE785" s="31"/>
      <c r="IF785" s="31"/>
    </row>
    <row r="786" spans="63:240" x14ac:dyDescent="0.25">
      <c r="BK786" s="31"/>
      <c r="BL786" s="31"/>
      <c r="BM786" s="31"/>
      <c r="BN786" s="31"/>
      <c r="BO786" s="31"/>
      <c r="BP786" s="31"/>
      <c r="BQ786" s="31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  <c r="CU786" s="31"/>
      <c r="CV786" s="31"/>
      <c r="CW786" s="31"/>
      <c r="CX786" s="31"/>
      <c r="CY786" s="31"/>
      <c r="CZ786" s="31"/>
      <c r="DA786" s="31"/>
      <c r="DB786" s="31"/>
      <c r="DC786" s="31"/>
      <c r="DD786" s="31"/>
      <c r="DE786" s="31"/>
      <c r="DF786" s="31"/>
      <c r="DG786" s="31"/>
      <c r="DH786" s="31"/>
      <c r="DI786" s="31"/>
      <c r="DJ786" s="31"/>
      <c r="DK786" s="31"/>
      <c r="DL786" s="31"/>
      <c r="DM786" s="31"/>
      <c r="DN786" s="31"/>
      <c r="DO786" s="31"/>
      <c r="DP786" s="31"/>
      <c r="DQ786" s="31"/>
      <c r="DR786" s="31"/>
      <c r="DS786" s="31"/>
      <c r="DT786" s="31"/>
      <c r="DU786" s="31"/>
      <c r="DV786" s="31"/>
      <c r="DW786" s="31"/>
      <c r="DX786" s="31"/>
      <c r="DY786" s="31"/>
      <c r="DZ786" s="31"/>
      <c r="EA786" s="31"/>
      <c r="EB786" s="31"/>
      <c r="EC786" s="31"/>
      <c r="ED786" s="31"/>
      <c r="EE786" s="31"/>
      <c r="EF786" s="31"/>
      <c r="EG786" s="31"/>
      <c r="EH786" s="31"/>
      <c r="EI786" s="31"/>
      <c r="EJ786" s="31"/>
      <c r="EK786" s="31"/>
      <c r="EL786" s="31"/>
      <c r="EM786" s="31"/>
      <c r="EN786" s="31"/>
      <c r="EO786" s="31"/>
      <c r="EP786" s="31"/>
      <c r="EQ786" s="31"/>
      <c r="ER786" s="31"/>
      <c r="ES786" s="31"/>
      <c r="ET786" s="31"/>
      <c r="EU786" s="31"/>
      <c r="EV786" s="31"/>
      <c r="EW786" s="31"/>
      <c r="EX786" s="31"/>
      <c r="EY786" s="31"/>
      <c r="EZ786" s="31"/>
      <c r="FA786" s="31"/>
      <c r="FB786" s="31"/>
      <c r="FC786" s="31"/>
      <c r="FD786" s="31"/>
      <c r="FE786" s="31"/>
      <c r="FF786" s="31"/>
      <c r="FG786" s="31"/>
      <c r="FH786" s="31"/>
      <c r="FI786" s="31"/>
      <c r="FJ786" s="31"/>
      <c r="FK786" s="31"/>
      <c r="FL786" s="31"/>
      <c r="FM786" s="31"/>
      <c r="FN786" s="31"/>
      <c r="FO786" s="31"/>
      <c r="FP786" s="31"/>
      <c r="FQ786" s="31"/>
      <c r="FR786" s="31"/>
      <c r="FS786" s="31"/>
      <c r="FT786" s="31"/>
      <c r="FU786" s="31"/>
      <c r="FV786" s="31"/>
      <c r="FW786" s="31"/>
      <c r="FX786" s="31"/>
      <c r="FY786" s="31"/>
      <c r="FZ786" s="31"/>
      <c r="GA786" s="31"/>
      <c r="GB786" s="31"/>
      <c r="GC786" s="31"/>
      <c r="GD786" s="31"/>
      <c r="GE786" s="31"/>
      <c r="GF786" s="31"/>
      <c r="GG786" s="31"/>
      <c r="GH786" s="31"/>
      <c r="GI786" s="31"/>
      <c r="GJ786" s="31"/>
      <c r="GK786" s="31"/>
      <c r="GL786" s="31"/>
      <c r="GM786" s="31"/>
      <c r="GN786" s="31"/>
      <c r="GO786" s="31"/>
      <c r="GP786" s="31"/>
      <c r="GQ786" s="31"/>
      <c r="GR786" s="31"/>
      <c r="GS786" s="31"/>
      <c r="GT786" s="31"/>
      <c r="GU786" s="31"/>
      <c r="GV786" s="31"/>
      <c r="GW786" s="31"/>
      <c r="GX786" s="31"/>
      <c r="GY786" s="31"/>
      <c r="GZ786" s="31"/>
      <c r="HA786" s="31"/>
      <c r="HB786" s="31"/>
      <c r="HC786" s="31"/>
      <c r="HD786" s="31"/>
      <c r="HE786" s="31"/>
      <c r="HF786" s="31"/>
      <c r="HG786" s="31"/>
      <c r="HH786" s="31"/>
      <c r="HI786" s="31"/>
      <c r="HJ786" s="31"/>
      <c r="HK786" s="31"/>
      <c r="HL786" s="31"/>
      <c r="HM786" s="31"/>
      <c r="HN786" s="31"/>
      <c r="HO786" s="31"/>
      <c r="HP786" s="31"/>
      <c r="HQ786" s="31"/>
      <c r="HR786" s="31"/>
      <c r="HS786" s="31"/>
      <c r="HT786" s="31"/>
      <c r="HU786" s="31"/>
      <c r="HV786" s="31"/>
      <c r="HW786" s="31"/>
      <c r="HX786" s="31"/>
      <c r="HY786" s="31"/>
      <c r="HZ786" s="31"/>
      <c r="IA786" s="31"/>
      <c r="IB786" s="31"/>
      <c r="IC786" s="31"/>
      <c r="ID786" s="31"/>
      <c r="IE786" s="31"/>
      <c r="IF786" s="31"/>
    </row>
    <row r="787" spans="63:240" x14ac:dyDescent="0.25">
      <c r="BK787" s="31"/>
      <c r="BL787" s="31"/>
      <c r="BM787" s="31"/>
      <c r="BN787" s="31"/>
      <c r="BO787" s="31"/>
      <c r="BP787" s="31"/>
      <c r="BQ787" s="31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1"/>
      <c r="CW787" s="31"/>
      <c r="CX787" s="31"/>
      <c r="CY787" s="31"/>
      <c r="CZ787" s="31"/>
      <c r="DA787" s="31"/>
      <c r="DB787" s="31"/>
      <c r="DC787" s="31"/>
      <c r="DD787" s="31"/>
      <c r="DE787" s="31"/>
      <c r="DF787" s="31"/>
      <c r="DG787" s="31"/>
      <c r="DH787" s="31"/>
      <c r="DI787" s="31"/>
      <c r="DJ787" s="31"/>
      <c r="DK787" s="31"/>
      <c r="DL787" s="31"/>
      <c r="DM787" s="31"/>
      <c r="DN787" s="31"/>
      <c r="DO787" s="31"/>
      <c r="DP787" s="31"/>
      <c r="DQ787" s="31"/>
      <c r="DR787" s="31"/>
      <c r="DS787" s="31"/>
      <c r="DT787" s="31"/>
      <c r="DU787" s="31"/>
      <c r="DV787" s="31"/>
      <c r="DW787" s="31"/>
      <c r="DX787" s="31"/>
      <c r="DY787" s="31"/>
      <c r="DZ787" s="31"/>
      <c r="EA787" s="31"/>
      <c r="EB787" s="31"/>
      <c r="EC787" s="31"/>
      <c r="ED787" s="31"/>
      <c r="EE787" s="31"/>
      <c r="EF787" s="31"/>
      <c r="EG787" s="31"/>
      <c r="EH787" s="31"/>
      <c r="EI787" s="31"/>
      <c r="EJ787" s="31"/>
      <c r="EK787" s="31"/>
      <c r="EL787" s="31"/>
      <c r="EM787" s="31"/>
      <c r="EN787" s="31"/>
      <c r="EO787" s="31"/>
      <c r="EP787" s="31"/>
      <c r="EQ787" s="31"/>
      <c r="ER787" s="31"/>
      <c r="ES787" s="31"/>
      <c r="ET787" s="31"/>
      <c r="EU787" s="31"/>
      <c r="EV787" s="31"/>
      <c r="EW787" s="31"/>
      <c r="EX787" s="31"/>
      <c r="EY787" s="31"/>
      <c r="EZ787" s="31"/>
      <c r="FA787" s="31"/>
      <c r="FB787" s="31"/>
      <c r="FC787" s="31"/>
      <c r="FD787" s="31"/>
      <c r="FE787" s="31"/>
      <c r="FF787" s="31"/>
      <c r="FG787" s="31"/>
      <c r="FH787" s="31"/>
      <c r="FI787" s="31"/>
      <c r="FJ787" s="31"/>
      <c r="FK787" s="31"/>
      <c r="FL787" s="31"/>
      <c r="FM787" s="31"/>
      <c r="FN787" s="31"/>
      <c r="FO787" s="31"/>
      <c r="FP787" s="31"/>
      <c r="FQ787" s="31"/>
      <c r="FR787" s="31"/>
      <c r="FS787" s="31"/>
      <c r="FT787" s="31"/>
      <c r="FU787" s="31"/>
      <c r="FV787" s="31"/>
      <c r="FW787" s="31"/>
      <c r="FX787" s="31"/>
      <c r="FY787" s="31"/>
      <c r="FZ787" s="31"/>
      <c r="GA787" s="31"/>
      <c r="GB787" s="31"/>
      <c r="GC787" s="31"/>
      <c r="GD787" s="31"/>
      <c r="GE787" s="31"/>
      <c r="GF787" s="31"/>
      <c r="GG787" s="31"/>
      <c r="GH787" s="31"/>
      <c r="GI787" s="31"/>
      <c r="GJ787" s="31"/>
      <c r="GK787" s="31"/>
      <c r="GL787" s="31"/>
      <c r="GM787" s="31"/>
      <c r="GN787" s="31"/>
      <c r="GO787" s="31"/>
      <c r="GP787" s="31"/>
      <c r="GQ787" s="31"/>
      <c r="GR787" s="31"/>
      <c r="GS787" s="31"/>
      <c r="GT787" s="31"/>
      <c r="GU787" s="31"/>
      <c r="GV787" s="31"/>
      <c r="GW787" s="31"/>
      <c r="GX787" s="31"/>
      <c r="GY787" s="31"/>
      <c r="GZ787" s="31"/>
      <c r="HA787" s="31"/>
      <c r="HB787" s="31"/>
      <c r="HC787" s="31"/>
      <c r="HD787" s="31"/>
      <c r="HE787" s="31"/>
      <c r="HF787" s="31"/>
      <c r="HG787" s="31"/>
      <c r="HH787" s="31"/>
      <c r="HI787" s="31"/>
      <c r="HJ787" s="31"/>
      <c r="HK787" s="31"/>
      <c r="HL787" s="31"/>
      <c r="HM787" s="31"/>
      <c r="HN787" s="31"/>
      <c r="HO787" s="31"/>
      <c r="HP787" s="31"/>
      <c r="HQ787" s="31"/>
      <c r="HR787" s="31"/>
      <c r="HS787" s="31"/>
      <c r="HT787" s="31"/>
      <c r="HU787" s="31"/>
      <c r="HV787" s="31"/>
      <c r="HW787" s="31"/>
      <c r="HX787" s="31"/>
      <c r="HY787" s="31"/>
      <c r="HZ787" s="31"/>
      <c r="IA787" s="31"/>
      <c r="IB787" s="31"/>
      <c r="IC787" s="31"/>
      <c r="ID787" s="31"/>
      <c r="IE787" s="31"/>
      <c r="IF787" s="31"/>
    </row>
    <row r="788" spans="63:240" x14ac:dyDescent="0.25">
      <c r="BK788" s="31"/>
      <c r="BL788" s="31"/>
      <c r="BM788" s="31"/>
      <c r="BN788" s="31"/>
      <c r="BO788" s="31"/>
      <c r="BP788" s="31"/>
      <c r="BQ788" s="31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  <c r="CU788" s="31"/>
      <c r="CV788" s="31"/>
      <c r="CW788" s="31"/>
      <c r="CX788" s="31"/>
      <c r="CY788" s="31"/>
      <c r="CZ788" s="31"/>
      <c r="DA788" s="31"/>
      <c r="DB788" s="31"/>
      <c r="DC788" s="31"/>
      <c r="DD788" s="31"/>
      <c r="DE788" s="31"/>
      <c r="DF788" s="31"/>
      <c r="DG788" s="31"/>
      <c r="DH788" s="31"/>
      <c r="DI788" s="31"/>
      <c r="DJ788" s="31"/>
      <c r="DK788" s="31"/>
      <c r="DL788" s="31"/>
      <c r="DM788" s="31"/>
      <c r="DN788" s="31"/>
      <c r="DO788" s="31"/>
      <c r="DP788" s="31"/>
      <c r="DQ788" s="31"/>
      <c r="DR788" s="31"/>
      <c r="DS788" s="31"/>
      <c r="DT788" s="31"/>
      <c r="DU788" s="31"/>
      <c r="DV788" s="31"/>
      <c r="DW788" s="31"/>
      <c r="DX788" s="31"/>
      <c r="DY788" s="31"/>
      <c r="DZ788" s="31"/>
      <c r="EA788" s="31"/>
      <c r="EB788" s="31"/>
      <c r="EC788" s="31"/>
      <c r="ED788" s="31"/>
      <c r="EE788" s="31"/>
      <c r="EF788" s="31"/>
      <c r="EG788" s="31"/>
      <c r="EH788" s="31"/>
      <c r="EI788" s="31"/>
      <c r="EJ788" s="31"/>
      <c r="EK788" s="31"/>
      <c r="EL788" s="31"/>
      <c r="EM788" s="31"/>
      <c r="EN788" s="31"/>
      <c r="EO788" s="31"/>
      <c r="EP788" s="31"/>
      <c r="EQ788" s="31"/>
      <c r="ER788" s="31"/>
      <c r="ES788" s="31"/>
      <c r="ET788" s="31"/>
      <c r="EU788" s="31"/>
      <c r="EV788" s="31"/>
      <c r="EW788" s="31"/>
      <c r="EX788" s="31"/>
      <c r="EY788" s="31"/>
      <c r="EZ788" s="31"/>
      <c r="FA788" s="31"/>
      <c r="FB788" s="31"/>
      <c r="FC788" s="31"/>
      <c r="FD788" s="31"/>
      <c r="FE788" s="31"/>
      <c r="FF788" s="31"/>
      <c r="FG788" s="31"/>
      <c r="FH788" s="31"/>
      <c r="FI788" s="31"/>
      <c r="FJ788" s="31"/>
      <c r="FK788" s="31"/>
      <c r="FL788" s="31"/>
      <c r="FM788" s="31"/>
      <c r="FN788" s="31"/>
      <c r="FO788" s="31"/>
      <c r="FP788" s="31"/>
      <c r="FQ788" s="31"/>
      <c r="FR788" s="31"/>
      <c r="FS788" s="31"/>
      <c r="FT788" s="31"/>
      <c r="FU788" s="31"/>
      <c r="FV788" s="31"/>
      <c r="FW788" s="31"/>
      <c r="FX788" s="31"/>
      <c r="FY788" s="31"/>
      <c r="FZ788" s="31"/>
      <c r="GA788" s="31"/>
      <c r="GB788" s="31"/>
      <c r="GC788" s="31"/>
      <c r="GD788" s="31"/>
      <c r="GE788" s="31"/>
      <c r="GF788" s="31"/>
      <c r="GG788" s="31"/>
      <c r="GH788" s="31"/>
      <c r="GI788" s="31"/>
      <c r="GJ788" s="31"/>
      <c r="GK788" s="31"/>
      <c r="GL788" s="31"/>
      <c r="GM788" s="31"/>
      <c r="GN788" s="31"/>
      <c r="GO788" s="31"/>
      <c r="GP788" s="31"/>
      <c r="GQ788" s="31"/>
      <c r="GR788" s="31"/>
      <c r="GS788" s="31"/>
      <c r="GT788" s="31"/>
      <c r="GU788" s="31"/>
      <c r="GV788" s="31"/>
      <c r="GW788" s="31"/>
      <c r="GX788" s="31"/>
      <c r="GY788" s="31"/>
      <c r="GZ788" s="31"/>
      <c r="HA788" s="31"/>
      <c r="HB788" s="31"/>
      <c r="HC788" s="31"/>
      <c r="HD788" s="31"/>
      <c r="HE788" s="31"/>
      <c r="HF788" s="31"/>
      <c r="HG788" s="31"/>
      <c r="HH788" s="31"/>
      <c r="HI788" s="31"/>
      <c r="HJ788" s="31"/>
      <c r="HK788" s="31"/>
      <c r="HL788" s="31"/>
      <c r="HM788" s="31"/>
      <c r="HN788" s="31"/>
      <c r="HO788" s="31"/>
      <c r="HP788" s="31"/>
      <c r="HQ788" s="31"/>
      <c r="HR788" s="31"/>
      <c r="HS788" s="31"/>
      <c r="HT788" s="31"/>
      <c r="HU788" s="31"/>
      <c r="HV788" s="31"/>
      <c r="HW788" s="31"/>
      <c r="HX788" s="31"/>
      <c r="HY788" s="31"/>
      <c r="HZ788" s="31"/>
      <c r="IA788" s="31"/>
      <c r="IB788" s="31"/>
      <c r="IC788" s="31"/>
      <c r="ID788" s="31"/>
      <c r="IE788" s="31"/>
      <c r="IF788" s="31"/>
    </row>
    <row r="789" spans="63:240" x14ac:dyDescent="0.25">
      <c r="BK789" s="31"/>
      <c r="BL789" s="31"/>
      <c r="BM789" s="31"/>
      <c r="BN789" s="31"/>
      <c r="BO789" s="31"/>
      <c r="BP789" s="31"/>
      <c r="BQ789" s="31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  <c r="CU789" s="31"/>
      <c r="CV789" s="31"/>
      <c r="CW789" s="31"/>
      <c r="CX789" s="31"/>
      <c r="CY789" s="31"/>
      <c r="CZ789" s="31"/>
      <c r="DA789" s="31"/>
      <c r="DB789" s="31"/>
      <c r="DC789" s="31"/>
      <c r="DD789" s="31"/>
      <c r="DE789" s="31"/>
      <c r="DF789" s="31"/>
      <c r="DG789" s="31"/>
      <c r="DH789" s="31"/>
      <c r="DI789" s="31"/>
      <c r="DJ789" s="31"/>
      <c r="DK789" s="31"/>
      <c r="DL789" s="31"/>
      <c r="DM789" s="31"/>
      <c r="DN789" s="31"/>
      <c r="DO789" s="31"/>
      <c r="DP789" s="31"/>
      <c r="DQ789" s="31"/>
      <c r="DR789" s="31"/>
      <c r="DS789" s="31"/>
      <c r="DT789" s="31"/>
      <c r="DU789" s="31"/>
      <c r="DV789" s="31"/>
      <c r="DW789" s="31"/>
      <c r="DX789" s="31"/>
      <c r="DY789" s="31"/>
      <c r="DZ789" s="31"/>
      <c r="EA789" s="31"/>
      <c r="EB789" s="31"/>
      <c r="EC789" s="31"/>
      <c r="ED789" s="31"/>
      <c r="EE789" s="31"/>
      <c r="EF789" s="31"/>
      <c r="EG789" s="31"/>
      <c r="EH789" s="31"/>
      <c r="EI789" s="31"/>
      <c r="EJ789" s="31"/>
      <c r="EK789" s="31"/>
      <c r="EL789" s="31"/>
      <c r="EM789" s="31"/>
      <c r="EN789" s="31"/>
      <c r="EO789" s="31"/>
      <c r="EP789" s="31"/>
      <c r="EQ789" s="31"/>
      <c r="ER789" s="31"/>
      <c r="ES789" s="31"/>
      <c r="ET789" s="31"/>
      <c r="EU789" s="31"/>
      <c r="EV789" s="31"/>
      <c r="EW789" s="31"/>
      <c r="EX789" s="31"/>
      <c r="EY789" s="31"/>
      <c r="EZ789" s="31"/>
      <c r="FA789" s="31"/>
      <c r="FB789" s="31"/>
      <c r="FC789" s="31"/>
      <c r="FD789" s="31"/>
      <c r="FE789" s="31"/>
      <c r="FF789" s="31"/>
      <c r="FG789" s="31"/>
      <c r="FH789" s="31"/>
      <c r="FI789" s="31"/>
      <c r="FJ789" s="31"/>
      <c r="FK789" s="31"/>
      <c r="FL789" s="31"/>
      <c r="FM789" s="31"/>
      <c r="FN789" s="31"/>
      <c r="FO789" s="31"/>
      <c r="FP789" s="31"/>
      <c r="FQ789" s="31"/>
      <c r="FR789" s="31"/>
      <c r="FS789" s="31"/>
      <c r="FT789" s="31"/>
      <c r="FU789" s="31"/>
      <c r="FV789" s="31"/>
      <c r="FW789" s="31"/>
      <c r="FX789" s="31"/>
      <c r="FY789" s="31"/>
      <c r="FZ789" s="31"/>
      <c r="GA789" s="31"/>
      <c r="GB789" s="31"/>
      <c r="GC789" s="31"/>
      <c r="GD789" s="31"/>
      <c r="GE789" s="31"/>
      <c r="GF789" s="31"/>
      <c r="GG789" s="31"/>
      <c r="GH789" s="31"/>
      <c r="GI789" s="31"/>
      <c r="GJ789" s="31"/>
      <c r="GK789" s="31"/>
      <c r="GL789" s="31"/>
      <c r="GM789" s="31"/>
      <c r="GN789" s="31"/>
      <c r="GO789" s="31"/>
      <c r="GP789" s="31"/>
      <c r="GQ789" s="31"/>
      <c r="GR789" s="31"/>
      <c r="GS789" s="31"/>
      <c r="GT789" s="31"/>
      <c r="GU789" s="31"/>
      <c r="GV789" s="31"/>
      <c r="GW789" s="31"/>
      <c r="GX789" s="31"/>
      <c r="GY789" s="31"/>
      <c r="GZ789" s="31"/>
      <c r="HA789" s="31"/>
      <c r="HB789" s="31"/>
      <c r="HC789" s="31"/>
      <c r="HD789" s="31"/>
      <c r="HE789" s="31"/>
      <c r="HF789" s="31"/>
      <c r="HG789" s="31"/>
      <c r="HH789" s="31"/>
      <c r="HI789" s="31"/>
      <c r="HJ789" s="31"/>
      <c r="HK789" s="31"/>
      <c r="HL789" s="31"/>
      <c r="HM789" s="31"/>
      <c r="HN789" s="31"/>
      <c r="HO789" s="31"/>
      <c r="HP789" s="31"/>
      <c r="HQ789" s="31"/>
      <c r="HR789" s="31"/>
      <c r="HS789" s="31"/>
      <c r="HT789" s="31"/>
      <c r="HU789" s="31"/>
      <c r="HV789" s="31"/>
      <c r="HW789" s="31"/>
      <c r="HX789" s="31"/>
      <c r="HY789" s="31"/>
      <c r="HZ789" s="31"/>
      <c r="IA789" s="31"/>
      <c r="IB789" s="31"/>
      <c r="IC789" s="31"/>
      <c r="ID789" s="31"/>
      <c r="IE789" s="31"/>
      <c r="IF789" s="31"/>
    </row>
    <row r="790" spans="63:240" x14ac:dyDescent="0.25">
      <c r="BK790" s="31"/>
      <c r="BL790" s="31"/>
      <c r="BM790" s="31"/>
      <c r="BN790" s="31"/>
      <c r="BO790" s="31"/>
      <c r="BP790" s="31"/>
      <c r="BQ790" s="31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1"/>
      <c r="CW790" s="31"/>
      <c r="CX790" s="31"/>
      <c r="CY790" s="31"/>
      <c r="CZ790" s="31"/>
      <c r="DA790" s="31"/>
      <c r="DB790" s="31"/>
      <c r="DC790" s="31"/>
      <c r="DD790" s="31"/>
      <c r="DE790" s="31"/>
      <c r="DF790" s="31"/>
      <c r="DG790" s="31"/>
      <c r="DH790" s="31"/>
      <c r="DI790" s="31"/>
      <c r="DJ790" s="31"/>
      <c r="DK790" s="31"/>
      <c r="DL790" s="31"/>
      <c r="DM790" s="31"/>
      <c r="DN790" s="31"/>
      <c r="DO790" s="31"/>
      <c r="DP790" s="31"/>
      <c r="DQ790" s="31"/>
      <c r="DR790" s="31"/>
      <c r="DS790" s="31"/>
      <c r="DT790" s="31"/>
      <c r="DU790" s="31"/>
      <c r="DV790" s="31"/>
      <c r="DW790" s="31"/>
      <c r="DX790" s="31"/>
      <c r="DY790" s="31"/>
      <c r="DZ790" s="31"/>
      <c r="EA790" s="31"/>
      <c r="EB790" s="31"/>
      <c r="EC790" s="31"/>
      <c r="ED790" s="31"/>
      <c r="EE790" s="31"/>
      <c r="EF790" s="31"/>
      <c r="EG790" s="31"/>
      <c r="EH790" s="31"/>
      <c r="EI790" s="31"/>
      <c r="EJ790" s="31"/>
      <c r="EK790" s="31"/>
      <c r="EL790" s="31"/>
      <c r="EM790" s="31"/>
      <c r="EN790" s="31"/>
      <c r="EO790" s="31"/>
      <c r="EP790" s="31"/>
      <c r="EQ790" s="31"/>
      <c r="ER790" s="31"/>
      <c r="ES790" s="31"/>
      <c r="ET790" s="31"/>
      <c r="EU790" s="31"/>
      <c r="EV790" s="31"/>
      <c r="EW790" s="31"/>
      <c r="EX790" s="31"/>
      <c r="EY790" s="31"/>
      <c r="EZ790" s="31"/>
      <c r="FA790" s="31"/>
      <c r="FB790" s="31"/>
      <c r="FC790" s="31"/>
      <c r="FD790" s="31"/>
      <c r="FE790" s="31"/>
      <c r="FF790" s="31"/>
      <c r="FG790" s="31"/>
      <c r="FH790" s="31"/>
      <c r="FI790" s="31"/>
      <c r="FJ790" s="31"/>
      <c r="FK790" s="31"/>
      <c r="FL790" s="31"/>
      <c r="FM790" s="31"/>
      <c r="FN790" s="31"/>
      <c r="FO790" s="31"/>
      <c r="FP790" s="31"/>
      <c r="FQ790" s="31"/>
      <c r="FR790" s="31"/>
      <c r="FS790" s="31"/>
      <c r="FT790" s="31"/>
      <c r="FU790" s="31"/>
      <c r="FV790" s="31"/>
      <c r="FW790" s="31"/>
      <c r="FX790" s="31"/>
      <c r="FY790" s="31"/>
      <c r="FZ790" s="31"/>
      <c r="GA790" s="31"/>
      <c r="GB790" s="31"/>
      <c r="GC790" s="31"/>
      <c r="GD790" s="31"/>
      <c r="GE790" s="31"/>
      <c r="GF790" s="31"/>
      <c r="GG790" s="31"/>
      <c r="GH790" s="31"/>
      <c r="GI790" s="31"/>
      <c r="GJ790" s="31"/>
      <c r="GK790" s="31"/>
      <c r="GL790" s="31"/>
      <c r="GM790" s="31"/>
      <c r="GN790" s="31"/>
      <c r="GO790" s="31"/>
      <c r="GP790" s="31"/>
      <c r="GQ790" s="31"/>
      <c r="GR790" s="31"/>
      <c r="GS790" s="31"/>
      <c r="GT790" s="31"/>
      <c r="GU790" s="31"/>
      <c r="GV790" s="31"/>
      <c r="GW790" s="31"/>
      <c r="GX790" s="31"/>
      <c r="GY790" s="31"/>
      <c r="GZ790" s="31"/>
      <c r="HA790" s="31"/>
      <c r="HB790" s="31"/>
      <c r="HC790" s="31"/>
      <c r="HD790" s="31"/>
      <c r="HE790" s="31"/>
      <c r="HF790" s="31"/>
      <c r="HG790" s="31"/>
      <c r="HH790" s="31"/>
      <c r="HI790" s="31"/>
      <c r="HJ790" s="31"/>
      <c r="HK790" s="31"/>
      <c r="HL790" s="31"/>
      <c r="HM790" s="31"/>
      <c r="HN790" s="31"/>
      <c r="HO790" s="31"/>
      <c r="HP790" s="31"/>
      <c r="HQ790" s="31"/>
      <c r="HR790" s="31"/>
      <c r="HS790" s="31"/>
      <c r="HT790" s="31"/>
      <c r="HU790" s="31"/>
      <c r="HV790" s="31"/>
      <c r="HW790" s="31"/>
      <c r="HX790" s="31"/>
      <c r="HY790" s="31"/>
      <c r="HZ790" s="31"/>
      <c r="IA790" s="31"/>
      <c r="IB790" s="31"/>
      <c r="IC790" s="31"/>
      <c r="ID790" s="31"/>
      <c r="IE790" s="31"/>
      <c r="IF790" s="31"/>
    </row>
    <row r="791" spans="63:240" x14ac:dyDescent="0.25">
      <c r="BK791" s="31"/>
      <c r="BL791" s="31"/>
      <c r="BM791" s="31"/>
      <c r="BN791" s="31"/>
      <c r="BO791" s="31"/>
      <c r="BP791" s="31"/>
      <c r="BQ791" s="31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1"/>
      <c r="CW791" s="31"/>
      <c r="CX791" s="31"/>
      <c r="CY791" s="31"/>
      <c r="CZ791" s="31"/>
      <c r="DA791" s="31"/>
      <c r="DB791" s="31"/>
      <c r="DC791" s="31"/>
      <c r="DD791" s="31"/>
      <c r="DE791" s="31"/>
      <c r="DF791" s="31"/>
      <c r="DG791" s="31"/>
      <c r="DH791" s="31"/>
      <c r="DI791" s="31"/>
      <c r="DJ791" s="31"/>
      <c r="DK791" s="31"/>
      <c r="DL791" s="31"/>
      <c r="DM791" s="31"/>
      <c r="DN791" s="31"/>
      <c r="DO791" s="31"/>
      <c r="DP791" s="31"/>
      <c r="DQ791" s="31"/>
      <c r="DR791" s="31"/>
      <c r="DS791" s="31"/>
      <c r="DT791" s="31"/>
      <c r="DU791" s="31"/>
      <c r="DV791" s="31"/>
      <c r="DW791" s="31"/>
      <c r="DX791" s="31"/>
      <c r="DY791" s="31"/>
      <c r="DZ791" s="31"/>
      <c r="EA791" s="31"/>
      <c r="EB791" s="31"/>
      <c r="EC791" s="31"/>
      <c r="ED791" s="31"/>
      <c r="EE791" s="31"/>
      <c r="EF791" s="31"/>
      <c r="EG791" s="31"/>
      <c r="EH791" s="31"/>
      <c r="EI791" s="31"/>
      <c r="EJ791" s="31"/>
      <c r="EK791" s="31"/>
      <c r="EL791" s="31"/>
      <c r="EM791" s="31"/>
      <c r="EN791" s="31"/>
      <c r="EO791" s="31"/>
      <c r="EP791" s="31"/>
      <c r="EQ791" s="31"/>
      <c r="ER791" s="31"/>
      <c r="ES791" s="31"/>
      <c r="ET791" s="31"/>
      <c r="EU791" s="31"/>
      <c r="EV791" s="31"/>
      <c r="EW791" s="31"/>
      <c r="EX791" s="31"/>
      <c r="EY791" s="31"/>
      <c r="EZ791" s="31"/>
      <c r="FA791" s="31"/>
      <c r="FB791" s="31"/>
      <c r="FC791" s="31"/>
      <c r="FD791" s="31"/>
      <c r="FE791" s="31"/>
      <c r="FF791" s="31"/>
      <c r="FG791" s="31"/>
      <c r="FH791" s="31"/>
      <c r="FI791" s="31"/>
      <c r="FJ791" s="31"/>
      <c r="FK791" s="31"/>
      <c r="FL791" s="31"/>
      <c r="FM791" s="31"/>
      <c r="FN791" s="31"/>
      <c r="FO791" s="31"/>
      <c r="FP791" s="31"/>
      <c r="FQ791" s="31"/>
      <c r="FR791" s="31"/>
      <c r="FS791" s="31"/>
      <c r="FT791" s="31"/>
      <c r="FU791" s="31"/>
      <c r="FV791" s="31"/>
      <c r="FW791" s="31"/>
      <c r="FX791" s="31"/>
      <c r="FY791" s="31"/>
      <c r="FZ791" s="31"/>
      <c r="GA791" s="31"/>
      <c r="GB791" s="31"/>
      <c r="GC791" s="31"/>
      <c r="GD791" s="31"/>
      <c r="GE791" s="31"/>
      <c r="GF791" s="31"/>
      <c r="GG791" s="31"/>
      <c r="GH791" s="31"/>
      <c r="GI791" s="31"/>
      <c r="GJ791" s="31"/>
      <c r="GK791" s="31"/>
      <c r="GL791" s="31"/>
      <c r="GM791" s="31"/>
      <c r="GN791" s="31"/>
      <c r="GO791" s="31"/>
      <c r="GP791" s="31"/>
      <c r="GQ791" s="31"/>
      <c r="GR791" s="31"/>
      <c r="GS791" s="31"/>
      <c r="GT791" s="31"/>
      <c r="GU791" s="31"/>
      <c r="GV791" s="31"/>
      <c r="GW791" s="31"/>
      <c r="GX791" s="31"/>
      <c r="GY791" s="31"/>
      <c r="GZ791" s="31"/>
      <c r="HA791" s="31"/>
      <c r="HB791" s="31"/>
      <c r="HC791" s="31"/>
      <c r="HD791" s="31"/>
      <c r="HE791" s="31"/>
      <c r="HF791" s="31"/>
      <c r="HG791" s="31"/>
      <c r="HH791" s="31"/>
      <c r="HI791" s="31"/>
      <c r="HJ791" s="31"/>
      <c r="HK791" s="31"/>
      <c r="HL791" s="31"/>
      <c r="HM791" s="31"/>
      <c r="HN791" s="31"/>
      <c r="HO791" s="31"/>
      <c r="HP791" s="31"/>
      <c r="HQ791" s="31"/>
      <c r="HR791" s="31"/>
      <c r="HS791" s="31"/>
      <c r="HT791" s="31"/>
      <c r="HU791" s="31"/>
      <c r="HV791" s="31"/>
      <c r="HW791" s="31"/>
      <c r="HX791" s="31"/>
      <c r="HY791" s="31"/>
      <c r="HZ791" s="31"/>
      <c r="IA791" s="31"/>
      <c r="IB791" s="31"/>
      <c r="IC791" s="31"/>
      <c r="ID791" s="31"/>
      <c r="IE791" s="31"/>
      <c r="IF791" s="31"/>
    </row>
    <row r="792" spans="63:240" x14ac:dyDescent="0.25">
      <c r="BK792" s="31"/>
      <c r="BL792" s="31"/>
      <c r="BM792" s="31"/>
      <c r="BN792" s="31"/>
      <c r="BO792" s="31"/>
      <c r="BP792" s="31"/>
      <c r="BQ792" s="31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  <c r="CU792" s="31"/>
      <c r="CV792" s="31"/>
      <c r="CW792" s="31"/>
      <c r="CX792" s="31"/>
      <c r="CY792" s="31"/>
      <c r="CZ792" s="31"/>
      <c r="DA792" s="31"/>
      <c r="DB792" s="31"/>
      <c r="DC792" s="31"/>
      <c r="DD792" s="31"/>
      <c r="DE792" s="31"/>
      <c r="DF792" s="31"/>
      <c r="DG792" s="31"/>
      <c r="DH792" s="31"/>
      <c r="DI792" s="31"/>
      <c r="DJ792" s="31"/>
      <c r="DK792" s="31"/>
      <c r="DL792" s="31"/>
      <c r="DM792" s="31"/>
      <c r="DN792" s="31"/>
      <c r="DO792" s="31"/>
      <c r="DP792" s="31"/>
      <c r="DQ792" s="31"/>
      <c r="DR792" s="31"/>
      <c r="DS792" s="31"/>
      <c r="DT792" s="31"/>
      <c r="DU792" s="31"/>
      <c r="DV792" s="31"/>
      <c r="DW792" s="31"/>
      <c r="DX792" s="31"/>
      <c r="DY792" s="31"/>
      <c r="DZ792" s="31"/>
      <c r="EA792" s="31"/>
      <c r="EB792" s="31"/>
      <c r="EC792" s="31"/>
      <c r="ED792" s="31"/>
      <c r="EE792" s="31"/>
      <c r="EF792" s="31"/>
      <c r="EG792" s="31"/>
      <c r="EH792" s="31"/>
      <c r="EI792" s="31"/>
      <c r="EJ792" s="31"/>
      <c r="EK792" s="31"/>
      <c r="EL792" s="31"/>
      <c r="EM792" s="31"/>
      <c r="EN792" s="31"/>
      <c r="EO792" s="31"/>
      <c r="EP792" s="31"/>
      <c r="EQ792" s="31"/>
      <c r="ER792" s="31"/>
      <c r="ES792" s="31"/>
      <c r="ET792" s="31"/>
      <c r="EU792" s="31"/>
      <c r="EV792" s="31"/>
      <c r="EW792" s="31"/>
      <c r="EX792" s="31"/>
      <c r="EY792" s="31"/>
      <c r="EZ792" s="31"/>
      <c r="FA792" s="31"/>
      <c r="FB792" s="31"/>
      <c r="FC792" s="31"/>
      <c r="FD792" s="31"/>
      <c r="FE792" s="31"/>
      <c r="FF792" s="31"/>
      <c r="FG792" s="31"/>
      <c r="FH792" s="31"/>
      <c r="FI792" s="31"/>
      <c r="FJ792" s="31"/>
      <c r="FK792" s="31"/>
      <c r="FL792" s="31"/>
      <c r="FM792" s="31"/>
      <c r="FN792" s="31"/>
      <c r="FO792" s="31"/>
      <c r="FP792" s="31"/>
      <c r="FQ792" s="31"/>
      <c r="FR792" s="31"/>
      <c r="FS792" s="31"/>
      <c r="FT792" s="31"/>
      <c r="FU792" s="31"/>
      <c r="FV792" s="31"/>
      <c r="FW792" s="31"/>
      <c r="FX792" s="31"/>
      <c r="FY792" s="31"/>
      <c r="FZ792" s="31"/>
      <c r="GA792" s="31"/>
      <c r="GB792" s="31"/>
      <c r="GC792" s="31"/>
      <c r="GD792" s="31"/>
      <c r="GE792" s="31"/>
      <c r="GF792" s="31"/>
      <c r="GG792" s="31"/>
      <c r="GH792" s="31"/>
      <c r="GI792" s="31"/>
      <c r="GJ792" s="31"/>
      <c r="GK792" s="31"/>
      <c r="GL792" s="31"/>
      <c r="GM792" s="31"/>
      <c r="GN792" s="31"/>
      <c r="GO792" s="31"/>
      <c r="GP792" s="31"/>
      <c r="GQ792" s="31"/>
      <c r="GR792" s="31"/>
      <c r="GS792" s="31"/>
      <c r="GT792" s="31"/>
      <c r="GU792" s="31"/>
      <c r="GV792" s="31"/>
      <c r="GW792" s="31"/>
      <c r="GX792" s="31"/>
      <c r="GY792" s="31"/>
      <c r="GZ792" s="31"/>
      <c r="HA792" s="31"/>
      <c r="HB792" s="31"/>
      <c r="HC792" s="31"/>
      <c r="HD792" s="31"/>
      <c r="HE792" s="31"/>
      <c r="HF792" s="31"/>
      <c r="HG792" s="31"/>
      <c r="HH792" s="31"/>
      <c r="HI792" s="31"/>
      <c r="HJ792" s="31"/>
      <c r="HK792" s="31"/>
      <c r="HL792" s="31"/>
      <c r="HM792" s="31"/>
      <c r="HN792" s="31"/>
      <c r="HO792" s="31"/>
      <c r="HP792" s="31"/>
      <c r="HQ792" s="31"/>
      <c r="HR792" s="31"/>
      <c r="HS792" s="31"/>
      <c r="HT792" s="31"/>
      <c r="HU792" s="31"/>
      <c r="HV792" s="31"/>
      <c r="HW792" s="31"/>
      <c r="HX792" s="31"/>
      <c r="HY792" s="31"/>
      <c r="HZ792" s="31"/>
      <c r="IA792" s="31"/>
      <c r="IB792" s="31"/>
      <c r="IC792" s="31"/>
      <c r="ID792" s="31"/>
      <c r="IE792" s="31"/>
      <c r="IF792" s="31"/>
    </row>
    <row r="793" spans="63:240" x14ac:dyDescent="0.25">
      <c r="BK793" s="31"/>
      <c r="BL793" s="31"/>
      <c r="BM793" s="31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1"/>
      <c r="CW793" s="31"/>
      <c r="CX793" s="31"/>
      <c r="CY793" s="31"/>
      <c r="CZ793" s="31"/>
      <c r="DA793" s="31"/>
      <c r="DB793" s="31"/>
      <c r="DC793" s="31"/>
      <c r="DD793" s="31"/>
      <c r="DE793" s="31"/>
      <c r="DF793" s="31"/>
      <c r="DG793" s="31"/>
      <c r="DH793" s="31"/>
      <c r="DI793" s="31"/>
      <c r="DJ793" s="31"/>
      <c r="DK793" s="31"/>
      <c r="DL793" s="31"/>
      <c r="DM793" s="31"/>
      <c r="DN793" s="31"/>
      <c r="DO793" s="31"/>
      <c r="DP793" s="31"/>
      <c r="DQ793" s="31"/>
      <c r="DR793" s="31"/>
      <c r="DS793" s="31"/>
      <c r="DT793" s="31"/>
      <c r="DU793" s="31"/>
      <c r="DV793" s="31"/>
      <c r="DW793" s="31"/>
      <c r="DX793" s="31"/>
      <c r="DY793" s="31"/>
      <c r="DZ793" s="31"/>
      <c r="EA793" s="31"/>
      <c r="EB793" s="31"/>
      <c r="EC793" s="31"/>
      <c r="ED793" s="31"/>
      <c r="EE793" s="31"/>
      <c r="EF793" s="31"/>
      <c r="EG793" s="31"/>
      <c r="EH793" s="31"/>
      <c r="EI793" s="31"/>
      <c r="EJ793" s="31"/>
      <c r="EK793" s="31"/>
      <c r="EL793" s="31"/>
      <c r="EM793" s="31"/>
      <c r="EN793" s="31"/>
      <c r="EO793" s="31"/>
      <c r="EP793" s="31"/>
      <c r="EQ793" s="31"/>
      <c r="ER793" s="31"/>
      <c r="ES793" s="31"/>
      <c r="ET793" s="31"/>
      <c r="EU793" s="31"/>
      <c r="EV793" s="31"/>
      <c r="EW793" s="31"/>
      <c r="EX793" s="31"/>
      <c r="EY793" s="31"/>
      <c r="EZ793" s="31"/>
      <c r="FA793" s="31"/>
      <c r="FB793" s="31"/>
      <c r="FC793" s="31"/>
      <c r="FD793" s="31"/>
      <c r="FE793" s="31"/>
      <c r="FF793" s="31"/>
      <c r="FG793" s="31"/>
      <c r="FH793" s="31"/>
      <c r="FI793" s="31"/>
      <c r="FJ793" s="31"/>
      <c r="FK793" s="31"/>
      <c r="FL793" s="31"/>
      <c r="FM793" s="31"/>
      <c r="FN793" s="31"/>
      <c r="FO793" s="31"/>
      <c r="FP793" s="31"/>
      <c r="FQ793" s="31"/>
      <c r="FR793" s="31"/>
      <c r="FS793" s="31"/>
      <c r="FT793" s="31"/>
      <c r="FU793" s="31"/>
      <c r="FV793" s="31"/>
      <c r="FW793" s="31"/>
      <c r="FX793" s="31"/>
      <c r="FY793" s="31"/>
      <c r="FZ793" s="31"/>
      <c r="GA793" s="31"/>
      <c r="GB793" s="31"/>
      <c r="GC793" s="31"/>
      <c r="GD793" s="31"/>
      <c r="GE793" s="31"/>
      <c r="GF793" s="31"/>
      <c r="GG793" s="31"/>
      <c r="GH793" s="31"/>
      <c r="GI793" s="31"/>
      <c r="GJ793" s="31"/>
      <c r="GK793" s="31"/>
      <c r="GL793" s="31"/>
      <c r="GM793" s="31"/>
      <c r="GN793" s="31"/>
      <c r="GO793" s="31"/>
      <c r="GP793" s="31"/>
      <c r="GQ793" s="31"/>
      <c r="GR793" s="31"/>
      <c r="GS793" s="31"/>
      <c r="GT793" s="31"/>
      <c r="GU793" s="31"/>
      <c r="GV793" s="31"/>
      <c r="GW793" s="31"/>
      <c r="GX793" s="31"/>
      <c r="GY793" s="31"/>
      <c r="GZ793" s="31"/>
      <c r="HA793" s="31"/>
      <c r="HB793" s="31"/>
      <c r="HC793" s="31"/>
      <c r="HD793" s="31"/>
      <c r="HE793" s="31"/>
      <c r="HF793" s="31"/>
      <c r="HG793" s="31"/>
      <c r="HH793" s="31"/>
      <c r="HI793" s="31"/>
      <c r="HJ793" s="31"/>
      <c r="HK793" s="31"/>
      <c r="HL793" s="31"/>
      <c r="HM793" s="31"/>
      <c r="HN793" s="31"/>
      <c r="HO793" s="31"/>
      <c r="HP793" s="31"/>
      <c r="HQ793" s="31"/>
      <c r="HR793" s="31"/>
      <c r="HS793" s="31"/>
      <c r="HT793" s="31"/>
      <c r="HU793" s="31"/>
      <c r="HV793" s="31"/>
      <c r="HW793" s="31"/>
      <c r="HX793" s="31"/>
      <c r="HY793" s="31"/>
      <c r="HZ793" s="31"/>
      <c r="IA793" s="31"/>
      <c r="IB793" s="31"/>
      <c r="IC793" s="31"/>
      <c r="ID793" s="31"/>
      <c r="IE793" s="31"/>
      <c r="IF793" s="31"/>
    </row>
    <row r="794" spans="63:240" x14ac:dyDescent="0.25">
      <c r="BK794" s="31"/>
      <c r="BL794" s="31"/>
      <c r="BM794" s="31"/>
      <c r="BN794" s="31"/>
      <c r="BO794" s="31"/>
      <c r="BP794" s="31"/>
      <c r="BQ794" s="31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  <c r="CU794" s="31"/>
      <c r="CV794" s="31"/>
      <c r="CW794" s="31"/>
      <c r="CX794" s="31"/>
      <c r="CY794" s="31"/>
      <c r="CZ794" s="31"/>
      <c r="DA794" s="31"/>
      <c r="DB794" s="31"/>
      <c r="DC794" s="31"/>
      <c r="DD794" s="31"/>
      <c r="DE794" s="31"/>
      <c r="DF794" s="31"/>
      <c r="DG794" s="31"/>
      <c r="DH794" s="31"/>
      <c r="DI794" s="31"/>
      <c r="DJ794" s="31"/>
      <c r="DK794" s="31"/>
      <c r="DL794" s="31"/>
      <c r="DM794" s="31"/>
      <c r="DN794" s="31"/>
      <c r="DO794" s="31"/>
      <c r="DP794" s="31"/>
      <c r="DQ794" s="31"/>
      <c r="DR794" s="31"/>
      <c r="DS794" s="31"/>
      <c r="DT794" s="31"/>
      <c r="DU794" s="31"/>
      <c r="DV794" s="31"/>
      <c r="DW794" s="31"/>
      <c r="DX794" s="31"/>
      <c r="DY794" s="31"/>
      <c r="DZ794" s="31"/>
      <c r="EA794" s="31"/>
      <c r="EB794" s="31"/>
      <c r="EC794" s="31"/>
      <c r="ED794" s="31"/>
      <c r="EE794" s="31"/>
      <c r="EF794" s="31"/>
      <c r="EG794" s="31"/>
      <c r="EH794" s="31"/>
      <c r="EI794" s="31"/>
      <c r="EJ794" s="31"/>
      <c r="EK794" s="31"/>
      <c r="EL794" s="31"/>
      <c r="EM794" s="31"/>
      <c r="EN794" s="31"/>
      <c r="EO794" s="31"/>
      <c r="EP794" s="31"/>
      <c r="EQ794" s="31"/>
      <c r="ER794" s="31"/>
      <c r="ES794" s="31"/>
      <c r="ET794" s="31"/>
      <c r="EU794" s="31"/>
      <c r="EV794" s="31"/>
      <c r="EW794" s="31"/>
      <c r="EX794" s="31"/>
      <c r="EY794" s="31"/>
      <c r="EZ794" s="31"/>
      <c r="FA794" s="31"/>
      <c r="FB794" s="31"/>
      <c r="FC794" s="31"/>
      <c r="FD794" s="31"/>
      <c r="FE794" s="31"/>
      <c r="FF794" s="31"/>
      <c r="FG794" s="31"/>
      <c r="FH794" s="31"/>
      <c r="FI794" s="31"/>
      <c r="FJ794" s="31"/>
      <c r="FK794" s="31"/>
      <c r="FL794" s="31"/>
      <c r="FM794" s="31"/>
      <c r="FN794" s="31"/>
      <c r="FO794" s="31"/>
      <c r="FP794" s="31"/>
      <c r="FQ794" s="31"/>
      <c r="FR794" s="31"/>
      <c r="FS794" s="31"/>
      <c r="FT794" s="31"/>
      <c r="FU794" s="31"/>
      <c r="FV794" s="31"/>
      <c r="FW794" s="31"/>
      <c r="FX794" s="31"/>
      <c r="FY794" s="31"/>
      <c r="FZ794" s="31"/>
      <c r="GA794" s="31"/>
      <c r="GB794" s="31"/>
      <c r="GC794" s="31"/>
      <c r="GD794" s="31"/>
      <c r="GE794" s="31"/>
      <c r="GF794" s="31"/>
      <c r="GG794" s="31"/>
      <c r="GH794" s="31"/>
      <c r="GI794" s="31"/>
      <c r="GJ794" s="31"/>
      <c r="GK794" s="31"/>
      <c r="GL794" s="31"/>
      <c r="GM794" s="31"/>
      <c r="GN794" s="31"/>
      <c r="GO794" s="31"/>
      <c r="GP794" s="31"/>
      <c r="GQ794" s="31"/>
      <c r="GR794" s="31"/>
      <c r="GS794" s="31"/>
      <c r="GT794" s="31"/>
      <c r="GU794" s="31"/>
      <c r="GV794" s="31"/>
      <c r="GW794" s="31"/>
      <c r="GX794" s="31"/>
      <c r="GY794" s="31"/>
      <c r="GZ794" s="31"/>
      <c r="HA794" s="31"/>
      <c r="HB794" s="31"/>
      <c r="HC794" s="31"/>
      <c r="HD794" s="31"/>
      <c r="HE794" s="31"/>
      <c r="HF794" s="31"/>
      <c r="HG794" s="31"/>
      <c r="HH794" s="31"/>
      <c r="HI794" s="31"/>
      <c r="HJ794" s="31"/>
      <c r="HK794" s="31"/>
      <c r="HL794" s="31"/>
      <c r="HM794" s="31"/>
      <c r="HN794" s="31"/>
      <c r="HO794" s="31"/>
      <c r="HP794" s="31"/>
      <c r="HQ794" s="31"/>
      <c r="HR794" s="31"/>
      <c r="HS794" s="31"/>
      <c r="HT794" s="31"/>
      <c r="HU794" s="31"/>
      <c r="HV794" s="31"/>
      <c r="HW794" s="31"/>
      <c r="HX794" s="31"/>
      <c r="HY794" s="31"/>
      <c r="HZ794" s="31"/>
      <c r="IA794" s="31"/>
      <c r="IB794" s="31"/>
      <c r="IC794" s="31"/>
      <c r="ID794" s="31"/>
      <c r="IE794" s="31"/>
      <c r="IF794" s="31"/>
    </row>
    <row r="795" spans="63:240" x14ac:dyDescent="0.25">
      <c r="BK795" s="31"/>
      <c r="BL795" s="31"/>
      <c r="BM795" s="31"/>
      <c r="BN795" s="31"/>
      <c r="BO795" s="31"/>
      <c r="BP795" s="31"/>
      <c r="BQ795" s="31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  <c r="CU795" s="31"/>
      <c r="CV795" s="31"/>
      <c r="CW795" s="31"/>
      <c r="CX795" s="31"/>
      <c r="CY795" s="31"/>
      <c r="CZ795" s="31"/>
      <c r="DA795" s="31"/>
      <c r="DB795" s="31"/>
      <c r="DC795" s="31"/>
      <c r="DD795" s="31"/>
      <c r="DE795" s="31"/>
      <c r="DF795" s="31"/>
      <c r="DG795" s="31"/>
      <c r="DH795" s="31"/>
      <c r="DI795" s="31"/>
      <c r="DJ795" s="31"/>
      <c r="DK795" s="31"/>
      <c r="DL795" s="31"/>
      <c r="DM795" s="31"/>
      <c r="DN795" s="31"/>
      <c r="DO795" s="31"/>
      <c r="DP795" s="31"/>
      <c r="DQ795" s="31"/>
      <c r="DR795" s="31"/>
      <c r="DS795" s="31"/>
      <c r="DT795" s="31"/>
      <c r="DU795" s="31"/>
      <c r="DV795" s="31"/>
      <c r="DW795" s="31"/>
      <c r="DX795" s="31"/>
      <c r="DY795" s="31"/>
      <c r="DZ795" s="31"/>
      <c r="EA795" s="31"/>
      <c r="EB795" s="31"/>
      <c r="EC795" s="31"/>
      <c r="ED795" s="31"/>
      <c r="EE795" s="31"/>
      <c r="EF795" s="31"/>
      <c r="EG795" s="31"/>
      <c r="EH795" s="31"/>
      <c r="EI795" s="31"/>
      <c r="EJ795" s="31"/>
      <c r="EK795" s="31"/>
      <c r="EL795" s="31"/>
      <c r="EM795" s="31"/>
      <c r="EN795" s="31"/>
      <c r="EO795" s="31"/>
      <c r="EP795" s="31"/>
      <c r="EQ795" s="31"/>
      <c r="ER795" s="31"/>
      <c r="ES795" s="31"/>
      <c r="ET795" s="31"/>
      <c r="EU795" s="31"/>
      <c r="EV795" s="31"/>
      <c r="EW795" s="31"/>
      <c r="EX795" s="31"/>
      <c r="EY795" s="31"/>
      <c r="EZ795" s="31"/>
      <c r="FA795" s="31"/>
      <c r="FB795" s="31"/>
      <c r="FC795" s="31"/>
      <c r="FD795" s="31"/>
      <c r="FE795" s="31"/>
      <c r="FF795" s="31"/>
      <c r="FG795" s="31"/>
      <c r="FH795" s="31"/>
      <c r="FI795" s="31"/>
      <c r="FJ795" s="31"/>
      <c r="FK795" s="31"/>
      <c r="FL795" s="31"/>
      <c r="FM795" s="31"/>
      <c r="FN795" s="31"/>
      <c r="FO795" s="31"/>
      <c r="FP795" s="31"/>
      <c r="FQ795" s="31"/>
      <c r="FR795" s="31"/>
      <c r="FS795" s="31"/>
      <c r="FT795" s="31"/>
      <c r="FU795" s="31"/>
      <c r="FV795" s="31"/>
      <c r="FW795" s="31"/>
      <c r="FX795" s="31"/>
      <c r="FY795" s="31"/>
      <c r="FZ795" s="31"/>
      <c r="GA795" s="31"/>
      <c r="GB795" s="31"/>
      <c r="GC795" s="31"/>
      <c r="GD795" s="31"/>
      <c r="GE795" s="31"/>
      <c r="GF795" s="31"/>
      <c r="GG795" s="31"/>
      <c r="GH795" s="31"/>
      <c r="GI795" s="31"/>
      <c r="GJ795" s="31"/>
      <c r="GK795" s="31"/>
      <c r="GL795" s="31"/>
      <c r="GM795" s="31"/>
      <c r="GN795" s="31"/>
      <c r="GO795" s="31"/>
      <c r="GP795" s="31"/>
      <c r="GQ795" s="31"/>
      <c r="GR795" s="31"/>
      <c r="GS795" s="31"/>
      <c r="GT795" s="31"/>
      <c r="GU795" s="31"/>
      <c r="GV795" s="31"/>
      <c r="GW795" s="31"/>
      <c r="GX795" s="31"/>
      <c r="GY795" s="31"/>
      <c r="GZ795" s="31"/>
      <c r="HA795" s="31"/>
      <c r="HB795" s="31"/>
      <c r="HC795" s="31"/>
      <c r="HD795" s="31"/>
      <c r="HE795" s="31"/>
      <c r="HF795" s="31"/>
      <c r="HG795" s="31"/>
      <c r="HH795" s="31"/>
      <c r="HI795" s="31"/>
      <c r="HJ795" s="31"/>
      <c r="HK795" s="31"/>
      <c r="HL795" s="31"/>
      <c r="HM795" s="31"/>
      <c r="HN795" s="31"/>
      <c r="HO795" s="31"/>
      <c r="HP795" s="31"/>
      <c r="HQ795" s="31"/>
      <c r="HR795" s="31"/>
      <c r="HS795" s="31"/>
      <c r="HT795" s="31"/>
      <c r="HU795" s="31"/>
      <c r="HV795" s="31"/>
      <c r="HW795" s="31"/>
      <c r="HX795" s="31"/>
      <c r="HY795" s="31"/>
      <c r="HZ795" s="31"/>
      <c r="IA795" s="31"/>
      <c r="IB795" s="31"/>
      <c r="IC795" s="31"/>
      <c r="ID795" s="31"/>
      <c r="IE795" s="31"/>
      <c r="IF795" s="31"/>
    </row>
    <row r="796" spans="63:240" x14ac:dyDescent="0.25">
      <c r="BK796" s="31"/>
      <c r="BL796" s="31"/>
      <c r="BM796" s="31"/>
      <c r="BN796" s="31"/>
      <c r="BO796" s="31"/>
      <c r="BP796" s="31"/>
      <c r="BQ796" s="31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1"/>
      <c r="CC796" s="31"/>
      <c r="CD796" s="31"/>
      <c r="CE796" s="31"/>
      <c r="CF796" s="31"/>
      <c r="CG796" s="31"/>
      <c r="CH796" s="31"/>
      <c r="CI796" s="31"/>
      <c r="CJ796" s="31"/>
      <c r="CK796" s="31"/>
      <c r="CL796" s="31"/>
      <c r="CM796" s="31"/>
      <c r="CN796" s="31"/>
      <c r="CO796" s="31"/>
      <c r="CP796" s="31"/>
      <c r="CQ796" s="31"/>
      <c r="CR796" s="31"/>
      <c r="CS796" s="31"/>
      <c r="CT796" s="31"/>
      <c r="CU796" s="31"/>
      <c r="CV796" s="31"/>
      <c r="CW796" s="31"/>
      <c r="CX796" s="31"/>
      <c r="CY796" s="31"/>
      <c r="CZ796" s="31"/>
      <c r="DA796" s="31"/>
      <c r="DB796" s="31"/>
      <c r="DC796" s="31"/>
      <c r="DD796" s="31"/>
      <c r="DE796" s="31"/>
      <c r="DF796" s="31"/>
      <c r="DG796" s="31"/>
      <c r="DH796" s="31"/>
      <c r="DI796" s="31"/>
      <c r="DJ796" s="31"/>
      <c r="DK796" s="31"/>
      <c r="DL796" s="31"/>
      <c r="DM796" s="31"/>
      <c r="DN796" s="31"/>
      <c r="DO796" s="31"/>
      <c r="DP796" s="31"/>
      <c r="DQ796" s="31"/>
      <c r="DR796" s="31"/>
      <c r="DS796" s="31"/>
      <c r="DT796" s="31"/>
      <c r="DU796" s="31"/>
      <c r="DV796" s="31"/>
      <c r="DW796" s="31"/>
      <c r="DX796" s="31"/>
      <c r="DY796" s="31"/>
      <c r="DZ796" s="31"/>
      <c r="EA796" s="31"/>
      <c r="EB796" s="31"/>
      <c r="EC796" s="31"/>
      <c r="ED796" s="31"/>
      <c r="EE796" s="31"/>
      <c r="EF796" s="31"/>
      <c r="EG796" s="31"/>
      <c r="EH796" s="31"/>
      <c r="EI796" s="31"/>
      <c r="EJ796" s="31"/>
      <c r="EK796" s="31"/>
      <c r="EL796" s="31"/>
      <c r="EM796" s="31"/>
      <c r="EN796" s="31"/>
      <c r="EO796" s="31"/>
      <c r="EP796" s="31"/>
      <c r="EQ796" s="31"/>
      <c r="ER796" s="31"/>
      <c r="ES796" s="31"/>
      <c r="ET796" s="31"/>
      <c r="EU796" s="31"/>
      <c r="EV796" s="31"/>
      <c r="EW796" s="31"/>
      <c r="EX796" s="31"/>
      <c r="EY796" s="31"/>
      <c r="EZ796" s="31"/>
      <c r="FA796" s="31"/>
      <c r="FB796" s="31"/>
      <c r="FC796" s="31"/>
      <c r="FD796" s="31"/>
      <c r="FE796" s="31"/>
      <c r="FF796" s="31"/>
      <c r="FG796" s="31"/>
      <c r="FH796" s="31"/>
      <c r="FI796" s="31"/>
      <c r="FJ796" s="31"/>
      <c r="FK796" s="31"/>
      <c r="FL796" s="31"/>
      <c r="FM796" s="31"/>
      <c r="FN796" s="31"/>
      <c r="FO796" s="31"/>
      <c r="FP796" s="31"/>
      <c r="FQ796" s="31"/>
      <c r="FR796" s="31"/>
      <c r="FS796" s="31"/>
      <c r="FT796" s="31"/>
      <c r="FU796" s="31"/>
      <c r="FV796" s="31"/>
      <c r="FW796" s="31"/>
      <c r="FX796" s="31"/>
      <c r="FY796" s="31"/>
      <c r="FZ796" s="31"/>
      <c r="GA796" s="31"/>
      <c r="GB796" s="31"/>
      <c r="GC796" s="31"/>
      <c r="GD796" s="31"/>
      <c r="GE796" s="31"/>
      <c r="GF796" s="31"/>
      <c r="GG796" s="31"/>
      <c r="GH796" s="31"/>
      <c r="GI796" s="31"/>
      <c r="GJ796" s="31"/>
      <c r="GK796" s="31"/>
      <c r="GL796" s="31"/>
      <c r="GM796" s="31"/>
      <c r="GN796" s="31"/>
      <c r="GO796" s="31"/>
      <c r="GP796" s="31"/>
      <c r="GQ796" s="31"/>
      <c r="GR796" s="31"/>
      <c r="GS796" s="31"/>
      <c r="GT796" s="31"/>
      <c r="GU796" s="31"/>
      <c r="GV796" s="31"/>
      <c r="GW796" s="31"/>
      <c r="GX796" s="31"/>
      <c r="GY796" s="31"/>
      <c r="GZ796" s="31"/>
      <c r="HA796" s="31"/>
      <c r="HB796" s="31"/>
      <c r="HC796" s="31"/>
      <c r="HD796" s="31"/>
      <c r="HE796" s="31"/>
      <c r="HF796" s="31"/>
      <c r="HG796" s="31"/>
      <c r="HH796" s="31"/>
      <c r="HI796" s="31"/>
      <c r="HJ796" s="31"/>
      <c r="HK796" s="31"/>
      <c r="HL796" s="31"/>
      <c r="HM796" s="31"/>
      <c r="HN796" s="31"/>
      <c r="HO796" s="31"/>
      <c r="HP796" s="31"/>
      <c r="HQ796" s="31"/>
      <c r="HR796" s="31"/>
      <c r="HS796" s="31"/>
      <c r="HT796" s="31"/>
      <c r="HU796" s="31"/>
      <c r="HV796" s="31"/>
      <c r="HW796" s="31"/>
      <c r="HX796" s="31"/>
      <c r="HY796" s="31"/>
      <c r="HZ796" s="31"/>
      <c r="IA796" s="31"/>
      <c r="IB796" s="31"/>
      <c r="IC796" s="31"/>
      <c r="ID796" s="31"/>
      <c r="IE796" s="31"/>
      <c r="IF796" s="31"/>
    </row>
    <row r="797" spans="63:240" x14ac:dyDescent="0.25">
      <c r="BK797" s="31"/>
      <c r="BL797" s="31"/>
      <c r="BM797" s="31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1"/>
      <c r="CW797" s="31"/>
      <c r="CX797" s="31"/>
      <c r="CY797" s="31"/>
      <c r="CZ797" s="31"/>
      <c r="DA797" s="31"/>
      <c r="DB797" s="31"/>
      <c r="DC797" s="31"/>
      <c r="DD797" s="31"/>
      <c r="DE797" s="31"/>
      <c r="DF797" s="31"/>
      <c r="DG797" s="31"/>
      <c r="DH797" s="31"/>
      <c r="DI797" s="31"/>
      <c r="DJ797" s="31"/>
      <c r="DK797" s="31"/>
      <c r="DL797" s="31"/>
      <c r="DM797" s="31"/>
      <c r="DN797" s="31"/>
      <c r="DO797" s="31"/>
      <c r="DP797" s="31"/>
      <c r="DQ797" s="31"/>
      <c r="DR797" s="31"/>
      <c r="DS797" s="31"/>
      <c r="DT797" s="31"/>
      <c r="DU797" s="31"/>
      <c r="DV797" s="31"/>
      <c r="DW797" s="31"/>
      <c r="DX797" s="31"/>
      <c r="DY797" s="31"/>
      <c r="DZ797" s="31"/>
      <c r="EA797" s="31"/>
      <c r="EB797" s="31"/>
      <c r="EC797" s="31"/>
      <c r="ED797" s="31"/>
      <c r="EE797" s="31"/>
      <c r="EF797" s="31"/>
      <c r="EG797" s="31"/>
      <c r="EH797" s="31"/>
      <c r="EI797" s="31"/>
      <c r="EJ797" s="31"/>
      <c r="EK797" s="31"/>
      <c r="EL797" s="31"/>
      <c r="EM797" s="31"/>
      <c r="EN797" s="31"/>
      <c r="EO797" s="31"/>
      <c r="EP797" s="31"/>
      <c r="EQ797" s="31"/>
      <c r="ER797" s="31"/>
      <c r="ES797" s="31"/>
      <c r="ET797" s="31"/>
      <c r="EU797" s="31"/>
      <c r="EV797" s="31"/>
      <c r="EW797" s="31"/>
      <c r="EX797" s="31"/>
      <c r="EY797" s="31"/>
      <c r="EZ797" s="31"/>
      <c r="FA797" s="31"/>
      <c r="FB797" s="31"/>
      <c r="FC797" s="31"/>
      <c r="FD797" s="31"/>
      <c r="FE797" s="31"/>
      <c r="FF797" s="31"/>
      <c r="FG797" s="31"/>
      <c r="FH797" s="31"/>
      <c r="FI797" s="31"/>
      <c r="FJ797" s="31"/>
      <c r="FK797" s="31"/>
      <c r="FL797" s="31"/>
      <c r="FM797" s="31"/>
      <c r="FN797" s="31"/>
      <c r="FO797" s="31"/>
      <c r="FP797" s="31"/>
      <c r="FQ797" s="31"/>
      <c r="FR797" s="31"/>
      <c r="FS797" s="31"/>
      <c r="FT797" s="31"/>
      <c r="FU797" s="31"/>
      <c r="FV797" s="31"/>
      <c r="FW797" s="31"/>
      <c r="FX797" s="31"/>
      <c r="FY797" s="31"/>
      <c r="FZ797" s="31"/>
      <c r="GA797" s="31"/>
      <c r="GB797" s="31"/>
      <c r="GC797" s="31"/>
      <c r="GD797" s="31"/>
      <c r="GE797" s="31"/>
      <c r="GF797" s="31"/>
      <c r="GG797" s="31"/>
      <c r="GH797" s="31"/>
      <c r="GI797" s="31"/>
      <c r="GJ797" s="31"/>
      <c r="GK797" s="31"/>
      <c r="GL797" s="31"/>
      <c r="GM797" s="31"/>
      <c r="GN797" s="31"/>
      <c r="GO797" s="31"/>
      <c r="GP797" s="31"/>
      <c r="GQ797" s="31"/>
      <c r="GR797" s="31"/>
      <c r="GS797" s="31"/>
      <c r="GT797" s="31"/>
      <c r="GU797" s="31"/>
      <c r="GV797" s="31"/>
      <c r="GW797" s="31"/>
      <c r="GX797" s="31"/>
      <c r="GY797" s="31"/>
      <c r="GZ797" s="31"/>
      <c r="HA797" s="31"/>
      <c r="HB797" s="31"/>
      <c r="HC797" s="31"/>
      <c r="HD797" s="31"/>
      <c r="HE797" s="31"/>
      <c r="HF797" s="31"/>
      <c r="HG797" s="31"/>
      <c r="HH797" s="31"/>
      <c r="HI797" s="31"/>
      <c r="HJ797" s="31"/>
      <c r="HK797" s="31"/>
      <c r="HL797" s="31"/>
      <c r="HM797" s="31"/>
      <c r="HN797" s="31"/>
      <c r="HO797" s="31"/>
      <c r="HP797" s="31"/>
      <c r="HQ797" s="31"/>
      <c r="HR797" s="31"/>
      <c r="HS797" s="31"/>
      <c r="HT797" s="31"/>
      <c r="HU797" s="31"/>
      <c r="HV797" s="31"/>
      <c r="HW797" s="31"/>
      <c r="HX797" s="31"/>
      <c r="HY797" s="31"/>
      <c r="HZ797" s="31"/>
      <c r="IA797" s="31"/>
      <c r="IB797" s="31"/>
      <c r="IC797" s="31"/>
      <c r="ID797" s="31"/>
      <c r="IE797" s="31"/>
      <c r="IF797" s="31"/>
    </row>
    <row r="798" spans="63:240" x14ac:dyDescent="0.25">
      <c r="BK798" s="31"/>
      <c r="BL798" s="31"/>
      <c r="BM798" s="31"/>
      <c r="BN798" s="31"/>
      <c r="BO798" s="31"/>
      <c r="BP798" s="31"/>
      <c r="BQ798" s="31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1"/>
      <c r="CW798" s="31"/>
      <c r="CX798" s="31"/>
      <c r="CY798" s="31"/>
      <c r="CZ798" s="31"/>
      <c r="DA798" s="31"/>
      <c r="DB798" s="31"/>
      <c r="DC798" s="31"/>
      <c r="DD798" s="31"/>
      <c r="DE798" s="31"/>
      <c r="DF798" s="31"/>
      <c r="DG798" s="31"/>
      <c r="DH798" s="31"/>
      <c r="DI798" s="31"/>
      <c r="DJ798" s="31"/>
      <c r="DK798" s="31"/>
      <c r="DL798" s="31"/>
      <c r="DM798" s="31"/>
      <c r="DN798" s="31"/>
      <c r="DO798" s="31"/>
      <c r="DP798" s="31"/>
      <c r="DQ798" s="31"/>
      <c r="DR798" s="31"/>
      <c r="DS798" s="31"/>
      <c r="DT798" s="31"/>
      <c r="DU798" s="31"/>
      <c r="DV798" s="31"/>
      <c r="DW798" s="31"/>
      <c r="DX798" s="31"/>
      <c r="DY798" s="31"/>
      <c r="DZ798" s="31"/>
      <c r="EA798" s="31"/>
      <c r="EB798" s="31"/>
      <c r="EC798" s="31"/>
      <c r="ED798" s="31"/>
      <c r="EE798" s="31"/>
      <c r="EF798" s="31"/>
      <c r="EG798" s="31"/>
      <c r="EH798" s="31"/>
      <c r="EI798" s="31"/>
      <c r="EJ798" s="31"/>
      <c r="EK798" s="31"/>
      <c r="EL798" s="31"/>
      <c r="EM798" s="31"/>
      <c r="EN798" s="31"/>
      <c r="EO798" s="31"/>
      <c r="EP798" s="31"/>
      <c r="EQ798" s="31"/>
      <c r="ER798" s="31"/>
      <c r="ES798" s="31"/>
      <c r="ET798" s="31"/>
      <c r="EU798" s="31"/>
      <c r="EV798" s="31"/>
      <c r="EW798" s="31"/>
      <c r="EX798" s="31"/>
      <c r="EY798" s="31"/>
      <c r="EZ798" s="31"/>
      <c r="FA798" s="31"/>
      <c r="FB798" s="31"/>
      <c r="FC798" s="31"/>
      <c r="FD798" s="31"/>
      <c r="FE798" s="31"/>
      <c r="FF798" s="31"/>
      <c r="FG798" s="31"/>
      <c r="FH798" s="31"/>
      <c r="FI798" s="31"/>
      <c r="FJ798" s="31"/>
      <c r="FK798" s="31"/>
      <c r="FL798" s="31"/>
      <c r="FM798" s="31"/>
      <c r="FN798" s="31"/>
      <c r="FO798" s="31"/>
      <c r="FP798" s="31"/>
      <c r="FQ798" s="31"/>
      <c r="FR798" s="31"/>
      <c r="FS798" s="31"/>
      <c r="FT798" s="31"/>
      <c r="FU798" s="31"/>
      <c r="FV798" s="31"/>
      <c r="FW798" s="31"/>
      <c r="FX798" s="31"/>
      <c r="FY798" s="31"/>
      <c r="FZ798" s="31"/>
      <c r="GA798" s="31"/>
      <c r="GB798" s="31"/>
      <c r="GC798" s="31"/>
      <c r="GD798" s="31"/>
      <c r="GE798" s="31"/>
      <c r="GF798" s="31"/>
      <c r="GG798" s="31"/>
      <c r="GH798" s="31"/>
      <c r="GI798" s="31"/>
      <c r="GJ798" s="31"/>
      <c r="GK798" s="31"/>
      <c r="GL798" s="31"/>
      <c r="GM798" s="31"/>
      <c r="GN798" s="31"/>
      <c r="GO798" s="31"/>
      <c r="GP798" s="31"/>
      <c r="GQ798" s="31"/>
      <c r="GR798" s="31"/>
      <c r="GS798" s="31"/>
      <c r="GT798" s="31"/>
      <c r="GU798" s="31"/>
      <c r="GV798" s="31"/>
      <c r="GW798" s="31"/>
      <c r="GX798" s="31"/>
      <c r="GY798" s="31"/>
      <c r="GZ798" s="31"/>
      <c r="HA798" s="31"/>
      <c r="HB798" s="31"/>
      <c r="HC798" s="31"/>
      <c r="HD798" s="31"/>
      <c r="HE798" s="31"/>
      <c r="HF798" s="31"/>
      <c r="HG798" s="31"/>
      <c r="HH798" s="31"/>
      <c r="HI798" s="31"/>
      <c r="HJ798" s="31"/>
      <c r="HK798" s="31"/>
      <c r="HL798" s="31"/>
      <c r="HM798" s="31"/>
      <c r="HN798" s="31"/>
      <c r="HO798" s="31"/>
      <c r="HP798" s="31"/>
      <c r="HQ798" s="31"/>
      <c r="HR798" s="31"/>
      <c r="HS798" s="31"/>
      <c r="HT798" s="31"/>
      <c r="HU798" s="31"/>
      <c r="HV798" s="31"/>
      <c r="HW798" s="31"/>
      <c r="HX798" s="31"/>
      <c r="HY798" s="31"/>
      <c r="HZ798" s="31"/>
      <c r="IA798" s="31"/>
      <c r="IB798" s="31"/>
      <c r="IC798" s="31"/>
      <c r="ID798" s="31"/>
      <c r="IE798" s="31"/>
      <c r="IF798" s="31"/>
    </row>
    <row r="799" spans="63:240" x14ac:dyDescent="0.25">
      <c r="BK799" s="31"/>
      <c r="BL799" s="31"/>
      <c r="BM799" s="31"/>
      <c r="BN799" s="31"/>
      <c r="BO799" s="31"/>
      <c r="BP799" s="31"/>
      <c r="BQ799" s="31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1"/>
      <c r="CW799" s="31"/>
      <c r="CX799" s="31"/>
      <c r="CY799" s="31"/>
      <c r="CZ799" s="31"/>
      <c r="DA799" s="31"/>
      <c r="DB799" s="31"/>
      <c r="DC799" s="31"/>
      <c r="DD799" s="31"/>
      <c r="DE799" s="31"/>
      <c r="DF799" s="31"/>
      <c r="DG799" s="31"/>
      <c r="DH799" s="31"/>
      <c r="DI799" s="31"/>
      <c r="DJ799" s="31"/>
      <c r="DK799" s="31"/>
      <c r="DL799" s="31"/>
      <c r="DM799" s="31"/>
      <c r="DN799" s="31"/>
      <c r="DO799" s="31"/>
      <c r="DP799" s="31"/>
      <c r="DQ799" s="31"/>
      <c r="DR799" s="31"/>
      <c r="DS799" s="31"/>
      <c r="DT799" s="31"/>
      <c r="DU799" s="31"/>
      <c r="DV799" s="31"/>
      <c r="DW799" s="31"/>
      <c r="DX799" s="31"/>
      <c r="DY799" s="31"/>
      <c r="DZ799" s="31"/>
      <c r="EA799" s="31"/>
      <c r="EB799" s="31"/>
      <c r="EC799" s="31"/>
      <c r="ED799" s="31"/>
      <c r="EE799" s="31"/>
      <c r="EF799" s="31"/>
      <c r="EG799" s="31"/>
      <c r="EH799" s="31"/>
      <c r="EI799" s="31"/>
      <c r="EJ799" s="31"/>
      <c r="EK799" s="31"/>
      <c r="EL799" s="31"/>
      <c r="EM799" s="31"/>
      <c r="EN799" s="31"/>
      <c r="EO799" s="31"/>
      <c r="EP799" s="31"/>
      <c r="EQ799" s="31"/>
      <c r="ER799" s="31"/>
      <c r="ES799" s="31"/>
      <c r="ET799" s="31"/>
      <c r="EU799" s="31"/>
      <c r="EV799" s="31"/>
      <c r="EW799" s="31"/>
      <c r="EX799" s="31"/>
      <c r="EY799" s="31"/>
      <c r="EZ799" s="31"/>
      <c r="FA799" s="31"/>
      <c r="FB799" s="31"/>
      <c r="FC799" s="31"/>
      <c r="FD799" s="31"/>
      <c r="FE799" s="31"/>
      <c r="FF799" s="31"/>
      <c r="FG799" s="31"/>
      <c r="FH799" s="31"/>
      <c r="FI799" s="31"/>
      <c r="FJ799" s="31"/>
      <c r="FK799" s="31"/>
      <c r="FL799" s="31"/>
      <c r="FM799" s="31"/>
      <c r="FN799" s="31"/>
      <c r="FO799" s="31"/>
      <c r="FP799" s="31"/>
      <c r="FQ799" s="31"/>
      <c r="FR799" s="31"/>
      <c r="FS799" s="31"/>
      <c r="FT799" s="31"/>
      <c r="FU799" s="31"/>
      <c r="FV799" s="31"/>
      <c r="FW799" s="31"/>
      <c r="FX799" s="31"/>
      <c r="FY799" s="31"/>
      <c r="FZ799" s="31"/>
      <c r="GA799" s="31"/>
      <c r="GB799" s="31"/>
      <c r="GC799" s="31"/>
      <c r="GD799" s="31"/>
      <c r="GE799" s="31"/>
      <c r="GF799" s="31"/>
      <c r="GG799" s="31"/>
      <c r="GH799" s="31"/>
      <c r="GI799" s="31"/>
      <c r="GJ799" s="31"/>
      <c r="GK799" s="31"/>
      <c r="GL799" s="31"/>
      <c r="GM799" s="31"/>
      <c r="GN799" s="31"/>
      <c r="GO799" s="31"/>
      <c r="GP799" s="31"/>
      <c r="GQ799" s="31"/>
      <c r="GR799" s="31"/>
      <c r="GS799" s="31"/>
      <c r="GT799" s="31"/>
      <c r="GU799" s="31"/>
      <c r="GV799" s="31"/>
      <c r="GW799" s="31"/>
      <c r="GX799" s="31"/>
      <c r="GY799" s="31"/>
      <c r="GZ799" s="31"/>
      <c r="HA799" s="31"/>
      <c r="HB799" s="31"/>
      <c r="HC799" s="31"/>
      <c r="HD799" s="31"/>
      <c r="HE799" s="31"/>
      <c r="HF799" s="31"/>
      <c r="HG799" s="31"/>
      <c r="HH799" s="31"/>
      <c r="HI799" s="31"/>
      <c r="HJ799" s="31"/>
      <c r="HK799" s="31"/>
      <c r="HL799" s="31"/>
      <c r="HM799" s="31"/>
      <c r="HN799" s="31"/>
      <c r="HO799" s="31"/>
      <c r="HP799" s="31"/>
      <c r="HQ799" s="31"/>
      <c r="HR799" s="31"/>
      <c r="HS799" s="31"/>
      <c r="HT799" s="31"/>
      <c r="HU799" s="31"/>
      <c r="HV799" s="31"/>
      <c r="HW799" s="31"/>
      <c r="HX799" s="31"/>
      <c r="HY799" s="31"/>
      <c r="HZ799" s="31"/>
      <c r="IA799" s="31"/>
      <c r="IB799" s="31"/>
      <c r="IC799" s="31"/>
      <c r="ID799" s="31"/>
      <c r="IE799" s="31"/>
      <c r="IF799" s="31"/>
    </row>
    <row r="800" spans="63:240" x14ac:dyDescent="0.25">
      <c r="BK800" s="31"/>
      <c r="BL800" s="31"/>
      <c r="BM800" s="31"/>
      <c r="BN800" s="31"/>
      <c r="BO800" s="31"/>
      <c r="BP800" s="31"/>
      <c r="BQ800" s="31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1"/>
      <c r="CW800" s="31"/>
      <c r="CX800" s="31"/>
      <c r="CY800" s="31"/>
      <c r="CZ800" s="31"/>
      <c r="DA800" s="31"/>
      <c r="DB800" s="31"/>
      <c r="DC800" s="31"/>
      <c r="DD800" s="31"/>
      <c r="DE800" s="31"/>
      <c r="DF800" s="31"/>
      <c r="DG800" s="31"/>
      <c r="DH800" s="31"/>
      <c r="DI800" s="31"/>
      <c r="DJ800" s="31"/>
      <c r="DK800" s="31"/>
      <c r="DL800" s="31"/>
      <c r="DM800" s="31"/>
      <c r="DN800" s="31"/>
      <c r="DO800" s="31"/>
      <c r="DP800" s="31"/>
      <c r="DQ800" s="31"/>
      <c r="DR800" s="31"/>
      <c r="DS800" s="31"/>
      <c r="DT800" s="31"/>
      <c r="DU800" s="31"/>
      <c r="DV800" s="31"/>
      <c r="DW800" s="31"/>
      <c r="DX800" s="31"/>
      <c r="DY800" s="31"/>
      <c r="DZ800" s="31"/>
      <c r="EA800" s="31"/>
      <c r="EB800" s="31"/>
      <c r="EC800" s="31"/>
      <c r="ED800" s="31"/>
      <c r="EE800" s="31"/>
      <c r="EF800" s="31"/>
      <c r="EG800" s="31"/>
      <c r="EH800" s="31"/>
      <c r="EI800" s="31"/>
      <c r="EJ800" s="31"/>
      <c r="EK800" s="31"/>
      <c r="EL800" s="31"/>
      <c r="EM800" s="31"/>
      <c r="EN800" s="31"/>
      <c r="EO800" s="31"/>
      <c r="EP800" s="31"/>
      <c r="EQ800" s="31"/>
      <c r="ER800" s="31"/>
      <c r="ES800" s="31"/>
      <c r="ET800" s="31"/>
      <c r="EU800" s="31"/>
      <c r="EV800" s="31"/>
      <c r="EW800" s="31"/>
      <c r="EX800" s="31"/>
      <c r="EY800" s="31"/>
      <c r="EZ800" s="31"/>
      <c r="FA800" s="31"/>
      <c r="FB800" s="31"/>
      <c r="FC800" s="31"/>
      <c r="FD800" s="31"/>
      <c r="FE800" s="31"/>
      <c r="FF800" s="31"/>
      <c r="FG800" s="31"/>
      <c r="FH800" s="31"/>
      <c r="FI800" s="31"/>
      <c r="FJ800" s="31"/>
      <c r="FK800" s="31"/>
      <c r="FL800" s="31"/>
      <c r="FM800" s="31"/>
      <c r="FN800" s="31"/>
      <c r="FO800" s="31"/>
      <c r="FP800" s="31"/>
      <c r="FQ800" s="31"/>
      <c r="FR800" s="31"/>
      <c r="FS800" s="31"/>
      <c r="FT800" s="31"/>
      <c r="FU800" s="31"/>
      <c r="FV800" s="31"/>
      <c r="FW800" s="31"/>
      <c r="FX800" s="31"/>
      <c r="FY800" s="31"/>
      <c r="FZ800" s="31"/>
      <c r="GA800" s="31"/>
      <c r="GB800" s="31"/>
      <c r="GC800" s="31"/>
      <c r="GD800" s="31"/>
      <c r="GE800" s="31"/>
      <c r="GF800" s="31"/>
      <c r="GG800" s="31"/>
      <c r="GH800" s="31"/>
      <c r="GI800" s="31"/>
      <c r="GJ800" s="31"/>
      <c r="GK800" s="31"/>
      <c r="GL800" s="31"/>
      <c r="GM800" s="31"/>
      <c r="GN800" s="31"/>
      <c r="GO800" s="31"/>
      <c r="GP800" s="31"/>
      <c r="GQ800" s="31"/>
      <c r="GR800" s="31"/>
      <c r="GS800" s="31"/>
      <c r="GT800" s="31"/>
      <c r="GU800" s="31"/>
      <c r="GV800" s="31"/>
      <c r="GW800" s="31"/>
      <c r="GX800" s="31"/>
      <c r="GY800" s="31"/>
      <c r="GZ800" s="31"/>
      <c r="HA800" s="31"/>
      <c r="HB800" s="31"/>
      <c r="HC800" s="31"/>
      <c r="HD800" s="31"/>
      <c r="HE800" s="31"/>
      <c r="HF800" s="31"/>
      <c r="HG800" s="31"/>
      <c r="HH800" s="31"/>
      <c r="HI800" s="31"/>
      <c r="HJ800" s="31"/>
      <c r="HK800" s="31"/>
      <c r="HL800" s="31"/>
      <c r="HM800" s="31"/>
      <c r="HN800" s="31"/>
      <c r="HO800" s="31"/>
      <c r="HP800" s="31"/>
      <c r="HQ800" s="31"/>
      <c r="HR800" s="31"/>
      <c r="HS800" s="31"/>
      <c r="HT800" s="31"/>
      <c r="HU800" s="31"/>
      <c r="HV800" s="31"/>
      <c r="HW800" s="31"/>
      <c r="HX800" s="31"/>
      <c r="HY800" s="31"/>
      <c r="HZ800" s="31"/>
      <c r="IA800" s="31"/>
      <c r="IB800" s="31"/>
      <c r="IC800" s="31"/>
      <c r="ID800" s="31"/>
      <c r="IE800" s="31"/>
      <c r="IF800" s="31"/>
    </row>
    <row r="801" spans="63:240" x14ac:dyDescent="0.25">
      <c r="BK801" s="31"/>
      <c r="BL801" s="31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1"/>
      <c r="CW801" s="31"/>
      <c r="CX801" s="31"/>
      <c r="CY801" s="31"/>
      <c r="CZ801" s="31"/>
      <c r="DA801" s="31"/>
      <c r="DB801" s="31"/>
      <c r="DC801" s="31"/>
      <c r="DD801" s="31"/>
      <c r="DE801" s="31"/>
      <c r="DF801" s="31"/>
      <c r="DG801" s="31"/>
      <c r="DH801" s="31"/>
      <c r="DI801" s="31"/>
      <c r="DJ801" s="31"/>
      <c r="DK801" s="31"/>
      <c r="DL801" s="31"/>
      <c r="DM801" s="31"/>
      <c r="DN801" s="31"/>
      <c r="DO801" s="31"/>
      <c r="DP801" s="31"/>
      <c r="DQ801" s="31"/>
      <c r="DR801" s="31"/>
      <c r="DS801" s="31"/>
      <c r="DT801" s="31"/>
      <c r="DU801" s="31"/>
      <c r="DV801" s="31"/>
      <c r="DW801" s="31"/>
      <c r="DX801" s="31"/>
      <c r="DY801" s="31"/>
      <c r="DZ801" s="31"/>
      <c r="EA801" s="31"/>
      <c r="EB801" s="31"/>
      <c r="EC801" s="31"/>
      <c r="ED801" s="31"/>
      <c r="EE801" s="31"/>
      <c r="EF801" s="31"/>
      <c r="EG801" s="31"/>
      <c r="EH801" s="31"/>
      <c r="EI801" s="31"/>
      <c r="EJ801" s="31"/>
      <c r="EK801" s="31"/>
      <c r="EL801" s="31"/>
      <c r="EM801" s="31"/>
      <c r="EN801" s="31"/>
      <c r="EO801" s="31"/>
      <c r="EP801" s="31"/>
      <c r="EQ801" s="31"/>
      <c r="ER801" s="31"/>
      <c r="ES801" s="31"/>
      <c r="ET801" s="31"/>
      <c r="EU801" s="31"/>
      <c r="EV801" s="31"/>
      <c r="EW801" s="31"/>
      <c r="EX801" s="31"/>
      <c r="EY801" s="31"/>
      <c r="EZ801" s="31"/>
      <c r="FA801" s="31"/>
      <c r="FB801" s="31"/>
      <c r="FC801" s="31"/>
      <c r="FD801" s="31"/>
      <c r="FE801" s="31"/>
      <c r="FF801" s="31"/>
      <c r="FG801" s="31"/>
      <c r="FH801" s="31"/>
      <c r="FI801" s="31"/>
      <c r="FJ801" s="31"/>
      <c r="FK801" s="31"/>
      <c r="FL801" s="31"/>
      <c r="FM801" s="31"/>
      <c r="FN801" s="31"/>
      <c r="FO801" s="31"/>
      <c r="FP801" s="31"/>
      <c r="FQ801" s="31"/>
      <c r="FR801" s="31"/>
      <c r="FS801" s="31"/>
      <c r="FT801" s="31"/>
      <c r="FU801" s="31"/>
      <c r="FV801" s="31"/>
      <c r="FW801" s="31"/>
      <c r="FX801" s="31"/>
      <c r="FY801" s="31"/>
      <c r="FZ801" s="31"/>
      <c r="GA801" s="31"/>
      <c r="GB801" s="31"/>
      <c r="GC801" s="31"/>
      <c r="GD801" s="31"/>
      <c r="GE801" s="31"/>
      <c r="GF801" s="31"/>
      <c r="GG801" s="31"/>
      <c r="GH801" s="31"/>
      <c r="GI801" s="31"/>
      <c r="GJ801" s="31"/>
      <c r="GK801" s="31"/>
      <c r="GL801" s="31"/>
      <c r="GM801" s="31"/>
      <c r="GN801" s="31"/>
      <c r="GO801" s="31"/>
      <c r="GP801" s="31"/>
      <c r="GQ801" s="31"/>
      <c r="GR801" s="31"/>
      <c r="GS801" s="31"/>
      <c r="GT801" s="31"/>
      <c r="GU801" s="31"/>
      <c r="GV801" s="31"/>
      <c r="GW801" s="31"/>
      <c r="GX801" s="31"/>
      <c r="GY801" s="31"/>
      <c r="GZ801" s="31"/>
      <c r="HA801" s="31"/>
      <c r="HB801" s="31"/>
      <c r="HC801" s="31"/>
      <c r="HD801" s="31"/>
      <c r="HE801" s="31"/>
      <c r="HF801" s="31"/>
      <c r="HG801" s="31"/>
      <c r="HH801" s="31"/>
      <c r="HI801" s="31"/>
      <c r="HJ801" s="31"/>
      <c r="HK801" s="31"/>
      <c r="HL801" s="31"/>
      <c r="HM801" s="31"/>
      <c r="HN801" s="31"/>
      <c r="HO801" s="31"/>
      <c r="HP801" s="31"/>
      <c r="HQ801" s="31"/>
      <c r="HR801" s="31"/>
      <c r="HS801" s="31"/>
      <c r="HT801" s="31"/>
      <c r="HU801" s="31"/>
      <c r="HV801" s="31"/>
      <c r="HW801" s="31"/>
      <c r="HX801" s="31"/>
      <c r="HY801" s="31"/>
      <c r="HZ801" s="31"/>
      <c r="IA801" s="31"/>
      <c r="IB801" s="31"/>
      <c r="IC801" s="31"/>
      <c r="ID801" s="31"/>
      <c r="IE801" s="31"/>
      <c r="IF801" s="31"/>
    </row>
    <row r="802" spans="63:240" x14ac:dyDescent="0.25">
      <c r="BK802" s="31"/>
      <c r="BL802" s="31"/>
      <c r="BM802" s="31"/>
      <c r="BN802" s="31"/>
      <c r="BO802" s="31"/>
      <c r="BP802" s="31"/>
      <c r="BQ802" s="31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1"/>
      <c r="CW802" s="31"/>
      <c r="CX802" s="31"/>
      <c r="CY802" s="31"/>
      <c r="CZ802" s="31"/>
      <c r="DA802" s="31"/>
      <c r="DB802" s="31"/>
      <c r="DC802" s="31"/>
      <c r="DD802" s="31"/>
      <c r="DE802" s="31"/>
      <c r="DF802" s="31"/>
      <c r="DG802" s="31"/>
      <c r="DH802" s="31"/>
      <c r="DI802" s="31"/>
      <c r="DJ802" s="31"/>
      <c r="DK802" s="31"/>
      <c r="DL802" s="31"/>
      <c r="DM802" s="31"/>
      <c r="DN802" s="31"/>
      <c r="DO802" s="31"/>
      <c r="DP802" s="31"/>
      <c r="DQ802" s="31"/>
      <c r="DR802" s="31"/>
      <c r="DS802" s="31"/>
      <c r="DT802" s="31"/>
      <c r="DU802" s="31"/>
      <c r="DV802" s="31"/>
      <c r="DW802" s="31"/>
      <c r="DX802" s="31"/>
      <c r="DY802" s="31"/>
      <c r="DZ802" s="31"/>
      <c r="EA802" s="31"/>
      <c r="EB802" s="31"/>
      <c r="EC802" s="31"/>
      <c r="ED802" s="31"/>
      <c r="EE802" s="31"/>
      <c r="EF802" s="31"/>
      <c r="EG802" s="31"/>
      <c r="EH802" s="31"/>
      <c r="EI802" s="31"/>
      <c r="EJ802" s="31"/>
      <c r="EK802" s="31"/>
      <c r="EL802" s="31"/>
      <c r="EM802" s="31"/>
      <c r="EN802" s="31"/>
      <c r="EO802" s="31"/>
      <c r="EP802" s="31"/>
      <c r="EQ802" s="31"/>
      <c r="ER802" s="31"/>
      <c r="ES802" s="31"/>
      <c r="ET802" s="31"/>
      <c r="EU802" s="31"/>
      <c r="EV802" s="31"/>
      <c r="EW802" s="31"/>
      <c r="EX802" s="31"/>
      <c r="EY802" s="31"/>
      <c r="EZ802" s="31"/>
      <c r="FA802" s="31"/>
      <c r="FB802" s="31"/>
      <c r="FC802" s="31"/>
      <c r="FD802" s="31"/>
      <c r="FE802" s="31"/>
      <c r="FF802" s="31"/>
      <c r="FG802" s="31"/>
      <c r="FH802" s="31"/>
      <c r="FI802" s="31"/>
      <c r="FJ802" s="31"/>
      <c r="FK802" s="31"/>
      <c r="FL802" s="31"/>
      <c r="FM802" s="31"/>
      <c r="FN802" s="31"/>
      <c r="FO802" s="31"/>
      <c r="FP802" s="31"/>
      <c r="FQ802" s="31"/>
      <c r="FR802" s="31"/>
      <c r="FS802" s="31"/>
      <c r="FT802" s="31"/>
      <c r="FU802" s="31"/>
      <c r="FV802" s="31"/>
      <c r="FW802" s="31"/>
      <c r="FX802" s="31"/>
      <c r="FY802" s="31"/>
      <c r="FZ802" s="31"/>
      <c r="GA802" s="31"/>
      <c r="GB802" s="31"/>
      <c r="GC802" s="31"/>
      <c r="GD802" s="31"/>
      <c r="GE802" s="31"/>
      <c r="GF802" s="31"/>
      <c r="GG802" s="31"/>
      <c r="GH802" s="31"/>
      <c r="GI802" s="31"/>
      <c r="GJ802" s="31"/>
      <c r="GK802" s="31"/>
      <c r="GL802" s="31"/>
      <c r="GM802" s="31"/>
      <c r="GN802" s="31"/>
      <c r="GO802" s="31"/>
      <c r="GP802" s="31"/>
      <c r="GQ802" s="31"/>
      <c r="GR802" s="31"/>
      <c r="GS802" s="31"/>
      <c r="GT802" s="31"/>
      <c r="GU802" s="31"/>
      <c r="GV802" s="31"/>
      <c r="GW802" s="31"/>
      <c r="GX802" s="31"/>
      <c r="GY802" s="31"/>
      <c r="GZ802" s="31"/>
      <c r="HA802" s="31"/>
      <c r="HB802" s="31"/>
      <c r="HC802" s="31"/>
      <c r="HD802" s="31"/>
      <c r="HE802" s="31"/>
      <c r="HF802" s="31"/>
      <c r="HG802" s="31"/>
      <c r="HH802" s="31"/>
      <c r="HI802" s="31"/>
      <c r="HJ802" s="31"/>
      <c r="HK802" s="31"/>
      <c r="HL802" s="31"/>
      <c r="HM802" s="31"/>
      <c r="HN802" s="31"/>
      <c r="HO802" s="31"/>
      <c r="HP802" s="31"/>
      <c r="HQ802" s="31"/>
      <c r="HR802" s="31"/>
      <c r="HS802" s="31"/>
      <c r="HT802" s="31"/>
      <c r="HU802" s="31"/>
      <c r="HV802" s="31"/>
      <c r="HW802" s="31"/>
      <c r="HX802" s="31"/>
      <c r="HY802" s="31"/>
      <c r="HZ802" s="31"/>
      <c r="IA802" s="31"/>
      <c r="IB802" s="31"/>
      <c r="IC802" s="31"/>
      <c r="ID802" s="31"/>
      <c r="IE802" s="31"/>
      <c r="IF802" s="31"/>
    </row>
    <row r="803" spans="63:240" x14ac:dyDescent="0.25">
      <c r="BK803" s="31"/>
      <c r="BL803" s="31"/>
      <c r="BM803" s="31"/>
      <c r="BN803" s="31"/>
      <c r="BO803" s="31"/>
      <c r="BP803" s="31"/>
      <c r="BQ803" s="31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1"/>
      <c r="CW803" s="31"/>
      <c r="CX803" s="31"/>
      <c r="CY803" s="31"/>
      <c r="CZ803" s="31"/>
      <c r="DA803" s="31"/>
      <c r="DB803" s="31"/>
      <c r="DC803" s="31"/>
      <c r="DD803" s="31"/>
      <c r="DE803" s="31"/>
      <c r="DF803" s="31"/>
      <c r="DG803" s="31"/>
      <c r="DH803" s="31"/>
      <c r="DI803" s="31"/>
      <c r="DJ803" s="31"/>
      <c r="DK803" s="31"/>
      <c r="DL803" s="31"/>
      <c r="DM803" s="31"/>
      <c r="DN803" s="31"/>
      <c r="DO803" s="31"/>
      <c r="DP803" s="31"/>
      <c r="DQ803" s="31"/>
      <c r="DR803" s="31"/>
      <c r="DS803" s="31"/>
      <c r="DT803" s="31"/>
      <c r="DU803" s="31"/>
      <c r="DV803" s="31"/>
      <c r="DW803" s="31"/>
      <c r="DX803" s="31"/>
      <c r="DY803" s="31"/>
      <c r="DZ803" s="31"/>
      <c r="EA803" s="31"/>
      <c r="EB803" s="31"/>
      <c r="EC803" s="31"/>
      <c r="ED803" s="31"/>
      <c r="EE803" s="31"/>
      <c r="EF803" s="31"/>
      <c r="EG803" s="31"/>
      <c r="EH803" s="31"/>
      <c r="EI803" s="31"/>
      <c r="EJ803" s="31"/>
      <c r="EK803" s="31"/>
      <c r="EL803" s="31"/>
      <c r="EM803" s="31"/>
      <c r="EN803" s="31"/>
      <c r="EO803" s="31"/>
      <c r="EP803" s="31"/>
      <c r="EQ803" s="31"/>
      <c r="ER803" s="31"/>
      <c r="ES803" s="31"/>
      <c r="ET803" s="31"/>
      <c r="EU803" s="31"/>
      <c r="EV803" s="31"/>
      <c r="EW803" s="31"/>
      <c r="EX803" s="31"/>
      <c r="EY803" s="31"/>
      <c r="EZ803" s="31"/>
      <c r="FA803" s="31"/>
      <c r="FB803" s="31"/>
      <c r="FC803" s="31"/>
      <c r="FD803" s="31"/>
      <c r="FE803" s="31"/>
      <c r="FF803" s="31"/>
      <c r="FG803" s="31"/>
      <c r="FH803" s="31"/>
      <c r="FI803" s="31"/>
      <c r="FJ803" s="31"/>
      <c r="FK803" s="31"/>
      <c r="FL803" s="31"/>
      <c r="FM803" s="31"/>
      <c r="FN803" s="31"/>
      <c r="FO803" s="31"/>
      <c r="FP803" s="31"/>
      <c r="FQ803" s="31"/>
      <c r="FR803" s="31"/>
      <c r="FS803" s="31"/>
      <c r="FT803" s="31"/>
      <c r="FU803" s="31"/>
      <c r="FV803" s="31"/>
      <c r="FW803" s="31"/>
      <c r="FX803" s="31"/>
      <c r="FY803" s="31"/>
      <c r="FZ803" s="31"/>
      <c r="GA803" s="31"/>
      <c r="GB803" s="31"/>
      <c r="GC803" s="31"/>
      <c r="GD803" s="31"/>
      <c r="GE803" s="31"/>
      <c r="GF803" s="31"/>
      <c r="GG803" s="31"/>
      <c r="GH803" s="31"/>
      <c r="GI803" s="31"/>
      <c r="GJ803" s="31"/>
      <c r="GK803" s="31"/>
      <c r="GL803" s="31"/>
      <c r="GM803" s="31"/>
      <c r="GN803" s="31"/>
      <c r="GO803" s="31"/>
      <c r="GP803" s="31"/>
      <c r="GQ803" s="31"/>
      <c r="GR803" s="31"/>
      <c r="GS803" s="31"/>
      <c r="GT803" s="31"/>
      <c r="GU803" s="31"/>
      <c r="GV803" s="31"/>
      <c r="GW803" s="31"/>
      <c r="GX803" s="31"/>
      <c r="GY803" s="31"/>
      <c r="GZ803" s="31"/>
      <c r="HA803" s="31"/>
      <c r="HB803" s="31"/>
      <c r="HC803" s="31"/>
      <c r="HD803" s="31"/>
      <c r="HE803" s="31"/>
      <c r="HF803" s="31"/>
      <c r="HG803" s="31"/>
      <c r="HH803" s="31"/>
      <c r="HI803" s="31"/>
      <c r="HJ803" s="31"/>
      <c r="HK803" s="31"/>
      <c r="HL803" s="31"/>
      <c r="HM803" s="31"/>
      <c r="HN803" s="31"/>
      <c r="HO803" s="31"/>
      <c r="HP803" s="31"/>
      <c r="HQ803" s="31"/>
      <c r="HR803" s="31"/>
      <c r="HS803" s="31"/>
      <c r="HT803" s="31"/>
      <c r="HU803" s="31"/>
      <c r="HV803" s="31"/>
      <c r="HW803" s="31"/>
      <c r="HX803" s="31"/>
      <c r="HY803" s="31"/>
      <c r="HZ803" s="31"/>
      <c r="IA803" s="31"/>
      <c r="IB803" s="31"/>
      <c r="IC803" s="31"/>
      <c r="ID803" s="31"/>
      <c r="IE803" s="31"/>
      <c r="IF803" s="31"/>
    </row>
    <row r="804" spans="63:240" x14ac:dyDescent="0.25">
      <c r="BK804" s="31"/>
      <c r="BL804" s="31"/>
      <c r="BM804" s="31"/>
      <c r="BN804" s="31"/>
      <c r="BO804" s="31"/>
      <c r="BP804" s="31"/>
      <c r="BQ804" s="31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1"/>
      <c r="CC804" s="31"/>
      <c r="CD804" s="31"/>
      <c r="CE804" s="31"/>
      <c r="CF804" s="31"/>
      <c r="CG804" s="31"/>
      <c r="CH804" s="31"/>
      <c r="CI804" s="31"/>
      <c r="CJ804" s="31"/>
      <c r="CK804" s="31"/>
      <c r="CL804" s="31"/>
      <c r="CM804" s="31"/>
      <c r="CN804" s="31"/>
      <c r="CO804" s="31"/>
      <c r="CP804" s="31"/>
      <c r="CQ804" s="31"/>
      <c r="CR804" s="31"/>
      <c r="CS804" s="31"/>
      <c r="CT804" s="31"/>
      <c r="CU804" s="31"/>
      <c r="CV804" s="31"/>
      <c r="CW804" s="31"/>
      <c r="CX804" s="31"/>
      <c r="CY804" s="31"/>
      <c r="CZ804" s="31"/>
      <c r="DA804" s="31"/>
      <c r="DB804" s="31"/>
      <c r="DC804" s="31"/>
      <c r="DD804" s="31"/>
      <c r="DE804" s="31"/>
      <c r="DF804" s="31"/>
      <c r="DG804" s="31"/>
      <c r="DH804" s="31"/>
      <c r="DI804" s="31"/>
      <c r="DJ804" s="31"/>
      <c r="DK804" s="31"/>
      <c r="DL804" s="31"/>
      <c r="DM804" s="31"/>
      <c r="DN804" s="31"/>
      <c r="DO804" s="31"/>
      <c r="DP804" s="31"/>
      <c r="DQ804" s="31"/>
      <c r="DR804" s="31"/>
      <c r="DS804" s="31"/>
      <c r="DT804" s="31"/>
      <c r="DU804" s="31"/>
      <c r="DV804" s="31"/>
      <c r="DW804" s="31"/>
      <c r="DX804" s="31"/>
      <c r="DY804" s="31"/>
      <c r="DZ804" s="31"/>
      <c r="EA804" s="31"/>
      <c r="EB804" s="31"/>
      <c r="EC804" s="31"/>
      <c r="ED804" s="31"/>
      <c r="EE804" s="31"/>
      <c r="EF804" s="31"/>
      <c r="EG804" s="31"/>
      <c r="EH804" s="31"/>
      <c r="EI804" s="31"/>
      <c r="EJ804" s="31"/>
      <c r="EK804" s="31"/>
      <c r="EL804" s="31"/>
      <c r="EM804" s="31"/>
      <c r="EN804" s="31"/>
      <c r="EO804" s="31"/>
      <c r="EP804" s="31"/>
      <c r="EQ804" s="31"/>
      <c r="ER804" s="31"/>
      <c r="ES804" s="31"/>
      <c r="ET804" s="31"/>
      <c r="EU804" s="31"/>
      <c r="EV804" s="31"/>
      <c r="EW804" s="31"/>
      <c r="EX804" s="31"/>
      <c r="EY804" s="31"/>
      <c r="EZ804" s="31"/>
      <c r="FA804" s="31"/>
      <c r="FB804" s="31"/>
      <c r="FC804" s="31"/>
      <c r="FD804" s="31"/>
      <c r="FE804" s="31"/>
      <c r="FF804" s="31"/>
      <c r="FG804" s="31"/>
      <c r="FH804" s="31"/>
      <c r="FI804" s="31"/>
      <c r="FJ804" s="31"/>
      <c r="FK804" s="31"/>
      <c r="FL804" s="31"/>
      <c r="FM804" s="31"/>
      <c r="FN804" s="31"/>
      <c r="FO804" s="31"/>
      <c r="FP804" s="31"/>
      <c r="FQ804" s="31"/>
      <c r="FR804" s="31"/>
      <c r="FS804" s="31"/>
      <c r="FT804" s="31"/>
      <c r="FU804" s="31"/>
      <c r="FV804" s="31"/>
      <c r="FW804" s="31"/>
      <c r="FX804" s="31"/>
      <c r="FY804" s="31"/>
      <c r="FZ804" s="31"/>
      <c r="GA804" s="31"/>
      <c r="GB804" s="31"/>
      <c r="GC804" s="31"/>
      <c r="GD804" s="31"/>
      <c r="GE804" s="31"/>
      <c r="GF804" s="31"/>
      <c r="GG804" s="31"/>
      <c r="GH804" s="31"/>
      <c r="GI804" s="31"/>
      <c r="GJ804" s="31"/>
      <c r="GK804" s="31"/>
      <c r="GL804" s="31"/>
      <c r="GM804" s="31"/>
      <c r="GN804" s="31"/>
      <c r="GO804" s="31"/>
      <c r="GP804" s="31"/>
      <c r="GQ804" s="31"/>
      <c r="GR804" s="31"/>
      <c r="GS804" s="31"/>
      <c r="GT804" s="31"/>
      <c r="GU804" s="31"/>
      <c r="GV804" s="31"/>
      <c r="GW804" s="31"/>
      <c r="GX804" s="31"/>
      <c r="GY804" s="31"/>
      <c r="GZ804" s="31"/>
      <c r="HA804" s="31"/>
      <c r="HB804" s="31"/>
      <c r="HC804" s="31"/>
      <c r="HD804" s="31"/>
      <c r="HE804" s="31"/>
      <c r="HF804" s="31"/>
      <c r="HG804" s="31"/>
      <c r="HH804" s="31"/>
      <c r="HI804" s="31"/>
      <c r="HJ804" s="31"/>
      <c r="HK804" s="31"/>
      <c r="HL804" s="31"/>
      <c r="HM804" s="31"/>
      <c r="HN804" s="31"/>
      <c r="HO804" s="31"/>
      <c r="HP804" s="31"/>
      <c r="HQ804" s="31"/>
      <c r="HR804" s="31"/>
      <c r="HS804" s="31"/>
      <c r="HT804" s="31"/>
      <c r="HU804" s="31"/>
      <c r="HV804" s="31"/>
      <c r="HW804" s="31"/>
      <c r="HX804" s="31"/>
      <c r="HY804" s="31"/>
      <c r="HZ804" s="31"/>
      <c r="IA804" s="31"/>
      <c r="IB804" s="31"/>
      <c r="IC804" s="31"/>
      <c r="ID804" s="31"/>
      <c r="IE804" s="31"/>
      <c r="IF804" s="31"/>
    </row>
    <row r="805" spans="63:240" x14ac:dyDescent="0.25">
      <c r="BK805" s="31"/>
      <c r="BL805" s="31"/>
      <c r="BM805" s="31"/>
      <c r="BN805" s="31"/>
      <c r="BO805" s="31"/>
      <c r="BP805" s="31"/>
      <c r="BQ805" s="31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1"/>
      <c r="CW805" s="31"/>
      <c r="CX805" s="31"/>
      <c r="CY805" s="31"/>
      <c r="CZ805" s="31"/>
      <c r="DA805" s="31"/>
      <c r="DB805" s="31"/>
      <c r="DC805" s="31"/>
      <c r="DD805" s="31"/>
      <c r="DE805" s="31"/>
      <c r="DF805" s="31"/>
      <c r="DG805" s="31"/>
      <c r="DH805" s="31"/>
      <c r="DI805" s="31"/>
      <c r="DJ805" s="31"/>
      <c r="DK805" s="31"/>
      <c r="DL805" s="31"/>
      <c r="DM805" s="31"/>
      <c r="DN805" s="31"/>
      <c r="DO805" s="31"/>
      <c r="DP805" s="31"/>
      <c r="DQ805" s="31"/>
      <c r="DR805" s="31"/>
      <c r="DS805" s="31"/>
      <c r="DT805" s="31"/>
      <c r="DU805" s="31"/>
      <c r="DV805" s="31"/>
      <c r="DW805" s="31"/>
      <c r="DX805" s="31"/>
      <c r="DY805" s="31"/>
      <c r="DZ805" s="31"/>
      <c r="EA805" s="31"/>
      <c r="EB805" s="31"/>
      <c r="EC805" s="31"/>
      <c r="ED805" s="31"/>
      <c r="EE805" s="31"/>
      <c r="EF805" s="31"/>
      <c r="EG805" s="31"/>
      <c r="EH805" s="31"/>
      <c r="EI805" s="31"/>
      <c r="EJ805" s="31"/>
      <c r="EK805" s="31"/>
      <c r="EL805" s="31"/>
      <c r="EM805" s="31"/>
      <c r="EN805" s="31"/>
      <c r="EO805" s="31"/>
      <c r="EP805" s="31"/>
      <c r="EQ805" s="31"/>
      <c r="ER805" s="31"/>
      <c r="ES805" s="31"/>
      <c r="ET805" s="31"/>
      <c r="EU805" s="31"/>
      <c r="EV805" s="31"/>
      <c r="EW805" s="31"/>
      <c r="EX805" s="31"/>
      <c r="EY805" s="31"/>
      <c r="EZ805" s="31"/>
      <c r="FA805" s="31"/>
      <c r="FB805" s="31"/>
      <c r="FC805" s="31"/>
      <c r="FD805" s="31"/>
      <c r="FE805" s="31"/>
      <c r="FF805" s="31"/>
      <c r="FG805" s="31"/>
      <c r="FH805" s="31"/>
      <c r="FI805" s="31"/>
      <c r="FJ805" s="31"/>
      <c r="FK805" s="31"/>
      <c r="FL805" s="31"/>
      <c r="FM805" s="31"/>
      <c r="FN805" s="31"/>
      <c r="FO805" s="31"/>
      <c r="FP805" s="31"/>
      <c r="FQ805" s="31"/>
      <c r="FR805" s="31"/>
      <c r="FS805" s="31"/>
      <c r="FT805" s="31"/>
      <c r="FU805" s="31"/>
      <c r="FV805" s="31"/>
      <c r="FW805" s="31"/>
      <c r="FX805" s="31"/>
      <c r="FY805" s="31"/>
      <c r="FZ805" s="31"/>
      <c r="GA805" s="31"/>
      <c r="GB805" s="31"/>
      <c r="GC805" s="31"/>
      <c r="GD805" s="31"/>
      <c r="GE805" s="31"/>
      <c r="GF805" s="31"/>
      <c r="GG805" s="31"/>
      <c r="GH805" s="31"/>
      <c r="GI805" s="31"/>
      <c r="GJ805" s="31"/>
      <c r="GK805" s="31"/>
      <c r="GL805" s="31"/>
      <c r="GM805" s="31"/>
      <c r="GN805" s="31"/>
      <c r="GO805" s="31"/>
      <c r="GP805" s="31"/>
      <c r="GQ805" s="31"/>
      <c r="GR805" s="31"/>
      <c r="GS805" s="31"/>
      <c r="GT805" s="31"/>
      <c r="GU805" s="31"/>
      <c r="GV805" s="31"/>
      <c r="GW805" s="31"/>
      <c r="GX805" s="31"/>
      <c r="GY805" s="31"/>
      <c r="GZ805" s="31"/>
      <c r="HA805" s="31"/>
      <c r="HB805" s="31"/>
      <c r="HC805" s="31"/>
      <c r="HD805" s="31"/>
      <c r="HE805" s="31"/>
      <c r="HF805" s="31"/>
      <c r="HG805" s="31"/>
      <c r="HH805" s="31"/>
      <c r="HI805" s="31"/>
      <c r="HJ805" s="31"/>
      <c r="HK805" s="31"/>
      <c r="HL805" s="31"/>
      <c r="HM805" s="31"/>
      <c r="HN805" s="31"/>
      <c r="HO805" s="31"/>
      <c r="HP805" s="31"/>
      <c r="HQ805" s="31"/>
      <c r="HR805" s="31"/>
      <c r="HS805" s="31"/>
      <c r="HT805" s="31"/>
      <c r="HU805" s="31"/>
      <c r="HV805" s="31"/>
      <c r="HW805" s="31"/>
      <c r="HX805" s="31"/>
      <c r="HY805" s="31"/>
      <c r="HZ805" s="31"/>
      <c r="IA805" s="31"/>
      <c r="IB805" s="31"/>
      <c r="IC805" s="31"/>
      <c r="ID805" s="31"/>
      <c r="IE805" s="31"/>
      <c r="IF805" s="31"/>
    </row>
    <row r="806" spans="63:240" x14ac:dyDescent="0.25">
      <c r="BK806" s="31"/>
      <c r="BL806" s="31"/>
      <c r="BM806" s="31"/>
      <c r="BN806" s="31"/>
      <c r="BO806" s="31"/>
      <c r="BP806" s="31"/>
      <c r="BQ806" s="31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1"/>
      <c r="CW806" s="31"/>
      <c r="CX806" s="31"/>
      <c r="CY806" s="31"/>
      <c r="CZ806" s="31"/>
      <c r="DA806" s="31"/>
      <c r="DB806" s="31"/>
      <c r="DC806" s="31"/>
      <c r="DD806" s="31"/>
      <c r="DE806" s="31"/>
      <c r="DF806" s="31"/>
      <c r="DG806" s="31"/>
      <c r="DH806" s="31"/>
      <c r="DI806" s="31"/>
      <c r="DJ806" s="31"/>
      <c r="DK806" s="31"/>
      <c r="DL806" s="31"/>
      <c r="DM806" s="31"/>
      <c r="DN806" s="31"/>
      <c r="DO806" s="31"/>
      <c r="DP806" s="31"/>
      <c r="DQ806" s="31"/>
      <c r="DR806" s="31"/>
      <c r="DS806" s="31"/>
      <c r="DT806" s="31"/>
      <c r="DU806" s="31"/>
      <c r="DV806" s="31"/>
      <c r="DW806" s="31"/>
      <c r="DX806" s="31"/>
      <c r="DY806" s="31"/>
      <c r="DZ806" s="31"/>
      <c r="EA806" s="31"/>
      <c r="EB806" s="31"/>
      <c r="EC806" s="31"/>
      <c r="ED806" s="31"/>
      <c r="EE806" s="31"/>
      <c r="EF806" s="31"/>
      <c r="EG806" s="31"/>
      <c r="EH806" s="31"/>
      <c r="EI806" s="31"/>
      <c r="EJ806" s="31"/>
      <c r="EK806" s="31"/>
      <c r="EL806" s="31"/>
      <c r="EM806" s="31"/>
      <c r="EN806" s="31"/>
      <c r="EO806" s="31"/>
      <c r="EP806" s="31"/>
      <c r="EQ806" s="31"/>
      <c r="ER806" s="31"/>
      <c r="ES806" s="31"/>
      <c r="ET806" s="31"/>
      <c r="EU806" s="31"/>
      <c r="EV806" s="31"/>
      <c r="EW806" s="31"/>
      <c r="EX806" s="31"/>
      <c r="EY806" s="31"/>
      <c r="EZ806" s="31"/>
      <c r="FA806" s="31"/>
      <c r="FB806" s="31"/>
      <c r="FC806" s="31"/>
      <c r="FD806" s="31"/>
      <c r="FE806" s="31"/>
      <c r="FF806" s="31"/>
      <c r="FG806" s="31"/>
      <c r="FH806" s="31"/>
      <c r="FI806" s="31"/>
      <c r="FJ806" s="31"/>
      <c r="FK806" s="31"/>
      <c r="FL806" s="31"/>
      <c r="FM806" s="31"/>
      <c r="FN806" s="31"/>
      <c r="FO806" s="31"/>
      <c r="FP806" s="31"/>
      <c r="FQ806" s="31"/>
      <c r="FR806" s="31"/>
      <c r="FS806" s="31"/>
      <c r="FT806" s="31"/>
      <c r="FU806" s="31"/>
      <c r="FV806" s="31"/>
      <c r="FW806" s="31"/>
      <c r="FX806" s="31"/>
      <c r="FY806" s="31"/>
      <c r="FZ806" s="31"/>
      <c r="GA806" s="31"/>
      <c r="GB806" s="31"/>
      <c r="GC806" s="31"/>
      <c r="GD806" s="31"/>
      <c r="GE806" s="31"/>
      <c r="GF806" s="31"/>
      <c r="GG806" s="31"/>
      <c r="GH806" s="31"/>
      <c r="GI806" s="31"/>
      <c r="GJ806" s="31"/>
      <c r="GK806" s="31"/>
      <c r="GL806" s="31"/>
      <c r="GM806" s="31"/>
      <c r="GN806" s="31"/>
      <c r="GO806" s="31"/>
      <c r="GP806" s="31"/>
      <c r="GQ806" s="31"/>
      <c r="GR806" s="31"/>
      <c r="GS806" s="31"/>
      <c r="GT806" s="31"/>
      <c r="GU806" s="31"/>
      <c r="GV806" s="31"/>
      <c r="GW806" s="31"/>
      <c r="GX806" s="31"/>
      <c r="GY806" s="31"/>
      <c r="GZ806" s="31"/>
      <c r="HA806" s="31"/>
      <c r="HB806" s="31"/>
      <c r="HC806" s="31"/>
      <c r="HD806" s="31"/>
      <c r="HE806" s="31"/>
      <c r="HF806" s="31"/>
      <c r="HG806" s="31"/>
      <c r="HH806" s="31"/>
      <c r="HI806" s="31"/>
      <c r="HJ806" s="31"/>
      <c r="HK806" s="31"/>
      <c r="HL806" s="31"/>
      <c r="HM806" s="31"/>
      <c r="HN806" s="31"/>
      <c r="HO806" s="31"/>
      <c r="HP806" s="31"/>
      <c r="HQ806" s="31"/>
      <c r="HR806" s="31"/>
      <c r="HS806" s="31"/>
      <c r="HT806" s="31"/>
      <c r="HU806" s="31"/>
      <c r="HV806" s="31"/>
      <c r="HW806" s="31"/>
      <c r="HX806" s="31"/>
      <c r="HY806" s="31"/>
      <c r="HZ806" s="31"/>
      <c r="IA806" s="31"/>
      <c r="IB806" s="31"/>
      <c r="IC806" s="31"/>
      <c r="ID806" s="31"/>
      <c r="IE806" s="31"/>
      <c r="IF806" s="31"/>
    </row>
    <row r="807" spans="63:240" x14ac:dyDescent="0.25">
      <c r="BK807" s="31"/>
      <c r="BL807" s="31"/>
      <c r="BM807" s="31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1"/>
      <c r="CW807" s="31"/>
      <c r="CX807" s="31"/>
      <c r="CY807" s="31"/>
      <c r="CZ807" s="31"/>
      <c r="DA807" s="31"/>
      <c r="DB807" s="31"/>
      <c r="DC807" s="31"/>
      <c r="DD807" s="31"/>
      <c r="DE807" s="31"/>
      <c r="DF807" s="31"/>
      <c r="DG807" s="31"/>
      <c r="DH807" s="31"/>
      <c r="DI807" s="31"/>
      <c r="DJ807" s="31"/>
      <c r="DK807" s="31"/>
      <c r="DL807" s="31"/>
      <c r="DM807" s="31"/>
      <c r="DN807" s="31"/>
      <c r="DO807" s="31"/>
      <c r="DP807" s="31"/>
      <c r="DQ807" s="31"/>
      <c r="DR807" s="31"/>
      <c r="DS807" s="31"/>
      <c r="DT807" s="31"/>
      <c r="DU807" s="31"/>
      <c r="DV807" s="31"/>
      <c r="DW807" s="31"/>
      <c r="DX807" s="31"/>
      <c r="DY807" s="31"/>
      <c r="DZ807" s="31"/>
      <c r="EA807" s="31"/>
      <c r="EB807" s="31"/>
      <c r="EC807" s="31"/>
      <c r="ED807" s="31"/>
      <c r="EE807" s="31"/>
      <c r="EF807" s="31"/>
      <c r="EG807" s="31"/>
      <c r="EH807" s="31"/>
      <c r="EI807" s="31"/>
      <c r="EJ807" s="31"/>
      <c r="EK807" s="31"/>
      <c r="EL807" s="31"/>
      <c r="EM807" s="31"/>
      <c r="EN807" s="31"/>
      <c r="EO807" s="31"/>
      <c r="EP807" s="31"/>
      <c r="EQ807" s="31"/>
      <c r="ER807" s="31"/>
      <c r="ES807" s="31"/>
      <c r="ET807" s="31"/>
      <c r="EU807" s="31"/>
      <c r="EV807" s="31"/>
      <c r="EW807" s="31"/>
      <c r="EX807" s="31"/>
      <c r="EY807" s="31"/>
      <c r="EZ807" s="31"/>
      <c r="FA807" s="31"/>
      <c r="FB807" s="31"/>
      <c r="FC807" s="31"/>
      <c r="FD807" s="31"/>
      <c r="FE807" s="31"/>
      <c r="FF807" s="31"/>
      <c r="FG807" s="31"/>
      <c r="FH807" s="31"/>
      <c r="FI807" s="31"/>
      <c r="FJ807" s="31"/>
      <c r="FK807" s="31"/>
      <c r="FL807" s="31"/>
      <c r="FM807" s="31"/>
      <c r="FN807" s="31"/>
      <c r="FO807" s="31"/>
      <c r="FP807" s="31"/>
      <c r="FQ807" s="31"/>
      <c r="FR807" s="31"/>
      <c r="FS807" s="31"/>
      <c r="FT807" s="31"/>
      <c r="FU807" s="31"/>
      <c r="FV807" s="31"/>
      <c r="FW807" s="31"/>
      <c r="FX807" s="31"/>
      <c r="FY807" s="31"/>
      <c r="FZ807" s="31"/>
      <c r="GA807" s="31"/>
      <c r="GB807" s="31"/>
      <c r="GC807" s="31"/>
      <c r="GD807" s="31"/>
      <c r="GE807" s="31"/>
      <c r="GF807" s="31"/>
      <c r="GG807" s="31"/>
      <c r="GH807" s="31"/>
      <c r="GI807" s="31"/>
      <c r="GJ807" s="31"/>
      <c r="GK807" s="31"/>
      <c r="GL807" s="31"/>
      <c r="GM807" s="31"/>
      <c r="GN807" s="31"/>
      <c r="GO807" s="31"/>
      <c r="GP807" s="31"/>
      <c r="GQ807" s="31"/>
      <c r="GR807" s="31"/>
      <c r="GS807" s="31"/>
      <c r="GT807" s="31"/>
      <c r="GU807" s="31"/>
      <c r="GV807" s="31"/>
      <c r="GW807" s="31"/>
      <c r="GX807" s="31"/>
      <c r="GY807" s="31"/>
      <c r="GZ807" s="31"/>
      <c r="HA807" s="31"/>
      <c r="HB807" s="31"/>
      <c r="HC807" s="31"/>
      <c r="HD807" s="31"/>
      <c r="HE807" s="31"/>
      <c r="HF807" s="31"/>
      <c r="HG807" s="31"/>
      <c r="HH807" s="31"/>
      <c r="HI807" s="31"/>
      <c r="HJ807" s="31"/>
      <c r="HK807" s="31"/>
      <c r="HL807" s="31"/>
      <c r="HM807" s="31"/>
      <c r="HN807" s="31"/>
      <c r="HO807" s="31"/>
      <c r="HP807" s="31"/>
      <c r="HQ807" s="31"/>
      <c r="HR807" s="31"/>
      <c r="HS807" s="31"/>
      <c r="HT807" s="31"/>
      <c r="HU807" s="31"/>
      <c r="HV807" s="31"/>
      <c r="HW807" s="31"/>
      <c r="HX807" s="31"/>
      <c r="HY807" s="31"/>
      <c r="HZ807" s="31"/>
      <c r="IA807" s="31"/>
      <c r="IB807" s="31"/>
      <c r="IC807" s="31"/>
      <c r="ID807" s="31"/>
      <c r="IE807" s="31"/>
      <c r="IF807" s="31"/>
    </row>
    <row r="808" spans="63:240" x14ac:dyDescent="0.25">
      <c r="BK808" s="31"/>
      <c r="BL808" s="31"/>
      <c r="BM808" s="31"/>
      <c r="BN808" s="31"/>
      <c r="BO808" s="31"/>
      <c r="BP808" s="31"/>
      <c r="BQ808" s="31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1"/>
      <c r="CW808" s="31"/>
      <c r="CX808" s="31"/>
      <c r="CY808" s="31"/>
      <c r="CZ808" s="31"/>
      <c r="DA808" s="31"/>
      <c r="DB808" s="31"/>
      <c r="DC808" s="31"/>
      <c r="DD808" s="31"/>
      <c r="DE808" s="31"/>
      <c r="DF808" s="31"/>
      <c r="DG808" s="31"/>
      <c r="DH808" s="31"/>
      <c r="DI808" s="31"/>
      <c r="DJ808" s="31"/>
      <c r="DK808" s="31"/>
      <c r="DL808" s="31"/>
      <c r="DM808" s="31"/>
      <c r="DN808" s="31"/>
      <c r="DO808" s="31"/>
      <c r="DP808" s="31"/>
      <c r="DQ808" s="31"/>
      <c r="DR808" s="31"/>
      <c r="DS808" s="31"/>
      <c r="DT808" s="31"/>
      <c r="DU808" s="31"/>
      <c r="DV808" s="31"/>
      <c r="DW808" s="31"/>
      <c r="DX808" s="31"/>
      <c r="DY808" s="31"/>
      <c r="DZ808" s="31"/>
      <c r="EA808" s="31"/>
      <c r="EB808" s="31"/>
      <c r="EC808" s="31"/>
      <c r="ED808" s="31"/>
      <c r="EE808" s="31"/>
      <c r="EF808" s="31"/>
      <c r="EG808" s="31"/>
      <c r="EH808" s="31"/>
      <c r="EI808" s="31"/>
      <c r="EJ808" s="31"/>
      <c r="EK808" s="31"/>
      <c r="EL808" s="31"/>
      <c r="EM808" s="31"/>
      <c r="EN808" s="31"/>
      <c r="EO808" s="31"/>
      <c r="EP808" s="31"/>
      <c r="EQ808" s="31"/>
      <c r="ER808" s="31"/>
      <c r="ES808" s="31"/>
      <c r="ET808" s="31"/>
      <c r="EU808" s="31"/>
      <c r="EV808" s="31"/>
      <c r="EW808" s="31"/>
      <c r="EX808" s="31"/>
      <c r="EY808" s="31"/>
      <c r="EZ808" s="31"/>
      <c r="FA808" s="31"/>
      <c r="FB808" s="31"/>
      <c r="FC808" s="31"/>
      <c r="FD808" s="31"/>
      <c r="FE808" s="31"/>
      <c r="FF808" s="31"/>
      <c r="FG808" s="31"/>
      <c r="FH808" s="31"/>
      <c r="FI808" s="31"/>
      <c r="FJ808" s="31"/>
      <c r="FK808" s="31"/>
      <c r="FL808" s="31"/>
      <c r="FM808" s="31"/>
      <c r="FN808" s="31"/>
      <c r="FO808" s="31"/>
      <c r="FP808" s="31"/>
      <c r="FQ808" s="31"/>
      <c r="FR808" s="31"/>
      <c r="FS808" s="31"/>
      <c r="FT808" s="31"/>
      <c r="FU808" s="31"/>
      <c r="FV808" s="31"/>
      <c r="FW808" s="31"/>
      <c r="FX808" s="31"/>
      <c r="FY808" s="31"/>
      <c r="FZ808" s="31"/>
      <c r="GA808" s="31"/>
      <c r="GB808" s="31"/>
      <c r="GC808" s="31"/>
      <c r="GD808" s="31"/>
      <c r="GE808" s="31"/>
      <c r="GF808" s="31"/>
      <c r="GG808" s="31"/>
      <c r="GH808" s="31"/>
      <c r="GI808" s="31"/>
      <c r="GJ808" s="31"/>
      <c r="GK808" s="31"/>
      <c r="GL808" s="31"/>
      <c r="GM808" s="31"/>
      <c r="GN808" s="31"/>
      <c r="GO808" s="31"/>
      <c r="GP808" s="31"/>
      <c r="GQ808" s="31"/>
      <c r="GR808" s="31"/>
      <c r="GS808" s="31"/>
      <c r="GT808" s="31"/>
      <c r="GU808" s="31"/>
      <c r="GV808" s="31"/>
      <c r="GW808" s="31"/>
      <c r="GX808" s="31"/>
      <c r="GY808" s="31"/>
      <c r="GZ808" s="31"/>
      <c r="HA808" s="31"/>
      <c r="HB808" s="31"/>
      <c r="HC808" s="31"/>
      <c r="HD808" s="31"/>
      <c r="HE808" s="31"/>
      <c r="HF808" s="31"/>
      <c r="HG808" s="31"/>
      <c r="HH808" s="31"/>
      <c r="HI808" s="31"/>
      <c r="HJ808" s="31"/>
      <c r="HK808" s="31"/>
      <c r="HL808" s="31"/>
      <c r="HM808" s="31"/>
      <c r="HN808" s="31"/>
      <c r="HO808" s="31"/>
      <c r="HP808" s="31"/>
      <c r="HQ808" s="31"/>
      <c r="HR808" s="31"/>
      <c r="HS808" s="31"/>
      <c r="HT808" s="31"/>
      <c r="HU808" s="31"/>
      <c r="HV808" s="31"/>
      <c r="HW808" s="31"/>
      <c r="HX808" s="31"/>
      <c r="HY808" s="31"/>
      <c r="HZ808" s="31"/>
      <c r="IA808" s="31"/>
      <c r="IB808" s="31"/>
      <c r="IC808" s="31"/>
      <c r="ID808" s="31"/>
      <c r="IE808" s="31"/>
      <c r="IF808" s="31"/>
    </row>
    <row r="809" spans="63:240" x14ac:dyDescent="0.25">
      <c r="BK809" s="31"/>
      <c r="BL809" s="31"/>
      <c r="BM809" s="31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1"/>
      <c r="CW809" s="31"/>
      <c r="CX809" s="31"/>
      <c r="CY809" s="31"/>
      <c r="CZ809" s="31"/>
      <c r="DA809" s="31"/>
      <c r="DB809" s="31"/>
      <c r="DC809" s="31"/>
      <c r="DD809" s="31"/>
      <c r="DE809" s="31"/>
      <c r="DF809" s="31"/>
      <c r="DG809" s="31"/>
      <c r="DH809" s="31"/>
      <c r="DI809" s="31"/>
      <c r="DJ809" s="31"/>
      <c r="DK809" s="31"/>
      <c r="DL809" s="31"/>
      <c r="DM809" s="31"/>
      <c r="DN809" s="31"/>
      <c r="DO809" s="31"/>
      <c r="DP809" s="31"/>
      <c r="DQ809" s="31"/>
      <c r="DR809" s="31"/>
      <c r="DS809" s="31"/>
      <c r="DT809" s="31"/>
      <c r="DU809" s="31"/>
      <c r="DV809" s="31"/>
      <c r="DW809" s="31"/>
      <c r="DX809" s="31"/>
      <c r="DY809" s="31"/>
      <c r="DZ809" s="31"/>
      <c r="EA809" s="31"/>
      <c r="EB809" s="31"/>
      <c r="EC809" s="31"/>
      <c r="ED809" s="31"/>
      <c r="EE809" s="31"/>
      <c r="EF809" s="31"/>
      <c r="EG809" s="31"/>
      <c r="EH809" s="31"/>
      <c r="EI809" s="31"/>
      <c r="EJ809" s="31"/>
      <c r="EK809" s="31"/>
      <c r="EL809" s="31"/>
      <c r="EM809" s="31"/>
      <c r="EN809" s="31"/>
      <c r="EO809" s="31"/>
      <c r="EP809" s="31"/>
      <c r="EQ809" s="31"/>
      <c r="ER809" s="31"/>
      <c r="ES809" s="31"/>
      <c r="ET809" s="31"/>
      <c r="EU809" s="31"/>
      <c r="EV809" s="31"/>
      <c r="EW809" s="31"/>
      <c r="EX809" s="31"/>
      <c r="EY809" s="31"/>
      <c r="EZ809" s="31"/>
      <c r="FA809" s="31"/>
      <c r="FB809" s="31"/>
      <c r="FC809" s="31"/>
      <c r="FD809" s="31"/>
      <c r="FE809" s="31"/>
      <c r="FF809" s="31"/>
      <c r="FG809" s="31"/>
      <c r="FH809" s="31"/>
      <c r="FI809" s="31"/>
      <c r="FJ809" s="31"/>
      <c r="FK809" s="31"/>
      <c r="FL809" s="31"/>
      <c r="FM809" s="31"/>
      <c r="FN809" s="31"/>
      <c r="FO809" s="31"/>
      <c r="FP809" s="31"/>
      <c r="FQ809" s="31"/>
      <c r="FR809" s="31"/>
      <c r="FS809" s="31"/>
      <c r="FT809" s="31"/>
      <c r="FU809" s="31"/>
      <c r="FV809" s="31"/>
      <c r="FW809" s="31"/>
      <c r="FX809" s="31"/>
      <c r="FY809" s="31"/>
      <c r="FZ809" s="31"/>
      <c r="GA809" s="31"/>
      <c r="GB809" s="31"/>
      <c r="GC809" s="31"/>
      <c r="GD809" s="31"/>
      <c r="GE809" s="31"/>
      <c r="GF809" s="31"/>
      <c r="GG809" s="31"/>
      <c r="GH809" s="31"/>
      <c r="GI809" s="31"/>
      <c r="GJ809" s="31"/>
      <c r="GK809" s="31"/>
      <c r="GL809" s="31"/>
      <c r="GM809" s="31"/>
      <c r="GN809" s="31"/>
      <c r="GO809" s="31"/>
      <c r="GP809" s="31"/>
      <c r="GQ809" s="31"/>
      <c r="GR809" s="31"/>
      <c r="GS809" s="31"/>
      <c r="GT809" s="31"/>
      <c r="GU809" s="31"/>
      <c r="GV809" s="31"/>
      <c r="GW809" s="31"/>
      <c r="GX809" s="31"/>
      <c r="GY809" s="31"/>
      <c r="GZ809" s="31"/>
      <c r="HA809" s="31"/>
      <c r="HB809" s="31"/>
      <c r="HC809" s="31"/>
      <c r="HD809" s="31"/>
      <c r="HE809" s="31"/>
      <c r="HF809" s="31"/>
      <c r="HG809" s="31"/>
      <c r="HH809" s="31"/>
      <c r="HI809" s="31"/>
      <c r="HJ809" s="31"/>
      <c r="HK809" s="31"/>
      <c r="HL809" s="31"/>
      <c r="HM809" s="31"/>
      <c r="HN809" s="31"/>
      <c r="HO809" s="31"/>
      <c r="HP809" s="31"/>
      <c r="HQ809" s="31"/>
      <c r="HR809" s="31"/>
      <c r="HS809" s="31"/>
      <c r="HT809" s="31"/>
      <c r="HU809" s="31"/>
      <c r="HV809" s="31"/>
      <c r="HW809" s="31"/>
      <c r="HX809" s="31"/>
      <c r="HY809" s="31"/>
      <c r="HZ809" s="31"/>
      <c r="IA809" s="31"/>
      <c r="IB809" s="31"/>
      <c r="IC809" s="31"/>
      <c r="ID809" s="31"/>
      <c r="IE809" s="31"/>
      <c r="IF809" s="31"/>
    </row>
    <row r="810" spans="63:240" x14ac:dyDescent="0.25">
      <c r="BK810" s="31"/>
      <c r="BL810" s="31"/>
      <c r="BM810" s="31"/>
      <c r="BN810" s="31"/>
      <c r="BO810" s="31"/>
      <c r="BP810" s="31"/>
      <c r="BQ810" s="31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1"/>
      <c r="CW810" s="31"/>
      <c r="CX810" s="31"/>
      <c r="CY810" s="31"/>
      <c r="CZ810" s="31"/>
      <c r="DA810" s="31"/>
      <c r="DB810" s="31"/>
      <c r="DC810" s="31"/>
      <c r="DD810" s="31"/>
      <c r="DE810" s="31"/>
      <c r="DF810" s="31"/>
      <c r="DG810" s="31"/>
      <c r="DH810" s="31"/>
      <c r="DI810" s="31"/>
      <c r="DJ810" s="31"/>
      <c r="DK810" s="31"/>
      <c r="DL810" s="31"/>
      <c r="DM810" s="31"/>
      <c r="DN810" s="31"/>
      <c r="DO810" s="31"/>
      <c r="DP810" s="31"/>
      <c r="DQ810" s="31"/>
      <c r="DR810" s="31"/>
      <c r="DS810" s="31"/>
      <c r="DT810" s="31"/>
      <c r="DU810" s="31"/>
      <c r="DV810" s="31"/>
      <c r="DW810" s="31"/>
      <c r="DX810" s="31"/>
      <c r="DY810" s="31"/>
      <c r="DZ810" s="31"/>
      <c r="EA810" s="31"/>
      <c r="EB810" s="31"/>
      <c r="EC810" s="31"/>
      <c r="ED810" s="31"/>
      <c r="EE810" s="31"/>
      <c r="EF810" s="31"/>
      <c r="EG810" s="31"/>
      <c r="EH810" s="31"/>
      <c r="EI810" s="31"/>
      <c r="EJ810" s="31"/>
      <c r="EK810" s="31"/>
      <c r="EL810" s="31"/>
      <c r="EM810" s="31"/>
      <c r="EN810" s="31"/>
      <c r="EO810" s="31"/>
      <c r="EP810" s="31"/>
      <c r="EQ810" s="31"/>
      <c r="ER810" s="31"/>
      <c r="ES810" s="31"/>
      <c r="ET810" s="31"/>
      <c r="EU810" s="31"/>
      <c r="EV810" s="31"/>
      <c r="EW810" s="31"/>
      <c r="EX810" s="31"/>
      <c r="EY810" s="31"/>
      <c r="EZ810" s="31"/>
      <c r="FA810" s="31"/>
      <c r="FB810" s="31"/>
      <c r="FC810" s="31"/>
      <c r="FD810" s="31"/>
      <c r="FE810" s="31"/>
      <c r="FF810" s="31"/>
      <c r="FG810" s="31"/>
      <c r="FH810" s="31"/>
      <c r="FI810" s="31"/>
      <c r="FJ810" s="31"/>
      <c r="FK810" s="31"/>
      <c r="FL810" s="31"/>
      <c r="FM810" s="31"/>
      <c r="FN810" s="31"/>
      <c r="FO810" s="31"/>
      <c r="FP810" s="31"/>
      <c r="FQ810" s="31"/>
      <c r="FR810" s="31"/>
      <c r="FS810" s="31"/>
      <c r="FT810" s="31"/>
      <c r="FU810" s="31"/>
      <c r="FV810" s="31"/>
      <c r="FW810" s="31"/>
      <c r="FX810" s="31"/>
      <c r="FY810" s="31"/>
      <c r="FZ810" s="31"/>
      <c r="GA810" s="31"/>
      <c r="GB810" s="31"/>
      <c r="GC810" s="31"/>
      <c r="GD810" s="31"/>
      <c r="GE810" s="31"/>
      <c r="GF810" s="31"/>
      <c r="GG810" s="31"/>
      <c r="GH810" s="31"/>
      <c r="GI810" s="31"/>
      <c r="GJ810" s="31"/>
      <c r="GK810" s="31"/>
      <c r="GL810" s="31"/>
      <c r="GM810" s="31"/>
      <c r="GN810" s="31"/>
      <c r="GO810" s="31"/>
      <c r="GP810" s="31"/>
      <c r="GQ810" s="31"/>
      <c r="GR810" s="31"/>
      <c r="GS810" s="31"/>
      <c r="GT810" s="31"/>
      <c r="GU810" s="31"/>
      <c r="GV810" s="31"/>
      <c r="GW810" s="31"/>
      <c r="GX810" s="31"/>
      <c r="GY810" s="31"/>
      <c r="GZ810" s="31"/>
      <c r="HA810" s="31"/>
      <c r="HB810" s="31"/>
      <c r="HC810" s="31"/>
      <c r="HD810" s="31"/>
      <c r="HE810" s="31"/>
      <c r="HF810" s="31"/>
      <c r="HG810" s="31"/>
      <c r="HH810" s="31"/>
      <c r="HI810" s="31"/>
      <c r="HJ810" s="31"/>
      <c r="HK810" s="31"/>
      <c r="HL810" s="31"/>
      <c r="HM810" s="31"/>
      <c r="HN810" s="31"/>
      <c r="HO810" s="31"/>
      <c r="HP810" s="31"/>
      <c r="HQ810" s="31"/>
      <c r="HR810" s="31"/>
      <c r="HS810" s="31"/>
      <c r="HT810" s="31"/>
      <c r="HU810" s="31"/>
      <c r="HV810" s="31"/>
      <c r="HW810" s="31"/>
      <c r="HX810" s="31"/>
      <c r="HY810" s="31"/>
      <c r="HZ810" s="31"/>
      <c r="IA810" s="31"/>
      <c r="IB810" s="31"/>
      <c r="IC810" s="31"/>
      <c r="ID810" s="31"/>
      <c r="IE810" s="31"/>
      <c r="IF810" s="31"/>
    </row>
    <row r="811" spans="63:240" x14ac:dyDescent="0.25">
      <c r="BK811" s="31"/>
      <c r="BL811" s="31"/>
      <c r="BM811" s="31"/>
      <c r="BN811" s="31"/>
      <c r="BO811" s="31"/>
      <c r="BP811" s="31"/>
      <c r="BQ811" s="31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1"/>
      <c r="CW811" s="31"/>
      <c r="CX811" s="31"/>
      <c r="CY811" s="31"/>
      <c r="CZ811" s="31"/>
      <c r="DA811" s="31"/>
      <c r="DB811" s="31"/>
      <c r="DC811" s="31"/>
      <c r="DD811" s="31"/>
      <c r="DE811" s="31"/>
      <c r="DF811" s="31"/>
      <c r="DG811" s="31"/>
      <c r="DH811" s="31"/>
      <c r="DI811" s="31"/>
      <c r="DJ811" s="31"/>
      <c r="DK811" s="31"/>
      <c r="DL811" s="31"/>
      <c r="DM811" s="31"/>
      <c r="DN811" s="31"/>
      <c r="DO811" s="31"/>
      <c r="DP811" s="31"/>
      <c r="DQ811" s="31"/>
      <c r="DR811" s="31"/>
      <c r="DS811" s="31"/>
      <c r="DT811" s="31"/>
      <c r="DU811" s="31"/>
      <c r="DV811" s="31"/>
      <c r="DW811" s="31"/>
      <c r="DX811" s="31"/>
      <c r="DY811" s="31"/>
      <c r="DZ811" s="31"/>
      <c r="EA811" s="31"/>
      <c r="EB811" s="31"/>
      <c r="EC811" s="31"/>
      <c r="ED811" s="31"/>
      <c r="EE811" s="31"/>
      <c r="EF811" s="31"/>
      <c r="EG811" s="31"/>
      <c r="EH811" s="31"/>
      <c r="EI811" s="31"/>
      <c r="EJ811" s="31"/>
      <c r="EK811" s="31"/>
      <c r="EL811" s="31"/>
      <c r="EM811" s="31"/>
      <c r="EN811" s="31"/>
      <c r="EO811" s="31"/>
      <c r="EP811" s="31"/>
      <c r="EQ811" s="31"/>
      <c r="ER811" s="31"/>
      <c r="ES811" s="31"/>
      <c r="ET811" s="31"/>
      <c r="EU811" s="31"/>
      <c r="EV811" s="31"/>
      <c r="EW811" s="31"/>
      <c r="EX811" s="31"/>
      <c r="EY811" s="31"/>
      <c r="EZ811" s="31"/>
      <c r="FA811" s="31"/>
      <c r="FB811" s="31"/>
      <c r="FC811" s="31"/>
      <c r="FD811" s="31"/>
      <c r="FE811" s="31"/>
      <c r="FF811" s="31"/>
      <c r="FG811" s="31"/>
      <c r="FH811" s="31"/>
      <c r="FI811" s="31"/>
      <c r="FJ811" s="31"/>
      <c r="FK811" s="31"/>
      <c r="FL811" s="31"/>
      <c r="FM811" s="31"/>
      <c r="FN811" s="31"/>
      <c r="FO811" s="31"/>
      <c r="FP811" s="31"/>
      <c r="FQ811" s="31"/>
      <c r="FR811" s="31"/>
      <c r="FS811" s="31"/>
      <c r="FT811" s="31"/>
      <c r="FU811" s="31"/>
      <c r="FV811" s="31"/>
      <c r="FW811" s="31"/>
      <c r="FX811" s="31"/>
      <c r="FY811" s="31"/>
      <c r="FZ811" s="31"/>
      <c r="GA811" s="31"/>
      <c r="GB811" s="31"/>
      <c r="GC811" s="31"/>
      <c r="GD811" s="31"/>
      <c r="GE811" s="31"/>
      <c r="GF811" s="31"/>
      <c r="GG811" s="31"/>
      <c r="GH811" s="31"/>
      <c r="GI811" s="31"/>
      <c r="GJ811" s="31"/>
      <c r="GK811" s="31"/>
      <c r="GL811" s="31"/>
      <c r="GM811" s="31"/>
      <c r="GN811" s="31"/>
      <c r="GO811" s="31"/>
      <c r="GP811" s="31"/>
      <c r="GQ811" s="31"/>
      <c r="GR811" s="31"/>
      <c r="GS811" s="31"/>
      <c r="GT811" s="31"/>
      <c r="GU811" s="31"/>
      <c r="GV811" s="31"/>
      <c r="GW811" s="31"/>
      <c r="GX811" s="31"/>
      <c r="GY811" s="31"/>
      <c r="GZ811" s="31"/>
      <c r="HA811" s="31"/>
      <c r="HB811" s="31"/>
      <c r="HC811" s="31"/>
      <c r="HD811" s="31"/>
      <c r="HE811" s="31"/>
      <c r="HF811" s="31"/>
      <c r="HG811" s="31"/>
      <c r="HH811" s="31"/>
      <c r="HI811" s="31"/>
      <c r="HJ811" s="31"/>
      <c r="HK811" s="31"/>
      <c r="HL811" s="31"/>
      <c r="HM811" s="31"/>
      <c r="HN811" s="31"/>
      <c r="HO811" s="31"/>
      <c r="HP811" s="31"/>
      <c r="HQ811" s="31"/>
      <c r="HR811" s="31"/>
      <c r="HS811" s="31"/>
      <c r="HT811" s="31"/>
      <c r="HU811" s="31"/>
      <c r="HV811" s="31"/>
      <c r="HW811" s="31"/>
      <c r="HX811" s="31"/>
      <c r="HY811" s="31"/>
      <c r="HZ811" s="31"/>
      <c r="IA811" s="31"/>
      <c r="IB811" s="31"/>
      <c r="IC811" s="31"/>
      <c r="ID811" s="31"/>
      <c r="IE811" s="31"/>
      <c r="IF811" s="31"/>
    </row>
    <row r="812" spans="63:240" x14ac:dyDescent="0.25">
      <c r="BK812" s="31"/>
      <c r="BL812" s="31"/>
      <c r="BM812" s="31"/>
      <c r="BN812" s="31"/>
      <c r="BO812" s="31"/>
      <c r="BP812" s="31"/>
      <c r="BQ812" s="31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1"/>
      <c r="CK812" s="31"/>
      <c r="CL812" s="31"/>
      <c r="CM812" s="31"/>
      <c r="CN812" s="31"/>
      <c r="CO812" s="31"/>
      <c r="CP812" s="31"/>
      <c r="CQ812" s="31"/>
      <c r="CR812" s="31"/>
      <c r="CS812" s="31"/>
      <c r="CT812" s="31"/>
      <c r="CU812" s="31"/>
      <c r="CV812" s="31"/>
      <c r="CW812" s="31"/>
      <c r="CX812" s="31"/>
      <c r="CY812" s="31"/>
      <c r="CZ812" s="31"/>
      <c r="DA812" s="31"/>
      <c r="DB812" s="31"/>
      <c r="DC812" s="31"/>
      <c r="DD812" s="31"/>
      <c r="DE812" s="31"/>
      <c r="DF812" s="31"/>
      <c r="DG812" s="31"/>
      <c r="DH812" s="31"/>
      <c r="DI812" s="31"/>
      <c r="DJ812" s="31"/>
      <c r="DK812" s="31"/>
      <c r="DL812" s="31"/>
      <c r="DM812" s="31"/>
      <c r="DN812" s="31"/>
      <c r="DO812" s="31"/>
      <c r="DP812" s="31"/>
      <c r="DQ812" s="31"/>
      <c r="DR812" s="31"/>
      <c r="DS812" s="31"/>
      <c r="DT812" s="31"/>
      <c r="DU812" s="31"/>
      <c r="DV812" s="31"/>
      <c r="DW812" s="31"/>
      <c r="DX812" s="31"/>
      <c r="DY812" s="31"/>
      <c r="DZ812" s="31"/>
      <c r="EA812" s="31"/>
      <c r="EB812" s="31"/>
      <c r="EC812" s="31"/>
      <c r="ED812" s="31"/>
      <c r="EE812" s="31"/>
      <c r="EF812" s="31"/>
      <c r="EG812" s="31"/>
      <c r="EH812" s="31"/>
      <c r="EI812" s="31"/>
      <c r="EJ812" s="31"/>
      <c r="EK812" s="31"/>
      <c r="EL812" s="31"/>
      <c r="EM812" s="31"/>
      <c r="EN812" s="31"/>
      <c r="EO812" s="31"/>
      <c r="EP812" s="31"/>
      <c r="EQ812" s="31"/>
      <c r="ER812" s="31"/>
      <c r="ES812" s="31"/>
      <c r="ET812" s="31"/>
      <c r="EU812" s="31"/>
      <c r="EV812" s="31"/>
      <c r="EW812" s="31"/>
      <c r="EX812" s="31"/>
      <c r="EY812" s="31"/>
      <c r="EZ812" s="31"/>
      <c r="FA812" s="31"/>
      <c r="FB812" s="31"/>
      <c r="FC812" s="31"/>
      <c r="FD812" s="31"/>
      <c r="FE812" s="31"/>
      <c r="FF812" s="31"/>
      <c r="FG812" s="31"/>
      <c r="FH812" s="31"/>
      <c r="FI812" s="31"/>
      <c r="FJ812" s="31"/>
      <c r="FK812" s="31"/>
      <c r="FL812" s="31"/>
      <c r="FM812" s="31"/>
      <c r="FN812" s="31"/>
      <c r="FO812" s="31"/>
      <c r="FP812" s="31"/>
      <c r="FQ812" s="31"/>
      <c r="FR812" s="31"/>
      <c r="FS812" s="31"/>
      <c r="FT812" s="31"/>
      <c r="FU812" s="31"/>
      <c r="FV812" s="31"/>
      <c r="FW812" s="31"/>
      <c r="FX812" s="31"/>
      <c r="FY812" s="31"/>
      <c r="FZ812" s="31"/>
      <c r="GA812" s="31"/>
      <c r="GB812" s="31"/>
      <c r="GC812" s="31"/>
      <c r="GD812" s="31"/>
      <c r="GE812" s="31"/>
      <c r="GF812" s="31"/>
      <c r="GG812" s="31"/>
      <c r="GH812" s="31"/>
      <c r="GI812" s="31"/>
      <c r="GJ812" s="31"/>
      <c r="GK812" s="31"/>
      <c r="GL812" s="31"/>
      <c r="GM812" s="31"/>
      <c r="GN812" s="31"/>
      <c r="GO812" s="31"/>
      <c r="GP812" s="31"/>
      <c r="GQ812" s="31"/>
      <c r="GR812" s="31"/>
      <c r="GS812" s="31"/>
      <c r="GT812" s="31"/>
      <c r="GU812" s="31"/>
      <c r="GV812" s="31"/>
      <c r="GW812" s="31"/>
      <c r="GX812" s="31"/>
      <c r="GY812" s="31"/>
      <c r="GZ812" s="31"/>
      <c r="HA812" s="31"/>
      <c r="HB812" s="31"/>
      <c r="HC812" s="31"/>
      <c r="HD812" s="31"/>
      <c r="HE812" s="31"/>
      <c r="HF812" s="31"/>
      <c r="HG812" s="31"/>
      <c r="HH812" s="31"/>
      <c r="HI812" s="31"/>
      <c r="HJ812" s="31"/>
      <c r="HK812" s="31"/>
      <c r="HL812" s="31"/>
      <c r="HM812" s="31"/>
      <c r="HN812" s="31"/>
      <c r="HO812" s="31"/>
      <c r="HP812" s="31"/>
      <c r="HQ812" s="31"/>
      <c r="HR812" s="31"/>
      <c r="HS812" s="31"/>
      <c r="HT812" s="31"/>
      <c r="HU812" s="31"/>
      <c r="HV812" s="31"/>
      <c r="HW812" s="31"/>
      <c r="HX812" s="31"/>
      <c r="HY812" s="31"/>
      <c r="HZ812" s="31"/>
      <c r="IA812" s="31"/>
      <c r="IB812" s="31"/>
      <c r="IC812" s="31"/>
      <c r="ID812" s="31"/>
      <c r="IE812" s="31"/>
      <c r="IF812" s="31"/>
    </row>
    <row r="813" spans="63:240" x14ac:dyDescent="0.25">
      <c r="BK813" s="31"/>
      <c r="BL813" s="31"/>
      <c r="BM813" s="31"/>
      <c r="BN813" s="31"/>
      <c r="BO813" s="31"/>
      <c r="BP813" s="31"/>
      <c r="BQ813" s="31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1"/>
      <c r="CC813" s="31"/>
      <c r="CD813" s="31"/>
      <c r="CE813" s="31"/>
      <c r="CF813" s="31"/>
      <c r="CG813" s="31"/>
      <c r="CH813" s="31"/>
      <c r="CI813" s="31"/>
      <c r="CJ813" s="31"/>
      <c r="CK813" s="31"/>
      <c r="CL813" s="31"/>
      <c r="CM813" s="31"/>
      <c r="CN813" s="31"/>
      <c r="CO813" s="31"/>
      <c r="CP813" s="31"/>
      <c r="CQ813" s="31"/>
      <c r="CR813" s="31"/>
      <c r="CS813" s="31"/>
      <c r="CT813" s="31"/>
      <c r="CU813" s="31"/>
      <c r="CV813" s="31"/>
      <c r="CW813" s="31"/>
      <c r="CX813" s="31"/>
      <c r="CY813" s="31"/>
      <c r="CZ813" s="31"/>
      <c r="DA813" s="31"/>
      <c r="DB813" s="31"/>
      <c r="DC813" s="31"/>
      <c r="DD813" s="31"/>
      <c r="DE813" s="31"/>
      <c r="DF813" s="31"/>
      <c r="DG813" s="31"/>
      <c r="DH813" s="31"/>
      <c r="DI813" s="31"/>
      <c r="DJ813" s="31"/>
      <c r="DK813" s="31"/>
      <c r="DL813" s="31"/>
      <c r="DM813" s="31"/>
      <c r="DN813" s="31"/>
      <c r="DO813" s="31"/>
      <c r="DP813" s="31"/>
      <c r="DQ813" s="31"/>
      <c r="DR813" s="31"/>
      <c r="DS813" s="31"/>
      <c r="DT813" s="31"/>
      <c r="DU813" s="31"/>
      <c r="DV813" s="31"/>
      <c r="DW813" s="31"/>
      <c r="DX813" s="31"/>
      <c r="DY813" s="31"/>
      <c r="DZ813" s="31"/>
      <c r="EA813" s="31"/>
      <c r="EB813" s="31"/>
      <c r="EC813" s="31"/>
      <c r="ED813" s="31"/>
      <c r="EE813" s="31"/>
      <c r="EF813" s="31"/>
      <c r="EG813" s="31"/>
      <c r="EH813" s="31"/>
      <c r="EI813" s="31"/>
      <c r="EJ813" s="31"/>
      <c r="EK813" s="31"/>
      <c r="EL813" s="31"/>
      <c r="EM813" s="31"/>
      <c r="EN813" s="31"/>
      <c r="EO813" s="31"/>
      <c r="EP813" s="31"/>
      <c r="EQ813" s="31"/>
      <c r="ER813" s="31"/>
      <c r="ES813" s="31"/>
      <c r="ET813" s="31"/>
      <c r="EU813" s="31"/>
      <c r="EV813" s="31"/>
      <c r="EW813" s="31"/>
      <c r="EX813" s="31"/>
      <c r="EY813" s="31"/>
      <c r="EZ813" s="31"/>
      <c r="FA813" s="31"/>
      <c r="FB813" s="31"/>
      <c r="FC813" s="31"/>
      <c r="FD813" s="31"/>
      <c r="FE813" s="31"/>
      <c r="FF813" s="31"/>
      <c r="FG813" s="31"/>
      <c r="FH813" s="31"/>
      <c r="FI813" s="31"/>
      <c r="FJ813" s="31"/>
      <c r="FK813" s="31"/>
      <c r="FL813" s="31"/>
      <c r="FM813" s="31"/>
      <c r="FN813" s="31"/>
      <c r="FO813" s="31"/>
      <c r="FP813" s="31"/>
      <c r="FQ813" s="31"/>
      <c r="FR813" s="31"/>
      <c r="FS813" s="31"/>
      <c r="FT813" s="31"/>
      <c r="FU813" s="31"/>
      <c r="FV813" s="31"/>
      <c r="FW813" s="31"/>
      <c r="FX813" s="31"/>
      <c r="FY813" s="31"/>
      <c r="FZ813" s="31"/>
      <c r="GA813" s="31"/>
      <c r="GB813" s="31"/>
      <c r="GC813" s="31"/>
      <c r="GD813" s="31"/>
      <c r="GE813" s="31"/>
      <c r="GF813" s="31"/>
      <c r="GG813" s="31"/>
      <c r="GH813" s="31"/>
      <c r="GI813" s="31"/>
      <c r="GJ813" s="31"/>
      <c r="GK813" s="31"/>
      <c r="GL813" s="31"/>
      <c r="GM813" s="31"/>
      <c r="GN813" s="31"/>
      <c r="GO813" s="31"/>
      <c r="GP813" s="31"/>
      <c r="GQ813" s="31"/>
      <c r="GR813" s="31"/>
      <c r="GS813" s="31"/>
      <c r="GT813" s="31"/>
      <c r="GU813" s="31"/>
      <c r="GV813" s="31"/>
      <c r="GW813" s="31"/>
      <c r="GX813" s="31"/>
      <c r="GY813" s="31"/>
      <c r="GZ813" s="31"/>
      <c r="HA813" s="31"/>
      <c r="HB813" s="31"/>
      <c r="HC813" s="31"/>
      <c r="HD813" s="31"/>
      <c r="HE813" s="31"/>
      <c r="HF813" s="31"/>
      <c r="HG813" s="31"/>
      <c r="HH813" s="31"/>
      <c r="HI813" s="31"/>
      <c r="HJ813" s="31"/>
      <c r="HK813" s="31"/>
      <c r="HL813" s="31"/>
      <c r="HM813" s="31"/>
      <c r="HN813" s="31"/>
      <c r="HO813" s="31"/>
      <c r="HP813" s="31"/>
      <c r="HQ813" s="31"/>
      <c r="HR813" s="31"/>
      <c r="HS813" s="31"/>
      <c r="HT813" s="31"/>
      <c r="HU813" s="31"/>
      <c r="HV813" s="31"/>
      <c r="HW813" s="31"/>
      <c r="HX813" s="31"/>
      <c r="HY813" s="31"/>
      <c r="HZ813" s="31"/>
      <c r="IA813" s="31"/>
      <c r="IB813" s="31"/>
      <c r="IC813" s="31"/>
      <c r="ID813" s="31"/>
      <c r="IE813" s="31"/>
      <c r="IF813" s="31"/>
    </row>
    <row r="814" spans="63:240" x14ac:dyDescent="0.25">
      <c r="BK814" s="31"/>
      <c r="BL814" s="31"/>
      <c r="BM814" s="31"/>
      <c r="BN814" s="31"/>
      <c r="BO814" s="31"/>
      <c r="BP814" s="31"/>
      <c r="BQ814" s="31"/>
      <c r="BR814" s="31"/>
      <c r="BS814" s="31"/>
      <c r="BT814" s="31"/>
      <c r="BU814" s="31"/>
      <c r="BV814" s="31"/>
      <c r="BW814" s="31"/>
      <c r="BX814" s="31"/>
      <c r="BY814" s="31"/>
      <c r="BZ814" s="31"/>
      <c r="CA814" s="31"/>
      <c r="CB814" s="31"/>
      <c r="CC814" s="31"/>
      <c r="CD814" s="31"/>
      <c r="CE814" s="31"/>
      <c r="CF814" s="31"/>
      <c r="CG814" s="31"/>
      <c r="CH814" s="31"/>
      <c r="CI814" s="31"/>
      <c r="CJ814" s="31"/>
      <c r="CK814" s="31"/>
      <c r="CL814" s="31"/>
      <c r="CM814" s="31"/>
      <c r="CN814" s="31"/>
      <c r="CO814" s="31"/>
      <c r="CP814" s="31"/>
      <c r="CQ814" s="31"/>
      <c r="CR814" s="31"/>
      <c r="CS814" s="31"/>
      <c r="CT814" s="31"/>
      <c r="CU814" s="31"/>
      <c r="CV814" s="31"/>
      <c r="CW814" s="31"/>
      <c r="CX814" s="31"/>
      <c r="CY814" s="31"/>
      <c r="CZ814" s="31"/>
      <c r="DA814" s="31"/>
      <c r="DB814" s="31"/>
      <c r="DC814" s="31"/>
      <c r="DD814" s="31"/>
      <c r="DE814" s="31"/>
      <c r="DF814" s="31"/>
      <c r="DG814" s="31"/>
      <c r="DH814" s="31"/>
      <c r="DI814" s="31"/>
      <c r="DJ814" s="31"/>
      <c r="DK814" s="31"/>
      <c r="DL814" s="31"/>
      <c r="DM814" s="31"/>
      <c r="DN814" s="31"/>
      <c r="DO814" s="31"/>
      <c r="DP814" s="31"/>
      <c r="DQ814" s="31"/>
      <c r="DR814" s="31"/>
      <c r="DS814" s="31"/>
      <c r="DT814" s="31"/>
      <c r="DU814" s="31"/>
      <c r="DV814" s="31"/>
      <c r="DW814" s="31"/>
      <c r="DX814" s="31"/>
      <c r="DY814" s="31"/>
      <c r="DZ814" s="31"/>
      <c r="EA814" s="31"/>
      <c r="EB814" s="31"/>
      <c r="EC814" s="31"/>
      <c r="ED814" s="31"/>
      <c r="EE814" s="31"/>
      <c r="EF814" s="31"/>
      <c r="EG814" s="31"/>
      <c r="EH814" s="31"/>
      <c r="EI814" s="31"/>
      <c r="EJ814" s="31"/>
      <c r="EK814" s="31"/>
      <c r="EL814" s="31"/>
      <c r="EM814" s="31"/>
      <c r="EN814" s="31"/>
      <c r="EO814" s="31"/>
      <c r="EP814" s="31"/>
      <c r="EQ814" s="31"/>
      <c r="ER814" s="31"/>
      <c r="ES814" s="31"/>
      <c r="ET814" s="31"/>
      <c r="EU814" s="31"/>
      <c r="EV814" s="31"/>
      <c r="EW814" s="31"/>
      <c r="EX814" s="31"/>
      <c r="EY814" s="31"/>
      <c r="EZ814" s="31"/>
      <c r="FA814" s="31"/>
      <c r="FB814" s="31"/>
      <c r="FC814" s="31"/>
      <c r="FD814" s="31"/>
      <c r="FE814" s="31"/>
      <c r="FF814" s="31"/>
      <c r="FG814" s="31"/>
      <c r="FH814" s="31"/>
      <c r="FI814" s="31"/>
      <c r="FJ814" s="31"/>
      <c r="FK814" s="31"/>
      <c r="FL814" s="31"/>
      <c r="FM814" s="31"/>
      <c r="FN814" s="31"/>
      <c r="FO814" s="31"/>
      <c r="FP814" s="31"/>
      <c r="FQ814" s="31"/>
      <c r="FR814" s="31"/>
      <c r="FS814" s="31"/>
      <c r="FT814" s="31"/>
      <c r="FU814" s="31"/>
      <c r="FV814" s="31"/>
      <c r="FW814" s="31"/>
      <c r="FX814" s="31"/>
      <c r="FY814" s="31"/>
      <c r="FZ814" s="31"/>
      <c r="GA814" s="31"/>
      <c r="GB814" s="31"/>
      <c r="GC814" s="31"/>
      <c r="GD814" s="31"/>
      <c r="GE814" s="31"/>
      <c r="GF814" s="31"/>
      <c r="GG814" s="31"/>
      <c r="GH814" s="31"/>
      <c r="GI814" s="31"/>
      <c r="GJ814" s="31"/>
      <c r="GK814" s="31"/>
      <c r="GL814" s="31"/>
      <c r="GM814" s="31"/>
      <c r="GN814" s="31"/>
      <c r="GO814" s="31"/>
      <c r="GP814" s="31"/>
      <c r="GQ814" s="31"/>
      <c r="GR814" s="31"/>
      <c r="GS814" s="31"/>
      <c r="GT814" s="31"/>
      <c r="GU814" s="31"/>
      <c r="GV814" s="31"/>
      <c r="GW814" s="31"/>
      <c r="GX814" s="31"/>
      <c r="GY814" s="31"/>
      <c r="GZ814" s="31"/>
      <c r="HA814" s="31"/>
      <c r="HB814" s="31"/>
      <c r="HC814" s="31"/>
      <c r="HD814" s="31"/>
      <c r="HE814" s="31"/>
      <c r="HF814" s="31"/>
      <c r="HG814" s="31"/>
      <c r="HH814" s="31"/>
      <c r="HI814" s="31"/>
      <c r="HJ814" s="31"/>
      <c r="HK814" s="31"/>
      <c r="HL814" s="31"/>
      <c r="HM814" s="31"/>
      <c r="HN814" s="31"/>
      <c r="HO814" s="31"/>
      <c r="HP814" s="31"/>
      <c r="HQ814" s="31"/>
      <c r="HR814" s="31"/>
      <c r="HS814" s="31"/>
      <c r="HT814" s="31"/>
      <c r="HU814" s="31"/>
      <c r="HV814" s="31"/>
      <c r="HW814" s="31"/>
      <c r="HX814" s="31"/>
      <c r="HY814" s="31"/>
      <c r="HZ814" s="31"/>
      <c r="IA814" s="31"/>
      <c r="IB814" s="31"/>
      <c r="IC814" s="31"/>
      <c r="ID814" s="31"/>
      <c r="IE814" s="31"/>
      <c r="IF814" s="31"/>
    </row>
    <row r="815" spans="63:240" x14ac:dyDescent="0.25">
      <c r="BK815" s="31"/>
      <c r="BL815" s="31"/>
      <c r="BM815" s="31"/>
      <c r="BN815" s="31"/>
      <c r="BO815" s="31"/>
      <c r="BP815" s="31"/>
      <c r="BQ815" s="31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1"/>
      <c r="CC815" s="31"/>
      <c r="CD815" s="31"/>
      <c r="CE815" s="31"/>
      <c r="CF815" s="31"/>
      <c r="CG815" s="31"/>
      <c r="CH815" s="31"/>
      <c r="CI815" s="31"/>
      <c r="CJ815" s="31"/>
      <c r="CK815" s="31"/>
      <c r="CL815" s="31"/>
      <c r="CM815" s="31"/>
      <c r="CN815" s="31"/>
      <c r="CO815" s="31"/>
      <c r="CP815" s="31"/>
      <c r="CQ815" s="31"/>
      <c r="CR815" s="31"/>
      <c r="CS815" s="31"/>
      <c r="CT815" s="31"/>
      <c r="CU815" s="31"/>
      <c r="CV815" s="31"/>
      <c r="CW815" s="31"/>
      <c r="CX815" s="31"/>
      <c r="CY815" s="31"/>
      <c r="CZ815" s="31"/>
      <c r="DA815" s="31"/>
      <c r="DB815" s="31"/>
      <c r="DC815" s="31"/>
      <c r="DD815" s="31"/>
      <c r="DE815" s="31"/>
      <c r="DF815" s="31"/>
      <c r="DG815" s="31"/>
      <c r="DH815" s="31"/>
      <c r="DI815" s="31"/>
      <c r="DJ815" s="31"/>
      <c r="DK815" s="31"/>
      <c r="DL815" s="31"/>
      <c r="DM815" s="31"/>
      <c r="DN815" s="31"/>
      <c r="DO815" s="31"/>
      <c r="DP815" s="31"/>
      <c r="DQ815" s="31"/>
      <c r="DR815" s="31"/>
      <c r="DS815" s="31"/>
      <c r="DT815" s="31"/>
      <c r="DU815" s="31"/>
      <c r="DV815" s="31"/>
      <c r="DW815" s="31"/>
      <c r="DX815" s="31"/>
      <c r="DY815" s="31"/>
      <c r="DZ815" s="31"/>
      <c r="EA815" s="31"/>
      <c r="EB815" s="31"/>
      <c r="EC815" s="31"/>
      <c r="ED815" s="31"/>
      <c r="EE815" s="31"/>
      <c r="EF815" s="31"/>
      <c r="EG815" s="31"/>
      <c r="EH815" s="31"/>
      <c r="EI815" s="31"/>
      <c r="EJ815" s="31"/>
      <c r="EK815" s="31"/>
      <c r="EL815" s="31"/>
      <c r="EM815" s="31"/>
      <c r="EN815" s="31"/>
      <c r="EO815" s="31"/>
      <c r="EP815" s="31"/>
      <c r="EQ815" s="31"/>
      <c r="ER815" s="31"/>
      <c r="ES815" s="31"/>
      <c r="ET815" s="31"/>
      <c r="EU815" s="31"/>
      <c r="EV815" s="31"/>
      <c r="EW815" s="31"/>
      <c r="EX815" s="31"/>
      <c r="EY815" s="31"/>
      <c r="EZ815" s="31"/>
      <c r="FA815" s="31"/>
      <c r="FB815" s="31"/>
      <c r="FC815" s="31"/>
      <c r="FD815" s="31"/>
      <c r="FE815" s="31"/>
      <c r="FF815" s="31"/>
      <c r="FG815" s="31"/>
      <c r="FH815" s="31"/>
      <c r="FI815" s="31"/>
      <c r="FJ815" s="31"/>
      <c r="FK815" s="31"/>
      <c r="FL815" s="31"/>
      <c r="FM815" s="31"/>
      <c r="FN815" s="31"/>
      <c r="FO815" s="31"/>
      <c r="FP815" s="31"/>
      <c r="FQ815" s="31"/>
      <c r="FR815" s="31"/>
      <c r="FS815" s="31"/>
      <c r="FT815" s="31"/>
      <c r="FU815" s="31"/>
      <c r="FV815" s="31"/>
      <c r="FW815" s="31"/>
      <c r="FX815" s="31"/>
      <c r="FY815" s="31"/>
      <c r="FZ815" s="31"/>
      <c r="GA815" s="31"/>
      <c r="GB815" s="31"/>
      <c r="GC815" s="31"/>
      <c r="GD815" s="31"/>
      <c r="GE815" s="31"/>
      <c r="GF815" s="31"/>
      <c r="GG815" s="31"/>
      <c r="GH815" s="31"/>
      <c r="GI815" s="31"/>
      <c r="GJ815" s="31"/>
      <c r="GK815" s="31"/>
      <c r="GL815" s="31"/>
      <c r="GM815" s="31"/>
      <c r="GN815" s="31"/>
      <c r="GO815" s="31"/>
      <c r="GP815" s="31"/>
      <c r="GQ815" s="31"/>
      <c r="GR815" s="31"/>
      <c r="GS815" s="31"/>
      <c r="GT815" s="31"/>
      <c r="GU815" s="31"/>
      <c r="GV815" s="31"/>
      <c r="GW815" s="31"/>
      <c r="GX815" s="31"/>
      <c r="GY815" s="31"/>
      <c r="GZ815" s="31"/>
      <c r="HA815" s="31"/>
      <c r="HB815" s="31"/>
      <c r="HC815" s="31"/>
      <c r="HD815" s="31"/>
      <c r="HE815" s="31"/>
      <c r="HF815" s="31"/>
      <c r="HG815" s="31"/>
      <c r="HH815" s="31"/>
      <c r="HI815" s="31"/>
      <c r="HJ815" s="31"/>
      <c r="HK815" s="31"/>
      <c r="HL815" s="31"/>
      <c r="HM815" s="31"/>
      <c r="HN815" s="31"/>
      <c r="HO815" s="31"/>
      <c r="HP815" s="31"/>
      <c r="HQ815" s="31"/>
      <c r="HR815" s="31"/>
      <c r="HS815" s="31"/>
      <c r="HT815" s="31"/>
      <c r="HU815" s="31"/>
      <c r="HV815" s="31"/>
      <c r="HW815" s="31"/>
      <c r="HX815" s="31"/>
      <c r="HY815" s="31"/>
      <c r="HZ815" s="31"/>
      <c r="IA815" s="31"/>
      <c r="IB815" s="31"/>
      <c r="IC815" s="31"/>
      <c r="ID815" s="31"/>
      <c r="IE815" s="31"/>
      <c r="IF815" s="31"/>
    </row>
    <row r="816" spans="63:240" x14ac:dyDescent="0.25">
      <c r="BK816" s="31"/>
      <c r="BL816" s="31"/>
      <c r="BM816" s="31"/>
      <c r="BN816" s="31"/>
      <c r="BO816" s="31"/>
      <c r="BP816" s="31"/>
      <c r="BQ816" s="31"/>
      <c r="BR816" s="31"/>
      <c r="BS816" s="31"/>
      <c r="BT816" s="31"/>
      <c r="BU816" s="31"/>
      <c r="BV816" s="31"/>
      <c r="BW816" s="31"/>
      <c r="BX816" s="31"/>
      <c r="BY816" s="31"/>
      <c r="BZ816" s="31"/>
      <c r="CA816" s="31"/>
      <c r="CB816" s="31"/>
      <c r="CC816" s="31"/>
      <c r="CD816" s="31"/>
      <c r="CE816" s="31"/>
      <c r="CF816" s="31"/>
      <c r="CG816" s="31"/>
      <c r="CH816" s="31"/>
      <c r="CI816" s="31"/>
      <c r="CJ816" s="31"/>
      <c r="CK816" s="31"/>
      <c r="CL816" s="31"/>
      <c r="CM816" s="31"/>
      <c r="CN816" s="31"/>
      <c r="CO816" s="31"/>
      <c r="CP816" s="31"/>
      <c r="CQ816" s="31"/>
      <c r="CR816" s="31"/>
      <c r="CS816" s="31"/>
      <c r="CT816" s="31"/>
      <c r="CU816" s="31"/>
      <c r="CV816" s="31"/>
      <c r="CW816" s="31"/>
      <c r="CX816" s="31"/>
      <c r="CY816" s="31"/>
      <c r="CZ816" s="31"/>
      <c r="DA816" s="31"/>
      <c r="DB816" s="31"/>
      <c r="DC816" s="31"/>
      <c r="DD816" s="31"/>
      <c r="DE816" s="31"/>
      <c r="DF816" s="31"/>
      <c r="DG816" s="31"/>
      <c r="DH816" s="31"/>
      <c r="DI816" s="31"/>
      <c r="DJ816" s="31"/>
      <c r="DK816" s="31"/>
      <c r="DL816" s="31"/>
      <c r="DM816" s="31"/>
      <c r="DN816" s="31"/>
      <c r="DO816" s="31"/>
      <c r="DP816" s="31"/>
      <c r="DQ816" s="31"/>
      <c r="DR816" s="31"/>
      <c r="DS816" s="31"/>
      <c r="DT816" s="31"/>
      <c r="DU816" s="31"/>
      <c r="DV816" s="31"/>
      <c r="DW816" s="31"/>
      <c r="DX816" s="31"/>
      <c r="DY816" s="31"/>
      <c r="DZ816" s="31"/>
      <c r="EA816" s="31"/>
      <c r="EB816" s="31"/>
      <c r="EC816" s="31"/>
      <c r="ED816" s="31"/>
      <c r="EE816" s="31"/>
      <c r="EF816" s="31"/>
      <c r="EG816" s="31"/>
      <c r="EH816" s="31"/>
      <c r="EI816" s="31"/>
      <c r="EJ816" s="31"/>
      <c r="EK816" s="31"/>
      <c r="EL816" s="31"/>
      <c r="EM816" s="31"/>
      <c r="EN816" s="31"/>
      <c r="EO816" s="31"/>
      <c r="EP816" s="31"/>
      <c r="EQ816" s="31"/>
      <c r="ER816" s="31"/>
      <c r="ES816" s="31"/>
      <c r="ET816" s="31"/>
      <c r="EU816" s="31"/>
      <c r="EV816" s="31"/>
      <c r="EW816" s="31"/>
      <c r="EX816" s="31"/>
      <c r="EY816" s="31"/>
      <c r="EZ816" s="31"/>
      <c r="FA816" s="31"/>
      <c r="FB816" s="31"/>
      <c r="FC816" s="31"/>
      <c r="FD816" s="31"/>
      <c r="FE816" s="31"/>
      <c r="FF816" s="31"/>
      <c r="FG816" s="31"/>
      <c r="FH816" s="31"/>
      <c r="FI816" s="31"/>
      <c r="FJ816" s="31"/>
      <c r="FK816" s="31"/>
      <c r="FL816" s="31"/>
      <c r="FM816" s="31"/>
      <c r="FN816" s="31"/>
      <c r="FO816" s="31"/>
      <c r="FP816" s="31"/>
      <c r="FQ816" s="31"/>
      <c r="FR816" s="31"/>
      <c r="FS816" s="31"/>
      <c r="FT816" s="31"/>
      <c r="FU816" s="31"/>
      <c r="FV816" s="31"/>
      <c r="FW816" s="31"/>
      <c r="FX816" s="31"/>
      <c r="FY816" s="31"/>
      <c r="FZ816" s="31"/>
      <c r="GA816" s="31"/>
      <c r="GB816" s="31"/>
      <c r="GC816" s="31"/>
      <c r="GD816" s="31"/>
      <c r="GE816" s="31"/>
      <c r="GF816" s="31"/>
      <c r="GG816" s="31"/>
      <c r="GH816" s="31"/>
      <c r="GI816" s="31"/>
      <c r="GJ816" s="31"/>
      <c r="GK816" s="31"/>
      <c r="GL816" s="31"/>
      <c r="GM816" s="31"/>
      <c r="GN816" s="31"/>
      <c r="GO816" s="31"/>
      <c r="GP816" s="31"/>
      <c r="GQ816" s="31"/>
      <c r="GR816" s="31"/>
      <c r="GS816" s="31"/>
      <c r="GT816" s="31"/>
      <c r="GU816" s="31"/>
      <c r="GV816" s="31"/>
      <c r="GW816" s="31"/>
      <c r="GX816" s="31"/>
      <c r="GY816" s="31"/>
      <c r="GZ816" s="31"/>
      <c r="HA816" s="31"/>
      <c r="HB816" s="31"/>
      <c r="HC816" s="31"/>
      <c r="HD816" s="31"/>
      <c r="HE816" s="31"/>
      <c r="HF816" s="31"/>
      <c r="HG816" s="31"/>
      <c r="HH816" s="31"/>
      <c r="HI816" s="31"/>
      <c r="HJ816" s="31"/>
      <c r="HK816" s="31"/>
      <c r="HL816" s="31"/>
      <c r="HM816" s="31"/>
      <c r="HN816" s="31"/>
      <c r="HO816" s="31"/>
      <c r="HP816" s="31"/>
      <c r="HQ816" s="31"/>
      <c r="HR816" s="31"/>
      <c r="HS816" s="31"/>
      <c r="HT816" s="31"/>
      <c r="HU816" s="31"/>
      <c r="HV816" s="31"/>
      <c r="HW816" s="31"/>
      <c r="HX816" s="31"/>
      <c r="HY816" s="31"/>
      <c r="HZ816" s="31"/>
      <c r="IA816" s="31"/>
      <c r="IB816" s="31"/>
      <c r="IC816" s="31"/>
      <c r="ID816" s="31"/>
      <c r="IE816" s="31"/>
      <c r="IF816" s="31"/>
    </row>
    <row r="817" spans="63:240" x14ac:dyDescent="0.25">
      <c r="BK817" s="31"/>
      <c r="BL817" s="31"/>
      <c r="BM817" s="31"/>
      <c r="BN817" s="31"/>
      <c r="BO817" s="31"/>
      <c r="BP817" s="31"/>
      <c r="BQ817" s="31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1"/>
      <c r="CC817" s="31"/>
      <c r="CD817" s="31"/>
      <c r="CE817" s="31"/>
      <c r="CF817" s="31"/>
      <c r="CG817" s="31"/>
      <c r="CH817" s="31"/>
      <c r="CI817" s="31"/>
      <c r="CJ817" s="31"/>
      <c r="CK817" s="31"/>
      <c r="CL817" s="31"/>
      <c r="CM817" s="31"/>
      <c r="CN817" s="31"/>
      <c r="CO817" s="31"/>
      <c r="CP817" s="31"/>
      <c r="CQ817" s="31"/>
      <c r="CR817" s="31"/>
      <c r="CS817" s="31"/>
      <c r="CT817" s="31"/>
      <c r="CU817" s="31"/>
      <c r="CV817" s="31"/>
      <c r="CW817" s="31"/>
      <c r="CX817" s="31"/>
      <c r="CY817" s="31"/>
      <c r="CZ817" s="31"/>
      <c r="DA817" s="31"/>
      <c r="DB817" s="31"/>
      <c r="DC817" s="31"/>
      <c r="DD817" s="31"/>
      <c r="DE817" s="31"/>
      <c r="DF817" s="31"/>
      <c r="DG817" s="31"/>
      <c r="DH817" s="31"/>
      <c r="DI817" s="31"/>
      <c r="DJ817" s="31"/>
      <c r="DK817" s="31"/>
      <c r="DL817" s="31"/>
      <c r="DM817" s="31"/>
      <c r="DN817" s="31"/>
      <c r="DO817" s="31"/>
      <c r="DP817" s="31"/>
      <c r="DQ817" s="31"/>
      <c r="DR817" s="31"/>
      <c r="DS817" s="31"/>
      <c r="DT817" s="31"/>
      <c r="DU817" s="31"/>
      <c r="DV817" s="31"/>
      <c r="DW817" s="31"/>
      <c r="DX817" s="31"/>
      <c r="DY817" s="31"/>
      <c r="DZ817" s="31"/>
      <c r="EA817" s="31"/>
      <c r="EB817" s="31"/>
      <c r="EC817" s="31"/>
      <c r="ED817" s="31"/>
      <c r="EE817" s="31"/>
      <c r="EF817" s="31"/>
      <c r="EG817" s="31"/>
      <c r="EH817" s="31"/>
      <c r="EI817" s="31"/>
      <c r="EJ817" s="31"/>
      <c r="EK817" s="31"/>
      <c r="EL817" s="31"/>
      <c r="EM817" s="31"/>
      <c r="EN817" s="31"/>
      <c r="EO817" s="31"/>
      <c r="EP817" s="31"/>
      <c r="EQ817" s="31"/>
      <c r="ER817" s="31"/>
      <c r="ES817" s="31"/>
      <c r="ET817" s="31"/>
      <c r="EU817" s="31"/>
      <c r="EV817" s="31"/>
      <c r="EW817" s="31"/>
      <c r="EX817" s="31"/>
      <c r="EY817" s="31"/>
      <c r="EZ817" s="31"/>
      <c r="FA817" s="31"/>
      <c r="FB817" s="31"/>
      <c r="FC817" s="31"/>
      <c r="FD817" s="31"/>
      <c r="FE817" s="31"/>
      <c r="FF817" s="31"/>
      <c r="FG817" s="31"/>
      <c r="FH817" s="31"/>
      <c r="FI817" s="31"/>
      <c r="FJ817" s="31"/>
      <c r="FK817" s="31"/>
      <c r="FL817" s="31"/>
      <c r="FM817" s="31"/>
      <c r="FN817" s="31"/>
      <c r="FO817" s="31"/>
      <c r="FP817" s="31"/>
      <c r="FQ817" s="31"/>
      <c r="FR817" s="31"/>
      <c r="FS817" s="31"/>
      <c r="FT817" s="31"/>
      <c r="FU817" s="31"/>
      <c r="FV817" s="31"/>
      <c r="FW817" s="31"/>
      <c r="FX817" s="31"/>
      <c r="FY817" s="31"/>
      <c r="FZ817" s="31"/>
      <c r="GA817" s="31"/>
      <c r="GB817" s="31"/>
      <c r="GC817" s="31"/>
      <c r="GD817" s="31"/>
      <c r="GE817" s="31"/>
      <c r="GF817" s="31"/>
      <c r="GG817" s="31"/>
      <c r="GH817" s="31"/>
      <c r="GI817" s="31"/>
      <c r="GJ817" s="31"/>
      <c r="GK817" s="31"/>
      <c r="GL817" s="31"/>
      <c r="GM817" s="31"/>
      <c r="GN817" s="31"/>
      <c r="GO817" s="31"/>
      <c r="GP817" s="31"/>
      <c r="GQ817" s="31"/>
      <c r="GR817" s="31"/>
      <c r="GS817" s="31"/>
      <c r="GT817" s="31"/>
      <c r="GU817" s="31"/>
      <c r="GV817" s="31"/>
      <c r="GW817" s="31"/>
      <c r="GX817" s="31"/>
      <c r="GY817" s="31"/>
      <c r="GZ817" s="31"/>
      <c r="HA817" s="31"/>
      <c r="HB817" s="31"/>
      <c r="HC817" s="31"/>
      <c r="HD817" s="31"/>
      <c r="HE817" s="31"/>
      <c r="HF817" s="31"/>
      <c r="HG817" s="31"/>
      <c r="HH817" s="31"/>
      <c r="HI817" s="31"/>
      <c r="HJ817" s="31"/>
      <c r="HK817" s="31"/>
      <c r="HL817" s="31"/>
      <c r="HM817" s="31"/>
      <c r="HN817" s="31"/>
      <c r="HO817" s="31"/>
      <c r="HP817" s="31"/>
      <c r="HQ817" s="31"/>
      <c r="HR817" s="31"/>
      <c r="HS817" s="31"/>
      <c r="HT817" s="31"/>
      <c r="HU817" s="31"/>
      <c r="HV817" s="31"/>
      <c r="HW817" s="31"/>
      <c r="HX817" s="31"/>
      <c r="HY817" s="31"/>
      <c r="HZ817" s="31"/>
      <c r="IA817" s="31"/>
      <c r="IB817" s="31"/>
      <c r="IC817" s="31"/>
      <c r="ID817" s="31"/>
      <c r="IE817" s="31"/>
      <c r="IF817" s="31"/>
    </row>
    <row r="818" spans="63:240" x14ac:dyDescent="0.25">
      <c r="BK818" s="31"/>
      <c r="BL818" s="31"/>
      <c r="BM818" s="31"/>
      <c r="BN818" s="31"/>
      <c r="BO818" s="31"/>
      <c r="BP818" s="31"/>
      <c r="BQ818" s="31"/>
      <c r="BR818" s="31"/>
      <c r="BS818" s="31"/>
      <c r="BT818" s="31"/>
      <c r="BU818" s="31"/>
      <c r="BV818" s="31"/>
      <c r="BW818" s="31"/>
      <c r="BX818" s="31"/>
      <c r="BY818" s="31"/>
      <c r="BZ818" s="31"/>
      <c r="CA818" s="31"/>
      <c r="CB818" s="31"/>
      <c r="CC818" s="31"/>
      <c r="CD818" s="31"/>
      <c r="CE818" s="31"/>
      <c r="CF818" s="31"/>
      <c r="CG818" s="31"/>
      <c r="CH818" s="31"/>
      <c r="CI818" s="31"/>
      <c r="CJ818" s="31"/>
      <c r="CK818" s="31"/>
      <c r="CL818" s="31"/>
      <c r="CM818" s="31"/>
      <c r="CN818" s="31"/>
      <c r="CO818" s="31"/>
      <c r="CP818" s="31"/>
      <c r="CQ818" s="31"/>
      <c r="CR818" s="31"/>
      <c r="CS818" s="31"/>
      <c r="CT818" s="31"/>
      <c r="CU818" s="31"/>
      <c r="CV818" s="31"/>
      <c r="CW818" s="31"/>
      <c r="CX818" s="31"/>
      <c r="CY818" s="31"/>
      <c r="CZ818" s="31"/>
      <c r="DA818" s="31"/>
      <c r="DB818" s="31"/>
      <c r="DC818" s="31"/>
      <c r="DD818" s="31"/>
      <c r="DE818" s="31"/>
      <c r="DF818" s="31"/>
      <c r="DG818" s="31"/>
      <c r="DH818" s="31"/>
      <c r="DI818" s="31"/>
      <c r="DJ818" s="31"/>
      <c r="DK818" s="31"/>
      <c r="DL818" s="31"/>
      <c r="DM818" s="31"/>
      <c r="DN818" s="31"/>
      <c r="DO818" s="31"/>
      <c r="DP818" s="31"/>
      <c r="DQ818" s="31"/>
      <c r="DR818" s="31"/>
      <c r="DS818" s="31"/>
      <c r="DT818" s="31"/>
      <c r="DU818" s="31"/>
      <c r="DV818" s="31"/>
      <c r="DW818" s="31"/>
      <c r="DX818" s="31"/>
      <c r="DY818" s="31"/>
      <c r="DZ818" s="31"/>
      <c r="EA818" s="31"/>
      <c r="EB818" s="31"/>
      <c r="EC818" s="31"/>
      <c r="ED818" s="31"/>
      <c r="EE818" s="31"/>
      <c r="EF818" s="31"/>
      <c r="EG818" s="31"/>
      <c r="EH818" s="31"/>
      <c r="EI818" s="31"/>
      <c r="EJ818" s="31"/>
      <c r="EK818" s="31"/>
      <c r="EL818" s="31"/>
      <c r="EM818" s="31"/>
      <c r="EN818" s="31"/>
      <c r="EO818" s="31"/>
      <c r="EP818" s="31"/>
      <c r="EQ818" s="31"/>
      <c r="ER818" s="31"/>
      <c r="ES818" s="31"/>
      <c r="ET818" s="31"/>
      <c r="EU818" s="31"/>
      <c r="EV818" s="31"/>
      <c r="EW818" s="31"/>
      <c r="EX818" s="31"/>
      <c r="EY818" s="31"/>
      <c r="EZ818" s="31"/>
      <c r="FA818" s="31"/>
      <c r="FB818" s="31"/>
      <c r="FC818" s="31"/>
      <c r="FD818" s="31"/>
      <c r="FE818" s="31"/>
      <c r="FF818" s="31"/>
      <c r="FG818" s="31"/>
      <c r="FH818" s="31"/>
      <c r="FI818" s="31"/>
      <c r="FJ818" s="31"/>
      <c r="FK818" s="31"/>
      <c r="FL818" s="31"/>
      <c r="FM818" s="31"/>
      <c r="FN818" s="31"/>
      <c r="FO818" s="31"/>
      <c r="FP818" s="31"/>
      <c r="FQ818" s="31"/>
      <c r="FR818" s="31"/>
      <c r="FS818" s="31"/>
      <c r="FT818" s="31"/>
      <c r="FU818" s="31"/>
      <c r="FV818" s="31"/>
      <c r="FW818" s="31"/>
      <c r="FX818" s="31"/>
      <c r="FY818" s="31"/>
      <c r="FZ818" s="31"/>
      <c r="GA818" s="31"/>
      <c r="GB818" s="31"/>
      <c r="GC818" s="31"/>
      <c r="GD818" s="31"/>
      <c r="GE818" s="31"/>
      <c r="GF818" s="31"/>
      <c r="GG818" s="31"/>
      <c r="GH818" s="31"/>
      <c r="GI818" s="31"/>
      <c r="GJ818" s="31"/>
      <c r="GK818" s="31"/>
      <c r="GL818" s="31"/>
      <c r="GM818" s="31"/>
      <c r="GN818" s="31"/>
      <c r="GO818" s="31"/>
      <c r="GP818" s="31"/>
      <c r="GQ818" s="31"/>
      <c r="GR818" s="31"/>
      <c r="GS818" s="31"/>
      <c r="GT818" s="31"/>
      <c r="GU818" s="31"/>
      <c r="GV818" s="31"/>
      <c r="GW818" s="31"/>
      <c r="GX818" s="31"/>
      <c r="GY818" s="31"/>
      <c r="GZ818" s="31"/>
      <c r="HA818" s="31"/>
      <c r="HB818" s="31"/>
      <c r="HC818" s="31"/>
      <c r="HD818" s="31"/>
      <c r="HE818" s="31"/>
      <c r="HF818" s="31"/>
      <c r="HG818" s="31"/>
      <c r="HH818" s="31"/>
      <c r="HI818" s="31"/>
      <c r="HJ818" s="31"/>
      <c r="HK818" s="31"/>
      <c r="HL818" s="31"/>
      <c r="HM818" s="31"/>
      <c r="HN818" s="31"/>
      <c r="HO818" s="31"/>
      <c r="HP818" s="31"/>
      <c r="HQ818" s="31"/>
      <c r="HR818" s="31"/>
      <c r="HS818" s="31"/>
      <c r="HT818" s="31"/>
      <c r="HU818" s="31"/>
      <c r="HV818" s="31"/>
      <c r="HW818" s="31"/>
      <c r="HX818" s="31"/>
      <c r="HY818" s="31"/>
      <c r="HZ818" s="31"/>
      <c r="IA818" s="31"/>
      <c r="IB818" s="31"/>
      <c r="IC818" s="31"/>
      <c r="ID818" s="31"/>
      <c r="IE818" s="31"/>
      <c r="IF818" s="31"/>
    </row>
    <row r="819" spans="63:240" x14ac:dyDescent="0.25">
      <c r="BK819" s="31"/>
      <c r="BL819" s="31"/>
      <c r="BM819" s="31"/>
      <c r="BN819" s="31"/>
      <c r="BO819" s="31"/>
      <c r="BP819" s="31"/>
      <c r="BQ819" s="31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1"/>
      <c r="CC819" s="31"/>
      <c r="CD819" s="31"/>
      <c r="CE819" s="31"/>
      <c r="CF819" s="31"/>
      <c r="CG819" s="31"/>
      <c r="CH819" s="31"/>
      <c r="CI819" s="31"/>
      <c r="CJ819" s="31"/>
      <c r="CK819" s="31"/>
      <c r="CL819" s="31"/>
      <c r="CM819" s="31"/>
      <c r="CN819" s="31"/>
      <c r="CO819" s="31"/>
      <c r="CP819" s="31"/>
      <c r="CQ819" s="31"/>
      <c r="CR819" s="31"/>
      <c r="CS819" s="31"/>
      <c r="CT819" s="31"/>
      <c r="CU819" s="31"/>
      <c r="CV819" s="31"/>
      <c r="CW819" s="31"/>
      <c r="CX819" s="31"/>
      <c r="CY819" s="31"/>
      <c r="CZ819" s="31"/>
      <c r="DA819" s="31"/>
      <c r="DB819" s="31"/>
      <c r="DC819" s="31"/>
      <c r="DD819" s="31"/>
      <c r="DE819" s="31"/>
      <c r="DF819" s="31"/>
      <c r="DG819" s="31"/>
      <c r="DH819" s="31"/>
      <c r="DI819" s="31"/>
      <c r="DJ819" s="31"/>
      <c r="DK819" s="31"/>
      <c r="DL819" s="31"/>
      <c r="DM819" s="31"/>
      <c r="DN819" s="31"/>
      <c r="DO819" s="31"/>
      <c r="DP819" s="31"/>
      <c r="DQ819" s="31"/>
      <c r="DR819" s="31"/>
      <c r="DS819" s="31"/>
      <c r="DT819" s="31"/>
      <c r="DU819" s="31"/>
      <c r="DV819" s="31"/>
      <c r="DW819" s="31"/>
      <c r="DX819" s="31"/>
      <c r="DY819" s="31"/>
      <c r="DZ819" s="31"/>
      <c r="EA819" s="31"/>
      <c r="EB819" s="31"/>
      <c r="EC819" s="31"/>
      <c r="ED819" s="31"/>
      <c r="EE819" s="31"/>
      <c r="EF819" s="31"/>
      <c r="EG819" s="31"/>
      <c r="EH819" s="31"/>
      <c r="EI819" s="31"/>
      <c r="EJ819" s="31"/>
      <c r="EK819" s="31"/>
      <c r="EL819" s="31"/>
      <c r="EM819" s="31"/>
      <c r="EN819" s="31"/>
      <c r="EO819" s="31"/>
      <c r="EP819" s="31"/>
      <c r="EQ819" s="31"/>
      <c r="ER819" s="31"/>
      <c r="ES819" s="31"/>
      <c r="ET819" s="31"/>
      <c r="EU819" s="31"/>
      <c r="EV819" s="31"/>
      <c r="EW819" s="31"/>
      <c r="EX819" s="31"/>
      <c r="EY819" s="31"/>
      <c r="EZ819" s="31"/>
      <c r="FA819" s="31"/>
      <c r="FB819" s="31"/>
      <c r="FC819" s="31"/>
      <c r="FD819" s="31"/>
      <c r="FE819" s="31"/>
      <c r="FF819" s="31"/>
      <c r="FG819" s="31"/>
      <c r="FH819" s="31"/>
      <c r="FI819" s="31"/>
      <c r="FJ819" s="31"/>
      <c r="FK819" s="31"/>
      <c r="FL819" s="31"/>
      <c r="FM819" s="31"/>
      <c r="FN819" s="31"/>
      <c r="FO819" s="31"/>
      <c r="FP819" s="31"/>
      <c r="FQ819" s="31"/>
      <c r="FR819" s="31"/>
      <c r="FS819" s="31"/>
      <c r="FT819" s="31"/>
      <c r="FU819" s="31"/>
      <c r="FV819" s="31"/>
      <c r="FW819" s="31"/>
      <c r="FX819" s="31"/>
      <c r="FY819" s="31"/>
      <c r="FZ819" s="31"/>
      <c r="GA819" s="31"/>
      <c r="GB819" s="31"/>
      <c r="GC819" s="31"/>
      <c r="GD819" s="31"/>
      <c r="GE819" s="31"/>
      <c r="GF819" s="31"/>
      <c r="GG819" s="31"/>
      <c r="GH819" s="31"/>
      <c r="GI819" s="31"/>
      <c r="GJ819" s="31"/>
      <c r="GK819" s="31"/>
      <c r="GL819" s="31"/>
      <c r="GM819" s="31"/>
      <c r="GN819" s="31"/>
      <c r="GO819" s="31"/>
      <c r="GP819" s="31"/>
      <c r="GQ819" s="31"/>
      <c r="GR819" s="31"/>
      <c r="GS819" s="31"/>
      <c r="GT819" s="31"/>
      <c r="GU819" s="31"/>
      <c r="GV819" s="31"/>
      <c r="GW819" s="31"/>
      <c r="GX819" s="31"/>
      <c r="GY819" s="31"/>
      <c r="GZ819" s="31"/>
      <c r="HA819" s="31"/>
      <c r="HB819" s="31"/>
      <c r="HC819" s="31"/>
      <c r="HD819" s="31"/>
      <c r="HE819" s="31"/>
      <c r="HF819" s="31"/>
      <c r="HG819" s="31"/>
      <c r="HH819" s="31"/>
      <c r="HI819" s="31"/>
      <c r="HJ819" s="31"/>
      <c r="HK819" s="31"/>
      <c r="HL819" s="31"/>
      <c r="HM819" s="31"/>
      <c r="HN819" s="31"/>
      <c r="HO819" s="31"/>
      <c r="HP819" s="31"/>
      <c r="HQ819" s="31"/>
      <c r="HR819" s="31"/>
      <c r="HS819" s="31"/>
      <c r="HT819" s="31"/>
      <c r="HU819" s="31"/>
      <c r="HV819" s="31"/>
      <c r="HW819" s="31"/>
      <c r="HX819" s="31"/>
      <c r="HY819" s="31"/>
      <c r="HZ819" s="31"/>
      <c r="IA819" s="31"/>
      <c r="IB819" s="31"/>
      <c r="IC819" s="31"/>
      <c r="ID819" s="31"/>
      <c r="IE819" s="31"/>
      <c r="IF819" s="31"/>
    </row>
    <row r="820" spans="63:240" x14ac:dyDescent="0.25">
      <c r="BK820" s="31"/>
      <c r="BL820" s="31"/>
      <c r="BM820" s="31"/>
      <c r="BN820" s="31"/>
      <c r="BO820" s="31"/>
      <c r="BP820" s="31"/>
      <c r="BQ820" s="31"/>
      <c r="BR820" s="31"/>
      <c r="BS820" s="31"/>
      <c r="BT820" s="31"/>
      <c r="BU820" s="31"/>
      <c r="BV820" s="31"/>
      <c r="BW820" s="31"/>
      <c r="BX820" s="31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1"/>
      <c r="CK820" s="31"/>
      <c r="CL820" s="31"/>
      <c r="CM820" s="31"/>
      <c r="CN820" s="31"/>
      <c r="CO820" s="31"/>
      <c r="CP820" s="31"/>
      <c r="CQ820" s="31"/>
      <c r="CR820" s="31"/>
      <c r="CS820" s="31"/>
      <c r="CT820" s="31"/>
      <c r="CU820" s="31"/>
      <c r="CV820" s="31"/>
      <c r="CW820" s="31"/>
      <c r="CX820" s="31"/>
      <c r="CY820" s="31"/>
      <c r="CZ820" s="31"/>
      <c r="DA820" s="31"/>
      <c r="DB820" s="31"/>
      <c r="DC820" s="31"/>
      <c r="DD820" s="31"/>
      <c r="DE820" s="31"/>
      <c r="DF820" s="31"/>
      <c r="DG820" s="31"/>
      <c r="DH820" s="31"/>
      <c r="DI820" s="31"/>
      <c r="DJ820" s="31"/>
      <c r="DK820" s="31"/>
      <c r="DL820" s="31"/>
      <c r="DM820" s="31"/>
      <c r="DN820" s="31"/>
      <c r="DO820" s="31"/>
      <c r="DP820" s="31"/>
      <c r="DQ820" s="31"/>
      <c r="DR820" s="31"/>
      <c r="DS820" s="31"/>
      <c r="DT820" s="31"/>
      <c r="DU820" s="31"/>
      <c r="DV820" s="31"/>
      <c r="DW820" s="31"/>
      <c r="DX820" s="31"/>
      <c r="DY820" s="31"/>
      <c r="DZ820" s="31"/>
      <c r="EA820" s="31"/>
      <c r="EB820" s="31"/>
      <c r="EC820" s="31"/>
      <c r="ED820" s="31"/>
      <c r="EE820" s="31"/>
      <c r="EF820" s="31"/>
      <c r="EG820" s="31"/>
      <c r="EH820" s="31"/>
      <c r="EI820" s="31"/>
      <c r="EJ820" s="31"/>
      <c r="EK820" s="31"/>
      <c r="EL820" s="31"/>
      <c r="EM820" s="31"/>
      <c r="EN820" s="31"/>
      <c r="EO820" s="31"/>
      <c r="EP820" s="31"/>
      <c r="EQ820" s="31"/>
      <c r="ER820" s="31"/>
      <c r="ES820" s="31"/>
      <c r="ET820" s="31"/>
      <c r="EU820" s="31"/>
      <c r="EV820" s="31"/>
      <c r="EW820" s="31"/>
      <c r="EX820" s="31"/>
      <c r="EY820" s="31"/>
      <c r="EZ820" s="31"/>
      <c r="FA820" s="31"/>
      <c r="FB820" s="31"/>
      <c r="FC820" s="31"/>
      <c r="FD820" s="31"/>
      <c r="FE820" s="31"/>
      <c r="FF820" s="31"/>
      <c r="FG820" s="31"/>
      <c r="FH820" s="31"/>
      <c r="FI820" s="31"/>
      <c r="FJ820" s="31"/>
      <c r="FK820" s="31"/>
      <c r="FL820" s="31"/>
      <c r="FM820" s="31"/>
      <c r="FN820" s="31"/>
      <c r="FO820" s="31"/>
      <c r="FP820" s="31"/>
      <c r="FQ820" s="31"/>
      <c r="FR820" s="31"/>
      <c r="FS820" s="31"/>
      <c r="FT820" s="31"/>
      <c r="FU820" s="31"/>
      <c r="FV820" s="31"/>
      <c r="FW820" s="31"/>
      <c r="FX820" s="31"/>
      <c r="FY820" s="31"/>
      <c r="FZ820" s="31"/>
      <c r="GA820" s="31"/>
      <c r="GB820" s="31"/>
      <c r="GC820" s="31"/>
      <c r="GD820" s="31"/>
      <c r="GE820" s="31"/>
      <c r="GF820" s="31"/>
      <c r="GG820" s="31"/>
      <c r="GH820" s="31"/>
      <c r="GI820" s="31"/>
      <c r="GJ820" s="31"/>
      <c r="GK820" s="31"/>
      <c r="GL820" s="31"/>
      <c r="GM820" s="31"/>
      <c r="GN820" s="31"/>
      <c r="GO820" s="31"/>
      <c r="GP820" s="31"/>
      <c r="GQ820" s="31"/>
      <c r="GR820" s="31"/>
      <c r="GS820" s="31"/>
      <c r="GT820" s="31"/>
      <c r="GU820" s="31"/>
      <c r="GV820" s="31"/>
      <c r="GW820" s="31"/>
      <c r="GX820" s="31"/>
      <c r="GY820" s="31"/>
      <c r="GZ820" s="31"/>
      <c r="HA820" s="31"/>
      <c r="HB820" s="31"/>
      <c r="HC820" s="31"/>
      <c r="HD820" s="31"/>
      <c r="HE820" s="31"/>
      <c r="HF820" s="31"/>
      <c r="HG820" s="31"/>
      <c r="HH820" s="31"/>
      <c r="HI820" s="31"/>
      <c r="HJ820" s="31"/>
      <c r="HK820" s="31"/>
      <c r="HL820" s="31"/>
      <c r="HM820" s="31"/>
      <c r="HN820" s="31"/>
      <c r="HO820" s="31"/>
      <c r="HP820" s="31"/>
      <c r="HQ820" s="31"/>
      <c r="HR820" s="31"/>
      <c r="HS820" s="31"/>
      <c r="HT820" s="31"/>
      <c r="HU820" s="31"/>
      <c r="HV820" s="31"/>
      <c r="HW820" s="31"/>
      <c r="HX820" s="31"/>
      <c r="HY820" s="31"/>
      <c r="HZ820" s="31"/>
      <c r="IA820" s="31"/>
      <c r="IB820" s="31"/>
      <c r="IC820" s="31"/>
      <c r="ID820" s="31"/>
      <c r="IE820" s="31"/>
      <c r="IF820" s="31"/>
    </row>
    <row r="821" spans="63:240" x14ac:dyDescent="0.25">
      <c r="BK821" s="31"/>
      <c r="BL821" s="31"/>
      <c r="BM821" s="31"/>
      <c r="BN821" s="31"/>
      <c r="BO821" s="31"/>
      <c r="BP821" s="31"/>
      <c r="BQ821" s="31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  <c r="CU821" s="31"/>
      <c r="CV821" s="31"/>
      <c r="CW821" s="31"/>
      <c r="CX821" s="31"/>
      <c r="CY821" s="31"/>
      <c r="CZ821" s="31"/>
      <c r="DA821" s="31"/>
      <c r="DB821" s="31"/>
      <c r="DC821" s="31"/>
      <c r="DD821" s="31"/>
      <c r="DE821" s="31"/>
      <c r="DF821" s="31"/>
      <c r="DG821" s="31"/>
      <c r="DH821" s="31"/>
      <c r="DI821" s="31"/>
      <c r="DJ821" s="31"/>
      <c r="DK821" s="31"/>
      <c r="DL821" s="31"/>
      <c r="DM821" s="31"/>
      <c r="DN821" s="31"/>
      <c r="DO821" s="31"/>
      <c r="DP821" s="31"/>
      <c r="DQ821" s="31"/>
      <c r="DR821" s="31"/>
      <c r="DS821" s="31"/>
      <c r="DT821" s="31"/>
      <c r="DU821" s="31"/>
      <c r="DV821" s="31"/>
      <c r="DW821" s="31"/>
      <c r="DX821" s="31"/>
      <c r="DY821" s="31"/>
      <c r="DZ821" s="31"/>
      <c r="EA821" s="31"/>
      <c r="EB821" s="31"/>
      <c r="EC821" s="31"/>
      <c r="ED821" s="31"/>
      <c r="EE821" s="31"/>
      <c r="EF821" s="31"/>
      <c r="EG821" s="31"/>
      <c r="EH821" s="31"/>
      <c r="EI821" s="31"/>
      <c r="EJ821" s="31"/>
      <c r="EK821" s="31"/>
      <c r="EL821" s="31"/>
      <c r="EM821" s="31"/>
      <c r="EN821" s="31"/>
      <c r="EO821" s="31"/>
      <c r="EP821" s="31"/>
      <c r="EQ821" s="31"/>
      <c r="ER821" s="31"/>
      <c r="ES821" s="31"/>
      <c r="ET821" s="31"/>
      <c r="EU821" s="31"/>
      <c r="EV821" s="31"/>
      <c r="EW821" s="31"/>
      <c r="EX821" s="31"/>
      <c r="EY821" s="31"/>
      <c r="EZ821" s="31"/>
      <c r="FA821" s="31"/>
      <c r="FB821" s="31"/>
      <c r="FC821" s="31"/>
      <c r="FD821" s="31"/>
      <c r="FE821" s="31"/>
      <c r="FF821" s="31"/>
      <c r="FG821" s="31"/>
      <c r="FH821" s="31"/>
      <c r="FI821" s="31"/>
      <c r="FJ821" s="31"/>
      <c r="FK821" s="31"/>
      <c r="FL821" s="31"/>
      <c r="FM821" s="31"/>
      <c r="FN821" s="31"/>
      <c r="FO821" s="31"/>
      <c r="FP821" s="31"/>
      <c r="FQ821" s="31"/>
      <c r="FR821" s="31"/>
      <c r="FS821" s="31"/>
      <c r="FT821" s="31"/>
      <c r="FU821" s="31"/>
      <c r="FV821" s="31"/>
      <c r="FW821" s="31"/>
      <c r="FX821" s="31"/>
      <c r="FY821" s="31"/>
      <c r="FZ821" s="31"/>
      <c r="GA821" s="31"/>
      <c r="GB821" s="31"/>
      <c r="GC821" s="31"/>
      <c r="GD821" s="31"/>
      <c r="GE821" s="31"/>
      <c r="GF821" s="31"/>
      <c r="GG821" s="31"/>
      <c r="GH821" s="31"/>
      <c r="GI821" s="31"/>
      <c r="GJ821" s="31"/>
      <c r="GK821" s="31"/>
      <c r="GL821" s="31"/>
      <c r="GM821" s="31"/>
      <c r="GN821" s="31"/>
      <c r="GO821" s="31"/>
      <c r="GP821" s="31"/>
      <c r="GQ821" s="31"/>
      <c r="GR821" s="31"/>
      <c r="GS821" s="31"/>
      <c r="GT821" s="31"/>
      <c r="GU821" s="31"/>
      <c r="GV821" s="31"/>
      <c r="GW821" s="31"/>
      <c r="GX821" s="31"/>
      <c r="GY821" s="31"/>
      <c r="GZ821" s="31"/>
      <c r="HA821" s="31"/>
      <c r="HB821" s="31"/>
      <c r="HC821" s="31"/>
      <c r="HD821" s="31"/>
      <c r="HE821" s="31"/>
      <c r="HF821" s="31"/>
      <c r="HG821" s="31"/>
      <c r="HH821" s="31"/>
      <c r="HI821" s="31"/>
      <c r="HJ821" s="31"/>
      <c r="HK821" s="31"/>
      <c r="HL821" s="31"/>
      <c r="HM821" s="31"/>
      <c r="HN821" s="31"/>
      <c r="HO821" s="31"/>
      <c r="HP821" s="31"/>
      <c r="HQ821" s="31"/>
      <c r="HR821" s="31"/>
      <c r="HS821" s="31"/>
      <c r="HT821" s="31"/>
      <c r="HU821" s="31"/>
      <c r="HV821" s="31"/>
      <c r="HW821" s="31"/>
      <c r="HX821" s="31"/>
      <c r="HY821" s="31"/>
      <c r="HZ821" s="31"/>
      <c r="IA821" s="31"/>
      <c r="IB821" s="31"/>
      <c r="IC821" s="31"/>
      <c r="ID821" s="31"/>
      <c r="IE821" s="31"/>
      <c r="IF821" s="31"/>
    </row>
    <row r="822" spans="63:240" x14ac:dyDescent="0.25">
      <c r="BK822" s="31"/>
      <c r="BL822" s="31"/>
      <c r="BM822" s="31"/>
      <c r="BN822" s="31"/>
      <c r="BO822" s="31"/>
      <c r="BP822" s="31"/>
      <c r="BQ822" s="31"/>
      <c r="BR822" s="31"/>
      <c r="BS822" s="31"/>
      <c r="BT822" s="31"/>
      <c r="BU822" s="31"/>
      <c r="BV822" s="31"/>
      <c r="BW822" s="31"/>
      <c r="BX822" s="31"/>
      <c r="BY822" s="31"/>
      <c r="BZ822" s="31"/>
      <c r="CA822" s="31"/>
      <c r="CB822" s="31"/>
      <c r="CC822" s="31"/>
      <c r="CD822" s="31"/>
      <c r="CE822" s="31"/>
      <c r="CF822" s="31"/>
      <c r="CG822" s="31"/>
      <c r="CH822" s="31"/>
      <c r="CI822" s="31"/>
      <c r="CJ822" s="31"/>
      <c r="CK822" s="31"/>
      <c r="CL822" s="31"/>
      <c r="CM822" s="31"/>
      <c r="CN822" s="31"/>
      <c r="CO822" s="31"/>
      <c r="CP822" s="31"/>
      <c r="CQ822" s="31"/>
      <c r="CR822" s="31"/>
      <c r="CS822" s="31"/>
      <c r="CT822" s="31"/>
      <c r="CU822" s="31"/>
      <c r="CV822" s="31"/>
      <c r="CW822" s="31"/>
      <c r="CX822" s="31"/>
      <c r="CY822" s="31"/>
      <c r="CZ822" s="31"/>
      <c r="DA822" s="31"/>
      <c r="DB822" s="31"/>
      <c r="DC822" s="31"/>
      <c r="DD822" s="31"/>
      <c r="DE822" s="31"/>
      <c r="DF822" s="31"/>
      <c r="DG822" s="31"/>
      <c r="DH822" s="31"/>
      <c r="DI822" s="31"/>
      <c r="DJ822" s="31"/>
      <c r="DK822" s="31"/>
      <c r="DL822" s="31"/>
      <c r="DM822" s="31"/>
      <c r="DN822" s="31"/>
      <c r="DO822" s="31"/>
      <c r="DP822" s="31"/>
      <c r="DQ822" s="31"/>
      <c r="DR822" s="31"/>
      <c r="DS822" s="31"/>
      <c r="DT822" s="31"/>
      <c r="DU822" s="31"/>
      <c r="DV822" s="31"/>
      <c r="DW822" s="31"/>
      <c r="DX822" s="31"/>
      <c r="DY822" s="31"/>
      <c r="DZ822" s="31"/>
      <c r="EA822" s="31"/>
      <c r="EB822" s="31"/>
      <c r="EC822" s="31"/>
      <c r="ED822" s="31"/>
      <c r="EE822" s="31"/>
      <c r="EF822" s="31"/>
      <c r="EG822" s="31"/>
      <c r="EH822" s="31"/>
      <c r="EI822" s="31"/>
      <c r="EJ822" s="31"/>
      <c r="EK822" s="31"/>
      <c r="EL822" s="31"/>
      <c r="EM822" s="31"/>
      <c r="EN822" s="31"/>
      <c r="EO822" s="31"/>
      <c r="EP822" s="31"/>
      <c r="EQ822" s="31"/>
      <c r="ER822" s="31"/>
      <c r="ES822" s="31"/>
      <c r="ET822" s="31"/>
      <c r="EU822" s="31"/>
      <c r="EV822" s="31"/>
      <c r="EW822" s="31"/>
      <c r="EX822" s="31"/>
      <c r="EY822" s="31"/>
      <c r="EZ822" s="31"/>
      <c r="FA822" s="31"/>
      <c r="FB822" s="31"/>
      <c r="FC822" s="31"/>
      <c r="FD822" s="31"/>
      <c r="FE822" s="31"/>
      <c r="FF822" s="31"/>
      <c r="FG822" s="31"/>
      <c r="FH822" s="31"/>
      <c r="FI822" s="31"/>
      <c r="FJ822" s="31"/>
      <c r="FK822" s="31"/>
      <c r="FL822" s="31"/>
      <c r="FM822" s="31"/>
      <c r="FN822" s="31"/>
      <c r="FO822" s="31"/>
      <c r="FP822" s="31"/>
      <c r="FQ822" s="31"/>
      <c r="FR822" s="31"/>
      <c r="FS822" s="31"/>
      <c r="FT822" s="31"/>
      <c r="FU822" s="31"/>
      <c r="FV822" s="31"/>
      <c r="FW822" s="31"/>
      <c r="FX822" s="31"/>
      <c r="FY822" s="31"/>
      <c r="FZ822" s="31"/>
      <c r="GA822" s="31"/>
      <c r="GB822" s="31"/>
      <c r="GC822" s="31"/>
      <c r="GD822" s="31"/>
      <c r="GE822" s="31"/>
      <c r="GF822" s="31"/>
      <c r="GG822" s="31"/>
      <c r="GH822" s="31"/>
      <c r="GI822" s="31"/>
      <c r="GJ822" s="31"/>
      <c r="GK822" s="31"/>
      <c r="GL822" s="31"/>
      <c r="GM822" s="31"/>
      <c r="GN822" s="31"/>
      <c r="GO822" s="31"/>
      <c r="GP822" s="31"/>
      <c r="GQ822" s="31"/>
      <c r="GR822" s="31"/>
      <c r="GS822" s="31"/>
      <c r="GT822" s="31"/>
      <c r="GU822" s="31"/>
      <c r="GV822" s="31"/>
      <c r="GW822" s="31"/>
      <c r="GX822" s="31"/>
      <c r="GY822" s="31"/>
      <c r="GZ822" s="31"/>
      <c r="HA822" s="31"/>
      <c r="HB822" s="31"/>
      <c r="HC822" s="31"/>
      <c r="HD822" s="31"/>
      <c r="HE822" s="31"/>
      <c r="HF822" s="31"/>
      <c r="HG822" s="31"/>
      <c r="HH822" s="31"/>
      <c r="HI822" s="31"/>
      <c r="HJ822" s="31"/>
      <c r="HK822" s="31"/>
      <c r="HL822" s="31"/>
      <c r="HM822" s="31"/>
      <c r="HN822" s="31"/>
      <c r="HO822" s="31"/>
      <c r="HP822" s="31"/>
      <c r="HQ822" s="31"/>
      <c r="HR822" s="31"/>
      <c r="HS822" s="31"/>
      <c r="HT822" s="31"/>
      <c r="HU822" s="31"/>
      <c r="HV822" s="31"/>
      <c r="HW822" s="31"/>
      <c r="HX822" s="31"/>
      <c r="HY822" s="31"/>
      <c r="HZ822" s="31"/>
      <c r="IA822" s="31"/>
      <c r="IB822" s="31"/>
      <c r="IC822" s="31"/>
      <c r="ID822" s="31"/>
      <c r="IE822" s="31"/>
      <c r="IF822" s="31"/>
    </row>
    <row r="823" spans="63:240" x14ac:dyDescent="0.25">
      <c r="BK823" s="31"/>
      <c r="BL823" s="31"/>
      <c r="BM823" s="31"/>
      <c r="BN823" s="31"/>
      <c r="BO823" s="31"/>
      <c r="BP823" s="31"/>
      <c r="BQ823" s="31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1"/>
      <c r="CC823" s="31"/>
      <c r="CD823" s="31"/>
      <c r="CE823" s="31"/>
      <c r="CF823" s="31"/>
      <c r="CG823" s="31"/>
      <c r="CH823" s="31"/>
      <c r="CI823" s="31"/>
      <c r="CJ823" s="31"/>
      <c r="CK823" s="31"/>
      <c r="CL823" s="31"/>
      <c r="CM823" s="31"/>
      <c r="CN823" s="31"/>
      <c r="CO823" s="31"/>
      <c r="CP823" s="31"/>
      <c r="CQ823" s="31"/>
      <c r="CR823" s="31"/>
      <c r="CS823" s="31"/>
      <c r="CT823" s="31"/>
      <c r="CU823" s="31"/>
      <c r="CV823" s="31"/>
      <c r="CW823" s="31"/>
      <c r="CX823" s="31"/>
      <c r="CY823" s="31"/>
      <c r="CZ823" s="31"/>
      <c r="DA823" s="31"/>
      <c r="DB823" s="31"/>
      <c r="DC823" s="31"/>
      <c r="DD823" s="31"/>
      <c r="DE823" s="31"/>
      <c r="DF823" s="31"/>
      <c r="DG823" s="31"/>
      <c r="DH823" s="31"/>
      <c r="DI823" s="31"/>
      <c r="DJ823" s="31"/>
      <c r="DK823" s="31"/>
      <c r="DL823" s="31"/>
      <c r="DM823" s="31"/>
      <c r="DN823" s="31"/>
      <c r="DO823" s="31"/>
      <c r="DP823" s="31"/>
      <c r="DQ823" s="31"/>
      <c r="DR823" s="31"/>
      <c r="DS823" s="31"/>
      <c r="DT823" s="31"/>
      <c r="DU823" s="31"/>
      <c r="DV823" s="31"/>
      <c r="DW823" s="31"/>
      <c r="DX823" s="31"/>
      <c r="DY823" s="31"/>
      <c r="DZ823" s="31"/>
      <c r="EA823" s="31"/>
      <c r="EB823" s="31"/>
      <c r="EC823" s="31"/>
      <c r="ED823" s="31"/>
      <c r="EE823" s="31"/>
      <c r="EF823" s="31"/>
      <c r="EG823" s="31"/>
      <c r="EH823" s="31"/>
      <c r="EI823" s="31"/>
      <c r="EJ823" s="31"/>
      <c r="EK823" s="31"/>
      <c r="EL823" s="31"/>
      <c r="EM823" s="31"/>
      <c r="EN823" s="31"/>
      <c r="EO823" s="31"/>
      <c r="EP823" s="31"/>
      <c r="EQ823" s="31"/>
      <c r="ER823" s="31"/>
      <c r="ES823" s="31"/>
      <c r="ET823" s="31"/>
      <c r="EU823" s="31"/>
      <c r="EV823" s="31"/>
      <c r="EW823" s="31"/>
      <c r="EX823" s="31"/>
      <c r="EY823" s="31"/>
      <c r="EZ823" s="31"/>
      <c r="FA823" s="31"/>
      <c r="FB823" s="31"/>
      <c r="FC823" s="31"/>
      <c r="FD823" s="31"/>
      <c r="FE823" s="31"/>
      <c r="FF823" s="31"/>
      <c r="FG823" s="31"/>
      <c r="FH823" s="31"/>
      <c r="FI823" s="31"/>
      <c r="FJ823" s="31"/>
      <c r="FK823" s="31"/>
      <c r="FL823" s="31"/>
      <c r="FM823" s="31"/>
      <c r="FN823" s="31"/>
      <c r="FO823" s="31"/>
      <c r="FP823" s="31"/>
      <c r="FQ823" s="31"/>
      <c r="FR823" s="31"/>
      <c r="FS823" s="31"/>
      <c r="FT823" s="31"/>
      <c r="FU823" s="31"/>
      <c r="FV823" s="31"/>
      <c r="FW823" s="31"/>
      <c r="FX823" s="31"/>
      <c r="FY823" s="31"/>
      <c r="FZ823" s="31"/>
      <c r="GA823" s="31"/>
      <c r="GB823" s="31"/>
      <c r="GC823" s="31"/>
      <c r="GD823" s="31"/>
      <c r="GE823" s="31"/>
      <c r="GF823" s="31"/>
      <c r="GG823" s="31"/>
      <c r="GH823" s="31"/>
      <c r="GI823" s="31"/>
      <c r="GJ823" s="31"/>
      <c r="GK823" s="31"/>
      <c r="GL823" s="31"/>
      <c r="GM823" s="31"/>
      <c r="GN823" s="31"/>
      <c r="GO823" s="31"/>
      <c r="GP823" s="31"/>
      <c r="GQ823" s="31"/>
      <c r="GR823" s="31"/>
      <c r="GS823" s="31"/>
      <c r="GT823" s="31"/>
      <c r="GU823" s="31"/>
      <c r="GV823" s="31"/>
      <c r="GW823" s="31"/>
      <c r="GX823" s="31"/>
      <c r="GY823" s="31"/>
      <c r="GZ823" s="31"/>
      <c r="HA823" s="31"/>
      <c r="HB823" s="31"/>
      <c r="HC823" s="31"/>
      <c r="HD823" s="31"/>
      <c r="HE823" s="31"/>
      <c r="HF823" s="31"/>
      <c r="HG823" s="31"/>
      <c r="HH823" s="31"/>
      <c r="HI823" s="31"/>
      <c r="HJ823" s="31"/>
      <c r="HK823" s="31"/>
      <c r="HL823" s="31"/>
      <c r="HM823" s="31"/>
      <c r="HN823" s="31"/>
      <c r="HO823" s="31"/>
      <c r="HP823" s="31"/>
      <c r="HQ823" s="31"/>
      <c r="HR823" s="31"/>
      <c r="HS823" s="31"/>
      <c r="HT823" s="31"/>
      <c r="HU823" s="31"/>
      <c r="HV823" s="31"/>
      <c r="HW823" s="31"/>
      <c r="HX823" s="31"/>
      <c r="HY823" s="31"/>
      <c r="HZ823" s="31"/>
      <c r="IA823" s="31"/>
      <c r="IB823" s="31"/>
      <c r="IC823" s="31"/>
      <c r="ID823" s="31"/>
      <c r="IE823" s="31"/>
      <c r="IF823" s="31"/>
    </row>
    <row r="824" spans="63:240" x14ac:dyDescent="0.25">
      <c r="BK824" s="31"/>
      <c r="BL824" s="31"/>
      <c r="BM824" s="31"/>
      <c r="BN824" s="31"/>
      <c r="BO824" s="31"/>
      <c r="BP824" s="31"/>
      <c r="BQ824" s="31"/>
      <c r="BR824" s="31"/>
      <c r="BS824" s="31"/>
      <c r="BT824" s="31"/>
      <c r="BU824" s="31"/>
      <c r="BV824" s="31"/>
      <c r="BW824" s="31"/>
      <c r="BX824" s="31"/>
      <c r="BY824" s="31"/>
      <c r="BZ824" s="31"/>
      <c r="CA824" s="31"/>
      <c r="CB824" s="31"/>
      <c r="CC824" s="31"/>
      <c r="CD824" s="31"/>
      <c r="CE824" s="31"/>
      <c r="CF824" s="31"/>
      <c r="CG824" s="31"/>
      <c r="CH824" s="31"/>
      <c r="CI824" s="31"/>
      <c r="CJ824" s="31"/>
      <c r="CK824" s="31"/>
      <c r="CL824" s="31"/>
      <c r="CM824" s="31"/>
      <c r="CN824" s="31"/>
      <c r="CO824" s="31"/>
      <c r="CP824" s="31"/>
      <c r="CQ824" s="31"/>
      <c r="CR824" s="31"/>
      <c r="CS824" s="31"/>
      <c r="CT824" s="31"/>
      <c r="CU824" s="31"/>
      <c r="CV824" s="31"/>
      <c r="CW824" s="31"/>
      <c r="CX824" s="31"/>
      <c r="CY824" s="31"/>
      <c r="CZ824" s="31"/>
      <c r="DA824" s="31"/>
      <c r="DB824" s="31"/>
      <c r="DC824" s="31"/>
      <c r="DD824" s="31"/>
      <c r="DE824" s="31"/>
      <c r="DF824" s="31"/>
      <c r="DG824" s="31"/>
      <c r="DH824" s="31"/>
      <c r="DI824" s="31"/>
      <c r="DJ824" s="31"/>
      <c r="DK824" s="31"/>
      <c r="DL824" s="31"/>
      <c r="DM824" s="31"/>
      <c r="DN824" s="31"/>
      <c r="DO824" s="31"/>
      <c r="DP824" s="31"/>
      <c r="DQ824" s="31"/>
      <c r="DR824" s="31"/>
      <c r="DS824" s="31"/>
      <c r="DT824" s="31"/>
      <c r="DU824" s="31"/>
      <c r="DV824" s="31"/>
      <c r="DW824" s="31"/>
      <c r="DX824" s="31"/>
      <c r="DY824" s="31"/>
      <c r="DZ824" s="31"/>
      <c r="EA824" s="31"/>
      <c r="EB824" s="31"/>
      <c r="EC824" s="31"/>
      <c r="ED824" s="31"/>
      <c r="EE824" s="31"/>
      <c r="EF824" s="31"/>
      <c r="EG824" s="31"/>
      <c r="EH824" s="31"/>
      <c r="EI824" s="31"/>
      <c r="EJ824" s="31"/>
      <c r="EK824" s="31"/>
      <c r="EL824" s="31"/>
      <c r="EM824" s="31"/>
      <c r="EN824" s="31"/>
      <c r="EO824" s="31"/>
      <c r="EP824" s="31"/>
      <c r="EQ824" s="31"/>
      <c r="ER824" s="31"/>
      <c r="ES824" s="31"/>
      <c r="ET824" s="31"/>
      <c r="EU824" s="31"/>
      <c r="EV824" s="31"/>
      <c r="EW824" s="31"/>
      <c r="EX824" s="31"/>
      <c r="EY824" s="31"/>
      <c r="EZ824" s="31"/>
      <c r="FA824" s="31"/>
      <c r="FB824" s="31"/>
      <c r="FC824" s="31"/>
      <c r="FD824" s="31"/>
      <c r="FE824" s="31"/>
      <c r="FF824" s="31"/>
      <c r="FG824" s="31"/>
      <c r="FH824" s="31"/>
      <c r="FI824" s="31"/>
      <c r="FJ824" s="31"/>
      <c r="FK824" s="31"/>
      <c r="FL824" s="31"/>
      <c r="FM824" s="31"/>
      <c r="FN824" s="31"/>
      <c r="FO824" s="31"/>
      <c r="FP824" s="31"/>
      <c r="FQ824" s="31"/>
      <c r="FR824" s="31"/>
      <c r="FS824" s="31"/>
      <c r="FT824" s="31"/>
      <c r="FU824" s="31"/>
      <c r="FV824" s="31"/>
      <c r="FW824" s="31"/>
      <c r="FX824" s="31"/>
      <c r="FY824" s="31"/>
      <c r="FZ824" s="31"/>
      <c r="GA824" s="31"/>
      <c r="GB824" s="31"/>
      <c r="GC824" s="31"/>
      <c r="GD824" s="31"/>
      <c r="GE824" s="31"/>
      <c r="GF824" s="31"/>
      <c r="GG824" s="31"/>
      <c r="GH824" s="31"/>
      <c r="GI824" s="31"/>
      <c r="GJ824" s="31"/>
      <c r="GK824" s="31"/>
      <c r="GL824" s="31"/>
      <c r="GM824" s="31"/>
      <c r="GN824" s="31"/>
      <c r="GO824" s="31"/>
      <c r="GP824" s="31"/>
      <c r="GQ824" s="31"/>
      <c r="GR824" s="31"/>
      <c r="GS824" s="31"/>
      <c r="GT824" s="31"/>
      <c r="GU824" s="31"/>
      <c r="GV824" s="31"/>
      <c r="GW824" s="31"/>
      <c r="GX824" s="31"/>
      <c r="GY824" s="31"/>
      <c r="GZ824" s="31"/>
      <c r="HA824" s="31"/>
      <c r="HB824" s="31"/>
      <c r="HC824" s="31"/>
      <c r="HD824" s="31"/>
      <c r="HE824" s="31"/>
      <c r="HF824" s="31"/>
      <c r="HG824" s="31"/>
      <c r="HH824" s="31"/>
      <c r="HI824" s="31"/>
      <c r="HJ824" s="31"/>
      <c r="HK824" s="31"/>
      <c r="HL824" s="31"/>
      <c r="HM824" s="31"/>
      <c r="HN824" s="31"/>
      <c r="HO824" s="31"/>
      <c r="HP824" s="31"/>
      <c r="HQ824" s="31"/>
      <c r="HR824" s="31"/>
      <c r="HS824" s="31"/>
      <c r="HT824" s="31"/>
      <c r="HU824" s="31"/>
      <c r="HV824" s="31"/>
      <c r="HW824" s="31"/>
      <c r="HX824" s="31"/>
      <c r="HY824" s="31"/>
      <c r="HZ824" s="31"/>
      <c r="IA824" s="31"/>
      <c r="IB824" s="31"/>
      <c r="IC824" s="31"/>
      <c r="ID824" s="31"/>
      <c r="IE824" s="31"/>
      <c r="IF824" s="31"/>
    </row>
    <row r="825" spans="63:240" x14ac:dyDescent="0.25">
      <c r="BK825" s="31"/>
      <c r="BL825" s="31"/>
      <c r="BM825" s="31"/>
      <c r="BN825" s="31"/>
      <c r="BO825" s="31"/>
      <c r="BP825" s="31"/>
      <c r="BQ825" s="31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  <c r="CU825" s="31"/>
      <c r="CV825" s="31"/>
      <c r="CW825" s="31"/>
      <c r="CX825" s="31"/>
      <c r="CY825" s="31"/>
      <c r="CZ825" s="31"/>
      <c r="DA825" s="31"/>
      <c r="DB825" s="31"/>
      <c r="DC825" s="31"/>
      <c r="DD825" s="31"/>
      <c r="DE825" s="31"/>
      <c r="DF825" s="31"/>
      <c r="DG825" s="31"/>
      <c r="DH825" s="31"/>
      <c r="DI825" s="31"/>
      <c r="DJ825" s="31"/>
      <c r="DK825" s="31"/>
      <c r="DL825" s="31"/>
      <c r="DM825" s="31"/>
      <c r="DN825" s="31"/>
      <c r="DO825" s="31"/>
      <c r="DP825" s="31"/>
      <c r="DQ825" s="31"/>
      <c r="DR825" s="31"/>
      <c r="DS825" s="31"/>
      <c r="DT825" s="31"/>
      <c r="DU825" s="31"/>
      <c r="DV825" s="31"/>
      <c r="DW825" s="31"/>
      <c r="DX825" s="31"/>
      <c r="DY825" s="31"/>
      <c r="DZ825" s="31"/>
      <c r="EA825" s="31"/>
      <c r="EB825" s="31"/>
      <c r="EC825" s="31"/>
      <c r="ED825" s="31"/>
      <c r="EE825" s="31"/>
      <c r="EF825" s="31"/>
      <c r="EG825" s="31"/>
      <c r="EH825" s="31"/>
      <c r="EI825" s="31"/>
      <c r="EJ825" s="31"/>
      <c r="EK825" s="31"/>
      <c r="EL825" s="31"/>
      <c r="EM825" s="31"/>
      <c r="EN825" s="31"/>
      <c r="EO825" s="31"/>
      <c r="EP825" s="31"/>
      <c r="EQ825" s="31"/>
      <c r="ER825" s="31"/>
      <c r="ES825" s="31"/>
      <c r="ET825" s="31"/>
      <c r="EU825" s="31"/>
      <c r="EV825" s="31"/>
      <c r="EW825" s="31"/>
      <c r="EX825" s="31"/>
      <c r="EY825" s="31"/>
      <c r="EZ825" s="31"/>
      <c r="FA825" s="31"/>
      <c r="FB825" s="31"/>
      <c r="FC825" s="31"/>
      <c r="FD825" s="31"/>
      <c r="FE825" s="31"/>
      <c r="FF825" s="31"/>
      <c r="FG825" s="31"/>
      <c r="FH825" s="31"/>
      <c r="FI825" s="31"/>
      <c r="FJ825" s="31"/>
      <c r="FK825" s="31"/>
      <c r="FL825" s="31"/>
      <c r="FM825" s="31"/>
      <c r="FN825" s="31"/>
      <c r="FO825" s="31"/>
      <c r="FP825" s="31"/>
      <c r="FQ825" s="31"/>
      <c r="FR825" s="31"/>
      <c r="FS825" s="31"/>
      <c r="FT825" s="31"/>
      <c r="FU825" s="31"/>
      <c r="FV825" s="31"/>
      <c r="FW825" s="31"/>
      <c r="FX825" s="31"/>
      <c r="FY825" s="31"/>
      <c r="FZ825" s="31"/>
      <c r="GA825" s="31"/>
      <c r="GB825" s="31"/>
      <c r="GC825" s="31"/>
      <c r="GD825" s="31"/>
      <c r="GE825" s="31"/>
      <c r="GF825" s="31"/>
      <c r="GG825" s="31"/>
      <c r="GH825" s="31"/>
      <c r="GI825" s="31"/>
      <c r="GJ825" s="31"/>
      <c r="GK825" s="31"/>
      <c r="GL825" s="31"/>
      <c r="GM825" s="31"/>
      <c r="GN825" s="31"/>
      <c r="GO825" s="31"/>
      <c r="GP825" s="31"/>
      <c r="GQ825" s="31"/>
      <c r="GR825" s="31"/>
      <c r="GS825" s="31"/>
      <c r="GT825" s="31"/>
      <c r="GU825" s="31"/>
      <c r="GV825" s="31"/>
      <c r="GW825" s="31"/>
      <c r="GX825" s="31"/>
      <c r="GY825" s="31"/>
      <c r="GZ825" s="31"/>
      <c r="HA825" s="31"/>
      <c r="HB825" s="31"/>
      <c r="HC825" s="31"/>
      <c r="HD825" s="31"/>
      <c r="HE825" s="31"/>
      <c r="HF825" s="31"/>
      <c r="HG825" s="31"/>
      <c r="HH825" s="31"/>
      <c r="HI825" s="31"/>
      <c r="HJ825" s="31"/>
      <c r="HK825" s="31"/>
      <c r="HL825" s="31"/>
      <c r="HM825" s="31"/>
      <c r="HN825" s="31"/>
      <c r="HO825" s="31"/>
      <c r="HP825" s="31"/>
      <c r="HQ825" s="31"/>
      <c r="HR825" s="31"/>
      <c r="HS825" s="31"/>
      <c r="HT825" s="31"/>
      <c r="HU825" s="31"/>
      <c r="HV825" s="31"/>
      <c r="HW825" s="31"/>
      <c r="HX825" s="31"/>
      <c r="HY825" s="31"/>
      <c r="HZ825" s="31"/>
      <c r="IA825" s="31"/>
      <c r="IB825" s="31"/>
      <c r="IC825" s="31"/>
      <c r="ID825" s="31"/>
      <c r="IE825" s="31"/>
      <c r="IF825" s="31"/>
    </row>
    <row r="826" spans="63:240" x14ac:dyDescent="0.25">
      <c r="BK826" s="31"/>
      <c r="BL826" s="31"/>
      <c r="BM826" s="31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  <c r="CA826" s="31"/>
      <c r="CB826" s="31"/>
      <c r="CC826" s="31"/>
      <c r="CD826" s="31"/>
      <c r="CE826" s="31"/>
      <c r="CF826" s="31"/>
      <c r="CG826" s="31"/>
      <c r="CH826" s="31"/>
      <c r="CI826" s="31"/>
      <c r="CJ826" s="31"/>
      <c r="CK826" s="31"/>
      <c r="CL826" s="31"/>
      <c r="CM826" s="31"/>
      <c r="CN826" s="31"/>
      <c r="CO826" s="31"/>
      <c r="CP826" s="31"/>
      <c r="CQ826" s="31"/>
      <c r="CR826" s="31"/>
      <c r="CS826" s="31"/>
      <c r="CT826" s="31"/>
      <c r="CU826" s="31"/>
      <c r="CV826" s="31"/>
      <c r="CW826" s="31"/>
      <c r="CX826" s="31"/>
      <c r="CY826" s="31"/>
      <c r="CZ826" s="31"/>
      <c r="DA826" s="31"/>
      <c r="DB826" s="31"/>
      <c r="DC826" s="31"/>
      <c r="DD826" s="31"/>
      <c r="DE826" s="31"/>
      <c r="DF826" s="31"/>
      <c r="DG826" s="31"/>
      <c r="DH826" s="31"/>
      <c r="DI826" s="31"/>
      <c r="DJ826" s="31"/>
      <c r="DK826" s="31"/>
      <c r="DL826" s="31"/>
      <c r="DM826" s="31"/>
      <c r="DN826" s="31"/>
      <c r="DO826" s="31"/>
      <c r="DP826" s="31"/>
      <c r="DQ826" s="31"/>
      <c r="DR826" s="31"/>
      <c r="DS826" s="31"/>
      <c r="DT826" s="31"/>
      <c r="DU826" s="31"/>
      <c r="DV826" s="31"/>
      <c r="DW826" s="31"/>
      <c r="DX826" s="31"/>
      <c r="DY826" s="31"/>
      <c r="DZ826" s="31"/>
      <c r="EA826" s="31"/>
      <c r="EB826" s="31"/>
      <c r="EC826" s="31"/>
      <c r="ED826" s="31"/>
      <c r="EE826" s="31"/>
      <c r="EF826" s="31"/>
      <c r="EG826" s="31"/>
      <c r="EH826" s="31"/>
      <c r="EI826" s="31"/>
      <c r="EJ826" s="31"/>
      <c r="EK826" s="31"/>
      <c r="EL826" s="31"/>
      <c r="EM826" s="31"/>
      <c r="EN826" s="31"/>
      <c r="EO826" s="31"/>
      <c r="EP826" s="31"/>
      <c r="EQ826" s="31"/>
      <c r="ER826" s="31"/>
      <c r="ES826" s="31"/>
      <c r="ET826" s="31"/>
      <c r="EU826" s="31"/>
      <c r="EV826" s="31"/>
      <c r="EW826" s="31"/>
      <c r="EX826" s="31"/>
      <c r="EY826" s="31"/>
      <c r="EZ826" s="31"/>
      <c r="FA826" s="31"/>
      <c r="FB826" s="31"/>
      <c r="FC826" s="31"/>
      <c r="FD826" s="31"/>
      <c r="FE826" s="31"/>
      <c r="FF826" s="31"/>
      <c r="FG826" s="31"/>
      <c r="FH826" s="31"/>
      <c r="FI826" s="31"/>
      <c r="FJ826" s="31"/>
      <c r="FK826" s="31"/>
      <c r="FL826" s="31"/>
      <c r="FM826" s="31"/>
      <c r="FN826" s="31"/>
      <c r="FO826" s="31"/>
      <c r="FP826" s="31"/>
      <c r="FQ826" s="31"/>
      <c r="FR826" s="31"/>
      <c r="FS826" s="31"/>
      <c r="FT826" s="31"/>
      <c r="FU826" s="31"/>
      <c r="FV826" s="31"/>
      <c r="FW826" s="31"/>
      <c r="FX826" s="31"/>
      <c r="FY826" s="31"/>
      <c r="FZ826" s="31"/>
      <c r="GA826" s="31"/>
      <c r="GB826" s="31"/>
      <c r="GC826" s="31"/>
      <c r="GD826" s="31"/>
      <c r="GE826" s="31"/>
      <c r="GF826" s="31"/>
      <c r="GG826" s="31"/>
      <c r="GH826" s="31"/>
      <c r="GI826" s="31"/>
      <c r="GJ826" s="31"/>
      <c r="GK826" s="31"/>
      <c r="GL826" s="31"/>
      <c r="GM826" s="31"/>
      <c r="GN826" s="31"/>
      <c r="GO826" s="31"/>
      <c r="GP826" s="31"/>
      <c r="GQ826" s="31"/>
      <c r="GR826" s="31"/>
      <c r="GS826" s="31"/>
      <c r="GT826" s="31"/>
      <c r="GU826" s="31"/>
      <c r="GV826" s="31"/>
      <c r="GW826" s="31"/>
      <c r="GX826" s="31"/>
      <c r="GY826" s="31"/>
      <c r="GZ826" s="31"/>
      <c r="HA826" s="31"/>
      <c r="HB826" s="31"/>
      <c r="HC826" s="31"/>
      <c r="HD826" s="31"/>
      <c r="HE826" s="31"/>
      <c r="HF826" s="31"/>
      <c r="HG826" s="31"/>
      <c r="HH826" s="31"/>
      <c r="HI826" s="31"/>
      <c r="HJ826" s="31"/>
      <c r="HK826" s="31"/>
      <c r="HL826" s="31"/>
      <c r="HM826" s="31"/>
      <c r="HN826" s="31"/>
      <c r="HO826" s="31"/>
      <c r="HP826" s="31"/>
      <c r="HQ826" s="31"/>
      <c r="HR826" s="31"/>
      <c r="HS826" s="31"/>
      <c r="HT826" s="31"/>
      <c r="HU826" s="31"/>
      <c r="HV826" s="31"/>
      <c r="HW826" s="31"/>
      <c r="HX826" s="31"/>
      <c r="HY826" s="31"/>
      <c r="HZ826" s="31"/>
      <c r="IA826" s="31"/>
      <c r="IB826" s="31"/>
      <c r="IC826" s="31"/>
      <c r="ID826" s="31"/>
      <c r="IE826" s="31"/>
      <c r="IF826" s="31"/>
    </row>
    <row r="827" spans="63:240" x14ac:dyDescent="0.25">
      <c r="BK827" s="31"/>
      <c r="BL827" s="31"/>
      <c r="BM827" s="31"/>
      <c r="BN827" s="31"/>
      <c r="BO827" s="31"/>
      <c r="BP827" s="31"/>
      <c r="BQ827" s="31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1"/>
      <c r="CC827" s="31"/>
      <c r="CD827" s="31"/>
      <c r="CE827" s="31"/>
      <c r="CF827" s="31"/>
      <c r="CG827" s="31"/>
      <c r="CH827" s="31"/>
      <c r="CI827" s="31"/>
      <c r="CJ827" s="31"/>
      <c r="CK827" s="31"/>
      <c r="CL827" s="31"/>
      <c r="CM827" s="31"/>
      <c r="CN827" s="31"/>
      <c r="CO827" s="31"/>
      <c r="CP827" s="31"/>
      <c r="CQ827" s="31"/>
      <c r="CR827" s="31"/>
      <c r="CS827" s="31"/>
      <c r="CT827" s="31"/>
      <c r="CU827" s="31"/>
      <c r="CV827" s="31"/>
      <c r="CW827" s="31"/>
      <c r="CX827" s="31"/>
      <c r="CY827" s="31"/>
      <c r="CZ827" s="31"/>
      <c r="DA827" s="31"/>
      <c r="DB827" s="31"/>
      <c r="DC827" s="31"/>
      <c r="DD827" s="31"/>
      <c r="DE827" s="31"/>
      <c r="DF827" s="31"/>
      <c r="DG827" s="31"/>
      <c r="DH827" s="31"/>
      <c r="DI827" s="31"/>
      <c r="DJ827" s="31"/>
      <c r="DK827" s="31"/>
      <c r="DL827" s="31"/>
      <c r="DM827" s="31"/>
      <c r="DN827" s="31"/>
      <c r="DO827" s="31"/>
      <c r="DP827" s="31"/>
      <c r="DQ827" s="31"/>
      <c r="DR827" s="31"/>
      <c r="DS827" s="31"/>
      <c r="DT827" s="31"/>
      <c r="DU827" s="31"/>
      <c r="DV827" s="31"/>
      <c r="DW827" s="31"/>
      <c r="DX827" s="31"/>
      <c r="DY827" s="31"/>
      <c r="DZ827" s="31"/>
      <c r="EA827" s="31"/>
      <c r="EB827" s="31"/>
      <c r="EC827" s="31"/>
      <c r="ED827" s="31"/>
      <c r="EE827" s="31"/>
      <c r="EF827" s="31"/>
      <c r="EG827" s="31"/>
      <c r="EH827" s="31"/>
      <c r="EI827" s="31"/>
      <c r="EJ827" s="31"/>
      <c r="EK827" s="31"/>
      <c r="EL827" s="31"/>
      <c r="EM827" s="31"/>
      <c r="EN827" s="31"/>
      <c r="EO827" s="31"/>
      <c r="EP827" s="31"/>
      <c r="EQ827" s="31"/>
      <c r="ER827" s="31"/>
      <c r="ES827" s="31"/>
      <c r="ET827" s="31"/>
      <c r="EU827" s="31"/>
      <c r="EV827" s="31"/>
      <c r="EW827" s="31"/>
      <c r="EX827" s="31"/>
      <c r="EY827" s="31"/>
      <c r="EZ827" s="31"/>
      <c r="FA827" s="31"/>
      <c r="FB827" s="31"/>
      <c r="FC827" s="31"/>
      <c r="FD827" s="31"/>
      <c r="FE827" s="31"/>
      <c r="FF827" s="31"/>
      <c r="FG827" s="31"/>
      <c r="FH827" s="31"/>
      <c r="FI827" s="31"/>
      <c r="FJ827" s="31"/>
      <c r="FK827" s="31"/>
      <c r="FL827" s="31"/>
      <c r="FM827" s="31"/>
      <c r="FN827" s="31"/>
      <c r="FO827" s="31"/>
      <c r="FP827" s="31"/>
      <c r="FQ827" s="31"/>
      <c r="FR827" s="31"/>
      <c r="FS827" s="31"/>
      <c r="FT827" s="31"/>
      <c r="FU827" s="31"/>
      <c r="FV827" s="31"/>
      <c r="FW827" s="31"/>
      <c r="FX827" s="31"/>
      <c r="FY827" s="31"/>
      <c r="FZ827" s="31"/>
      <c r="GA827" s="31"/>
      <c r="GB827" s="31"/>
      <c r="GC827" s="31"/>
      <c r="GD827" s="31"/>
      <c r="GE827" s="31"/>
      <c r="GF827" s="31"/>
      <c r="GG827" s="31"/>
      <c r="GH827" s="31"/>
      <c r="GI827" s="31"/>
      <c r="GJ827" s="31"/>
      <c r="GK827" s="31"/>
      <c r="GL827" s="31"/>
      <c r="GM827" s="31"/>
      <c r="GN827" s="31"/>
      <c r="GO827" s="31"/>
      <c r="GP827" s="31"/>
      <c r="GQ827" s="31"/>
      <c r="GR827" s="31"/>
      <c r="GS827" s="31"/>
      <c r="GT827" s="31"/>
      <c r="GU827" s="31"/>
      <c r="GV827" s="31"/>
      <c r="GW827" s="31"/>
      <c r="GX827" s="31"/>
      <c r="GY827" s="31"/>
      <c r="GZ827" s="31"/>
      <c r="HA827" s="31"/>
      <c r="HB827" s="31"/>
      <c r="HC827" s="31"/>
      <c r="HD827" s="31"/>
      <c r="HE827" s="31"/>
      <c r="HF827" s="31"/>
      <c r="HG827" s="31"/>
      <c r="HH827" s="31"/>
      <c r="HI827" s="31"/>
      <c r="HJ827" s="31"/>
      <c r="HK827" s="31"/>
      <c r="HL827" s="31"/>
      <c r="HM827" s="31"/>
      <c r="HN827" s="31"/>
      <c r="HO827" s="31"/>
      <c r="HP827" s="31"/>
      <c r="HQ827" s="31"/>
      <c r="HR827" s="31"/>
      <c r="HS827" s="31"/>
      <c r="HT827" s="31"/>
      <c r="HU827" s="31"/>
      <c r="HV827" s="31"/>
      <c r="HW827" s="31"/>
      <c r="HX827" s="31"/>
      <c r="HY827" s="31"/>
      <c r="HZ827" s="31"/>
      <c r="IA827" s="31"/>
      <c r="IB827" s="31"/>
      <c r="IC827" s="31"/>
      <c r="ID827" s="31"/>
      <c r="IE827" s="31"/>
      <c r="IF827" s="31"/>
    </row>
    <row r="828" spans="63:240" x14ac:dyDescent="0.25">
      <c r="BK828" s="31"/>
      <c r="BL828" s="31"/>
      <c r="BM828" s="31"/>
      <c r="BN828" s="31"/>
      <c r="BO828" s="31"/>
      <c r="BP828" s="31"/>
      <c r="BQ828" s="31"/>
      <c r="BR828" s="31"/>
      <c r="BS828" s="31"/>
      <c r="BT828" s="31"/>
      <c r="BU828" s="31"/>
      <c r="BV828" s="31"/>
      <c r="BW828" s="31"/>
      <c r="BX828" s="31"/>
      <c r="BY828" s="31"/>
      <c r="BZ828" s="31"/>
      <c r="CA828" s="31"/>
      <c r="CB828" s="31"/>
      <c r="CC828" s="31"/>
      <c r="CD828" s="31"/>
      <c r="CE828" s="31"/>
      <c r="CF828" s="31"/>
      <c r="CG828" s="31"/>
      <c r="CH828" s="31"/>
      <c r="CI828" s="31"/>
      <c r="CJ828" s="31"/>
      <c r="CK828" s="31"/>
      <c r="CL828" s="31"/>
      <c r="CM828" s="31"/>
      <c r="CN828" s="31"/>
      <c r="CO828" s="31"/>
      <c r="CP828" s="31"/>
      <c r="CQ828" s="31"/>
      <c r="CR828" s="31"/>
      <c r="CS828" s="31"/>
      <c r="CT828" s="31"/>
      <c r="CU828" s="31"/>
      <c r="CV828" s="31"/>
      <c r="CW828" s="31"/>
      <c r="CX828" s="31"/>
      <c r="CY828" s="31"/>
      <c r="CZ828" s="31"/>
      <c r="DA828" s="31"/>
      <c r="DB828" s="31"/>
      <c r="DC828" s="31"/>
      <c r="DD828" s="31"/>
      <c r="DE828" s="31"/>
      <c r="DF828" s="31"/>
      <c r="DG828" s="31"/>
      <c r="DH828" s="31"/>
      <c r="DI828" s="31"/>
      <c r="DJ828" s="31"/>
      <c r="DK828" s="31"/>
      <c r="DL828" s="31"/>
      <c r="DM828" s="31"/>
      <c r="DN828" s="31"/>
      <c r="DO828" s="31"/>
      <c r="DP828" s="31"/>
      <c r="DQ828" s="31"/>
      <c r="DR828" s="31"/>
      <c r="DS828" s="31"/>
      <c r="DT828" s="31"/>
      <c r="DU828" s="31"/>
      <c r="DV828" s="31"/>
      <c r="DW828" s="31"/>
      <c r="DX828" s="31"/>
      <c r="DY828" s="31"/>
      <c r="DZ828" s="31"/>
      <c r="EA828" s="31"/>
      <c r="EB828" s="31"/>
      <c r="EC828" s="31"/>
      <c r="ED828" s="31"/>
      <c r="EE828" s="31"/>
      <c r="EF828" s="31"/>
      <c r="EG828" s="31"/>
      <c r="EH828" s="31"/>
      <c r="EI828" s="31"/>
      <c r="EJ828" s="31"/>
      <c r="EK828" s="31"/>
      <c r="EL828" s="31"/>
      <c r="EM828" s="31"/>
      <c r="EN828" s="31"/>
      <c r="EO828" s="31"/>
      <c r="EP828" s="31"/>
      <c r="EQ828" s="31"/>
      <c r="ER828" s="31"/>
      <c r="ES828" s="31"/>
      <c r="ET828" s="31"/>
      <c r="EU828" s="31"/>
      <c r="EV828" s="31"/>
      <c r="EW828" s="31"/>
      <c r="EX828" s="31"/>
      <c r="EY828" s="31"/>
      <c r="EZ828" s="31"/>
      <c r="FA828" s="31"/>
      <c r="FB828" s="31"/>
      <c r="FC828" s="31"/>
      <c r="FD828" s="31"/>
      <c r="FE828" s="31"/>
      <c r="FF828" s="31"/>
      <c r="FG828" s="31"/>
      <c r="FH828" s="31"/>
      <c r="FI828" s="31"/>
      <c r="FJ828" s="31"/>
      <c r="FK828" s="31"/>
      <c r="FL828" s="31"/>
      <c r="FM828" s="31"/>
      <c r="FN828" s="31"/>
      <c r="FO828" s="31"/>
      <c r="FP828" s="31"/>
      <c r="FQ828" s="31"/>
      <c r="FR828" s="31"/>
      <c r="FS828" s="31"/>
      <c r="FT828" s="31"/>
      <c r="FU828" s="31"/>
      <c r="FV828" s="31"/>
      <c r="FW828" s="31"/>
      <c r="FX828" s="31"/>
      <c r="FY828" s="31"/>
      <c r="FZ828" s="31"/>
      <c r="GA828" s="31"/>
      <c r="GB828" s="31"/>
      <c r="GC828" s="31"/>
      <c r="GD828" s="31"/>
      <c r="GE828" s="31"/>
      <c r="GF828" s="31"/>
      <c r="GG828" s="31"/>
      <c r="GH828" s="31"/>
      <c r="GI828" s="31"/>
      <c r="GJ828" s="31"/>
      <c r="GK828" s="31"/>
      <c r="GL828" s="31"/>
      <c r="GM828" s="31"/>
      <c r="GN828" s="31"/>
      <c r="GO828" s="31"/>
      <c r="GP828" s="31"/>
      <c r="GQ828" s="31"/>
      <c r="GR828" s="31"/>
      <c r="GS828" s="31"/>
      <c r="GT828" s="31"/>
      <c r="GU828" s="31"/>
      <c r="GV828" s="31"/>
      <c r="GW828" s="31"/>
      <c r="GX828" s="31"/>
      <c r="GY828" s="31"/>
      <c r="GZ828" s="31"/>
      <c r="HA828" s="31"/>
      <c r="HB828" s="31"/>
      <c r="HC828" s="31"/>
      <c r="HD828" s="31"/>
      <c r="HE828" s="31"/>
      <c r="HF828" s="31"/>
      <c r="HG828" s="31"/>
      <c r="HH828" s="31"/>
      <c r="HI828" s="31"/>
      <c r="HJ828" s="31"/>
      <c r="HK828" s="31"/>
      <c r="HL828" s="31"/>
      <c r="HM828" s="31"/>
      <c r="HN828" s="31"/>
      <c r="HO828" s="31"/>
      <c r="HP828" s="31"/>
      <c r="HQ828" s="31"/>
      <c r="HR828" s="31"/>
      <c r="HS828" s="31"/>
      <c r="HT828" s="31"/>
      <c r="HU828" s="31"/>
      <c r="HV828" s="31"/>
      <c r="HW828" s="31"/>
      <c r="HX828" s="31"/>
      <c r="HY828" s="31"/>
      <c r="HZ828" s="31"/>
      <c r="IA828" s="31"/>
      <c r="IB828" s="31"/>
      <c r="IC828" s="31"/>
      <c r="ID828" s="31"/>
      <c r="IE828" s="31"/>
      <c r="IF828" s="31"/>
    </row>
    <row r="829" spans="63:240" x14ac:dyDescent="0.25">
      <c r="BK829" s="31"/>
      <c r="BL829" s="31"/>
      <c r="BM829" s="31"/>
      <c r="BN829" s="31"/>
      <c r="BO829" s="31"/>
      <c r="BP829" s="31"/>
      <c r="BQ829" s="31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1"/>
      <c r="CC829" s="31"/>
      <c r="CD829" s="31"/>
      <c r="CE829" s="31"/>
      <c r="CF829" s="31"/>
      <c r="CG829" s="31"/>
      <c r="CH829" s="31"/>
      <c r="CI829" s="31"/>
      <c r="CJ829" s="31"/>
      <c r="CK829" s="31"/>
      <c r="CL829" s="31"/>
      <c r="CM829" s="31"/>
      <c r="CN829" s="31"/>
      <c r="CO829" s="31"/>
      <c r="CP829" s="31"/>
      <c r="CQ829" s="31"/>
      <c r="CR829" s="31"/>
      <c r="CS829" s="31"/>
      <c r="CT829" s="31"/>
      <c r="CU829" s="31"/>
      <c r="CV829" s="31"/>
      <c r="CW829" s="31"/>
      <c r="CX829" s="31"/>
      <c r="CY829" s="31"/>
      <c r="CZ829" s="31"/>
      <c r="DA829" s="31"/>
      <c r="DB829" s="31"/>
      <c r="DC829" s="31"/>
      <c r="DD829" s="31"/>
      <c r="DE829" s="31"/>
      <c r="DF829" s="31"/>
      <c r="DG829" s="31"/>
      <c r="DH829" s="31"/>
      <c r="DI829" s="31"/>
      <c r="DJ829" s="31"/>
      <c r="DK829" s="31"/>
      <c r="DL829" s="31"/>
      <c r="DM829" s="31"/>
      <c r="DN829" s="31"/>
      <c r="DO829" s="31"/>
      <c r="DP829" s="31"/>
      <c r="DQ829" s="31"/>
      <c r="DR829" s="31"/>
      <c r="DS829" s="31"/>
      <c r="DT829" s="31"/>
      <c r="DU829" s="31"/>
      <c r="DV829" s="31"/>
      <c r="DW829" s="31"/>
      <c r="DX829" s="31"/>
      <c r="DY829" s="31"/>
      <c r="DZ829" s="31"/>
      <c r="EA829" s="31"/>
      <c r="EB829" s="31"/>
      <c r="EC829" s="31"/>
      <c r="ED829" s="31"/>
      <c r="EE829" s="31"/>
      <c r="EF829" s="31"/>
      <c r="EG829" s="31"/>
      <c r="EH829" s="31"/>
      <c r="EI829" s="31"/>
      <c r="EJ829" s="31"/>
      <c r="EK829" s="31"/>
      <c r="EL829" s="31"/>
      <c r="EM829" s="31"/>
      <c r="EN829" s="31"/>
      <c r="EO829" s="31"/>
      <c r="EP829" s="31"/>
      <c r="EQ829" s="31"/>
      <c r="ER829" s="31"/>
      <c r="ES829" s="31"/>
      <c r="ET829" s="31"/>
      <c r="EU829" s="31"/>
      <c r="EV829" s="31"/>
      <c r="EW829" s="31"/>
      <c r="EX829" s="31"/>
      <c r="EY829" s="31"/>
      <c r="EZ829" s="31"/>
      <c r="FA829" s="31"/>
      <c r="FB829" s="31"/>
      <c r="FC829" s="31"/>
      <c r="FD829" s="31"/>
      <c r="FE829" s="31"/>
      <c r="FF829" s="31"/>
      <c r="FG829" s="31"/>
      <c r="FH829" s="31"/>
      <c r="FI829" s="31"/>
      <c r="FJ829" s="31"/>
      <c r="FK829" s="31"/>
      <c r="FL829" s="31"/>
      <c r="FM829" s="31"/>
      <c r="FN829" s="31"/>
      <c r="FO829" s="31"/>
      <c r="FP829" s="31"/>
      <c r="FQ829" s="31"/>
      <c r="FR829" s="31"/>
      <c r="FS829" s="31"/>
      <c r="FT829" s="31"/>
      <c r="FU829" s="31"/>
      <c r="FV829" s="31"/>
      <c r="FW829" s="31"/>
      <c r="FX829" s="31"/>
      <c r="FY829" s="31"/>
      <c r="FZ829" s="31"/>
      <c r="GA829" s="31"/>
      <c r="GB829" s="31"/>
      <c r="GC829" s="31"/>
      <c r="GD829" s="31"/>
      <c r="GE829" s="31"/>
      <c r="GF829" s="31"/>
      <c r="GG829" s="31"/>
      <c r="GH829" s="31"/>
      <c r="GI829" s="31"/>
      <c r="GJ829" s="31"/>
      <c r="GK829" s="31"/>
      <c r="GL829" s="31"/>
      <c r="GM829" s="31"/>
      <c r="GN829" s="31"/>
      <c r="GO829" s="31"/>
      <c r="GP829" s="31"/>
      <c r="GQ829" s="31"/>
      <c r="GR829" s="31"/>
      <c r="GS829" s="31"/>
      <c r="GT829" s="31"/>
      <c r="GU829" s="31"/>
      <c r="GV829" s="31"/>
      <c r="GW829" s="31"/>
      <c r="GX829" s="31"/>
      <c r="GY829" s="31"/>
      <c r="GZ829" s="31"/>
      <c r="HA829" s="31"/>
      <c r="HB829" s="31"/>
      <c r="HC829" s="31"/>
      <c r="HD829" s="31"/>
      <c r="HE829" s="31"/>
      <c r="HF829" s="31"/>
      <c r="HG829" s="31"/>
      <c r="HH829" s="31"/>
      <c r="HI829" s="31"/>
      <c r="HJ829" s="31"/>
      <c r="HK829" s="31"/>
      <c r="HL829" s="31"/>
      <c r="HM829" s="31"/>
      <c r="HN829" s="31"/>
      <c r="HO829" s="31"/>
      <c r="HP829" s="31"/>
      <c r="HQ829" s="31"/>
      <c r="HR829" s="31"/>
      <c r="HS829" s="31"/>
      <c r="HT829" s="31"/>
      <c r="HU829" s="31"/>
      <c r="HV829" s="31"/>
      <c r="HW829" s="31"/>
      <c r="HX829" s="31"/>
      <c r="HY829" s="31"/>
      <c r="HZ829" s="31"/>
      <c r="IA829" s="31"/>
      <c r="IB829" s="31"/>
      <c r="IC829" s="31"/>
      <c r="ID829" s="31"/>
      <c r="IE829" s="31"/>
      <c r="IF829" s="31"/>
    </row>
    <row r="830" spans="63:240" x14ac:dyDescent="0.25">
      <c r="BK830" s="31"/>
      <c r="BL830" s="31"/>
      <c r="BM830" s="31"/>
      <c r="BN830" s="31"/>
      <c r="BO830" s="31"/>
      <c r="BP830" s="31"/>
      <c r="BQ830" s="31"/>
      <c r="BR830" s="31"/>
      <c r="BS830" s="31"/>
      <c r="BT830" s="31"/>
      <c r="BU830" s="31"/>
      <c r="BV830" s="31"/>
      <c r="BW830" s="31"/>
      <c r="BX830" s="31"/>
      <c r="BY830" s="31"/>
      <c r="BZ830" s="31"/>
      <c r="CA830" s="31"/>
      <c r="CB830" s="31"/>
      <c r="CC830" s="31"/>
      <c r="CD830" s="31"/>
      <c r="CE830" s="31"/>
      <c r="CF830" s="31"/>
      <c r="CG830" s="31"/>
      <c r="CH830" s="31"/>
      <c r="CI830" s="31"/>
      <c r="CJ830" s="31"/>
      <c r="CK830" s="31"/>
      <c r="CL830" s="31"/>
      <c r="CM830" s="31"/>
      <c r="CN830" s="31"/>
      <c r="CO830" s="31"/>
      <c r="CP830" s="31"/>
      <c r="CQ830" s="31"/>
      <c r="CR830" s="31"/>
      <c r="CS830" s="31"/>
      <c r="CT830" s="31"/>
      <c r="CU830" s="31"/>
      <c r="CV830" s="31"/>
      <c r="CW830" s="31"/>
      <c r="CX830" s="31"/>
      <c r="CY830" s="31"/>
      <c r="CZ830" s="31"/>
      <c r="DA830" s="31"/>
      <c r="DB830" s="31"/>
      <c r="DC830" s="31"/>
      <c r="DD830" s="31"/>
      <c r="DE830" s="31"/>
      <c r="DF830" s="31"/>
      <c r="DG830" s="31"/>
      <c r="DH830" s="31"/>
      <c r="DI830" s="31"/>
      <c r="DJ830" s="31"/>
      <c r="DK830" s="31"/>
      <c r="DL830" s="31"/>
      <c r="DM830" s="31"/>
      <c r="DN830" s="31"/>
      <c r="DO830" s="31"/>
      <c r="DP830" s="31"/>
      <c r="DQ830" s="31"/>
      <c r="DR830" s="31"/>
      <c r="DS830" s="31"/>
      <c r="DT830" s="31"/>
      <c r="DU830" s="31"/>
      <c r="DV830" s="31"/>
      <c r="DW830" s="31"/>
      <c r="DX830" s="31"/>
      <c r="DY830" s="31"/>
      <c r="DZ830" s="31"/>
      <c r="EA830" s="31"/>
      <c r="EB830" s="31"/>
      <c r="EC830" s="31"/>
      <c r="ED830" s="31"/>
      <c r="EE830" s="31"/>
      <c r="EF830" s="31"/>
      <c r="EG830" s="31"/>
      <c r="EH830" s="31"/>
      <c r="EI830" s="31"/>
      <c r="EJ830" s="31"/>
      <c r="EK830" s="31"/>
      <c r="EL830" s="31"/>
      <c r="EM830" s="31"/>
      <c r="EN830" s="31"/>
      <c r="EO830" s="31"/>
      <c r="EP830" s="31"/>
      <c r="EQ830" s="31"/>
      <c r="ER830" s="31"/>
      <c r="ES830" s="31"/>
      <c r="ET830" s="31"/>
      <c r="EU830" s="31"/>
      <c r="EV830" s="31"/>
      <c r="EW830" s="31"/>
      <c r="EX830" s="31"/>
      <c r="EY830" s="31"/>
      <c r="EZ830" s="31"/>
      <c r="FA830" s="31"/>
      <c r="FB830" s="31"/>
      <c r="FC830" s="31"/>
      <c r="FD830" s="31"/>
      <c r="FE830" s="31"/>
      <c r="FF830" s="31"/>
      <c r="FG830" s="31"/>
      <c r="FH830" s="31"/>
      <c r="FI830" s="31"/>
      <c r="FJ830" s="31"/>
      <c r="FK830" s="31"/>
      <c r="FL830" s="31"/>
      <c r="FM830" s="31"/>
      <c r="FN830" s="31"/>
      <c r="FO830" s="31"/>
      <c r="FP830" s="31"/>
      <c r="FQ830" s="31"/>
      <c r="FR830" s="31"/>
      <c r="FS830" s="31"/>
      <c r="FT830" s="31"/>
      <c r="FU830" s="31"/>
      <c r="FV830" s="31"/>
      <c r="FW830" s="31"/>
      <c r="FX830" s="31"/>
      <c r="FY830" s="31"/>
      <c r="FZ830" s="31"/>
      <c r="GA830" s="31"/>
      <c r="GB830" s="31"/>
      <c r="GC830" s="31"/>
      <c r="GD830" s="31"/>
      <c r="GE830" s="31"/>
      <c r="GF830" s="31"/>
      <c r="GG830" s="31"/>
      <c r="GH830" s="31"/>
      <c r="GI830" s="31"/>
      <c r="GJ830" s="31"/>
      <c r="GK830" s="31"/>
      <c r="GL830" s="31"/>
      <c r="GM830" s="31"/>
      <c r="GN830" s="31"/>
      <c r="GO830" s="31"/>
      <c r="GP830" s="31"/>
      <c r="GQ830" s="31"/>
      <c r="GR830" s="31"/>
      <c r="GS830" s="31"/>
      <c r="GT830" s="31"/>
      <c r="GU830" s="31"/>
      <c r="GV830" s="31"/>
      <c r="GW830" s="31"/>
      <c r="GX830" s="31"/>
      <c r="GY830" s="31"/>
      <c r="GZ830" s="31"/>
      <c r="HA830" s="31"/>
      <c r="HB830" s="31"/>
      <c r="HC830" s="31"/>
      <c r="HD830" s="31"/>
      <c r="HE830" s="31"/>
      <c r="HF830" s="31"/>
      <c r="HG830" s="31"/>
      <c r="HH830" s="31"/>
      <c r="HI830" s="31"/>
      <c r="HJ830" s="31"/>
      <c r="HK830" s="31"/>
      <c r="HL830" s="31"/>
      <c r="HM830" s="31"/>
      <c r="HN830" s="31"/>
      <c r="HO830" s="31"/>
      <c r="HP830" s="31"/>
      <c r="HQ830" s="31"/>
      <c r="HR830" s="31"/>
      <c r="HS830" s="31"/>
      <c r="HT830" s="31"/>
      <c r="HU830" s="31"/>
      <c r="HV830" s="31"/>
      <c r="HW830" s="31"/>
      <c r="HX830" s="31"/>
      <c r="HY830" s="31"/>
      <c r="HZ830" s="31"/>
      <c r="IA830" s="31"/>
      <c r="IB830" s="31"/>
      <c r="IC830" s="31"/>
      <c r="ID830" s="31"/>
      <c r="IE830" s="31"/>
      <c r="IF830" s="31"/>
    </row>
    <row r="831" spans="63:240" x14ac:dyDescent="0.25">
      <c r="BK831" s="31"/>
      <c r="BL831" s="31"/>
      <c r="BM831" s="31"/>
      <c r="BN831" s="31"/>
      <c r="BO831" s="31"/>
      <c r="BP831" s="31"/>
      <c r="BQ831" s="31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1"/>
      <c r="CC831" s="31"/>
      <c r="CD831" s="31"/>
      <c r="CE831" s="31"/>
      <c r="CF831" s="31"/>
      <c r="CG831" s="31"/>
      <c r="CH831" s="31"/>
      <c r="CI831" s="31"/>
      <c r="CJ831" s="31"/>
      <c r="CK831" s="31"/>
      <c r="CL831" s="31"/>
      <c r="CM831" s="31"/>
      <c r="CN831" s="31"/>
      <c r="CO831" s="31"/>
      <c r="CP831" s="31"/>
      <c r="CQ831" s="31"/>
      <c r="CR831" s="31"/>
      <c r="CS831" s="31"/>
      <c r="CT831" s="31"/>
      <c r="CU831" s="31"/>
      <c r="CV831" s="31"/>
      <c r="CW831" s="31"/>
      <c r="CX831" s="31"/>
      <c r="CY831" s="31"/>
      <c r="CZ831" s="31"/>
      <c r="DA831" s="31"/>
      <c r="DB831" s="31"/>
      <c r="DC831" s="31"/>
      <c r="DD831" s="31"/>
      <c r="DE831" s="31"/>
      <c r="DF831" s="31"/>
      <c r="DG831" s="31"/>
      <c r="DH831" s="31"/>
      <c r="DI831" s="31"/>
      <c r="DJ831" s="31"/>
      <c r="DK831" s="31"/>
      <c r="DL831" s="31"/>
      <c r="DM831" s="31"/>
      <c r="DN831" s="31"/>
      <c r="DO831" s="31"/>
      <c r="DP831" s="31"/>
      <c r="DQ831" s="31"/>
      <c r="DR831" s="31"/>
      <c r="DS831" s="31"/>
      <c r="DT831" s="31"/>
      <c r="DU831" s="31"/>
      <c r="DV831" s="31"/>
      <c r="DW831" s="31"/>
      <c r="DX831" s="31"/>
      <c r="DY831" s="31"/>
      <c r="DZ831" s="31"/>
      <c r="EA831" s="31"/>
      <c r="EB831" s="31"/>
      <c r="EC831" s="31"/>
      <c r="ED831" s="31"/>
      <c r="EE831" s="31"/>
      <c r="EF831" s="31"/>
      <c r="EG831" s="31"/>
      <c r="EH831" s="31"/>
      <c r="EI831" s="31"/>
      <c r="EJ831" s="31"/>
      <c r="EK831" s="31"/>
      <c r="EL831" s="31"/>
      <c r="EM831" s="31"/>
      <c r="EN831" s="31"/>
      <c r="EO831" s="31"/>
      <c r="EP831" s="31"/>
      <c r="EQ831" s="31"/>
      <c r="ER831" s="31"/>
      <c r="ES831" s="31"/>
      <c r="ET831" s="31"/>
      <c r="EU831" s="31"/>
      <c r="EV831" s="31"/>
      <c r="EW831" s="31"/>
      <c r="EX831" s="31"/>
      <c r="EY831" s="31"/>
      <c r="EZ831" s="31"/>
      <c r="FA831" s="31"/>
      <c r="FB831" s="31"/>
      <c r="FC831" s="31"/>
      <c r="FD831" s="31"/>
      <c r="FE831" s="31"/>
      <c r="FF831" s="31"/>
      <c r="FG831" s="31"/>
      <c r="FH831" s="31"/>
      <c r="FI831" s="31"/>
      <c r="FJ831" s="31"/>
      <c r="FK831" s="31"/>
      <c r="FL831" s="31"/>
      <c r="FM831" s="31"/>
      <c r="FN831" s="31"/>
      <c r="FO831" s="31"/>
      <c r="FP831" s="31"/>
      <c r="FQ831" s="31"/>
      <c r="FR831" s="31"/>
      <c r="FS831" s="31"/>
      <c r="FT831" s="31"/>
      <c r="FU831" s="31"/>
      <c r="FV831" s="31"/>
      <c r="FW831" s="31"/>
      <c r="FX831" s="31"/>
      <c r="FY831" s="31"/>
      <c r="FZ831" s="31"/>
      <c r="GA831" s="31"/>
      <c r="GB831" s="31"/>
      <c r="GC831" s="31"/>
      <c r="GD831" s="31"/>
      <c r="GE831" s="31"/>
      <c r="GF831" s="31"/>
      <c r="GG831" s="31"/>
      <c r="GH831" s="31"/>
      <c r="GI831" s="31"/>
      <c r="GJ831" s="31"/>
      <c r="GK831" s="31"/>
      <c r="GL831" s="31"/>
      <c r="GM831" s="31"/>
      <c r="GN831" s="31"/>
      <c r="GO831" s="31"/>
      <c r="GP831" s="31"/>
      <c r="GQ831" s="31"/>
      <c r="GR831" s="31"/>
      <c r="GS831" s="31"/>
      <c r="GT831" s="31"/>
      <c r="GU831" s="31"/>
      <c r="GV831" s="31"/>
      <c r="GW831" s="31"/>
      <c r="GX831" s="31"/>
      <c r="GY831" s="31"/>
      <c r="GZ831" s="31"/>
      <c r="HA831" s="31"/>
      <c r="HB831" s="31"/>
      <c r="HC831" s="31"/>
      <c r="HD831" s="31"/>
      <c r="HE831" s="31"/>
      <c r="HF831" s="31"/>
      <c r="HG831" s="31"/>
      <c r="HH831" s="31"/>
      <c r="HI831" s="31"/>
      <c r="HJ831" s="31"/>
      <c r="HK831" s="31"/>
      <c r="HL831" s="31"/>
      <c r="HM831" s="31"/>
      <c r="HN831" s="31"/>
      <c r="HO831" s="31"/>
      <c r="HP831" s="31"/>
      <c r="HQ831" s="31"/>
      <c r="HR831" s="31"/>
      <c r="HS831" s="31"/>
      <c r="HT831" s="31"/>
      <c r="HU831" s="31"/>
      <c r="HV831" s="31"/>
      <c r="HW831" s="31"/>
      <c r="HX831" s="31"/>
      <c r="HY831" s="31"/>
      <c r="HZ831" s="31"/>
      <c r="IA831" s="31"/>
      <c r="IB831" s="31"/>
      <c r="IC831" s="31"/>
      <c r="ID831" s="31"/>
      <c r="IE831" s="31"/>
      <c r="IF831" s="31"/>
    </row>
    <row r="832" spans="63:240" x14ac:dyDescent="0.25">
      <c r="BK832" s="31"/>
      <c r="BL832" s="31"/>
      <c r="BM832" s="31"/>
      <c r="BN832" s="31"/>
      <c r="BO832" s="31"/>
      <c r="BP832" s="31"/>
      <c r="BQ832" s="31"/>
      <c r="BR832" s="31"/>
      <c r="BS832" s="31"/>
      <c r="BT832" s="31"/>
      <c r="BU832" s="31"/>
      <c r="BV832" s="31"/>
      <c r="BW832" s="31"/>
      <c r="BX832" s="31"/>
      <c r="BY832" s="31"/>
      <c r="BZ832" s="31"/>
      <c r="CA832" s="31"/>
      <c r="CB832" s="31"/>
      <c r="CC832" s="31"/>
      <c r="CD832" s="31"/>
      <c r="CE832" s="31"/>
      <c r="CF832" s="31"/>
      <c r="CG832" s="31"/>
      <c r="CH832" s="31"/>
      <c r="CI832" s="31"/>
      <c r="CJ832" s="31"/>
      <c r="CK832" s="31"/>
      <c r="CL832" s="31"/>
      <c r="CM832" s="31"/>
      <c r="CN832" s="31"/>
      <c r="CO832" s="31"/>
      <c r="CP832" s="31"/>
      <c r="CQ832" s="31"/>
      <c r="CR832" s="31"/>
      <c r="CS832" s="31"/>
      <c r="CT832" s="31"/>
      <c r="CU832" s="31"/>
      <c r="CV832" s="31"/>
      <c r="CW832" s="31"/>
      <c r="CX832" s="31"/>
      <c r="CY832" s="31"/>
      <c r="CZ832" s="31"/>
      <c r="DA832" s="31"/>
      <c r="DB832" s="31"/>
      <c r="DC832" s="31"/>
      <c r="DD832" s="31"/>
      <c r="DE832" s="31"/>
      <c r="DF832" s="31"/>
      <c r="DG832" s="31"/>
      <c r="DH832" s="31"/>
      <c r="DI832" s="31"/>
      <c r="DJ832" s="31"/>
      <c r="DK832" s="31"/>
      <c r="DL832" s="31"/>
      <c r="DM832" s="31"/>
      <c r="DN832" s="31"/>
      <c r="DO832" s="31"/>
      <c r="DP832" s="31"/>
      <c r="DQ832" s="31"/>
      <c r="DR832" s="31"/>
      <c r="DS832" s="31"/>
      <c r="DT832" s="31"/>
      <c r="DU832" s="31"/>
      <c r="DV832" s="31"/>
      <c r="DW832" s="31"/>
      <c r="DX832" s="31"/>
      <c r="DY832" s="31"/>
      <c r="DZ832" s="31"/>
      <c r="EA832" s="31"/>
      <c r="EB832" s="31"/>
      <c r="EC832" s="31"/>
      <c r="ED832" s="31"/>
      <c r="EE832" s="31"/>
      <c r="EF832" s="31"/>
      <c r="EG832" s="31"/>
      <c r="EH832" s="31"/>
      <c r="EI832" s="31"/>
      <c r="EJ832" s="31"/>
      <c r="EK832" s="31"/>
      <c r="EL832" s="31"/>
      <c r="EM832" s="31"/>
      <c r="EN832" s="31"/>
      <c r="EO832" s="31"/>
      <c r="EP832" s="31"/>
      <c r="EQ832" s="31"/>
      <c r="ER832" s="31"/>
      <c r="ES832" s="31"/>
      <c r="ET832" s="31"/>
      <c r="EU832" s="31"/>
      <c r="EV832" s="31"/>
      <c r="EW832" s="31"/>
      <c r="EX832" s="31"/>
      <c r="EY832" s="31"/>
      <c r="EZ832" s="31"/>
      <c r="FA832" s="31"/>
      <c r="FB832" s="31"/>
      <c r="FC832" s="31"/>
      <c r="FD832" s="31"/>
      <c r="FE832" s="31"/>
      <c r="FF832" s="31"/>
      <c r="FG832" s="31"/>
      <c r="FH832" s="31"/>
      <c r="FI832" s="31"/>
      <c r="FJ832" s="31"/>
      <c r="FK832" s="31"/>
      <c r="FL832" s="31"/>
      <c r="FM832" s="31"/>
      <c r="FN832" s="31"/>
      <c r="FO832" s="31"/>
      <c r="FP832" s="31"/>
      <c r="FQ832" s="31"/>
      <c r="FR832" s="31"/>
      <c r="FS832" s="31"/>
      <c r="FT832" s="31"/>
      <c r="FU832" s="31"/>
      <c r="FV832" s="31"/>
      <c r="FW832" s="31"/>
      <c r="FX832" s="31"/>
      <c r="FY832" s="31"/>
      <c r="FZ832" s="31"/>
      <c r="GA832" s="31"/>
      <c r="GB832" s="31"/>
      <c r="GC832" s="31"/>
      <c r="GD832" s="31"/>
      <c r="GE832" s="31"/>
      <c r="GF832" s="31"/>
      <c r="GG832" s="31"/>
      <c r="GH832" s="31"/>
      <c r="GI832" s="31"/>
      <c r="GJ832" s="31"/>
      <c r="GK832" s="31"/>
      <c r="GL832" s="31"/>
      <c r="GM832" s="31"/>
      <c r="GN832" s="31"/>
      <c r="GO832" s="31"/>
      <c r="GP832" s="31"/>
      <c r="GQ832" s="31"/>
      <c r="GR832" s="31"/>
      <c r="GS832" s="31"/>
      <c r="GT832" s="31"/>
      <c r="GU832" s="31"/>
      <c r="GV832" s="31"/>
      <c r="GW832" s="31"/>
      <c r="GX832" s="31"/>
      <c r="GY832" s="31"/>
      <c r="GZ832" s="31"/>
      <c r="HA832" s="31"/>
      <c r="HB832" s="31"/>
      <c r="HC832" s="31"/>
      <c r="HD832" s="31"/>
      <c r="HE832" s="31"/>
      <c r="HF832" s="31"/>
      <c r="HG832" s="31"/>
      <c r="HH832" s="31"/>
      <c r="HI832" s="31"/>
      <c r="HJ832" s="31"/>
      <c r="HK832" s="31"/>
      <c r="HL832" s="31"/>
      <c r="HM832" s="31"/>
      <c r="HN832" s="31"/>
      <c r="HO832" s="31"/>
      <c r="HP832" s="31"/>
      <c r="HQ832" s="31"/>
      <c r="HR832" s="31"/>
      <c r="HS832" s="31"/>
      <c r="HT832" s="31"/>
      <c r="HU832" s="31"/>
      <c r="HV832" s="31"/>
      <c r="HW832" s="31"/>
      <c r="HX832" s="31"/>
      <c r="HY832" s="31"/>
      <c r="HZ832" s="31"/>
      <c r="IA832" s="31"/>
      <c r="IB832" s="31"/>
      <c r="IC832" s="31"/>
      <c r="ID832" s="31"/>
      <c r="IE832" s="31"/>
      <c r="IF832" s="31"/>
    </row>
    <row r="833" spans="63:240" x14ac:dyDescent="0.25">
      <c r="BK833" s="31"/>
      <c r="BL833" s="31"/>
      <c r="BM833" s="31"/>
      <c r="BN833" s="31"/>
      <c r="BO833" s="31"/>
      <c r="BP833" s="31"/>
      <c r="BQ833" s="31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1"/>
      <c r="CC833" s="31"/>
      <c r="CD833" s="31"/>
      <c r="CE833" s="31"/>
      <c r="CF833" s="31"/>
      <c r="CG833" s="31"/>
      <c r="CH833" s="31"/>
      <c r="CI833" s="31"/>
      <c r="CJ833" s="31"/>
      <c r="CK833" s="31"/>
      <c r="CL833" s="31"/>
      <c r="CM833" s="31"/>
      <c r="CN833" s="31"/>
      <c r="CO833" s="31"/>
      <c r="CP833" s="31"/>
      <c r="CQ833" s="31"/>
      <c r="CR833" s="31"/>
      <c r="CS833" s="31"/>
      <c r="CT833" s="31"/>
      <c r="CU833" s="31"/>
      <c r="CV833" s="31"/>
      <c r="CW833" s="31"/>
      <c r="CX833" s="31"/>
      <c r="CY833" s="31"/>
      <c r="CZ833" s="31"/>
      <c r="DA833" s="31"/>
      <c r="DB833" s="31"/>
      <c r="DC833" s="31"/>
      <c r="DD833" s="31"/>
      <c r="DE833" s="31"/>
      <c r="DF833" s="31"/>
      <c r="DG833" s="31"/>
      <c r="DH833" s="31"/>
      <c r="DI833" s="31"/>
      <c r="DJ833" s="31"/>
      <c r="DK833" s="31"/>
      <c r="DL833" s="31"/>
      <c r="DM833" s="31"/>
      <c r="DN833" s="31"/>
      <c r="DO833" s="31"/>
      <c r="DP833" s="31"/>
      <c r="DQ833" s="31"/>
      <c r="DR833" s="31"/>
      <c r="DS833" s="31"/>
      <c r="DT833" s="31"/>
      <c r="DU833" s="31"/>
      <c r="DV833" s="31"/>
      <c r="DW833" s="31"/>
      <c r="DX833" s="31"/>
      <c r="DY833" s="31"/>
      <c r="DZ833" s="31"/>
      <c r="EA833" s="31"/>
      <c r="EB833" s="31"/>
      <c r="EC833" s="31"/>
      <c r="ED833" s="31"/>
      <c r="EE833" s="31"/>
      <c r="EF833" s="31"/>
      <c r="EG833" s="31"/>
      <c r="EH833" s="31"/>
      <c r="EI833" s="31"/>
      <c r="EJ833" s="31"/>
      <c r="EK833" s="31"/>
      <c r="EL833" s="31"/>
      <c r="EM833" s="31"/>
      <c r="EN833" s="31"/>
      <c r="EO833" s="31"/>
      <c r="EP833" s="31"/>
      <c r="EQ833" s="31"/>
      <c r="ER833" s="31"/>
      <c r="ES833" s="31"/>
      <c r="ET833" s="31"/>
      <c r="EU833" s="31"/>
      <c r="EV833" s="31"/>
      <c r="EW833" s="31"/>
      <c r="EX833" s="31"/>
      <c r="EY833" s="31"/>
      <c r="EZ833" s="31"/>
      <c r="FA833" s="31"/>
      <c r="FB833" s="31"/>
      <c r="FC833" s="31"/>
      <c r="FD833" s="31"/>
      <c r="FE833" s="31"/>
      <c r="FF833" s="31"/>
      <c r="FG833" s="31"/>
      <c r="FH833" s="31"/>
      <c r="FI833" s="31"/>
      <c r="FJ833" s="31"/>
      <c r="FK833" s="31"/>
      <c r="FL833" s="31"/>
      <c r="FM833" s="31"/>
      <c r="FN833" s="31"/>
      <c r="FO833" s="31"/>
      <c r="FP833" s="31"/>
      <c r="FQ833" s="31"/>
      <c r="FR833" s="31"/>
      <c r="FS833" s="31"/>
      <c r="FT833" s="31"/>
      <c r="FU833" s="31"/>
      <c r="FV833" s="31"/>
      <c r="FW833" s="31"/>
      <c r="FX833" s="31"/>
      <c r="FY833" s="31"/>
      <c r="FZ833" s="31"/>
      <c r="GA833" s="31"/>
      <c r="GB833" s="31"/>
      <c r="GC833" s="31"/>
      <c r="GD833" s="31"/>
      <c r="GE833" s="31"/>
      <c r="GF833" s="31"/>
      <c r="GG833" s="31"/>
      <c r="GH833" s="31"/>
      <c r="GI833" s="31"/>
      <c r="GJ833" s="31"/>
      <c r="GK833" s="31"/>
      <c r="GL833" s="31"/>
      <c r="GM833" s="31"/>
      <c r="GN833" s="31"/>
      <c r="GO833" s="31"/>
      <c r="GP833" s="31"/>
      <c r="GQ833" s="31"/>
      <c r="GR833" s="31"/>
      <c r="GS833" s="31"/>
      <c r="GT833" s="31"/>
      <c r="GU833" s="31"/>
      <c r="GV833" s="31"/>
      <c r="GW833" s="31"/>
      <c r="GX833" s="31"/>
      <c r="GY833" s="31"/>
      <c r="GZ833" s="31"/>
      <c r="HA833" s="31"/>
      <c r="HB833" s="31"/>
      <c r="HC833" s="31"/>
      <c r="HD833" s="31"/>
      <c r="HE833" s="31"/>
      <c r="HF833" s="31"/>
      <c r="HG833" s="31"/>
      <c r="HH833" s="31"/>
      <c r="HI833" s="31"/>
      <c r="HJ833" s="31"/>
      <c r="HK833" s="31"/>
      <c r="HL833" s="31"/>
      <c r="HM833" s="31"/>
      <c r="HN833" s="31"/>
      <c r="HO833" s="31"/>
      <c r="HP833" s="31"/>
      <c r="HQ833" s="31"/>
      <c r="HR833" s="31"/>
      <c r="HS833" s="31"/>
      <c r="HT833" s="31"/>
      <c r="HU833" s="31"/>
      <c r="HV833" s="31"/>
      <c r="HW833" s="31"/>
      <c r="HX833" s="31"/>
      <c r="HY833" s="31"/>
      <c r="HZ833" s="31"/>
      <c r="IA833" s="31"/>
      <c r="IB833" s="31"/>
      <c r="IC833" s="31"/>
      <c r="ID833" s="31"/>
      <c r="IE833" s="31"/>
      <c r="IF833" s="31"/>
    </row>
    <row r="834" spans="63:240" x14ac:dyDescent="0.25">
      <c r="BK834" s="31"/>
      <c r="BL834" s="31"/>
      <c r="BM834" s="31"/>
      <c r="BN834" s="31"/>
      <c r="BO834" s="31"/>
      <c r="BP834" s="31"/>
      <c r="BQ834" s="31"/>
      <c r="BR834" s="31"/>
      <c r="BS834" s="31"/>
      <c r="BT834" s="31"/>
      <c r="BU834" s="31"/>
      <c r="BV834" s="31"/>
      <c r="BW834" s="31"/>
      <c r="BX834" s="31"/>
      <c r="BY834" s="31"/>
      <c r="BZ834" s="31"/>
      <c r="CA834" s="31"/>
      <c r="CB834" s="31"/>
      <c r="CC834" s="31"/>
      <c r="CD834" s="31"/>
      <c r="CE834" s="31"/>
      <c r="CF834" s="31"/>
      <c r="CG834" s="31"/>
      <c r="CH834" s="31"/>
      <c r="CI834" s="31"/>
      <c r="CJ834" s="31"/>
      <c r="CK834" s="31"/>
      <c r="CL834" s="31"/>
      <c r="CM834" s="31"/>
      <c r="CN834" s="31"/>
      <c r="CO834" s="31"/>
      <c r="CP834" s="31"/>
      <c r="CQ834" s="31"/>
      <c r="CR834" s="31"/>
      <c r="CS834" s="31"/>
      <c r="CT834" s="31"/>
      <c r="CU834" s="31"/>
      <c r="CV834" s="31"/>
      <c r="CW834" s="31"/>
      <c r="CX834" s="31"/>
      <c r="CY834" s="31"/>
      <c r="CZ834" s="31"/>
      <c r="DA834" s="31"/>
      <c r="DB834" s="31"/>
      <c r="DC834" s="31"/>
      <c r="DD834" s="31"/>
      <c r="DE834" s="31"/>
      <c r="DF834" s="31"/>
      <c r="DG834" s="31"/>
      <c r="DH834" s="31"/>
      <c r="DI834" s="31"/>
      <c r="DJ834" s="31"/>
      <c r="DK834" s="31"/>
      <c r="DL834" s="31"/>
      <c r="DM834" s="31"/>
      <c r="DN834" s="31"/>
      <c r="DO834" s="31"/>
      <c r="DP834" s="31"/>
      <c r="DQ834" s="31"/>
      <c r="DR834" s="31"/>
      <c r="DS834" s="31"/>
      <c r="DT834" s="31"/>
      <c r="DU834" s="31"/>
      <c r="DV834" s="31"/>
      <c r="DW834" s="31"/>
      <c r="DX834" s="31"/>
      <c r="DY834" s="31"/>
      <c r="DZ834" s="31"/>
      <c r="EA834" s="31"/>
      <c r="EB834" s="31"/>
      <c r="EC834" s="31"/>
      <c r="ED834" s="31"/>
      <c r="EE834" s="31"/>
      <c r="EF834" s="31"/>
      <c r="EG834" s="31"/>
      <c r="EH834" s="31"/>
      <c r="EI834" s="31"/>
      <c r="EJ834" s="31"/>
      <c r="EK834" s="31"/>
      <c r="EL834" s="31"/>
      <c r="EM834" s="31"/>
      <c r="EN834" s="31"/>
      <c r="EO834" s="31"/>
      <c r="EP834" s="31"/>
      <c r="EQ834" s="31"/>
      <c r="ER834" s="31"/>
      <c r="ES834" s="31"/>
      <c r="ET834" s="31"/>
      <c r="EU834" s="31"/>
      <c r="EV834" s="31"/>
      <c r="EW834" s="31"/>
      <c r="EX834" s="31"/>
      <c r="EY834" s="31"/>
      <c r="EZ834" s="31"/>
      <c r="FA834" s="31"/>
      <c r="FB834" s="31"/>
      <c r="FC834" s="31"/>
      <c r="FD834" s="31"/>
      <c r="FE834" s="31"/>
      <c r="FF834" s="31"/>
      <c r="FG834" s="31"/>
      <c r="FH834" s="31"/>
      <c r="FI834" s="31"/>
      <c r="FJ834" s="31"/>
      <c r="FK834" s="31"/>
      <c r="FL834" s="31"/>
      <c r="FM834" s="31"/>
      <c r="FN834" s="31"/>
      <c r="FO834" s="31"/>
      <c r="FP834" s="31"/>
      <c r="FQ834" s="31"/>
      <c r="FR834" s="31"/>
      <c r="FS834" s="31"/>
      <c r="FT834" s="31"/>
      <c r="FU834" s="31"/>
      <c r="FV834" s="31"/>
      <c r="FW834" s="31"/>
      <c r="FX834" s="31"/>
      <c r="FY834" s="31"/>
      <c r="FZ834" s="31"/>
      <c r="GA834" s="31"/>
      <c r="GB834" s="31"/>
      <c r="GC834" s="31"/>
      <c r="GD834" s="31"/>
      <c r="GE834" s="31"/>
      <c r="GF834" s="31"/>
      <c r="GG834" s="31"/>
      <c r="GH834" s="31"/>
      <c r="GI834" s="31"/>
      <c r="GJ834" s="31"/>
      <c r="GK834" s="31"/>
      <c r="GL834" s="31"/>
      <c r="GM834" s="31"/>
      <c r="GN834" s="31"/>
      <c r="GO834" s="31"/>
      <c r="GP834" s="31"/>
      <c r="GQ834" s="31"/>
      <c r="GR834" s="31"/>
      <c r="GS834" s="31"/>
      <c r="GT834" s="31"/>
      <c r="GU834" s="31"/>
      <c r="GV834" s="31"/>
      <c r="GW834" s="31"/>
      <c r="GX834" s="31"/>
      <c r="GY834" s="31"/>
      <c r="GZ834" s="31"/>
      <c r="HA834" s="31"/>
      <c r="HB834" s="31"/>
      <c r="HC834" s="31"/>
      <c r="HD834" s="31"/>
      <c r="HE834" s="31"/>
      <c r="HF834" s="31"/>
      <c r="HG834" s="31"/>
      <c r="HH834" s="31"/>
      <c r="HI834" s="31"/>
      <c r="HJ834" s="31"/>
      <c r="HK834" s="31"/>
      <c r="HL834" s="31"/>
      <c r="HM834" s="31"/>
      <c r="HN834" s="31"/>
      <c r="HO834" s="31"/>
      <c r="HP834" s="31"/>
      <c r="HQ834" s="31"/>
      <c r="HR834" s="31"/>
      <c r="HS834" s="31"/>
      <c r="HT834" s="31"/>
      <c r="HU834" s="31"/>
      <c r="HV834" s="31"/>
      <c r="HW834" s="31"/>
      <c r="HX834" s="31"/>
      <c r="HY834" s="31"/>
      <c r="HZ834" s="31"/>
      <c r="IA834" s="31"/>
      <c r="IB834" s="31"/>
      <c r="IC834" s="31"/>
      <c r="ID834" s="31"/>
      <c r="IE834" s="31"/>
      <c r="IF834" s="31"/>
    </row>
    <row r="835" spans="63:240" x14ac:dyDescent="0.25">
      <c r="BK835" s="31"/>
      <c r="BL835" s="31"/>
      <c r="BM835" s="31"/>
      <c r="BN835" s="31"/>
      <c r="BO835" s="31"/>
      <c r="BP835" s="31"/>
      <c r="BQ835" s="31"/>
      <c r="BR835" s="31"/>
      <c r="BS835" s="31"/>
      <c r="BT835" s="31"/>
      <c r="BU835" s="31"/>
      <c r="BV835" s="31"/>
      <c r="BW835" s="31"/>
      <c r="BX835" s="31"/>
      <c r="BY835" s="31"/>
      <c r="BZ835" s="31"/>
      <c r="CA835" s="31"/>
      <c r="CB835" s="31"/>
      <c r="CC835" s="31"/>
      <c r="CD835" s="31"/>
      <c r="CE835" s="31"/>
      <c r="CF835" s="31"/>
      <c r="CG835" s="31"/>
      <c r="CH835" s="31"/>
      <c r="CI835" s="31"/>
      <c r="CJ835" s="31"/>
      <c r="CK835" s="31"/>
      <c r="CL835" s="31"/>
      <c r="CM835" s="31"/>
      <c r="CN835" s="31"/>
      <c r="CO835" s="31"/>
      <c r="CP835" s="31"/>
      <c r="CQ835" s="31"/>
      <c r="CR835" s="31"/>
      <c r="CS835" s="31"/>
      <c r="CT835" s="31"/>
      <c r="CU835" s="31"/>
      <c r="CV835" s="31"/>
      <c r="CW835" s="31"/>
      <c r="CX835" s="31"/>
      <c r="CY835" s="31"/>
      <c r="CZ835" s="31"/>
      <c r="DA835" s="31"/>
      <c r="DB835" s="31"/>
      <c r="DC835" s="31"/>
      <c r="DD835" s="31"/>
      <c r="DE835" s="31"/>
      <c r="DF835" s="31"/>
      <c r="DG835" s="31"/>
      <c r="DH835" s="31"/>
      <c r="DI835" s="31"/>
      <c r="DJ835" s="31"/>
      <c r="DK835" s="31"/>
      <c r="DL835" s="31"/>
      <c r="DM835" s="31"/>
      <c r="DN835" s="31"/>
      <c r="DO835" s="31"/>
      <c r="DP835" s="31"/>
      <c r="DQ835" s="31"/>
      <c r="DR835" s="31"/>
      <c r="DS835" s="31"/>
      <c r="DT835" s="31"/>
      <c r="DU835" s="31"/>
      <c r="DV835" s="31"/>
      <c r="DW835" s="31"/>
      <c r="DX835" s="31"/>
      <c r="DY835" s="31"/>
      <c r="DZ835" s="31"/>
      <c r="EA835" s="31"/>
      <c r="EB835" s="31"/>
      <c r="EC835" s="31"/>
      <c r="ED835" s="31"/>
      <c r="EE835" s="31"/>
      <c r="EF835" s="31"/>
      <c r="EG835" s="31"/>
      <c r="EH835" s="31"/>
      <c r="EI835" s="31"/>
      <c r="EJ835" s="31"/>
      <c r="EK835" s="31"/>
      <c r="EL835" s="31"/>
      <c r="EM835" s="31"/>
      <c r="EN835" s="31"/>
      <c r="EO835" s="31"/>
      <c r="EP835" s="31"/>
      <c r="EQ835" s="31"/>
      <c r="ER835" s="31"/>
      <c r="ES835" s="31"/>
      <c r="ET835" s="31"/>
      <c r="EU835" s="31"/>
      <c r="EV835" s="31"/>
      <c r="EW835" s="31"/>
      <c r="EX835" s="31"/>
      <c r="EY835" s="31"/>
      <c r="EZ835" s="31"/>
      <c r="FA835" s="31"/>
      <c r="FB835" s="31"/>
      <c r="FC835" s="31"/>
      <c r="FD835" s="31"/>
      <c r="FE835" s="31"/>
      <c r="FF835" s="31"/>
      <c r="FG835" s="31"/>
      <c r="FH835" s="31"/>
      <c r="FI835" s="31"/>
      <c r="FJ835" s="31"/>
      <c r="FK835" s="31"/>
      <c r="FL835" s="31"/>
      <c r="FM835" s="31"/>
      <c r="FN835" s="31"/>
      <c r="FO835" s="31"/>
      <c r="FP835" s="31"/>
      <c r="FQ835" s="31"/>
      <c r="FR835" s="31"/>
      <c r="FS835" s="31"/>
      <c r="FT835" s="31"/>
      <c r="FU835" s="31"/>
      <c r="FV835" s="31"/>
      <c r="FW835" s="31"/>
      <c r="FX835" s="31"/>
      <c r="FY835" s="31"/>
      <c r="FZ835" s="31"/>
      <c r="GA835" s="31"/>
      <c r="GB835" s="31"/>
      <c r="GC835" s="31"/>
      <c r="GD835" s="31"/>
      <c r="GE835" s="31"/>
      <c r="GF835" s="31"/>
      <c r="GG835" s="31"/>
      <c r="GH835" s="31"/>
      <c r="GI835" s="31"/>
      <c r="GJ835" s="31"/>
      <c r="GK835" s="31"/>
      <c r="GL835" s="31"/>
      <c r="GM835" s="31"/>
      <c r="GN835" s="31"/>
      <c r="GO835" s="31"/>
      <c r="GP835" s="31"/>
      <c r="GQ835" s="31"/>
      <c r="GR835" s="31"/>
      <c r="GS835" s="31"/>
      <c r="GT835" s="31"/>
      <c r="GU835" s="31"/>
      <c r="GV835" s="31"/>
      <c r="GW835" s="31"/>
      <c r="GX835" s="31"/>
      <c r="GY835" s="31"/>
      <c r="GZ835" s="31"/>
      <c r="HA835" s="31"/>
      <c r="HB835" s="31"/>
      <c r="HC835" s="31"/>
      <c r="HD835" s="31"/>
      <c r="HE835" s="31"/>
      <c r="HF835" s="31"/>
      <c r="HG835" s="31"/>
      <c r="HH835" s="31"/>
      <c r="HI835" s="31"/>
      <c r="HJ835" s="31"/>
      <c r="HK835" s="31"/>
      <c r="HL835" s="31"/>
      <c r="HM835" s="31"/>
      <c r="HN835" s="31"/>
      <c r="HO835" s="31"/>
      <c r="HP835" s="31"/>
      <c r="HQ835" s="31"/>
      <c r="HR835" s="31"/>
      <c r="HS835" s="31"/>
      <c r="HT835" s="31"/>
      <c r="HU835" s="31"/>
      <c r="HV835" s="31"/>
      <c r="HW835" s="31"/>
      <c r="HX835" s="31"/>
      <c r="HY835" s="31"/>
      <c r="HZ835" s="31"/>
      <c r="IA835" s="31"/>
      <c r="IB835" s="31"/>
      <c r="IC835" s="31"/>
      <c r="ID835" s="31"/>
      <c r="IE835" s="31"/>
      <c r="IF835" s="31"/>
    </row>
    <row r="836" spans="63:240" x14ac:dyDescent="0.25">
      <c r="BK836" s="31"/>
      <c r="BL836" s="31"/>
      <c r="BM836" s="31"/>
      <c r="BN836" s="31"/>
      <c r="BO836" s="31"/>
      <c r="BP836" s="31"/>
      <c r="BQ836" s="31"/>
      <c r="BR836" s="31"/>
      <c r="BS836" s="31"/>
      <c r="BT836" s="31"/>
      <c r="BU836" s="31"/>
      <c r="BV836" s="31"/>
      <c r="BW836" s="31"/>
      <c r="BX836" s="31"/>
      <c r="BY836" s="31"/>
      <c r="BZ836" s="31"/>
      <c r="CA836" s="31"/>
      <c r="CB836" s="31"/>
      <c r="CC836" s="31"/>
      <c r="CD836" s="31"/>
      <c r="CE836" s="31"/>
      <c r="CF836" s="31"/>
      <c r="CG836" s="31"/>
      <c r="CH836" s="31"/>
      <c r="CI836" s="31"/>
      <c r="CJ836" s="31"/>
      <c r="CK836" s="31"/>
      <c r="CL836" s="31"/>
      <c r="CM836" s="31"/>
      <c r="CN836" s="31"/>
      <c r="CO836" s="31"/>
      <c r="CP836" s="31"/>
      <c r="CQ836" s="31"/>
      <c r="CR836" s="31"/>
      <c r="CS836" s="31"/>
      <c r="CT836" s="31"/>
      <c r="CU836" s="31"/>
      <c r="CV836" s="31"/>
      <c r="CW836" s="31"/>
      <c r="CX836" s="31"/>
      <c r="CY836" s="31"/>
      <c r="CZ836" s="31"/>
      <c r="DA836" s="31"/>
      <c r="DB836" s="31"/>
      <c r="DC836" s="31"/>
      <c r="DD836" s="31"/>
      <c r="DE836" s="31"/>
      <c r="DF836" s="31"/>
      <c r="DG836" s="31"/>
      <c r="DH836" s="31"/>
      <c r="DI836" s="31"/>
      <c r="DJ836" s="31"/>
      <c r="DK836" s="31"/>
      <c r="DL836" s="31"/>
      <c r="DM836" s="31"/>
      <c r="DN836" s="31"/>
      <c r="DO836" s="31"/>
      <c r="DP836" s="31"/>
      <c r="DQ836" s="31"/>
      <c r="DR836" s="31"/>
      <c r="DS836" s="31"/>
      <c r="DT836" s="31"/>
      <c r="DU836" s="31"/>
      <c r="DV836" s="31"/>
      <c r="DW836" s="31"/>
      <c r="DX836" s="31"/>
      <c r="DY836" s="31"/>
      <c r="DZ836" s="31"/>
      <c r="EA836" s="31"/>
      <c r="EB836" s="31"/>
      <c r="EC836" s="31"/>
      <c r="ED836" s="31"/>
      <c r="EE836" s="31"/>
      <c r="EF836" s="31"/>
      <c r="EG836" s="31"/>
      <c r="EH836" s="31"/>
      <c r="EI836" s="31"/>
      <c r="EJ836" s="31"/>
      <c r="EK836" s="31"/>
      <c r="EL836" s="31"/>
      <c r="EM836" s="31"/>
      <c r="EN836" s="31"/>
      <c r="EO836" s="31"/>
      <c r="EP836" s="31"/>
      <c r="EQ836" s="31"/>
      <c r="ER836" s="31"/>
      <c r="ES836" s="31"/>
      <c r="ET836" s="31"/>
      <c r="EU836" s="31"/>
      <c r="EV836" s="31"/>
      <c r="EW836" s="31"/>
      <c r="EX836" s="31"/>
      <c r="EY836" s="31"/>
      <c r="EZ836" s="31"/>
      <c r="FA836" s="31"/>
      <c r="FB836" s="31"/>
      <c r="FC836" s="31"/>
      <c r="FD836" s="31"/>
      <c r="FE836" s="31"/>
      <c r="FF836" s="31"/>
      <c r="FG836" s="31"/>
      <c r="FH836" s="31"/>
      <c r="FI836" s="31"/>
      <c r="FJ836" s="31"/>
      <c r="FK836" s="31"/>
      <c r="FL836" s="31"/>
      <c r="FM836" s="31"/>
      <c r="FN836" s="31"/>
      <c r="FO836" s="31"/>
      <c r="FP836" s="31"/>
      <c r="FQ836" s="31"/>
      <c r="FR836" s="31"/>
      <c r="FS836" s="31"/>
      <c r="FT836" s="31"/>
      <c r="FU836" s="31"/>
      <c r="FV836" s="31"/>
      <c r="FW836" s="31"/>
      <c r="FX836" s="31"/>
      <c r="FY836" s="31"/>
      <c r="FZ836" s="31"/>
      <c r="GA836" s="31"/>
      <c r="GB836" s="31"/>
      <c r="GC836" s="31"/>
      <c r="GD836" s="31"/>
      <c r="GE836" s="31"/>
      <c r="GF836" s="31"/>
      <c r="GG836" s="31"/>
      <c r="GH836" s="31"/>
      <c r="GI836" s="31"/>
      <c r="GJ836" s="31"/>
      <c r="GK836" s="31"/>
      <c r="GL836" s="31"/>
      <c r="GM836" s="31"/>
      <c r="GN836" s="31"/>
      <c r="GO836" s="31"/>
      <c r="GP836" s="31"/>
      <c r="GQ836" s="31"/>
      <c r="GR836" s="31"/>
      <c r="GS836" s="31"/>
      <c r="GT836" s="31"/>
      <c r="GU836" s="31"/>
      <c r="GV836" s="31"/>
      <c r="GW836" s="31"/>
      <c r="GX836" s="31"/>
      <c r="GY836" s="31"/>
      <c r="GZ836" s="31"/>
      <c r="HA836" s="31"/>
      <c r="HB836" s="31"/>
      <c r="HC836" s="31"/>
      <c r="HD836" s="31"/>
      <c r="HE836" s="31"/>
      <c r="HF836" s="31"/>
      <c r="HG836" s="31"/>
      <c r="HH836" s="31"/>
      <c r="HI836" s="31"/>
      <c r="HJ836" s="31"/>
      <c r="HK836" s="31"/>
      <c r="HL836" s="31"/>
      <c r="HM836" s="31"/>
      <c r="HN836" s="31"/>
      <c r="HO836" s="31"/>
      <c r="HP836" s="31"/>
      <c r="HQ836" s="31"/>
      <c r="HR836" s="31"/>
      <c r="HS836" s="31"/>
      <c r="HT836" s="31"/>
      <c r="HU836" s="31"/>
      <c r="HV836" s="31"/>
      <c r="HW836" s="31"/>
      <c r="HX836" s="31"/>
      <c r="HY836" s="31"/>
      <c r="HZ836" s="31"/>
      <c r="IA836" s="31"/>
      <c r="IB836" s="31"/>
      <c r="IC836" s="31"/>
      <c r="ID836" s="31"/>
      <c r="IE836" s="31"/>
      <c r="IF836" s="31"/>
    </row>
    <row r="837" spans="63:240" x14ac:dyDescent="0.25">
      <c r="BK837" s="31"/>
      <c r="BL837" s="31"/>
      <c r="BM837" s="31"/>
      <c r="BN837" s="31"/>
      <c r="BO837" s="31"/>
      <c r="BP837" s="31"/>
      <c r="BQ837" s="31"/>
      <c r="BR837" s="31"/>
      <c r="BS837" s="31"/>
      <c r="BT837" s="31"/>
      <c r="BU837" s="31"/>
      <c r="BV837" s="31"/>
      <c r="BW837" s="31"/>
      <c r="BX837" s="31"/>
      <c r="BY837" s="31"/>
      <c r="BZ837" s="31"/>
      <c r="CA837" s="31"/>
      <c r="CB837" s="31"/>
      <c r="CC837" s="31"/>
      <c r="CD837" s="31"/>
      <c r="CE837" s="31"/>
      <c r="CF837" s="31"/>
      <c r="CG837" s="31"/>
      <c r="CH837" s="31"/>
      <c r="CI837" s="31"/>
      <c r="CJ837" s="31"/>
      <c r="CK837" s="31"/>
      <c r="CL837" s="31"/>
      <c r="CM837" s="31"/>
      <c r="CN837" s="31"/>
      <c r="CO837" s="31"/>
      <c r="CP837" s="31"/>
      <c r="CQ837" s="31"/>
      <c r="CR837" s="31"/>
      <c r="CS837" s="31"/>
      <c r="CT837" s="31"/>
      <c r="CU837" s="31"/>
      <c r="CV837" s="31"/>
      <c r="CW837" s="31"/>
      <c r="CX837" s="31"/>
      <c r="CY837" s="31"/>
      <c r="CZ837" s="31"/>
      <c r="DA837" s="31"/>
      <c r="DB837" s="31"/>
      <c r="DC837" s="31"/>
      <c r="DD837" s="31"/>
      <c r="DE837" s="31"/>
      <c r="DF837" s="31"/>
      <c r="DG837" s="31"/>
      <c r="DH837" s="31"/>
      <c r="DI837" s="31"/>
      <c r="DJ837" s="31"/>
      <c r="DK837" s="31"/>
      <c r="DL837" s="31"/>
      <c r="DM837" s="31"/>
      <c r="DN837" s="31"/>
      <c r="DO837" s="31"/>
      <c r="DP837" s="31"/>
      <c r="DQ837" s="31"/>
      <c r="DR837" s="31"/>
      <c r="DS837" s="31"/>
      <c r="DT837" s="31"/>
      <c r="DU837" s="31"/>
      <c r="DV837" s="31"/>
      <c r="DW837" s="31"/>
      <c r="DX837" s="31"/>
      <c r="DY837" s="31"/>
      <c r="DZ837" s="31"/>
      <c r="EA837" s="31"/>
      <c r="EB837" s="31"/>
      <c r="EC837" s="31"/>
      <c r="ED837" s="31"/>
      <c r="EE837" s="31"/>
      <c r="EF837" s="31"/>
      <c r="EG837" s="31"/>
      <c r="EH837" s="31"/>
      <c r="EI837" s="31"/>
      <c r="EJ837" s="31"/>
      <c r="EK837" s="31"/>
      <c r="EL837" s="31"/>
      <c r="EM837" s="31"/>
      <c r="EN837" s="31"/>
      <c r="EO837" s="31"/>
      <c r="EP837" s="31"/>
      <c r="EQ837" s="31"/>
      <c r="ER837" s="31"/>
      <c r="ES837" s="31"/>
      <c r="ET837" s="31"/>
      <c r="EU837" s="31"/>
      <c r="EV837" s="31"/>
      <c r="EW837" s="31"/>
      <c r="EX837" s="31"/>
      <c r="EY837" s="31"/>
      <c r="EZ837" s="31"/>
      <c r="FA837" s="31"/>
      <c r="FB837" s="31"/>
      <c r="FC837" s="31"/>
      <c r="FD837" s="31"/>
      <c r="FE837" s="31"/>
      <c r="FF837" s="31"/>
      <c r="FG837" s="31"/>
      <c r="FH837" s="31"/>
      <c r="FI837" s="31"/>
      <c r="FJ837" s="31"/>
      <c r="FK837" s="31"/>
      <c r="FL837" s="31"/>
      <c r="FM837" s="31"/>
      <c r="FN837" s="31"/>
      <c r="FO837" s="31"/>
      <c r="FP837" s="31"/>
      <c r="FQ837" s="31"/>
      <c r="FR837" s="31"/>
      <c r="FS837" s="31"/>
      <c r="FT837" s="31"/>
      <c r="FU837" s="31"/>
      <c r="FV837" s="31"/>
      <c r="FW837" s="31"/>
      <c r="FX837" s="31"/>
      <c r="FY837" s="31"/>
      <c r="FZ837" s="31"/>
      <c r="GA837" s="31"/>
      <c r="GB837" s="31"/>
      <c r="GC837" s="31"/>
      <c r="GD837" s="31"/>
      <c r="GE837" s="31"/>
      <c r="GF837" s="31"/>
      <c r="GG837" s="31"/>
      <c r="GH837" s="31"/>
      <c r="GI837" s="31"/>
      <c r="GJ837" s="31"/>
      <c r="GK837" s="31"/>
      <c r="GL837" s="31"/>
      <c r="GM837" s="31"/>
      <c r="GN837" s="31"/>
      <c r="GO837" s="31"/>
      <c r="GP837" s="31"/>
      <c r="GQ837" s="31"/>
      <c r="GR837" s="31"/>
      <c r="GS837" s="31"/>
      <c r="GT837" s="31"/>
      <c r="GU837" s="31"/>
      <c r="GV837" s="31"/>
      <c r="GW837" s="31"/>
      <c r="GX837" s="31"/>
      <c r="GY837" s="31"/>
      <c r="GZ837" s="31"/>
      <c r="HA837" s="31"/>
      <c r="HB837" s="31"/>
      <c r="HC837" s="31"/>
      <c r="HD837" s="31"/>
      <c r="HE837" s="31"/>
      <c r="HF837" s="31"/>
      <c r="HG837" s="31"/>
      <c r="HH837" s="31"/>
      <c r="HI837" s="31"/>
      <c r="HJ837" s="31"/>
      <c r="HK837" s="31"/>
      <c r="HL837" s="31"/>
      <c r="HM837" s="31"/>
      <c r="HN837" s="31"/>
      <c r="HO837" s="31"/>
      <c r="HP837" s="31"/>
      <c r="HQ837" s="31"/>
      <c r="HR837" s="31"/>
      <c r="HS837" s="31"/>
      <c r="HT837" s="31"/>
      <c r="HU837" s="31"/>
      <c r="HV837" s="31"/>
      <c r="HW837" s="31"/>
      <c r="HX837" s="31"/>
      <c r="HY837" s="31"/>
      <c r="HZ837" s="31"/>
      <c r="IA837" s="31"/>
      <c r="IB837" s="31"/>
      <c r="IC837" s="31"/>
      <c r="ID837" s="31"/>
      <c r="IE837" s="31"/>
      <c r="IF837" s="31"/>
    </row>
    <row r="838" spans="63:240" x14ac:dyDescent="0.25">
      <c r="BK838" s="31"/>
      <c r="BL838" s="31"/>
      <c r="BM838" s="31"/>
      <c r="BN838" s="31"/>
      <c r="BO838" s="31"/>
      <c r="BP838" s="31"/>
      <c r="BQ838" s="31"/>
      <c r="BR838" s="31"/>
      <c r="BS838" s="31"/>
      <c r="BT838" s="31"/>
      <c r="BU838" s="31"/>
      <c r="BV838" s="31"/>
      <c r="BW838" s="31"/>
      <c r="BX838" s="31"/>
      <c r="BY838" s="31"/>
      <c r="BZ838" s="31"/>
      <c r="CA838" s="31"/>
      <c r="CB838" s="31"/>
      <c r="CC838" s="31"/>
      <c r="CD838" s="31"/>
      <c r="CE838" s="31"/>
      <c r="CF838" s="31"/>
      <c r="CG838" s="31"/>
      <c r="CH838" s="31"/>
      <c r="CI838" s="31"/>
      <c r="CJ838" s="31"/>
      <c r="CK838" s="31"/>
      <c r="CL838" s="31"/>
      <c r="CM838" s="31"/>
      <c r="CN838" s="31"/>
      <c r="CO838" s="31"/>
      <c r="CP838" s="31"/>
      <c r="CQ838" s="31"/>
      <c r="CR838" s="31"/>
      <c r="CS838" s="31"/>
      <c r="CT838" s="31"/>
      <c r="CU838" s="31"/>
      <c r="CV838" s="31"/>
      <c r="CW838" s="31"/>
      <c r="CX838" s="31"/>
      <c r="CY838" s="31"/>
      <c r="CZ838" s="31"/>
      <c r="DA838" s="31"/>
      <c r="DB838" s="31"/>
      <c r="DC838" s="31"/>
      <c r="DD838" s="31"/>
      <c r="DE838" s="31"/>
      <c r="DF838" s="31"/>
      <c r="DG838" s="31"/>
      <c r="DH838" s="31"/>
      <c r="DI838" s="31"/>
      <c r="DJ838" s="31"/>
      <c r="DK838" s="31"/>
      <c r="DL838" s="31"/>
      <c r="DM838" s="31"/>
      <c r="DN838" s="31"/>
      <c r="DO838" s="31"/>
      <c r="DP838" s="31"/>
      <c r="DQ838" s="31"/>
      <c r="DR838" s="31"/>
      <c r="DS838" s="31"/>
      <c r="DT838" s="31"/>
      <c r="DU838" s="31"/>
      <c r="DV838" s="31"/>
      <c r="DW838" s="31"/>
      <c r="DX838" s="31"/>
      <c r="DY838" s="31"/>
      <c r="DZ838" s="31"/>
      <c r="EA838" s="31"/>
      <c r="EB838" s="31"/>
      <c r="EC838" s="31"/>
      <c r="ED838" s="31"/>
      <c r="EE838" s="31"/>
      <c r="EF838" s="31"/>
      <c r="EG838" s="31"/>
      <c r="EH838" s="31"/>
      <c r="EI838" s="31"/>
      <c r="EJ838" s="31"/>
      <c r="EK838" s="31"/>
      <c r="EL838" s="31"/>
      <c r="EM838" s="31"/>
      <c r="EN838" s="31"/>
      <c r="EO838" s="31"/>
      <c r="EP838" s="31"/>
      <c r="EQ838" s="31"/>
      <c r="ER838" s="31"/>
      <c r="ES838" s="31"/>
      <c r="ET838" s="31"/>
      <c r="EU838" s="31"/>
      <c r="EV838" s="31"/>
      <c r="EW838" s="31"/>
      <c r="EX838" s="31"/>
      <c r="EY838" s="31"/>
      <c r="EZ838" s="31"/>
      <c r="FA838" s="31"/>
      <c r="FB838" s="31"/>
      <c r="FC838" s="31"/>
      <c r="FD838" s="31"/>
      <c r="FE838" s="31"/>
      <c r="FF838" s="31"/>
      <c r="FG838" s="31"/>
      <c r="FH838" s="31"/>
      <c r="FI838" s="31"/>
      <c r="FJ838" s="31"/>
      <c r="FK838" s="31"/>
      <c r="FL838" s="31"/>
      <c r="FM838" s="31"/>
      <c r="FN838" s="31"/>
      <c r="FO838" s="31"/>
      <c r="FP838" s="31"/>
      <c r="FQ838" s="31"/>
      <c r="FR838" s="31"/>
      <c r="FS838" s="31"/>
      <c r="FT838" s="31"/>
      <c r="FU838" s="31"/>
      <c r="FV838" s="31"/>
      <c r="FW838" s="31"/>
      <c r="FX838" s="31"/>
      <c r="FY838" s="31"/>
      <c r="FZ838" s="31"/>
      <c r="GA838" s="31"/>
      <c r="GB838" s="31"/>
      <c r="GC838" s="31"/>
      <c r="GD838" s="31"/>
      <c r="GE838" s="31"/>
      <c r="GF838" s="31"/>
      <c r="GG838" s="31"/>
      <c r="GH838" s="31"/>
      <c r="GI838" s="31"/>
      <c r="GJ838" s="31"/>
      <c r="GK838" s="31"/>
      <c r="GL838" s="31"/>
      <c r="GM838" s="31"/>
      <c r="GN838" s="31"/>
      <c r="GO838" s="31"/>
      <c r="GP838" s="31"/>
      <c r="GQ838" s="31"/>
      <c r="GR838" s="31"/>
      <c r="GS838" s="31"/>
      <c r="GT838" s="31"/>
      <c r="GU838" s="31"/>
      <c r="GV838" s="31"/>
      <c r="GW838" s="31"/>
      <c r="GX838" s="31"/>
      <c r="GY838" s="31"/>
      <c r="GZ838" s="31"/>
      <c r="HA838" s="31"/>
      <c r="HB838" s="31"/>
      <c r="HC838" s="31"/>
      <c r="HD838" s="31"/>
      <c r="HE838" s="31"/>
      <c r="HF838" s="31"/>
      <c r="HG838" s="31"/>
      <c r="HH838" s="31"/>
      <c r="HI838" s="31"/>
      <c r="HJ838" s="31"/>
      <c r="HK838" s="31"/>
      <c r="HL838" s="31"/>
      <c r="HM838" s="31"/>
      <c r="HN838" s="31"/>
      <c r="HO838" s="31"/>
      <c r="HP838" s="31"/>
      <c r="HQ838" s="31"/>
      <c r="HR838" s="31"/>
      <c r="HS838" s="31"/>
      <c r="HT838" s="31"/>
      <c r="HU838" s="31"/>
      <c r="HV838" s="31"/>
      <c r="HW838" s="31"/>
      <c r="HX838" s="31"/>
      <c r="HY838" s="31"/>
      <c r="HZ838" s="31"/>
      <c r="IA838" s="31"/>
      <c r="IB838" s="31"/>
      <c r="IC838" s="31"/>
      <c r="ID838" s="31"/>
      <c r="IE838" s="31"/>
      <c r="IF838" s="31"/>
    </row>
    <row r="839" spans="63:240" x14ac:dyDescent="0.25">
      <c r="BK839" s="31"/>
      <c r="BL839" s="31"/>
      <c r="BM839" s="31"/>
      <c r="BN839" s="31"/>
      <c r="BO839" s="31"/>
      <c r="BP839" s="31"/>
      <c r="BQ839" s="31"/>
      <c r="BR839" s="31"/>
      <c r="BS839" s="31"/>
      <c r="BT839" s="31"/>
      <c r="BU839" s="31"/>
      <c r="BV839" s="31"/>
      <c r="BW839" s="31"/>
      <c r="BX839" s="31"/>
      <c r="BY839" s="31"/>
      <c r="BZ839" s="31"/>
      <c r="CA839" s="31"/>
      <c r="CB839" s="31"/>
      <c r="CC839" s="31"/>
      <c r="CD839" s="31"/>
      <c r="CE839" s="31"/>
      <c r="CF839" s="31"/>
      <c r="CG839" s="31"/>
      <c r="CH839" s="31"/>
      <c r="CI839" s="31"/>
      <c r="CJ839" s="31"/>
      <c r="CK839" s="31"/>
      <c r="CL839" s="31"/>
      <c r="CM839" s="31"/>
      <c r="CN839" s="31"/>
      <c r="CO839" s="31"/>
      <c r="CP839" s="31"/>
      <c r="CQ839" s="31"/>
      <c r="CR839" s="31"/>
      <c r="CS839" s="31"/>
      <c r="CT839" s="31"/>
      <c r="CU839" s="31"/>
      <c r="CV839" s="31"/>
      <c r="CW839" s="31"/>
      <c r="CX839" s="31"/>
      <c r="CY839" s="31"/>
      <c r="CZ839" s="31"/>
      <c r="DA839" s="31"/>
      <c r="DB839" s="31"/>
      <c r="DC839" s="31"/>
      <c r="DD839" s="31"/>
      <c r="DE839" s="31"/>
      <c r="DF839" s="31"/>
      <c r="DG839" s="31"/>
      <c r="DH839" s="31"/>
      <c r="DI839" s="31"/>
      <c r="DJ839" s="31"/>
      <c r="DK839" s="31"/>
      <c r="DL839" s="31"/>
      <c r="DM839" s="31"/>
      <c r="DN839" s="31"/>
      <c r="DO839" s="31"/>
      <c r="DP839" s="31"/>
      <c r="DQ839" s="31"/>
      <c r="DR839" s="31"/>
      <c r="DS839" s="31"/>
      <c r="DT839" s="31"/>
      <c r="DU839" s="31"/>
      <c r="DV839" s="31"/>
      <c r="DW839" s="31"/>
      <c r="DX839" s="31"/>
      <c r="DY839" s="31"/>
      <c r="DZ839" s="31"/>
      <c r="EA839" s="31"/>
      <c r="EB839" s="31"/>
      <c r="EC839" s="31"/>
      <c r="ED839" s="31"/>
      <c r="EE839" s="31"/>
      <c r="EF839" s="31"/>
      <c r="EG839" s="31"/>
      <c r="EH839" s="31"/>
      <c r="EI839" s="31"/>
      <c r="EJ839" s="31"/>
      <c r="EK839" s="31"/>
      <c r="EL839" s="31"/>
      <c r="EM839" s="31"/>
      <c r="EN839" s="31"/>
      <c r="EO839" s="31"/>
      <c r="EP839" s="31"/>
      <c r="EQ839" s="31"/>
      <c r="ER839" s="31"/>
      <c r="ES839" s="31"/>
      <c r="ET839" s="31"/>
      <c r="EU839" s="31"/>
      <c r="EV839" s="31"/>
      <c r="EW839" s="31"/>
      <c r="EX839" s="31"/>
      <c r="EY839" s="31"/>
      <c r="EZ839" s="31"/>
      <c r="FA839" s="31"/>
      <c r="FB839" s="31"/>
      <c r="FC839" s="31"/>
      <c r="FD839" s="31"/>
      <c r="FE839" s="31"/>
      <c r="FF839" s="31"/>
      <c r="FG839" s="31"/>
      <c r="FH839" s="31"/>
      <c r="FI839" s="31"/>
      <c r="FJ839" s="31"/>
      <c r="FK839" s="31"/>
      <c r="FL839" s="31"/>
      <c r="FM839" s="31"/>
      <c r="FN839" s="31"/>
      <c r="FO839" s="31"/>
      <c r="FP839" s="31"/>
      <c r="FQ839" s="31"/>
      <c r="FR839" s="31"/>
      <c r="FS839" s="31"/>
      <c r="FT839" s="31"/>
      <c r="FU839" s="31"/>
      <c r="FV839" s="31"/>
      <c r="FW839" s="31"/>
      <c r="FX839" s="31"/>
      <c r="FY839" s="31"/>
      <c r="FZ839" s="31"/>
      <c r="GA839" s="31"/>
      <c r="GB839" s="31"/>
      <c r="GC839" s="31"/>
      <c r="GD839" s="31"/>
      <c r="GE839" s="31"/>
      <c r="GF839" s="31"/>
      <c r="GG839" s="31"/>
      <c r="GH839" s="31"/>
      <c r="GI839" s="31"/>
      <c r="GJ839" s="31"/>
      <c r="GK839" s="31"/>
      <c r="GL839" s="31"/>
      <c r="GM839" s="31"/>
      <c r="GN839" s="31"/>
      <c r="GO839" s="31"/>
      <c r="GP839" s="31"/>
      <c r="GQ839" s="31"/>
      <c r="GR839" s="31"/>
      <c r="GS839" s="31"/>
      <c r="GT839" s="31"/>
      <c r="GU839" s="31"/>
      <c r="GV839" s="31"/>
      <c r="GW839" s="31"/>
      <c r="GX839" s="31"/>
      <c r="GY839" s="31"/>
      <c r="GZ839" s="31"/>
      <c r="HA839" s="31"/>
      <c r="HB839" s="31"/>
      <c r="HC839" s="31"/>
      <c r="HD839" s="31"/>
      <c r="HE839" s="31"/>
      <c r="HF839" s="31"/>
      <c r="HG839" s="31"/>
      <c r="HH839" s="31"/>
      <c r="HI839" s="31"/>
      <c r="HJ839" s="31"/>
      <c r="HK839" s="31"/>
      <c r="HL839" s="31"/>
      <c r="HM839" s="31"/>
      <c r="HN839" s="31"/>
      <c r="HO839" s="31"/>
      <c r="HP839" s="31"/>
      <c r="HQ839" s="31"/>
      <c r="HR839" s="31"/>
      <c r="HS839" s="31"/>
      <c r="HT839" s="31"/>
      <c r="HU839" s="31"/>
      <c r="HV839" s="31"/>
      <c r="HW839" s="31"/>
      <c r="HX839" s="31"/>
      <c r="HY839" s="31"/>
      <c r="HZ839" s="31"/>
      <c r="IA839" s="31"/>
      <c r="IB839" s="31"/>
      <c r="IC839" s="31"/>
      <c r="ID839" s="31"/>
      <c r="IE839" s="31"/>
      <c r="IF839" s="31"/>
    </row>
    <row r="840" spans="63:240" x14ac:dyDescent="0.25">
      <c r="BK840" s="31"/>
      <c r="BL840" s="31"/>
      <c r="BM840" s="31"/>
      <c r="BN840" s="31"/>
      <c r="BO840" s="31"/>
      <c r="BP840" s="31"/>
      <c r="BQ840" s="31"/>
      <c r="BR840" s="31"/>
      <c r="BS840" s="31"/>
      <c r="BT840" s="31"/>
      <c r="BU840" s="31"/>
      <c r="BV840" s="31"/>
      <c r="BW840" s="31"/>
      <c r="BX840" s="31"/>
      <c r="BY840" s="31"/>
      <c r="BZ840" s="31"/>
      <c r="CA840" s="31"/>
      <c r="CB840" s="31"/>
      <c r="CC840" s="31"/>
      <c r="CD840" s="31"/>
      <c r="CE840" s="31"/>
      <c r="CF840" s="31"/>
      <c r="CG840" s="31"/>
      <c r="CH840" s="31"/>
      <c r="CI840" s="31"/>
      <c r="CJ840" s="31"/>
      <c r="CK840" s="31"/>
      <c r="CL840" s="31"/>
      <c r="CM840" s="31"/>
      <c r="CN840" s="31"/>
      <c r="CO840" s="31"/>
      <c r="CP840" s="31"/>
      <c r="CQ840" s="31"/>
      <c r="CR840" s="31"/>
      <c r="CS840" s="31"/>
      <c r="CT840" s="31"/>
      <c r="CU840" s="31"/>
      <c r="CV840" s="31"/>
      <c r="CW840" s="31"/>
      <c r="CX840" s="31"/>
      <c r="CY840" s="31"/>
      <c r="CZ840" s="31"/>
      <c r="DA840" s="31"/>
      <c r="DB840" s="31"/>
      <c r="DC840" s="31"/>
      <c r="DD840" s="31"/>
      <c r="DE840" s="31"/>
      <c r="DF840" s="31"/>
      <c r="DG840" s="31"/>
      <c r="DH840" s="31"/>
      <c r="DI840" s="31"/>
      <c r="DJ840" s="31"/>
      <c r="DK840" s="31"/>
      <c r="DL840" s="31"/>
      <c r="DM840" s="31"/>
      <c r="DN840" s="31"/>
      <c r="DO840" s="31"/>
      <c r="DP840" s="31"/>
      <c r="DQ840" s="31"/>
      <c r="DR840" s="31"/>
      <c r="DS840" s="31"/>
      <c r="DT840" s="31"/>
      <c r="DU840" s="31"/>
      <c r="DV840" s="31"/>
      <c r="DW840" s="31"/>
      <c r="DX840" s="31"/>
      <c r="DY840" s="31"/>
      <c r="DZ840" s="31"/>
      <c r="EA840" s="31"/>
      <c r="EB840" s="31"/>
      <c r="EC840" s="31"/>
      <c r="ED840" s="31"/>
      <c r="EE840" s="31"/>
      <c r="EF840" s="31"/>
      <c r="EG840" s="31"/>
      <c r="EH840" s="31"/>
      <c r="EI840" s="31"/>
      <c r="EJ840" s="31"/>
      <c r="EK840" s="31"/>
      <c r="EL840" s="31"/>
      <c r="EM840" s="31"/>
      <c r="EN840" s="31"/>
      <c r="EO840" s="31"/>
      <c r="EP840" s="31"/>
      <c r="EQ840" s="31"/>
      <c r="ER840" s="31"/>
      <c r="ES840" s="31"/>
      <c r="ET840" s="31"/>
      <c r="EU840" s="31"/>
      <c r="EV840" s="31"/>
      <c r="EW840" s="31"/>
      <c r="EX840" s="31"/>
      <c r="EY840" s="31"/>
      <c r="EZ840" s="31"/>
      <c r="FA840" s="31"/>
      <c r="FB840" s="31"/>
      <c r="FC840" s="31"/>
      <c r="FD840" s="31"/>
      <c r="FE840" s="31"/>
      <c r="FF840" s="31"/>
      <c r="FG840" s="31"/>
      <c r="FH840" s="31"/>
      <c r="FI840" s="31"/>
      <c r="FJ840" s="31"/>
      <c r="FK840" s="31"/>
      <c r="FL840" s="31"/>
      <c r="FM840" s="31"/>
      <c r="FN840" s="31"/>
      <c r="FO840" s="31"/>
      <c r="FP840" s="31"/>
      <c r="FQ840" s="31"/>
      <c r="FR840" s="31"/>
      <c r="FS840" s="31"/>
      <c r="FT840" s="31"/>
      <c r="FU840" s="31"/>
      <c r="FV840" s="31"/>
      <c r="FW840" s="31"/>
      <c r="FX840" s="31"/>
      <c r="FY840" s="31"/>
      <c r="FZ840" s="31"/>
      <c r="GA840" s="31"/>
      <c r="GB840" s="31"/>
      <c r="GC840" s="31"/>
      <c r="GD840" s="31"/>
      <c r="GE840" s="31"/>
      <c r="GF840" s="31"/>
      <c r="GG840" s="31"/>
      <c r="GH840" s="31"/>
      <c r="GI840" s="31"/>
      <c r="GJ840" s="31"/>
      <c r="GK840" s="31"/>
      <c r="GL840" s="31"/>
      <c r="GM840" s="31"/>
      <c r="GN840" s="31"/>
      <c r="GO840" s="31"/>
      <c r="GP840" s="31"/>
      <c r="GQ840" s="31"/>
      <c r="GR840" s="31"/>
      <c r="GS840" s="31"/>
      <c r="GT840" s="31"/>
      <c r="GU840" s="31"/>
      <c r="GV840" s="31"/>
      <c r="GW840" s="31"/>
      <c r="GX840" s="31"/>
      <c r="GY840" s="31"/>
      <c r="GZ840" s="31"/>
      <c r="HA840" s="31"/>
      <c r="HB840" s="31"/>
      <c r="HC840" s="31"/>
      <c r="HD840" s="31"/>
      <c r="HE840" s="31"/>
      <c r="HF840" s="31"/>
      <c r="HG840" s="31"/>
      <c r="HH840" s="31"/>
      <c r="HI840" s="31"/>
      <c r="HJ840" s="31"/>
      <c r="HK840" s="31"/>
      <c r="HL840" s="31"/>
      <c r="HM840" s="31"/>
      <c r="HN840" s="31"/>
      <c r="HO840" s="31"/>
      <c r="HP840" s="31"/>
      <c r="HQ840" s="31"/>
      <c r="HR840" s="31"/>
      <c r="HS840" s="31"/>
      <c r="HT840" s="31"/>
      <c r="HU840" s="31"/>
      <c r="HV840" s="31"/>
      <c r="HW840" s="31"/>
      <c r="HX840" s="31"/>
      <c r="HY840" s="31"/>
      <c r="HZ840" s="31"/>
      <c r="IA840" s="31"/>
      <c r="IB840" s="31"/>
      <c r="IC840" s="31"/>
      <c r="ID840" s="31"/>
      <c r="IE840" s="31"/>
      <c r="IF840" s="31"/>
    </row>
    <row r="841" spans="63:240" x14ac:dyDescent="0.25">
      <c r="BK841" s="31"/>
      <c r="BL841" s="31"/>
      <c r="BM841" s="31"/>
      <c r="BN841" s="31"/>
      <c r="BO841" s="31"/>
      <c r="BP841" s="31"/>
      <c r="BQ841" s="31"/>
      <c r="BR841" s="31"/>
      <c r="BS841" s="31"/>
      <c r="BT841" s="31"/>
      <c r="BU841" s="31"/>
      <c r="BV841" s="31"/>
      <c r="BW841" s="31"/>
      <c r="BX841" s="31"/>
      <c r="BY841" s="31"/>
      <c r="BZ841" s="31"/>
      <c r="CA841" s="31"/>
      <c r="CB841" s="31"/>
      <c r="CC841" s="31"/>
      <c r="CD841" s="31"/>
      <c r="CE841" s="31"/>
      <c r="CF841" s="31"/>
      <c r="CG841" s="31"/>
      <c r="CH841" s="31"/>
      <c r="CI841" s="31"/>
      <c r="CJ841" s="31"/>
      <c r="CK841" s="31"/>
      <c r="CL841" s="31"/>
      <c r="CM841" s="31"/>
      <c r="CN841" s="31"/>
      <c r="CO841" s="31"/>
      <c r="CP841" s="31"/>
      <c r="CQ841" s="31"/>
      <c r="CR841" s="31"/>
      <c r="CS841" s="31"/>
      <c r="CT841" s="31"/>
      <c r="CU841" s="31"/>
      <c r="CV841" s="31"/>
      <c r="CW841" s="31"/>
      <c r="CX841" s="31"/>
      <c r="CY841" s="31"/>
      <c r="CZ841" s="31"/>
      <c r="DA841" s="31"/>
      <c r="DB841" s="31"/>
      <c r="DC841" s="31"/>
      <c r="DD841" s="31"/>
      <c r="DE841" s="31"/>
      <c r="DF841" s="31"/>
      <c r="DG841" s="31"/>
      <c r="DH841" s="31"/>
      <c r="DI841" s="31"/>
      <c r="DJ841" s="31"/>
      <c r="DK841" s="31"/>
      <c r="DL841" s="31"/>
      <c r="DM841" s="31"/>
      <c r="DN841" s="31"/>
      <c r="DO841" s="31"/>
      <c r="DP841" s="31"/>
      <c r="DQ841" s="31"/>
      <c r="DR841" s="31"/>
      <c r="DS841" s="31"/>
      <c r="DT841" s="31"/>
      <c r="DU841" s="31"/>
      <c r="DV841" s="31"/>
      <c r="DW841" s="31"/>
      <c r="DX841" s="31"/>
      <c r="DY841" s="31"/>
      <c r="DZ841" s="31"/>
      <c r="EA841" s="31"/>
      <c r="EB841" s="31"/>
      <c r="EC841" s="31"/>
      <c r="ED841" s="31"/>
      <c r="EE841" s="31"/>
      <c r="EF841" s="31"/>
      <c r="EG841" s="31"/>
      <c r="EH841" s="31"/>
      <c r="EI841" s="31"/>
      <c r="EJ841" s="31"/>
      <c r="EK841" s="31"/>
      <c r="EL841" s="31"/>
      <c r="EM841" s="31"/>
      <c r="EN841" s="31"/>
      <c r="EO841" s="31"/>
      <c r="EP841" s="31"/>
      <c r="EQ841" s="31"/>
      <c r="ER841" s="31"/>
      <c r="ES841" s="31"/>
      <c r="ET841" s="31"/>
      <c r="EU841" s="31"/>
      <c r="EV841" s="31"/>
      <c r="EW841" s="31"/>
      <c r="EX841" s="31"/>
      <c r="EY841" s="31"/>
      <c r="EZ841" s="31"/>
      <c r="FA841" s="31"/>
      <c r="FB841" s="31"/>
      <c r="FC841" s="31"/>
      <c r="FD841" s="31"/>
      <c r="FE841" s="31"/>
      <c r="FF841" s="31"/>
      <c r="FG841" s="31"/>
      <c r="FH841" s="31"/>
      <c r="FI841" s="31"/>
      <c r="FJ841" s="31"/>
      <c r="FK841" s="31"/>
      <c r="FL841" s="31"/>
      <c r="FM841" s="31"/>
      <c r="FN841" s="31"/>
      <c r="FO841" s="31"/>
      <c r="FP841" s="31"/>
      <c r="FQ841" s="31"/>
      <c r="FR841" s="31"/>
      <c r="FS841" s="31"/>
      <c r="FT841" s="31"/>
      <c r="FU841" s="31"/>
      <c r="FV841" s="31"/>
      <c r="FW841" s="31"/>
      <c r="FX841" s="31"/>
      <c r="FY841" s="31"/>
      <c r="FZ841" s="31"/>
      <c r="GA841" s="31"/>
      <c r="GB841" s="31"/>
      <c r="GC841" s="31"/>
      <c r="GD841" s="31"/>
      <c r="GE841" s="31"/>
      <c r="GF841" s="31"/>
      <c r="GG841" s="31"/>
      <c r="GH841" s="31"/>
      <c r="GI841" s="31"/>
      <c r="GJ841" s="31"/>
      <c r="GK841" s="31"/>
      <c r="GL841" s="31"/>
      <c r="GM841" s="31"/>
      <c r="GN841" s="31"/>
      <c r="GO841" s="31"/>
      <c r="GP841" s="31"/>
      <c r="GQ841" s="31"/>
      <c r="GR841" s="31"/>
      <c r="GS841" s="31"/>
      <c r="GT841" s="31"/>
      <c r="GU841" s="31"/>
      <c r="GV841" s="31"/>
      <c r="GW841" s="31"/>
      <c r="GX841" s="31"/>
      <c r="GY841" s="31"/>
      <c r="GZ841" s="31"/>
      <c r="HA841" s="31"/>
      <c r="HB841" s="31"/>
      <c r="HC841" s="31"/>
      <c r="HD841" s="31"/>
      <c r="HE841" s="31"/>
      <c r="HF841" s="31"/>
      <c r="HG841" s="31"/>
      <c r="HH841" s="31"/>
      <c r="HI841" s="31"/>
      <c r="HJ841" s="31"/>
      <c r="HK841" s="31"/>
      <c r="HL841" s="31"/>
      <c r="HM841" s="31"/>
      <c r="HN841" s="31"/>
      <c r="HO841" s="31"/>
      <c r="HP841" s="31"/>
      <c r="HQ841" s="31"/>
      <c r="HR841" s="31"/>
      <c r="HS841" s="31"/>
      <c r="HT841" s="31"/>
      <c r="HU841" s="31"/>
      <c r="HV841" s="31"/>
      <c r="HW841" s="31"/>
      <c r="HX841" s="31"/>
      <c r="HY841" s="31"/>
      <c r="HZ841" s="31"/>
      <c r="IA841" s="31"/>
      <c r="IB841" s="31"/>
      <c r="IC841" s="31"/>
      <c r="ID841" s="31"/>
      <c r="IE841" s="31"/>
      <c r="IF841" s="31"/>
    </row>
    <row r="842" spans="63:240" x14ac:dyDescent="0.25">
      <c r="BK842" s="31"/>
      <c r="BL842" s="31"/>
      <c r="BM842" s="31"/>
      <c r="BN842" s="31"/>
      <c r="BO842" s="31"/>
      <c r="BP842" s="31"/>
      <c r="BQ842" s="31"/>
      <c r="BR842" s="31"/>
      <c r="BS842" s="31"/>
      <c r="BT842" s="31"/>
      <c r="BU842" s="31"/>
      <c r="BV842" s="31"/>
      <c r="BW842" s="31"/>
      <c r="BX842" s="31"/>
      <c r="BY842" s="31"/>
      <c r="BZ842" s="31"/>
      <c r="CA842" s="31"/>
      <c r="CB842" s="31"/>
      <c r="CC842" s="31"/>
      <c r="CD842" s="31"/>
      <c r="CE842" s="31"/>
      <c r="CF842" s="31"/>
      <c r="CG842" s="31"/>
      <c r="CH842" s="31"/>
      <c r="CI842" s="31"/>
      <c r="CJ842" s="31"/>
      <c r="CK842" s="31"/>
      <c r="CL842" s="31"/>
      <c r="CM842" s="31"/>
      <c r="CN842" s="31"/>
      <c r="CO842" s="31"/>
      <c r="CP842" s="31"/>
      <c r="CQ842" s="31"/>
      <c r="CR842" s="31"/>
      <c r="CS842" s="31"/>
      <c r="CT842" s="31"/>
      <c r="CU842" s="31"/>
      <c r="CV842" s="31"/>
      <c r="CW842" s="31"/>
      <c r="CX842" s="31"/>
      <c r="CY842" s="31"/>
      <c r="CZ842" s="31"/>
      <c r="DA842" s="31"/>
      <c r="DB842" s="31"/>
      <c r="DC842" s="31"/>
      <c r="DD842" s="31"/>
      <c r="DE842" s="31"/>
      <c r="DF842" s="31"/>
      <c r="DG842" s="31"/>
      <c r="DH842" s="31"/>
      <c r="DI842" s="31"/>
      <c r="DJ842" s="31"/>
      <c r="DK842" s="31"/>
      <c r="DL842" s="31"/>
      <c r="DM842" s="31"/>
      <c r="DN842" s="31"/>
      <c r="DO842" s="31"/>
      <c r="DP842" s="31"/>
      <c r="DQ842" s="31"/>
      <c r="DR842" s="31"/>
      <c r="DS842" s="31"/>
      <c r="DT842" s="31"/>
      <c r="DU842" s="31"/>
      <c r="DV842" s="31"/>
      <c r="DW842" s="31"/>
      <c r="DX842" s="31"/>
      <c r="DY842" s="31"/>
      <c r="DZ842" s="31"/>
      <c r="EA842" s="31"/>
      <c r="EB842" s="31"/>
      <c r="EC842" s="31"/>
      <c r="ED842" s="31"/>
      <c r="EE842" s="31"/>
      <c r="EF842" s="31"/>
      <c r="EG842" s="31"/>
      <c r="EH842" s="31"/>
      <c r="EI842" s="31"/>
      <c r="EJ842" s="31"/>
      <c r="EK842" s="31"/>
      <c r="EL842" s="31"/>
      <c r="EM842" s="31"/>
      <c r="EN842" s="31"/>
      <c r="EO842" s="31"/>
      <c r="EP842" s="31"/>
      <c r="EQ842" s="31"/>
      <c r="ER842" s="31"/>
      <c r="ES842" s="31"/>
      <c r="ET842" s="31"/>
      <c r="EU842" s="31"/>
      <c r="EV842" s="31"/>
      <c r="EW842" s="31"/>
      <c r="EX842" s="31"/>
      <c r="EY842" s="31"/>
      <c r="EZ842" s="31"/>
      <c r="FA842" s="31"/>
      <c r="FB842" s="31"/>
      <c r="FC842" s="31"/>
      <c r="FD842" s="31"/>
      <c r="FE842" s="31"/>
      <c r="FF842" s="31"/>
      <c r="FG842" s="31"/>
      <c r="FH842" s="31"/>
      <c r="FI842" s="31"/>
      <c r="FJ842" s="31"/>
      <c r="FK842" s="31"/>
      <c r="FL842" s="31"/>
      <c r="FM842" s="31"/>
      <c r="FN842" s="31"/>
      <c r="FO842" s="31"/>
      <c r="FP842" s="31"/>
      <c r="FQ842" s="31"/>
      <c r="FR842" s="31"/>
      <c r="FS842" s="31"/>
      <c r="FT842" s="31"/>
      <c r="FU842" s="31"/>
      <c r="FV842" s="31"/>
      <c r="FW842" s="31"/>
      <c r="FX842" s="31"/>
      <c r="FY842" s="31"/>
      <c r="FZ842" s="31"/>
      <c r="GA842" s="31"/>
      <c r="GB842" s="31"/>
      <c r="GC842" s="31"/>
      <c r="GD842" s="31"/>
      <c r="GE842" s="31"/>
      <c r="GF842" s="31"/>
      <c r="GG842" s="31"/>
      <c r="GH842" s="31"/>
      <c r="GI842" s="31"/>
      <c r="GJ842" s="31"/>
      <c r="GK842" s="31"/>
      <c r="GL842" s="31"/>
      <c r="GM842" s="31"/>
      <c r="GN842" s="31"/>
      <c r="GO842" s="31"/>
      <c r="GP842" s="31"/>
      <c r="GQ842" s="31"/>
      <c r="GR842" s="31"/>
      <c r="GS842" s="31"/>
      <c r="GT842" s="31"/>
      <c r="GU842" s="31"/>
      <c r="GV842" s="31"/>
      <c r="GW842" s="31"/>
      <c r="GX842" s="31"/>
      <c r="GY842" s="31"/>
      <c r="GZ842" s="31"/>
      <c r="HA842" s="31"/>
      <c r="HB842" s="31"/>
      <c r="HC842" s="31"/>
      <c r="HD842" s="31"/>
      <c r="HE842" s="31"/>
      <c r="HF842" s="31"/>
      <c r="HG842" s="31"/>
      <c r="HH842" s="31"/>
      <c r="HI842" s="31"/>
      <c r="HJ842" s="31"/>
      <c r="HK842" s="31"/>
      <c r="HL842" s="31"/>
      <c r="HM842" s="31"/>
      <c r="HN842" s="31"/>
      <c r="HO842" s="31"/>
      <c r="HP842" s="31"/>
      <c r="HQ842" s="31"/>
      <c r="HR842" s="31"/>
      <c r="HS842" s="31"/>
      <c r="HT842" s="31"/>
      <c r="HU842" s="31"/>
      <c r="HV842" s="31"/>
      <c r="HW842" s="31"/>
      <c r="HX842" s="31"/>
      <c r="HY842" s="31"/>
      <c r="HZ842" s="31"/>
      <c r="IA842" s="31"/>
      <c r="IB842" s="31"/>
      <c r="IC842" s="31"/>
      <c r="ID842" s="31"/>
      <c r="IE842" s="31"/>
      <c r="IF842" s="31"/>
    </row>
    <row r="843" spans="63:240" x14ac:dyDescent="0.25">
      <c r="BK843" s="31"/>
      <c r="BL843" s="31"/>
      <c r="BM843" s="31"/>
      <c r="BN843" s="31"/>
      <c r="BO843" s="31"/>
      <c r="BP843" s="31"/>
      <c r="BQ843" s="31"/>
      <c r="BR843" s="31"/>
      <c r="BS843" s="31"/>
      <c r="BT843" s="31"/>
      <c r="BU843" s="31"/>
      <c r="BV843" s="31"/>
      <c r="BW843" s="31"/>
      <c r="BX843" s="31"/>
      <c r="BY843" s="31"/>
      <c r="BZ843" s="31"/>
      <c r="CA843" s="31"/>
      <c r="CB843" s="31"/>
      <c r="CC843" s="31"/>
      <c r="CD843" s="31"/>
      <c r="CE843" s="31"/>
      <c r="CF843" s="31"/>
      <c r="CG843" s="31"/>
      <c r="CH843" s="31"/>
      <c r="CI843" s="31"/>
      <c r="CJ843" s="31"/>
      <c r="CK843" s="31"/>
      <c r="CL843" s="31"/>
      <c r="CM843" s="31"/>
      <c r="CN843" s="31"/>
      <c r="CO843" s="31"/>
      <c r="CP843" s="31"/>
      <c r="CQ843" s="31"/>
      <c r="CR843" s="31"/>
      <c r="CS843" s="31"/>
      <c r="CT843" s="31"/>
      <c r="CU843" s="31"/>
      <c r="CV843" s="31"/>
      <c r="CW843" s="31"/>
      <c r="CX843" s="31"/>
      <c r="CY843" s="31"/>
      <c r="CZ843" s="31"/>
      <c r="DA843" s="31"/>
      <c r="DB843" s="31"/>
      <c r="DC843" s="31"/>
      <c r="DD843" s="31"/>
      <c r="DE843" s="31"/>
      <c r="DF843" s="31"/>
      <c r="DG843" s="31"/>
      <c r="DH843" s="31"/>
      <c r="DI843" s="31"/>
      <c r="DJ843" s="31"/>
      <c r="DK843" s="31"/>
      <c r="DL843" s="31"/>
      <c r="DM843" s="31"/>
      <c r="DN843" s="31"/>
      <c r="DO843" s="31"/>
      <c r="DP843" s="31"/>
      <c r="DQ843" s="31"/>
      <c r="DR843" s="31"/>
      <c r="DS843" s="31"/>
      <c r="DT843" s="31"/>
      <c r="DU843" s="31"/>
      <c r="DV843" s="31"/>
      <c r="DW843" s="31"/>
      <c r="DX843" s="31"/>
      <c r="DY843" s="31"/>
      <c r="DZ843" s="31"/>
      <c r="EA843" s="31"/>
      <c r="EB843" s="31"/>
      <c r="EC843" s="31"/>
      <c r="ED843" s="31"/>
      <c r="EE843" s="31"/>
      <c r="EF843" s="31"/>
      <c r="EG843" s="31"/>
      <c r="EH843" s="31"/>
      <c r="EI843" s="31"/>
      <c r="EJ843" s="31"/>
      <c r="EK843" s="31"/>
      <c r="EL843" s="31"/>
      <c r="EM843" s="31"/>
      <c r="EN843" s="31"/>
      <c r="EO843" s="31"/>
      <c r="EP843" s="31"/>
      <c r="EQ843" s="31"/>
      <c r="ER843" s="31"/>
      <c r="ES843" s="31"/>
      <c r="ET843" s="31"/>
      <c r="EU843" s="31"/>
      <c r="EV843" s="31"/>
      <c r="EW843" s="31"/>
      <c r="EX843" s="31"/>
      <c r="EY843" s="31"/>
      <c r="EZ843" s="31"/>
      <c r="FA843" s="31"/>
      <c r="FB843" s="31"/>
      <c r="FC843" s="31"/>
      <c r="FD843" s="31"/>
      <c r="FE843" s="31"/>
      <c r="FF843" s="31"/>
      <c r="FG843" s="31"/>
      <c r="FH843" s="31"/>
      <c r="FI843" s="31"/>
      <c r="FJ843" s="31"/>
      <c r="FK843" s="31"/>
      <c r="FL843" s="31"/>
      <c r="FM843" s="31"/>
      <c r="FN843" s="31"/>
      <c r="FO843" s="31"/>
      <c r="FP843" s="31"/>
      <c r="FQ843" s="31"/>
      <c r="FR843" s="31"/>
      <c r="FS843" s="31"/>
      <c r="FT843" s="31"/>
      <c r="FU843" s="31"/>
      <c r="FV843" s="31"/>
      <c r="FW843" s="31"/>
      <c r="FX843" s="31"/>
      <c r="FY843" s="31"/>
      <c r="FZ843" s="31"/>
      <c r="GA843" s="31"/>
      <c r="GB843" s="31"/>
      <c r="GC843" s="31"/>
      <c r="GD843" s="31"/>
      <c r="GE843" s="31"/>
      <c r="GF843" s="31"/>
      <c r="GG843" s="31"/>
      <c r="GH843" s="31"/>
      <c r="GI843" s="31"/>
      <c r="GJ843" s="31"/>
      <c r="GK843" s="31"/>
      <c r="GL843" s="31"/>
      <c r="GM843" s="31"/>
      <c r="GN843" s="31"/>
      <c r="GO843" s="31"/>
      <c r="GP843" s="31"/>
      <c r="GQ843" s="31"/>
      <c r="GR843" s="31"/>
      <c r="GS843" s="31"/>
      <c r="GT843" s="31"/>
      <c r="GU843" s="31"/>
      <c r="GV843" s="31"/>
      <c r="GW843" s="31"/>
      <c r="GX843" s="31"/>
      <c r="GY843" s="31"/>
      <c r="GZ843" s="31"/>
      <c r="HA843" s="31"/>
      <c r="HB843" s="31"/>
      <c r="HC843" s="31"/>
      <c r="HD843" s="31"/>
      <c r="HE843" s="31"/>
      <c r="HF843" s="31"/>
      <c r="HG843" s="31"/>
      <c r="HH843" s="31"/>
      <c r="HI843" s="31"/>
      <c r="HJ843" s="31"/>
      <c r="HK843" s="31"/>
      <c r="HL843" s="31"/>
      <c r="HM843" s="31"/>
      <c r="HN843" s="31"/>
      <c r="HO843" s="31"/>
      <c r="HP843" s="31"/>
      <c r="HQ843" s="31"/>
      <c r="HR843" s="31"/>
      <c r="HS843" s="31"/>
      <c r="HT843" s="31"/>
      <c r="HU843" s="31"/>
      <c r="HV843" s="31"/>
      <c r="HW843" s="31"/>
      <c r="HX843" s="31"/>
      <c r="HY843" s="31"/>
      <c r="HZ843" s="31"/>
      <c r="IA843" s="31"/>
      <c r="IB843" s="31"/>
      <c r="IC843" s="31"/>
      <c r="ID843" s="31"/>
      <c r="IE843" s="31"/>
      <c r="IF843" s="31"/>
    </row>
    <row r="844" spans="63:240" x14ac:dyDescent="0.25">
      <c r="BK844" s="31"/>
      <c r="BL844" s="31"/>
      <c r="BM844" s="31"/>
      <c r="BN844" s="31"/>
      <c r="BO844" s="31"/>
      <c r="BP844" s="31"/>
      <c r="BQ844" s="31"/>
      <c r="BR844" s="31"/>
      <c r="BS844" s="31"/>
      <c r="BT844" s="31"/>
      <c r="BU844" s="31"/>
      <c r="BV844" s="31"/>
      <c r="BW844" s="31"/>
      <c r="BX844" s="31"/>
      <c r="BY844" s="31"/>
      <c r="BZ844" s="31"/>
      <c r="CA844" s="31"/>
      <c r="CB844" s="31"/>
      <c r="CC844" s="31"/>
      <c r="CD844" s="31"/>
      <c r="CE844" s="31"/>
      <c r="CF844" s="31"/>
      <c r="CG844" s="31"/>
      <c r="CH844" s="31"/>
      <c r="CI844" s="31"/>
      <c r="CJ844" s="31"/>
      <c r="CK844" s="31"/>
      <c r="CL844" s="31"/>
      <c r="CM844" s="31"/>
      <c r="CN844" s="31"/>
      <c r="CO844" s="31"/>
      <c r="CP844" s="31"/>
      <c r="CQ844" s="31"/>
      <c r="CR844" s="31"/>
      <c r="CS844" s="31"/>
      <c r="CT844" s="31"/>
      <c r="CU844" s="31"/>
      <c r="CV844" s="31"/>
      <c r="CW844" s="31"/>
      <c r="CX844" s="31"/>
      <c r="CY844" s="31"/>
      <c r="CZ844" s="31"/>
      <c r="DA844" s="31"/>
      <c r="DB844" s="31"/>
      <c r="DC844" s="31"/>
      <c r="DD844" s="31"/>
      <c r="DE844" s="31"/>
      <c r="DF844" s="31"/>
      <c r="DG844" s="31"/>
      <c r="DH844" s="31"/>
      <c r="DI844" s="31"/>
      <c r="DJ844" s="31"/>
      <c r="DK844" s="31"/>
      <c r="DL844" s="31"/>
      <c r="DM844" s="31"/>
      <c r="DN844" s="31"/>
      <c r="DO844" s="31"/>
      <c r="DP844" s="31"/>
      <c r="DQ844" s="31"/>
      <c r="DR844" s="31"/>
      <c r="DS844" s="31"/>
      <c r="DT844" s="31"/>
      <c r="DU844" s="31"/>
      <c r="DV844" s="31"/>
      <c r="DW844" s="31"/>
      <c r="DX844" s="31"/>
      <c r="DY844" s="31"/>
      <c r="DZ844" s="31"/>
      <c r="EA844" s="31"/>
      <c r="EB844" s="31"/>
      <c r="EC844" s="31"/>
      <c r="ED844" s="31"/>
      <c r="EE844" s="31"/>
      <c r="EF844" s="31"/>
      <c r="EG844" s="31"/>
      <c r="EH844" s="31"/>
      <c r="EI844" s="31"/>
      <c r="EJ844" s="31"/>
      <c r="EK844" s="31"/>
      <c r="EL844" s="31"/>
      <c r="EM844" s="31"/>
      <c r="EN844" s="31"/>
      <c r="EO844" s="31"/>
      <c r="EP844" s="31"/>
      <c r="EQ844" s="31"/>
      <c r="ER844" s="31"/>
      <c r="ES844" s="31"/>
      <c r="ET844" s="31"/>
      <c r="EU844" s="31"/>
      <c r="EV844" s="31"/>
      <c r="EW844" s="31"/>
      <c r="EX844" s="31"/>
      <c r="EY844" s="31"/>
      <c r="EZ844" s="31"/>
      <c r="FA844" s="31"/>
      <c r="FB844" s="31"/>
      <c r="FC844" s="31"/>
      <c r="FD844" s="31"/>
      <c r="FE844" s="31"/>
      <c r="FF844" s="31"/>
      <c r="FG844" s="31"/>
      <c r="FH844" s="31"/>
      <c r="FI844" s="31"/>
      <c r="FJ844" s="31"/>
      <c r="FK844" s="31"/>
      <c r="FL844" s="31"/>
      <c r="FM844" s="31"/>
      <c r="FN844" s="31"/>
      <c r="FO844" s="31"/>
      <c r="FP844" s="31"/>
      <c r="FQ844" s="31"/>
      <c r="FR844" s="31"/>
      <c r="FS844" s="31"/>
      <c r="FT844" s="31"/>
      <c r="FU844" s="31"/>
      <c r="FV844" s="31"/>
      <c r="FW844" s="31"/>
      <c r="FX844" s="31"/>
      <c r="FY844" s="31"/>
      <c r="FZ844" s="31"/>
      <c r="GA844" s="31"/>
      <c r="GB844" s="31"/>
      <c r="GC844" s="31"/>
      <c r="GD844" s="31"/>
      <c r="GE844" s="31"/>
      <c r="GF844" s="31"/>
      <c r="GG844" s="31"/>
      <c r="GH844" s="31"/>
      <c r="GI844" s="31"/>
      <c r="GJ844" s="31"/>
      <c r="GK844" s="31"/>
      <c r="GL844" s="31"/>
      <c r="GM844" s="31"/>
      <c r="GN844" s="31"/>
      <c r="GO844" s="31"/>
      <c r="GP844" s="31"/>
      <c r="GQ844" s="31"/>
      <c r="GR844" s="31"/>
      <c r="GS844" s="31"/>
      <c r="GT844" s="31"/>
      <c r="GU844" s="31"/>
      <c r="GV844" s="31"/>
      <c r="GW844" s="31"/>
      <c r="GX844" s="31"/>
      <c r="GY844" s="31"/>
      <c r="GZ844" s="31"/>
      <c r="HA844" s="31"/>
      <c r="HB844" s="31"/>
      <c r="HC844" s="31"/>
      <c r="HD844" s="31"/>
      <c r="HE844" s="31"/>
      <c r="HF844" s="31"/>
      <c r="HG844" s="31"/>
      <c r="HH844" s="31"/>
      <c r="HI844" s="31"/>
      <c r="HJ844" s="31"/>
      <c r="HK844" s="31"/>
      <c r="HL844" s="31"/>
      <c r="HM844" s="31"/>
      <c r="HN844" s="31"/>
      <c r="HO844" s="31"/>
      <c r="HP844" s="31"/>
      <c r="HQ844" s="31"/>
      <c r="HR844" s="31"/>
      <c r="HS844" s="31"/>
      <c r="HT844" s="31"/>
      <c r="HU844" s="31"/>
      <c r="HV844" s="31"/>
      <c r="HW844" s="31"/>
      <c r="HX844" s="31"/>
      <c r="HY844" s="31"/>
      <c r="HZ844" s="31"/>
      <c r="IA844" s="31"/>
      <c r="IB844" s="31"/>
      <c r="IC844" s="31"/>
      <c r="ID844" s="31"/>
      <c r="IE844" s="31"/>
      <c r="IF844" s="31"/>
    </row>
    <row r="845" spans="63:240" x14ac:dyDescent="0.25">
      <c r="BK845" s="31"/>
      <c r="BL845" s="31"/>
      <c r="BM845" s="31"/>
      <c r="BN845" s="31"/>
      <c r="BO845" s="31"/>
      <c r="BP845" s="31"/>
      <c r="BQ845" s="31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1"/>
      <c r="CC845" s="31"/>
      <c r="CD845" s="31"/>
      <c r="CE845" s="31"/>
      <c r="CF845" s="31"/>
      <c r="CG845" s="31"/>
      <c r="CH845" s="31"/>
      <c r="CI845" s="31"/>
      <c r="CJ845" s="31"/>
      <c r="CK845" s="31"/>
      <c r="CL845" s="31"/>
      <c r="CM845" s="31"/>
      <c r="CN845" s="31"/>
      <c r="CO845" s="31"/>
      <c r="CP845" s="31"/>
      <c r="CQ845" s="31"/>
      <c r="CR845" s="31"/>
      <c r="CS845" s="31"/>
      <c r="CT845" s="31"/>
      <c r="CU845" s="31"/>
      <c r="CV845" s="31"/>
      <c r="CW845" s="31"/>
      <c r="CX845" s="31"/>
      <c r="CY845" s="31"/>
      <c r="CZ845" s="31"/>
      <c r="DA845" s="31"/>
      <c r="DB845" s="31"/>
      <c r="DC845" s="31"/>
      <c r="DD845" s="31"/>
      <c r="DE845" s="31"/>
      <c r="DF845" s="31"/>
      <c r="DG845" s="31"/>
      <c r="DH845" s="31"/>
      <c r="DI845" s="31"/>
      <c r="DJ845" s="31"/>
      <c r="DK845" s="31"/>
      <c r="DL845" s="31"/>
      <c r="DM845" s="31"/>
      <c r="DN845" s="31"/>
      <c r="DO845" s="31"/>
      <c r="DP845" s="31"/>
      <c r="DQ845" s="31"/>
      <c r="DR845" s="31"/>
      <c r="DS845" s="31"/>
      <c r="DT845" s="31"/>
      <c r="DU845" s="31"/>
      <c r="DV845" s="31"/>
      <c r="DW845" s="31"/>
      <c r="DX845" s="31"/>
      <c r="DY845" s="31"/>
      <c r="DZ845" s="31"/>
      <c r="EA845" s="31"/>
      <c r="EB845" s="31"/>
      <c r="EC845" s="31"/>
      <c r="ED845" s="31"/>
      <c r="EE845" s="31"/>
      <c r="EF845" s="31"/>
      <c r="EG845" s="31"/>
      <c r="EH845" s="31"/>
      <c r="EI845" s="31"/>
      <c r="EJ845" s="31"/>
      <c r="EK845" s="31"/>
      <c r="EL845" s="31"/>
      <c r="EM845" s="31"/>
      <c r="EN845" s="31"/>
      <c r="EO845" s="31"/>
      <c r="EP845" s="31"/>
      <c r="EQ845" s="31"/>
      <c r="ER845" s="31"/>
      <c r="ES845" s="31"/>
      <c r="ET845" s="31"/>
      <c r="EU845" s="31"/>
      <c r="EV845" s="31"/>
      <c r="EW845" s="31"/>
      <c r="EX845" s="31"/>
      <c r="EY845" s="31"/>
      <c r="EZ845" s="31"/>
      <c r="FA845" s="31"/>
      <c r="FB845" s="31"/>
      <c r="FC845" s="31"/>
      <c r="FD845" s="31"/>
      <c r="FE845" s="31"/>
      <c r="FF845" s="31"/>
      <c r="FG845" s="31"/>
      <c r="FH845" s="31"/>
      <c r="FI845" s="31"/>
      <c r="FJ845" s="31"/>
      <c r="FK845" s="31"/>
      <c r="FL845" s="31"/>
      <c r="FM845" s="31"/>
      <c r="FN845" s="31"/>
      <c r="FO845" s="31"/>
      <c r="FP845" s="31"/>
      <c r="FQ845" s="31"/>
      <c r="FR845" s="31"/>
      <c r="FS845" s="31"/>
      <c r="FT845" s="31"/>
      <c r="FU845" s="31"/>
      <c r="FV845" s="31"/>
      <c r="FW845" s="31"/>
      <c r="FX845" s="31"/>
      <c r="FY845" s="31"/>
      <c r="FZ845" s="31"/>
      <c r="GA845" s="31"/>
      <c r="GB845" s="31"/>
      <c r="GC845" s="31"/>
      <c r="GD845" s="31"/>
      <c r="GE845" s="31"/>
      <c r="GF845" s="31"/>
      <c r="GG845" s="31"/>
      <c r="GH845" s="31"/>
      <c r="GI845" s="31"/>
      <c r="GJ845" s="31"/>
      <c r="GK845" s="31"/>
      <c r="GL845" s="31"/>
      <c r="GM845" s="31"/>
      <c r="GN845" s="31"/>
      <c r="GO845" s="31"/>
      <c r="GP845" s="31"/>
      <c r="GQ845" s="31"/>
      <c r="GR845" s="31"/>
      <c r="GS845" s="31"/>
      <c r="GT845" s="31"/>
      <c r="GU845" s="31"/>
      <c r="GV845" s="31"/>
      <c r="GW845" s="31"/>
      <c r="GX845" s="31"/>
      <c r="GY845" s="31"/>
      <c r="GZ845" s="31"/>
      <c r="HA845" s="31"/>
      <c r="HB845" s="31"/>
      <c r="HC845" s="31"/>
      <c r="HD845" s="31"/>
      <c r="HE845" s="31"/>
      <c r="HF845" s="31"/>
      <c r="HG845" s="31"/>
      <c r="HH845" s="31"/>
      <c r="HI845" s="31"/>
      <c r="HJ845" s="31"/>
      <c r="HK845" s="31"/>
      <c r="HL845" s="31"/>
      <c r="HM845" s="31"/>
      <c r="HN845" s="31"/>
      <c r="HO845" s="31"/>
      <c r="HP845" s="31"/>
      <c r="HQ845" s="31"/>
      <c r="HR845" s="31"/>
      <c r="HS845" s="31"/>
      <c r="HT845" s="31"/>
      <c r="HU845" s="31"/>
      <c r="HV845" s="31"/>
      <c r="HW845" s="31"/>
      <c r="HX845" s="31"/>
      <c r="HY845" s="31"/>
      <c r="HZ845" s="31"/>
      <c r="IA845" s="31"/>
      <c r="IB845" s="31"/>
      <c r="IC845" s="31"/>
      <c r="ID845" s="31"/>
      <c r="IE845" s="31"/>
      <c r="IF845" s="31"/>
    </row>
    <row r="846" spans="63:240" x14ac:dyDescent="0.25">
      <c r="BK846" s="31"/>
      <c r="BL846" s="31"/>
      <c r="BM846" s="31"/>
      <c r="BN846" s="31"/>
      <c r="BO846" s="31"/>
      <c r="BP846" s="31"/>
      <c r="BQ846" s="31"/>
      <c r="BR846" s="31"/>
      <c r="BS846" s="31"/>
      <c r="BT846" s="31"/>
      <c r="BU846" s="31"/>
      <c r="BV846" s="31"/>
      <c r="BW846" s="31"/>
      <c r="BX846" s="31"/>
      <c r="BY846" s="31"/>
      <c r="BZ846" s="31"/>
      <c r="CA846" s="31"/>
      <c r="CB846" s="31"/>
      <c r="CC846" s="31"/>
      <c r="CD846" s="31"/>
      <c r="CE846" s="31"/>
      <c r="CF846" s="31"/>
      <c r="CG846" s="31"/>
      <c r="CH846" s="31"/>
      <c r="CI846" s="31"/>
      <c r="CJ846" s="31"/>
      <c r="CK846" s="31"/>
      <c r="CL846" s="31"/>
      <c r="CM846" s="31"/>
      <c r="CN846" s="31"/>
      <c r="CO846" s="31"/>
      <c r="CP846" s="31"/>
      <c r="CQ846" s="31"/>
      <c r="CR846" s="31"/>
      <c r="CS846" s="31"/>
      <c r="CT846" s="31"/>
      <c r="CU846" s="31"/>
      <c r="CV846" s="31"/>
      <c r="CW846" s="31"/>
      <c r="CX846" s="31"/>
      <c r="CY846" s="31"/>
      <c r="CZ846" s="31"/>
      <c r="DA846" s="31"/>
      <c r="DB846" s="31"/>
      <c r="DC846" s="31"/>
      <c r="DD846" s="31"/>
      <c r="DE846" s="31"/>
      <c r="DF846" s="31"/>
      <c r="DG846" s="31"/>
      <c r="DH846" s="31"/>
      <c r="DI846" s="31"/>
      <c r="DJ846" s="31"/>
      <c r="DK846" s="31"/>
      <c r="DL846" s="31"/>
      <c r="DM846" s="31"/>
      <c r="DN846" s="31"/>
      <c r="DO846" s="31"/>
      <c r="DP846" s="31"/>
      <c r="DQ846" s="31"/>
      <c r="DR846" s="31"/>
      <c r="DS846" s="31"/>
      <c r="DT846" s="31"/>
      <c r="DU846" s="31"/>
      <c r="DV846" s="31"/>
      <c r="DW846" s="31"/>
      <c r="DX846" s="31"/>
      <c r="DY846" s="31"/>
      <c r="DZ846" s="31"/>
      <c r="EA846" s="31"/>
      <c r="EB846" s="31"/>
      <c r="EC846" s="31"/>
      <c r="ED846" s="31"/>
      <c r="EE846" s="31"/>
      <c r="EF846" s="31"/>
      <c r="EG846" s="31"/>
      <c r="EH846" s="31"/>
      <c r="EI846" s="31"/>
      <c r="EJ846" s="31"/>
      <c r="EK846" s="31"/>
      <c r="EL846" s="31"/>
      <c r="EM846" s="31"/>
      <c r="EN846" s="31"/>
      <c r="EO846" s="31"/>
      <c r="EP846" s="31"/>
      <c r="EQ846" s="31"/>
      <c r="ER846" s="31"/>
      <c r="ES846" s="31"/>
      <c r="ET846" s="31"/>
      <c r="EU846" s="31"/>
      <c r="EV846" s="31"/>
      <c r="EW846" s="31"/>
      <c r="EX846" s="31"/>
      <c r="EY846" s="31"/>
      <c r="EZ846" s="31"/>
      <c r="FA846" s="31"/>
      <c r="FB846" s="31"/>
      <c r="FC846" s="31"/>
      <c r="FD846" s="31"/>
      <c r="FE846" s="31"/>
      <c r="FF846" s="31"/>
      <c r="FG846" s="31"/>
      <c r="FH846" s="31"/>
      <c r="FI846" s="31"/>
      <c r="FJ846" s="31"/>
      <c r="FK846" s="31"/>
      <c r="FL846" s="31"/>
      <c r="FM846" s="31"/>
      <c r="FN846" s="31"/>
      <c r="FO846" s="31"/>
      <c r="FP846" s="31"/>
      <c r="FQ846" s="31"/>
      <c r="FR846" s="31"/>
      <c r="FS846" s="31"/>
      <c r="FT846" s="31"/>
      <c r="FU846" s="31"/>
      <c r="FV846" s="31"/>
      <c r="FW846" s="31"/>
      <c r="FX846" s="31"/>
      <c r="FY846" s="31"/>
      <c r="FZ846" s="31"/>
      <c r="GA846" s="31"/>
      <c r="GB846" s="31"/>
      <c r="GC846" s="31"/>
      <c r="GD846" s="31"/>
      <c r="GE846" s="31"/>
      <c r="GF846" s="31"/>
      <c r="GG846" s="31"/>
      <c r="GH846" s="31"/>
      <c r="GI846" s="31"/>
      <c r="GJ846" s="31"/>
      <c r="GK846" s="31"/>
      <c r="GL846" s="31"/>
      <c r="GM846" s="31"/>
      <c r="GN846" s="31"/>
      <c r="GO846" s="31"/>
      <c r="GP846" s="31"/>
      <c r="GQ846" s="31"/>
      <c r="GR846" s="31"/>
      <c r="GS846" s="31"/>
      <c r="GT846" s="31"/>
      <c r="GU846" s="31"/>
      <c r="GV846" s="31"/>
      <c r="GW846" s="31"/>
      <c r="GX846" s="31"/>
      <c r="GY846" s="31"/>
      <c r="GZ846" s="31"/>
      <c r="HA846" s="31"/>
      <c r="HB846" s="31"/>
      <c r="HC846" s="31"/>
      <c r="HD846" s="31"/>
      <c r="HE846" s="31"/>
      <c r="HF846" s="31"/>
      <c r="HG846" s="31"/>
      <c r="HH846" s="31"/>
      <c r="HI846" s="31"/>
      <c r="HJ846" s="31"/>
      <c r="HK846" s="31"/>
      <c r="HL846" s="31"/>
      <c r="HM846" s="31"/>
      <c r="HN846" s="31"/>
      <c r="HO846" s="31"/>
      <c r="HP846" s="31"/>
      <c r="HQ846" s="31"/>
      <c r="HR846" s="31"/>
      <c r="HS846" s="31"/>
      <c r="HT846" s="31"/>
      <c r="HU846" s="31"/>
      <c r="HV846" s="31"/>
      <c r="HW846" s="31"/>
      <c r="HX846" s="31"/>
      <c r="HY846" s="31"/>
      <c r="HZ846" s="31"/>
      <c r="IA846" s="31"/>
      <c r="IB846" s="31"/>
      <c r="IC846" s="31"/>
      <c r="ID846" s="31"/>
      <c r="IE846" s="31"/>
      <c r="IF846" s="31"/>
    </row>
    <row r="847" spans="63:240" x14ac:dyDescent="0.25">
      <c r="BK847" s="31"/>
      <c r="BL847" s="31"/>
      <c r="BM847" s="31"/>
      <c r="BN847" s="31"/>
      <c r="BO847" s="31"/>
      <c r="BP847" s="31"/>
      <c r="BQ847" s="31"/>
      <c r="BR847" s="31"/>
      <c r="BS847" s="31"/>
      <c r="BT847" s="31"/>
      <c r="BU847" s="31"/>
      <c r="BV847" s="31"/>
      <c r="BW847" s="31"/>
      <c r="BX847" s="31"/>
      <c r="BY847" s="31"/>
      <c r="BZ847" s="31"/>
      <c r="CA847" s="31"/>
      <c r="CB847" s="31"/>
      <c r="CC847" s="31"/>
      <c r="CD847" s="31"/>
      <c r="CE847" s="31"/>
      <c r="CF847" s="31"/>
      <c r="CG847" s="31"/>
      <c r="CH847" s="31"/>
      <c r="CI847" s="31"/>
      <c r="CJ847" s="31"/>
      <c r="CK847" s="31"/>
      <c r="CL847" s="31"/>
      <c r="CM847" s="31"/>
      <c r="CN847" s="31"/>
      <c r="CO847" s="31"/>
      <c r="CP847" s="31"/>
      <c r="CQ847" s="31"/>
      <c r="CR847" s="31"/>
      <c r="CS847" s="31"/>
      <c r="CT847" s="31"/>
      <c r="CU847" s="31"/>
      <c r="CV847" s="31"/>
      <c r="CW847" s="31"/>
      <c r="CX847" s="31"/>
      <c r="CY847" s="31"/>
      <c r="CZ847" s="31"/>
      <c r="DA847" s="31"/>
      <c r="DB847" s="31"/>
      <c r="DC847" s="31"/>
      <c r="DD847" s="31"/>
      <c r="DE847" s="31"/>
      <c r="DF847" s="31"/>
      <c r="DG847" s="31"/>
      <c r="DH847" s="31"/>
      <c r="DI847" s="31"/>
      <c r="DJ847" s="31"/>
      <c r="DK847" s="31"/>
      <c r="DL847" s="31"/>
      <c r="DM847" s="31"/>
      <c r="DN847" s="31"/>
      <c r="DO847" s="31"/>
      <c r="DP847" s="31"/>
      <c r="DQ847" s="31"/>
      <c r="DR847" s="31"/>
      <c r="DS847" s="31"/>
      <c r="DT847" s="31"/>
      <c r="DU847" s="31"/>
      <c r="DV847" s="31"/>
      <c r="DW847" s="31"/>
      <c r="DX847" s="31"/>
      <c r="DY847" s="31"/>
      <c r="DZ847" s="31"/>
      <c r="EA847" s="31"/>
      <c r="EB847" s="31"/>
      <c r="EC847" s="31"/>
      <c r="ED847" s="31"/>
      <c r="EE847" s="31"/>
      <c r="EF847" s="31"/>
      <c r="EG847" s="31"/>
      <c r="EH847" s="31"/>
      <c r="EI847" s="31"/>
      <c r="EJ847" s="31"/>
      <c r="EK847" s="31"/>
      <c r="EL847" s="31"/>
      <c r="EM847" s="31"/>
      <c r="EN847" s="31"/>
      <c r="EO847" s="31"/>
      <c r="EP847" s="31"/>
      <c r="EQ847" s="31"/>
      <c r="ER847" s="31"/>
      <c r="ES847" s="31"/>
      <c r="ET847" s="31"/>
      <c r="EU847" s="31"/>
      <c r="EV847" s="31"/>
      <c r="EW847" s="31"/>
      <c r="EX847" s="31"/>
      <c r="EY847" s="31"/>
      <c r="EZ847" s="31"/>
      <c r="FA847" s="31"/>
      <c r="FB847" s="31"/>
      <c r="FC847" s="31"/>
      <c r="FD847" s="31"/>
      <c r="FE847" s="31"/>
      <c r="FF847" s="31"/>
      <c r="FG847" s="31"/>
      <c r="FH847" s="31"/>
      <c r="FI847" s="31"/>
      <c r="FJ847" s="31"/>
      <c r="FK847" s="31"/>
      <c r="FL847" s="31"/>
      <c r="FM847" s="31"/>
      <c r="FN847" s="31"/>
      <c r="FO847" s="31"/>
      <c r="FP847" s="31"/>
      <c r="FQ847" s="31"/>
      <c r="FR847" s="31"/>
      <c r="FS847" s="31"/>
      <c r="FT847" s="31"/>
      <c r="FU847" s="31"/>
      <c r="FV847" s="31"/>
      <c r="FW847" s="31"/>
      <c r="FX847" s="31"/>
      <c r="FY847" s="31"/>
      <c r="FZ847" s="31"/>
      <c r="GA847" s="31"/>
      <c r="GB847" s="31"/>
      <c r="GC847" s="31"/>
      <c r="GD847" s="31"/>
      <c r="GE847" s="31"/>
      <c r="GF847" s="31"/>
      <c r="GG847" s="31"/>
      <c r="GH847" s="31"/>
      <c r="GI847" s="31"/>
      <c r="GJ847" s="31"/>
      <c r="GK847" s="31"/>
      <c r="GL847" s="31"/>
      <c r="GM847" s="31"/>
      <c r="GN847" s="31"/>
      <c r="GO847" s="31"/>
      <c r="GP847" s="31"/>
      <c r="GQ847" s="31"/>
      <c r="GR847" s="31"/>
      <c r="GS847" s="31"/>
      <c r="GT847" s="31"/>
      <c r="GU847" s="31"/>
      <c r="GV847" s="31"/>
      <c r="GW847" s="31"/>
      <c r="GX847" s="31"/>
      <c r="GY847" s="31"/>
      <c r="GZ847" s="31"/>
      <c r="HA847" s="31"/>
      <c r="HB847" s="31"/>
      <c r="HC847" s="31"/>
      <c r="HD847" s="31"/>
      <c r="HE847" s="31"/>
      <c r="HF847" s="31"/>
      <c r="HG847" s="31"/>
      <c r="HH847" s="31"/>
      <c r="HI847" s="31"/>
      <c r="HJ847" s="31"/>
      <c r="HK847" s="31"/>
      <c r="HL847" s="31"/>
      <c r="HM847" s="31"/>
      <c r="HN847" s="31"/>
      <c r="HO847" s="31"/>
      <c r="HP847" s="31"/>
      <c r="HQ847" s="31"/>
      <c r="HR847" s="31"/>
      <c r="HS847" s="31"/>
      <c r="HT847" s="31"/>
      <c r="HU847" s="31"/>
      <c r="HV847" s="31"/>
      <c r="HW847" s="31"/>
      <c r="HX847" s="31"/>
      <c r="HY847" s="31"/>
      <c r="HZ847" s="31"/>
      <c r="IA847" s="31"/>
      <c r="IB847" s="31"/>
      <c r="IC847" s="31"/>
      <c r="ID847" s="31"/>
      <c r="IE847" s="31"/>
      <c r="IF847" s="31"/>
    </row>
    <row r="848" spans="63:240" x14ac:dyDescent="0.25">
      <c r="BK848" s="31"/>
      <c r="BL848" s="31"/>
      <c r="BM848" s="31"/>
      <c r="BN848" s="31"/>
      <c r="BO848" s="31"/>
      <c r="BP848" s="31"/>
      <c r="BQ848" s="31"/>
      <c r="BR848" s="31"/>
      <c r="BS848" s="31"/>
      <c r="BT848" s="31"/>
      <c r="BU848" s="31"/>
      <c r="BV848" s="31"/>
      <c r="BW848" s="31"/>
      <c r="BX848" s="31"/>
      <c r="BY848" s="31"/>
      <c r="BZ848" s="31"/>
      <c r="CA848" s="31"/>
      <c r="CB848" s="31"/>
      <c r="CC848" s="31"/>
      <c r="CD848" s="31"/>
      <c r="CE848" s="31"/>
      <c r="CF848" s="31"/>
      <c r="CG848" s="31"/>
      <c r="CH848" s="31"/>
      <c r="CI848" s="31"/>
      <c r="CJ848" s="31"/>
      <c r="CK848" s="31"/>
      <c r="CL848" s="31"/>
      <c r="CM848" s="31"/>
      <c r="CN848" s="31"/>
      <c r="CO848" s="31"/>
      <c r="CP848" s="31"/>
      <c r="CQ848" s="31"/>
      <c r="CR848" s="31"/>
      <c r="CS848" s="31"/>
      <c r="CT848" s="31"/>
      <c r="CU848" s="31"/>
      <c r="CV848" s="31"/>
      <c r="CW848" s="31"/>
      <c r="CX848" s="31"/>
      <c r="CY848" s="31"/>
      <c r="CZ848" s="31"/>
      <c r="DA848" s="31"/>
      <c r="DB848" s="31"/>
      <c r="DC848" s="31"/>
      <c r="DD848" s="31"/>
      <c r="DE848" s="31"/>
      <c r="DF848" s="31"/>
      <c r="DG848" s="31"/>
      <c r="DH848" s="31"/>
      <c r="DI848" s="31"/>
      <c r="DJ848" s="31"/>
      <c r="DK848" s="31"/>
      <c r="DL848" s="31"/>
      <c r="DM848" s="31"/>
      <c r="DN848" s="31"/>
      <c r="DO848" s="31"/>
      <c r="DP848" s="31"/>
      <c r="DQ848" s="31"/>
      <c r="DR848" s="31"/>
      <c r="DS848" s="31"/>
      <c r="DT848" s="31"/>
      <c r="DU848" s="31"/>
      <c r="DV848" s="31"/>
      <c r="DW848" s="31"/>
      <c r="DX848" s="31"/>
      <c r="DY848" s="31"/>
      <c r="DZ848" s="31"/>
      <c r="EA848" s="31"/>
      <c r="EB848" s="31"/>
      <c r="EC848" s="31"/>
      <c r="ED848" s="31"/>
      <c r="EE848" s="31"/>
      <c r="EF848" s="31"/>
      <c r="EG848" s="31"/>
      <c r="EH848" s="31"/>
      <c r="EI848" s="31"/>
      <c r="EJ848" s="31"/>
      <c r="EK848" s="31"/>
      <c r="EL848" s="31"/>
      <c r="EM848" s="31"/>
      <c r="EN848" s="31"/>
      <c r="EO848" s="31"/>
      <c r="EP848" s="31"/>
      <c r="EQ848" s="31"/>
      <c r="ER848" s="31"/>
      <c r="ES848" s="31"/>
      <c r="ET848" s="31"/>
      <c r="EU848" s="31"/>
      <c r="EV848" s="31"/>
      <c r="EW848" s="31"/>
      <c r="EX848" s="31"/>
      <c r="EY848" s="31"/>
      <c r="EZ848" s="31"/>
      <c r="FA848" s="31"/>
      <c r="FB848" s="31"/>
      <c r="FC848" s="31"/>
      <c r="FD848" s="31"/>
      <c r="FE848" s="31"/>
      <c r="FF848" s="31"/>
      <c r="FG848" s="31"/>
      <c r="FH848" s="31"/>
      <c r="FI848" s="31"/>
      <c r="FJ848" s="31"/>
      <c r="FK848" s="31"/>
      <c r="FL848" s="31"/>
      <c r="FM848" s="31"/>
      <c r="FN848" s="31"/>
      <c r="FO848" s="31"/>
      <c r="FP848" s="31"/>
      <c r="FQ848" s="31"/>
      <c r="FR848" s="31"/>
      <c r="FS848" s="31"/>
      <c r="FT848" s="31"/>
      <c r="FU848" s="31"/>
      <c r="FV848" s="31"/>
      <c r="FW848" s="31"/>
      <c r="FX848" s="31"/>
      <c r="FY848" s="31"/>
      <c r="FZ848" s="31"/>
      <c r="GA848" s="31"/>
      <c r="GB848" s="31"/>
      <c r="GC848" s="31"/>
      <c r="GD848" s="31"/>
      <c r="GE848" s="31"/>
      <c r="GF848" s="31"/>
      <c r="GG848" s="31"/>
      <c r="GH848" s="31"/>
      <c r="GI848" s="31"/>
      <c r="GJ848" s="31"/>
      <c r="GK848" s="31"/>
      <c r="GL848" s="31"/>
      <c r="GM848" s="31"/>
      <c r="GN848" s="31"/>
      <c r="GO848" s="31"/>
      <c r="GP848" s="31"/>
      <c r="GQ848" s="31"/>
      <c r="GR848" s="31"/>
      <c r="GS848" s="31"/>
      <c r="GT848" s="31"/>
      <c r="GU848" s="31"/>
      <c r="GV848" s="31"/>
      <c r="GW848" s="31"/>
      <c r="GX848" s="31"/>
      <c r="GY848" s="31"/>
      <c r="GZ848" s="31"/>
      <c r="HA848" s="31"/>
      <c r="HB848" s="31"/>
      <c r="HC848" s="31"/>
      <c r="HD848" s="31"/>
      <c r="HE848" s="31"/>
      <c r="HF848" s="31"/>
      <c r="HG848" s="31"/>
      <c r="HH848" s="31"/>
      <c r="HI848" s="31"/>
      <c r="HJ848" s="31"/>
      <c r="HK848" s="31"/>
      <c r="HL848" s="31"/>
      <c r="HM848" s="31"/>
      <c r="HN848" s="31"/>
      <c r="HO848" s="31"/>
      <c r="HP848" s="31"/>
      <c r="HQ848" s="31"/>
      <c r="HR848" s="31"/>
      <c r="HS848" s="31"/>
      <c r="HT848" s="31"/>
      <c r="HU848" s="31"/>
      <c r="HV848" s="31"/>
      <c r="HW848" s="31"/>
      <c r="HX848" s="31"/>
      <c r="HY848" s="31"/>
      <c r="HZ848" s="31"/>
      <c r="IA848" s="31"/>
      <c r="IB848" s="31"/>
      <c r="IC848" s="31"/>
      <c r="ID848" s="31"/>
      <c r="IE848" s="31"/>
      <c r="IF848" s="31"/>
    </row>
    <row r="849" spans="63:240" x14ac:dyDescent="0.25">
      <c r="BK849" s="31"/>
      <c r="BL849" s="31"/>
      <c r="BM849" s="31"/>
      <c r="BN849" s="31"/>
      <c r="BO849" s="31"/>
      <c r="BP849" s="31"/>
      <c r="BQ849" s="31"/>
      <c r="BR849" s="31"/>
      <c r="BS849" s="31"/>
      <c r="BT849" s="31"/>
      <c r="BU849" s="31"/>
      <c r="BV849" s="31"/>
      <c r="BW849" s="31"/>
      <c r="BX849" s="31"/>
      <c r="BY849" s="31"/>
      <c r="BZ849" s="31"/>
      <c r="CA849" s="31"/>
      <c r="CB849" s="31"/>
      <c r="CC849" s="31"/>
      <c r="CD849" s="31"/>
      <c r="CE849" s="31"/>
      <c r="CF849" s="31"/>
      <c r="CG849" s="31"/>
      <c r="CH849" s="31"/>
      <c r="CI849" s="31"/>
      <c r="CJ849" s="31"/>
      <c r="CK849" s="31"/>
      <c r="CL849" s="31"/>
      <c r="CM849" s="31"/>
      <c r="CN849" s="31"/>
      <c r="CO849" s="31"/>
      <c r="CP849" s="31"/>
      <c r="CQ849" s="31"/>
      <c r="CR849" s="31"/>
      <c r="CS849" s="31"/>
      <c r="CT849" s="31"/>
      <c r="CU849" s="31"/>
      <c r="CV849" s="31"/>
      <c r="CW849" s="31"/>
      <c r="CX849" s="31"/>
      <c r="CY849" s="31"/>
      <c r="CZ849" s="31"/>
      <c r="DA849" s="31"/>
      <c r="DB849" s="31"/>
      <c r="DC849" s="31"/>
      <c r="DD849" s="31"/>
      <c r="DE849" s="31"/>
      <c r="DF849" s="31"/>
      <c r="DG849" s="31"/>
      <c r="DH849" s="31"/>
      <c r="DI849" s="31"/>
      <c r="DJ849" s="31"/>
      <c r="DK849" s="31"/>
      <c r="DL849" s="31"/>
      <c r="DM849" s="31"/>
      <c r="DN849" s="31"/>
      <c r="DO849" s="31"/>
      <c r="DP849" s="31"/>
      <c r="DQ849" s="31"/>
      <c r="DR849" s="31"/>
      <c r="DS849" s="31"/>
      <c r="DT849" s="31"/>
      <c r="DU849" s="31"/>
      <c r="DV849" s="31"/>
      <c r="DW849" s="31"/>
      <c r="DX849" s="31"/>
      <c r="DY849" s="31"/>
      <c r="DZ849" s="31"/>
      <c r="EA849" s="31"/>
      <c r="EB849" s="31"/>
      <c r="EC849" s="31"/>
      <c r="ED849" s="31"/>
      <c r="EE849" s="31"/>
      <c r="EF849" s="31"/>
      <c r="EG849" s="31"/>
      <c r="EH849" s="31"/>
      <c r="EI849" s="31"/>
      <c r="EJ849" s="31"/>
      <c r="EK849" s="31"/>
      <c r="EL849" s="31"/>
      <c r="EM849" s="31"/>
      <c r="EN849" s="31"/>
      <c r="EO849" s="31"/>
      <c r="EP849" s="31"/>
      <c r="EQ849" s="31"/>
      <c r="ER849" s="31"/>
      <c r="ES849" s="31"/>
      <c r="ET849" s="31"/>
      <c r="EU849" s="31"/>
      <c r="EV849" s="31"/>
      <c r="EW849" s="31"/>
      <c r="EX849" s="31"/>
      <c r="EY849" s="31"/>
      <c r="EZ849" s="31"/>
      <c r="FA849" s="31"/>
      <c r="FB849" s="31"/>
      <c r="FC849" s="31"/>
      <c r="FD849" s="31"/>
      <c r="FE849" s="31"/>
      <c r="FF849" s="31"/>
      <c r="FG849" s="31"/>
      <c r="FH849" s="31"/>
      <c r="FI849" s="31"/>
      <c r="FJ849" s="31"/>
      <c r="FK849" s="31"/>
      <c r="FL849" s="31"/>
      <c r="FM849" s="31"/>
      <c r="FN849" s="31"/>
      <c r="FO849" s="31"/>
      <c r="FP849" s="31"/>
      <c r="FQ849" s="31"/>
      <c r="FR849" s="31"/>
      <c r="FS849" s="31"/>
      <c r="FT849" s="31"/>
      <c r="FU849" s="31"/>
      <c r="FV849" s="31"/>
      <c r="FW849" s="31"/>
      <c r="FX849" s="31"/>
      <c r="FY849" s="31"/>
      <c r="FZ849" s="31"/>
      <c r="GA849" s="31"/>
      <c r="GB849" s="31"/>
      <c r="GC849" s="31"/>
      <c r="GD849" s="31"/>
      <c r="GE849" s="31"/>
      <c r="GF849" s="31"/>
      <c r="GG849" s="31"/>
      <c r="GH849" s="31"/>
      <c r="GI849" s="31"/>
      <c r="GJ849" s="31"/>
      <c r="GK849" s="31"/>
      <c r="GL849" s="31"/>
      <c r="GM849" s="31"/>
      <c r="GN849" s="31"/>
      <c r="GO849" s="31"/>
      <c r="GP849" s="31"/>
      <c r="GQ849" s="31"/>
      <c r="GR849" s="31"/>
      <c r="GS849" s="31"/>
      <c r="GT849" s="31"/>
      <c r="GU849" s="31"/>
      <c r="GV849" s="31"/>
      <c r="GW849" s="31"/>
      <c r="GX849" s="31"/>
      <c r="GY849" s="31"/>
      <c r="GZ849" s="31"/>
      <c r="HA849" s="31"/>
      <c r="HB849" s="31"/>
      <c r="HC849" s="31"/>
      <c r="HD849" s="31"/>
      <c r="HE849" s="31"/>
      <c r="HF849" s="31"/>
      <c r="HG849" s="31"/>
      <c r="HH849" s="31"/>
      <c r="HI849" s="31"/>
      <c r="HJ849" s="31"/>
      <c r="HK849" s="31"/>
      <c r="HL849" s="31"/>
      <c r="HM849" s="31"/>
      <c r="HN849" s="31"/>
      <c r="HO849" s="31"/>
      <c r="HP849" s="31"/>
      <c r="HQ849" s="31"/>
      <c r="HR849" s="31"/>
      <c r="HS849" s="31"/>
      <c r="HT849" s="31"/>
      <c r="HU849" s="31"/>
      <c r="HV849" s="31"/>
      <c r="HW849" s="31"/>
      <c r="HX849" s="31"/>
      <c r="HY849" s="31"/>
      <c r="HZ849" s="31"/>
      <c r="IA849" s="31"/>
      <c r="IB849" s="31"/>
      <c r="IC849" s="31"/>
      <c r="ID849" s="31"/>
      <c r="IE849" s="31"/>
      <c r="IF849" s="31"/>
    </row>
    <row r="850" spans="63:240" x14ac:dyDescent="0.25">
      <c r="BK850" s="31"/>
      <c r="BL850" s="31"/>
      <c r="BM850" s="31"/>
      <c r="BN850" s="31"/>
      <c r="BO850" s="31"/>
      <c r="BP850" s="31"/>
      <c r="BQ850" s="31"/>
      <c r="BR850" s="31"/>
      <c r="BS850" s="31"/>
      <c r="BT850" s="31"/>
      <c r="BU850" s="31"/>
      <c r="BV850" s="31"/>
      <c r="BW850" s="31"/>
      <c r="BX850" s="31"/>
      <c r="BY850" s="31"/>
      <c r="BZ850" s="31"/>
      <c r="CA850" s="31"/>
      <c r="CB850" s="31"/>
      <c r="CC850" s="31"/>
      <c r="CD850" s="31"/>
      <c r="CE850" s="31"/>
      <c r="CF850" s="31"/>
      <c r="CG850" s="31"/>
      <c r="CH850" s="31"/>
      <c r="CI850" s="31"/>
      <c r="CJ850" s="31"/>
      <c r="CK850" s="31"/>
      <c r="CL850" s="31"/>
      <c r="CM850" s="31"/>
      <c r="CN850" s="31"/>
      <c r="CO850" s="31"/>
      <c r="CP850" s="31"/>
      <c r="CQ850" s="31"/>
      <c r="CR850" s="31"/>
      <c r="CS850" s="31"/>
      <c r="CT850" s="31"/>
      <c r="CU850" s="31"/>
      <c r="CV850" s="31"/>
      <c r="CW850" s="31"/>
      <c r="CX850" s="31"/>
      <c r="CY850" s="31"/>
      <c r="CZ850" s="31"/>
      <c r="DA850" s="31"/>
      <c r="DB850" s="31"/>
      <c r="DC850" s="31"/>
      <c r="DD850" s="31"/>
      <c r="DE850" s="31"/>
      <c r="DF850" s="31"/>
      <c r="DG850" s="31"/>
      <c r="DH850" s="31"/>
      <c r="DI850" s="31"/>
      <c r="DJ850" s="31"/>
      <c r="DK850" s="31"/>
      <c r="DL850" s="31"/>
      <c r="DM850" s="31"/>
      <c r="DN850" s="31"/>
      <c r="DO850" s="31"/>
      <c r="DP850" s="31"/>
      <c r="DQ850" s="31"/>
      <c r="DR850" s="31"/>
      <c r="DS850" s="31"/>
      <c r="DT850" s="31"/>
      <c r="DU850" s="31"/>
      <c r="DV850" s="31"/>
      <c r="DW850" s="31"/>
      <c r="DX850" s="31"/>
      <c r="DY850" s="31"/>
      <c r="DZ850" s="31"/>
      <c r="EA850" s="31"/>
      <c r="EB850" s="31"/>
      <c r="EC850" s="31"/>
      <c r="ED850" s="31"/>
      <c r="EE850" s="31"/>
      <c r="EF850" s="31"/>
      <c r="EG850" s="31"/>
      <c r="EH850" s="31"/>
      <c r="EI850" s="31"/>
      <c r="EJ850" s="31"/>
      <c r="EK850" s="31"/>
      <c r="EL850" s="31"/>
      <c r="EM850" s="31"/>
      <c r="EN850" s="31"/>
      <c r="EO850" s="31"/>
      <c r="EP850" s="31"/>
      <c r="EQ850" s="31"/>
      <c r="ER850" s="31"/>
      <c r="ES850" s="31"/>
      <c r="ET850" s="31"/>
      <c r="EU850" s="31"/>
      <c r="EV850" s="31"/>
      <c r="EW850" s="31"/>
      <c r="EX850" s="31"/>
      <c r="EY850" s="31"/>
      <c r="EZ850" s="31"/>
      <c r="FA850" s="31"/>
      <c r="FB850" s="31"/>
      <c r="FC850" s="31"/>
      <c r="FD850" s="31"/>
      <c r="FE850" s="31"/>
      <c r="FF850" s="31"/>
      <c r="FG850" s="31"/>
      <c r="FH850" s="31"/>
      <c r="FI850" s="31"/>
      <c r="FJ850" s="31"/>
      <c r="FK850" s="31"/>
      <c r="FL850" s="31"/>
      <c r="FM850" s="31"/>
      <c r="FN850" s="31"/>
      <c r="FO850" s="31"/>
      <c r="FP850" s="31"/>
      <c r="FQ850" s="31"/>
      <c r="FR850" s="31"/>
      <c r="FS850" s="31"/>
      <c r="FT850" s="31"/>
      <c r="FU850" s="31"/>
      <c r="FV850" s="31"/>
      <c r="FW850" s="31"/>
      <c r="FX850" s="31"/>
      <c r="FY850" s="31"/>
      <c r="FZ850" s="31"/>
      <c r="GA850" s="31"/>
      <c r="GB850" s="31"/>
      <c r="GC850" s="31"/>
      <c r="GD850" s="31"/>
      <c r="GE850" s="31"/>
      <c r="GF850" s="31"/>
      <c r="GG850" s="31"/>
      <c r="GH850" s="31"/>
      <c r="GI850" s="31"/>
      <c r="GJ850" s="31"/>
      <c r="GK850" s="31"/>
      <c r="GL850" s="31"/>
      <c r="GM850" s="31"/>
      <c r="GN850" s="31"/>
      <c r="GO850" s="31"/>
      <c r="GP850" s="31"/>
      <c r="GQ850" s="31"/>
      <c r="GR850" s="31"/>
      <c r="GS850" s="31"/>
      <c r="GT850" s="31"/>
      <c r="GU850" s="31"/>
      <c r="GV850" s="31"/>
      <c r="GW850" s="31"/>
      <c r="GX850" s="31"/>
      <c r="GY850" s="31"/>
      <c r="GZ850" s="31"/>
      <c r="HA850" s="31"/>
      <c r="HB850" s="31"/>
      <c r="HC850" s="31"/>
      <c r="HD850" s="31"/>
      <c r="HE850" s="31"/>
      <c r="HF850" s="31"/>
      <c r="HG850" s="31"/>
      <c r="HH850" s="31"/>
      <c r="HI850" s="31"/>
      <c r="HJ850" s="31"/>
      <c r="HK850" s="31"/>
      <c r="HL850" s="31"/>
      <c r="HM850" s="31"/>
      <c r="HN850" s="31"/>
      <c r="HO850" s="31"/>
      <c r="HP850" s="31"/>
      <c r="HQ850" s="31"/>
      <c r="HR850" s="31"/>
      <c r="HS850" s="31"/>
      <c r="HT850" s="31"/>
      <c r="HU850" s="31"/>
      <c r="HV850" s="31"/>
      <c r="HW850" s="31"/>
      <c r="HX850" s="31"/>
      <c r="HY850" s="31"/>
      <c r="HZ850" s="31"/>
      <c r="IA850" s="31"/>
      <c r="IB850" s="31"/>
      <c r="IC850" s="31"/>
      <c r="ID850" s="31"/>
      <c r="IE850" s="31"/>
      <c r="IF850" s="31"/>
    </row>
    <row r="851" spans="63:240" x14ac:dyDescent="0.25">
      <c r="BK851" s="31"/>
      <c r="BL851" s="31"/>
      <c r="BM851" s="31"/>
      <c r="BN851" s="31"/>
      <c r="BO851" s="31"/>
      <c r="BP851" s="31"/>
      <c r="BQ851" s="31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1"/>
      <c r="CC851" s="31"/>
      <c r="CD851" s="31"/>
      <c r="CE851" s="31"/>
      <c r="CF851" s="31"/>
      <c r="CG851" s="31"/>
      <c r="CH851" s="31"/>
      <c r="CI851" s="31"/>
      <c r="CJ851" s="31"/>
      <c r="CK851" s="31"/>
      <c r="CL851" s="31"/>
      <c r="CM851" s="31"/>
      <c r="CN851" s="31"/>
      <c r="CO851" s="31"/>
      <c r="CP851" s="31"/>
      <c r="CQ851" s="31"/>
      <c r="CR851" s="31"/>
      <c r="CS851" s="31"/>
      <c r="CT851" s="31"/>
      <c r="CU851" s="31"/>
      <c r="CV851" s="31"/>
      <c r="CW851" s="31"/>
      <c r="CX851" s="31"/>
      <c r="CY851" s="31"/>
      <c r="CZ851" s="31"/>
      <c r="DA851" s="31"/>
      <c r="DB851" s="31"/>
      <c r="DC851" s="31"/>
      <c r="DD851" s="31"/>
      <c r="DE851" s="31"/>
      <c r="DF851" s="31"/>
      <c r="DG851" s="31"/>
      <c r="DH851" s="31"/>
      <c r="DI851" s="31"/>
      <c r="DJ851" s="31"/>
      <c r="DK851" s="31"/>
      <c r="DL851" s="31"/>
      <c r="DM851" s="31"/>
      <c r="DN851" s="31"/>
      <c r="DO851" s="31"/>
      <c r="DP851" s="31"/>
      <c r="DQ851" s="31"/>
      <c r="DR851" s="31"/>
      <c r="DS851" s="31"/>
      <c r="DT851" s="31"/>
      <c r="DU851" s="31"/>
      <c r="DV851" s="31"/>
      <c r="DW851" s="31"/>
      <c r="DX851" s="31"/>
      <c r="DY851" s="31"/>
      <c r="DZ851" s="31"/>
      <c r="EA851" s="31"/>
      <c r="EB851" s="31"/>
      <c r="EC851" s="31"/>
      <c r="ED851" s="31"/>
      <c r="EE851" s="31"/>
      <c r="EF851" s="31"/>
      <c r="EG851" s="31"/>
      <c r="EH851" s="31"/>
      <c r="EI851" s="31"/>
      <c r="EJ851" s="31"/>
      <c r="EK851" s="31"/>
      <c r="EL851" s="31"/>
      <c r="EM851" s="31"/>
      <c r="EN851" s="31"/>
      <c r="EO851" s="31"/>
      <c r="EP851" s="31"/>
      <c r="EQ851" s="31"/>
      <c r="ER851" s="31"/>
      <c r="ES851" s="31"/>
      <c r="ET851" s="31"/>
      <c r="EU851" s="31"/>
      <c r="EV851" s="31"/>
      <c r="EW851" s="31"/>
      <c r="EX851" s="31"/>
      <c r="EY851" s="31"/>
      <c r="EZ851" s="31"/>
      <c r="FA851" s="31"/>
      <c r="FB851" s="31"/>
      <c r="FC851" s="31"/>
      <c r="FD851" s="31"/>
      <c r="FE851" s="31"/>
      <c r="FF851" s="31"/>
      <c r="FG851" s="31"/>
      <c r="FH851" s="31"/>
      <c r="FI851" s="31"/>
      <c r="FJ851" s="31"/>
      <c r="FK851" s="31"/>
      <c r="FL851" s="31"/>
      <c r="FM851" s="31"/>
      <c r="FN851" s="31"/>
      <c r="FO851" s="31"/>
      <c r="FP851" s="31"/>
      <c r="FQ851" s="31"/>
      <c r="FR851" s="31"/>
      <c r="FS851" s="31"/>
      <c r="FT851" s="31"/>
      <c r="FU851" s="31"/>
      <c r="FV851" s="31"/>
      <c r="FW851" s="31"/>
      <c r="FX851" s="31"/>
      <c r="FY851" s="31"/>
      <c r="FZ851" s="31"/>
      <c r="GA851" s="31"/>
      <c r="GB851" s="31"/>
      <c r="GC851" s="31"/>
      <c r="GD851" s="31"/>
      <c r="GE851" s="31"/>
      <c r="GF851" s="31"/>
      <c r="GG851" s="31"/>
      <c r="GH851" s="31"/>
      <c r="GI851" s="31"/>
      <c r="GJ851" s="31"/>
      <c r="GK851" s="31"/>
      <c r="GL851" s="31"/>
      <c r="GM851" s="31"/>
      <c r="GN851" s="31"/>
      <c r="GO851" s="31"/>
      <c r="GP851" s="31"/>
      <c r="GQ851" s="31"/>
      <c r="GR851" s="31"/>
      <c r="GS851" s="31"/>
      <c r="GT851" s="31"/>
      <c r="GU851" s="31"/>
      <c r="GV851" s="31"/>
      <c r="GW851" s="31"/>
      <c r="GX851" s="31"/>
      <c r="GY851" s="31"/>
      <c r="GZ851" s="31"/>
      <c r="HA851" s="31"/>
      <c r="HB851" s="31"/>
      <c r="HC851" s="31"/>
      <c r="HD851" s="31"/>
      <c r="HE851" s="31"/>
      <c r="HF851" s="31"/>
      <c r="HG851" s="31"/>
      <c r="HH851" s="31"/>
      <c r="HI851" s="31"/>
      <c r="HJ851" s="31"/>
      <c r="HK851" s="31"/>
      <c r="HL851" s="31"/>
      <c r="HM851" s="31"/>
      <c r="HN851" s="31"/>
      <c r="HO851" s="31"/>
      <c r="HP851" s="31"/>
      <c r="HQ851" s="31"/>
      <c r="HR851" s="31"/>
      <c r="HS851" s="31"/>
      <c r="HT851" s="31"/>
      <c r="HU851" s="31"/>
      <c r="HV851" s="31"/>
      <c r="HW851" s="31"/>
      <c r="HX851" s="31"/>
      <c r="HY851" s="31"/>
      <c r="HZ851" s="31"/>
      <c r="IA851" s="31"/>
      <c r="IB851" s="31"/>
      <c r="IC851" s="31"/>
      <c r="ID851" s="31"/>
      <c r="IE851" s="31"/>
      <c r="IF851" s="31"/>
    </row>
    <row r="852" spans="63:240" x14ac:dyDescent="0.25">
      <c r="BK852" s="31"/>
      <c r="BL852" s="31"/>
      <c r="BM852" s="31"/>
      <c r="BN852" s="31"/>
      <c r="BO852" s="31"/>
      <c r="BP852" s="31"/>
      <c r="BQ852" s="31"/>
      <c r="BR852" s="31"/>
      <c r="BS852" s="31"/>
      <c r="BT852" s="31"/>
      <c r="BU852" s="31"/>
      <c r="BV852" s="31"/>
      <c r="BW852" s="31"/>
      <c r="BX852" s="31"/>
      <c r="BY852" s="31"/>
      <c r="BZ852" s="31"/>
      <c r="CA852" s="31"/>
      <c r="CB852" s="31"/>
      <c r="CC852" s="31"/>
      <c r="CD852" s="31"/>
      <c r="CE852" s="31"/>
      <c r="CF852" s="31"/>
      <c r="CG852" s="31"/>
      <c r="CH852" s="31"/>
      <c r="CI852" s="31"/>
      <c r="CJ852" s="31"/>
      <c r="CK852" s="31"/>
      <c r="CL852" s="31"/>
      <c r="CM852" s="31"/>
      <c r="CN852" s="31"/>
      <c r="CO852" s="31"/>
      <c r="CP852" s="31"/>
      <c r="CQ852" s="31"/>
      <c r="CR852" s="31"/>
      <c r="CS852" s="31"/>
      <c r="CT852" s="31"/>
      <c r="CU852" s="31"/>
      <c r="CV852" s="31"/>
      <c r="CW852" s="31"/>
      <c r="CX852" s="31"/>
      <c r="CY852" s="31"/>
      <c r="CZ852" s="31"/>
      <c r="DA852" s="31"/>
      <c r="DB852" s="31"/>
      <c r="DC852" s="31"/>
      <c r="DD852" s="31"/>
      <c r="DE852" s="31"/>
      <c r="DF852" s="31"/>
      <c r="DG852" s="31"/>
      <c r="DH852" s="31"/>
      <c r="DI852" s="31"/>
      <c r="DJ852" s="31"/>
      <c r="DK852" s="31"/>
      <c r="DL852" s="31"/>
      <c r="DM852" s="31"/>
      <c r="DN852" s="31"/>
      <c r="DO852" s="31"/>
      <c r="DP852" s="31"/>
      <c r="DQ852" s="31"/>
      <c r="DR852" s="31"/>
      <c r="DS852" s="31"/>
      <c r="DT852" s="31"/>
      <c r="DU852" s="31"/>
      <c r="DV852" s="31"/>
      <c r="DW852" s="31"/>
      <c r="DX852" s="31"/>
      <c r="DY852" s="31"/>
      <c r="DZ852" s="31"/>
      <c r="EA852" s="31"/>
      <c r="EB852" s="31"/>
      <c r="EC852" s="31"/>
      <c r="ED852" s="31"/>
      <c r="EE852" s="31"/>
      <c r="EF852" s="31"/>
      <c r="EG852" s="31"/>
      <c r="EH852" s="31"/>
      <c r="EI852" s="31"/>
      <c r="EJ852" s="31"/>
      <c r="EK852" s="31"/>
      <c r="EL852" s="31"/>
      <c r="EM852" s="31"/>
      <c r="EN852" s="31"/>
      <c r="EO852" s="31"/>
      <c r="EP852" s="31"/>
      <c r="EQ852" s="31"/>
      <c r="ER852" s="31"/>
      <c r="ES852" s="31"/>
      <c r="ET852" s="31"/>
      <c r="EU852" s="31"/>
      <c r="EV852" s="31"/>
      <c r="EW852" s="31"/>
      <c r="EX852" s="31"/>
      <c r="EY852" s="31"/>
      <c r="EZ852" s="31"/>
      <c r="FA852" s="31"/>
      <c r="FB852" s="31"/>
      <c r="FC852" s="31"/>
      <c r="FD852" s="31"/>
      <c r="FE852" s="31"/>
      <c r="FF852" s="31"/>
      <c r="FG852" s="31"/>
      <c r="FH852" s="31"/>
      <c r="FI852" s="31"/>
      <c r="FJ852" s="31"/>
      <c r="FK852" s="31"/>
      <c r="FL852" s="31"/>
      <c r="FM852" s="31"/>
      <c r="FN852" s="31"/>
      <c r="FO852" s="31"/>
      <c r="FP852" s="31"/>
      <c r="FQ852" s="31"/>
      <c r="FR852" s="31"/>
      <c r="FS852" s="31"/>
      <c r="FT852" s="31"/>
      <c r="FU852" s="31"/>
      <c r="FV852" s="31"/>
      <c r="FW852" s="31"/>
      <c r="FX852" s="31"/>
      <c r="FY852" s="31"/>
      <c r="FZ852" s="31"/>
      <c r="GA852" s="31"/>
      <c r="GB852" s="31"/>
      <c r="GC852" s="31"/>
      <c r="GD852" s="31"/>
      <c r="GE852" s="31"/>
      <c r="GF852" s="31"/>
      <c r="GG852" s="31"/>
      <c r="GH852" s="31"/>
      <c r="GI852" s="31"/>
      <c r="GJ852" s="31"/>
      <c r="GK852" s="31"/>
      <c r="GL852" s="31"/>
      <c r="GM852" s="31"/>
      <c r="GN852" s="31"/>
      <c r="GO852" s="31"/>
      <c r="GP852" s="31"/>
      <c r="GQ852" s="31"/>
      <c r="GR852" s="31"/>
      <c r="GS852" s="31"/>
      <c r="GT852" s="31"/>
      <c r="GU852" s="31"/>
      <c r="GV852" s="31"/>
      <c r="GW852" s="31"/>
      <c r="GX852" s="31"/>
      <c r="GY852" s="31"/>
      <c r="GZ852" s="31"/>
      <c r="HA852" s="31"/>
      <c r="HB852" s="31"/>
      <c r="HC852" s="31"/>
      <c r="HD852" s="31"/>
      <c r="HE852" s="31"/>
      <c r="HF852" s="31"/>
      <c r="HG852" s="31"/>
      <c r="HH852" s="31"/>
      <c r="HI852" s="31"/>
      <c r="HJ852" s="31"/>
      <c r="HK852" s="31"/>
      <c r="HL852" s="31"/>
      <c r="HM852" s="31"/>
      <c r="HN852" s="31"/>
      <c r="HO852" s="31"/>
      <c r="HP852" s="31"/>
      <c r="HQ852" s="31"/>
      <c r="HR852" s="31"/>
      <c r="HS852" s="31"/>
      <c r="HT852" s="31"/>
      <c r="HU852" s="31"/>
      <c r="HV852" s="31"/>
      <c r="HW852" s="31"/>
      <c r="HX852" s="31"/>
      <c r="HY852" s="31"/>
      <c r="HZ852" s="31"/>
      <c r="IA852" s="31"/>
      <c r="IB852" s="31"/>
      <c r="IC852" s="31"/>
      <c r="ID852" s="31"/>
      <c r="IE852" s="31"/>
      <c r="IF852" s="31"/>
    </row>
    <row r="853" spans="63:240" x14ac:dyDescent="0.25">
      <c r="BK853" s="31"/>
      <c r="BL853" s="31"/>
      <c r="BM853" s="31"/>
      <c r="BN853" s="31"/>
      <c r="BO853" s="31"/>
      <c r="BP853" s="31"/>
      <c r="BQ853" s="31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1"/>
      <c r="CC853" s="31"/>
      <c r="CD853" s="31"/>
      <c r="CE853" s="31"/>
      <c r="CF853" s="31"/>
      <c r="CG853" s="31"/>
      <c r="CH853" s="31"/>
      <c r="CI853" s="31"/>
      <c r="CJ853" s="31"/>
      <c r="CK853" s="31"/>
      <c r="CL853" s="31"/>
      <c r="CM853" s="31"/>
      <c r="CN853" s="31"/>
      <c r="CO853" s="31"/>
      <c r="CP853" s="31"/>
      <c r="CQ853" s="31"/>
      <c r="CR853" s="31"/>
      <c r="CS853" s="31"/>
      <c r="CT853" s="31"/>
      <c r="CU853" s="31"/>
      <c r="CV853" s="31"/>
      <c r="CW853" s="31"/>
      <c r="CX853" s="31"/>
      <c r="CY853" s="31"/>
      <c r="CZ853" s="31"/>
      <c r="DA853" s="31"/>
      <c r="DB853" s="31"/>
      <c r="DC853" s="31"/>
      <c r="DD853" s="31"/>
      <c r="DE853" s="31"/>
      <c r="DF853" s="31"/>
      <c r="DG853" s="31"/>
      <c r="DH853" s="31"/>
      <c r="DI853" s="31"/>
      <c r="DJ853" s="31"/>
      <c r="DK853" s="31"/>
      <c r="DL853" s="31"/>
      <c r="DM853" s="31"/>
      <c r="DN853" s="31"/>
      <c r="DO853" s="31"/>
      <c r="DP853" s="31"/>
      <c r="DQ853" s="31"/>
      <c r="DR853" s="31"/>
      <c r="DS853" s="31"/>
      <c r="DT853" s="31"/>
      <c r="DU853" s="31"/>
      <c r="DV853" s="31"/>
      <c r="DW853" s="31"/>
      <c r="DX853" s="31"/>
      <c r="DY853" s="31"/>
      <c r="DZ853" s="31"/>
      <c r="EA853" s="31"/>
      <c r="EB853" s="31"/>
      <c r="EC853" s="31"/>
      <c r="ED853" s="31"/>
      <c r="EE853" s="31"/>
      <c r="EF853" s="31"/>
      <c r="EG853" s="31"/>
      <c r="EH853" s="31"/>
      <c r="EI853" s="31"/>
      <c r="EJ853" s="31"/>
      <c r="EK853" s="31"/>
      <c r="EL853" s="31"/>
      <c r="EM853" s="31"/>
      <c r="EN853" s="31"/>
      <c r="EO853" s="31"/>
      <c r="EP853" s="31"/>
      <c r="EQ853" s="31"/>
      <c r="ER853" s="31"/>
      <c r="ES853" s="31"/>
      <c r="ET853" s="31"/>
      <c r="EU853" s="31"/>
      <c r="EV853" s="31"/>
      <c r="EW853" s="31"/>
      <c r="EX853" s="31"/>
      <c r="EY853" s="31"/>
      <c r="EZ853" s="31"/>
      <c r="FA853" s="31"/>
      <c r="FB853" s="31"/>
      <c r="FC853" s="31"/>
      <c r="FD853" s="31"/>
      <c r="FE853" s="31"/>
      <c r="FF853" s="31"/>
      <c r="FG853" s="31"/>
      <c r="FH853" s="31"/>
      <c r="FI853" s="31"/>
      <c r="FJ853" s="31"/>
      <c r="FK853" s="31"/>
      <c r="FL853" s="31"/>
      <c r="FM853" s="31"/>
      <c r="FN853" s="31"/>
      <c r="FO853" s="31"/>
      <c r="FP853" s="31"/>
      <c r="FQ853" s="31"/>
      <c r="FR853" s="31"/>
      <c r="FS853" s="31"/>
      <c r="FT853" s="31"/>
      <c r="FU853" s="31"/>
      <c r="FV853" s="31"/>
      <c r="FW853" s="31"/>
      <c r="FX853" s="31"/>
      <c r="FY853" s="31"/>
      <c r="FZ853" s="31"/>
      <c r="GA853" s="31"/>
      <c r="GB853" s="31"/>
      <c r="GC853" s="31"/>
      <c r="GD853" s="31"/>
      <c r="GE853" s="31"/>
      <c r="GF853" s="31"/>
      <c r="GG853" s="31"/>
      <c r="GH853" s="31"/>
      <c r="GI853" s="31"/>
      <c r="GJ853" s="31"/>
      <c r="GK853" s="31"/>
      <c r="GL853" s="31"/>
      <c r="GM853" s="31"/>
      <c r="GN853" s="31"/>
      <c r="GO853" s="31"/>
      <c r="GP853" s="31"/>
      <c r="GQ853" s="31"/>
      <c r="GR853" s="31"/>
      <c r="GS853" s="31"/>
      <c r="GT853" s="31"/>
      <c r="GU853" s="31"/>
      <c r="GV853" s="31"/>
      <c r="GW853" s="31"/>
      <c r="GX853" s="31"/>
      <c r="GY853" s="31"/>
      <c r="GZ853" s="31"/>
      <c r="HA853" s="31"/>
      <c r="HB853" s="31"/>
      <c r="HC853" s="31"/>
      <c r="HD853" s="31"/>
      <c r="HE853" s="31"/>
      <c r="HF853" s="31"/>
      <c r="HG853" s="31"/>
      <c r="HH853" s="31"/>
      <c r="HI853" s="31"/>
      <c r="HJ853" s="31"/>
      <c r="HK853" s="31"/>
      <c r="HL853" s="31"/>
      <c r="HM853" s="31"/>
      <c r="HN853" s="31"/>
      <c r="HO853" s="31"/>
      <c r="HP853" s="31"/>
      <c r="HQ853" s="31"/>
      <c r="HR853" s="31"/>
      <c r="HS853" s="31"/>
      <c r="HT853" s="31"/>
      <c r="HU853" s="31"/>
      <c r="HV853" s="31"/>
      <c r="HW853" s="31"/>
      <c r="HX853" s="31"/>
      <c r="HY853" s="31"/>
      <c r="HZ853" s="31"/>
      <c r="IA853" s="31"/>
      <c r="IB853" s="31"/>
      <c r="IC853" s="31"/>
      <c r="ID853" s="31"/>
      <c r="IE853" s="31"/>
      <c r="IF853" s="31"/>
    </row>
    <row r="854" spans="63:240" x14ac:dyDescent="0.25">
      <c r="BK854" s="31"/>
      <c r="BL854" s="31"/>
      <c r="BM854" s="31"/>
      <c r="BN854" s="31"/>
      <c r="BO854" s="31"/>
      <c r="BP854" s="31"/>
      <c r="BQ854" s="31"/>
      <c r="BR854" s="31"/>
      <c r="BS854" s="31"/>
      <c r="BT854" s="31"/>
      <c r="BU854" s="31"/>
      <c r="BV854" s="31"/>
      <c r="BW854" s="31"/>
      <c r="BX854" s="31"/>
      <c r="BY854" s="31"/>
      <c r="BZ854" s="31"/>
      <c r="CA854" s="31"/>
      <c r="CB854" s="31"/>
      <c r="CC854" s="31"/>
      <c r="CD854" s="31"/>
      <c r="CE854" s="31"/>
      <c r="CF854" s="31"/>
      <c r="CG854" s="31"/>
      <c r="CH854" s="31"/>
      <c r="CI854" s="31"/>
      <c r="CJ854" s="31"/>
      <c r="CK854" s="31"/>
      <c r="CL854" s="31"/>
      <c r="CM854" s="31"/>
      <c r="CN854" s="31"/>
      <c r="CO854" s="31"/>
      <c r="CP854" s="31"/>
      <c r="CQ854" s="31"/>
      <c r="CR854" s="31"/>
      <c r="CS854" s="31"/>
      <c r="CT854" s="31"/>
      <c r="CU854" s="31"/>
      <c r="CV854" s="31"/>
      <c r="CW854" s="31"/>
      <c r="CX854" s="31"/>
      <c r="CY854" s="31"/>
      <c r="CZ854" s="31"/>
      <c r="DA854" s="31"/>
      <c r="DB854" s="31"/>
      <c r="DC854" s="31"/>
      <c r="DD854" s="31"/>
      <c r="DE854" s="31"/>
      <c r="DF854" s="31"/>
      <c r="DG854" s="31"/>
      <c r="DH854" s="31"/>
      <c r="DI854" s="31"/>
      <c r="DJ854" s="31"/>
      <c r="DK854" s="31"/>
      <c r="DL854" s="31"/>
      <c r="DM854" s="31"/>
      <c r="DN854" s="31"/>
      <c r="DO854" s="31"/>
      <c r="DP854" s="31"/>
      <c r="DQ854" s="31"/>
      <c r="DR854" s="31"/>
      <c r="DS854" s="31"/>
      <c r="DT854" s="31"/>
      <c r="DU854" s="31"/>
      <c r="DV854" s="31"/>
      <c r="DW854" s="31"/>
      <c r="DX854" s="31"/>
      <c r="DY854" s="31"/>
      <c r="DZ854" s="31"/>
      <c r="EA854" s="31"/>
      <c r="EB854" s="31"/>
      <c r="EC854" s="31"/>
      <c r="ED854" s="31"/>
      <c r="EE854" s="31"/>
      <c r="EF854" s="31"/>
      <c r="EG854" s="31"/>
      <c r="EH854" s="31"/>
      <c r="EI854" s="31"/>
      <c r="EJ854" s="31"/>
      <c r="EK854" s="31"/>
      <c r="EL854" s="31"/>
      <c r="EM854" s="31"/>
      <c r="EN854" s="31"/>
      <c r="EO854" s="31"/>
      <c r="EP854" s="31"/>
      <c r="EQ854" s="31"/>
      <c r="ER854" s="31"/>
      <c r="ES854" s="31"/>
      <c r="ET854" s="31"/>
      <c r="EU854" s="31"/>
      <c r="EV854" s="31"/>
      <c r="EW854" s="31"/>
      <c r="EX854" s="31"/>
      <c r="EY854" s="31"/>
      <c r="EZ854" s="31"/>
      <c r="FA854" s="31"/>
      <c r="FB854" s="31"/>
      <c r="FC854" s="31"/>
      <c r="FD854" s="31"/>
      <c r="FE854" s="31"/>
      <c r="FF854" s="31"/>
      <c r="FG854" s="31"/>
      <c r="FH854" s="31"/>
      <c r="FI854" s="31"/>
      <c r="FJ854" s="31"/>
      <c r="FK854" s="31"/>
      <c r="FL854" s="31"/>
      <c r="FM854" s="31"/>
      <c r="FN854" s="31"/>
      <c r="FO854" s="31"/>
      <c r="FP854" s="31"/>
      <c r="FQ854" s="31"/>
      <c r="FR854" s="31"/>
      <c r="FS854" s="31"/>
      <c r="FT854" s="31"/>
      <c r="FU854" s="31"/>
      <c r="FV854" s="31"/>
      <c r="FW854" s="31"/>
      <c r="FX854" s="31"/>
      <c r="FY854" s="31"/>
      <c r="FZ854" s="31"/>
      <c r="GA854" s="31"/>
      <c r="GB854" s="31"/>
      <c r="GC854" s="31"/>
      <c r="GD854" s="31"/>
      <c r="GE854" s="31"/>
      <c r="GF854" s="31"/>
      <c r="GG854" s="31"/>
      <c r="GH854" s="31"/>
      <c r="GI854" s="31"/>
      <c r="GJ854" s="31"/>
      <c r="GK854" s="31"/>
      <c r="GL854" s="31"/>
      <c r="GM854" s="31"/>
      <c r="GN854" s="31"/>
      <c r="GO854" s="31"/>
      <c r="GP854" s="31"/>
      <c r="GQ854" s="31"/>
      <c r="GR854" s="31"/>
      <c r="GS854" s="31"/>
      <c r="GT854" s="31"/>
      <c r="GU854" s="31"/>
      <c r="GV854" s="31"/>
      <c r="GW854" s="31"/>
      <c r="GX854" s="31"/>
      <c r="GY854" s="31"/>
      <c r="GZ854" s="31"/>
      <c r="HA854" s="31"/>
      <c r="HB854" s="31"/>
      <c r="HC854" s="31"/>
      <c r="HD854" s="31"/>
      <c r="HE854" s="31"/>
      <c r="HF854" s="31"/>
      <c r="HG854" s="31"/>
      <c r="HH854" s="31"/>
      <c r="HI854" s="31"/>
      <c r="HJ854" s="31"/>
      <c r="HK854" s="31"/>
      <c r="HL854" s="31"/>
      <c r="HM854" s="31"/>
      <c r="HN854" s="31"/>
      <c r="HO854" s="31"/>
      <c r="HP854" s="31"/>
      <c r="HQ854" s="31"/>
      <c r="HR854" s="31"/>
      <c r="HS854" s="31"/>
      <c r="HT854" s="31"/>
      <c r="HU854" s="31"/>
      <c r="HV854" s="31"/>
      <c r="HW854" s="31"/>
      <c r="HX854" s="31"/>
      <c r="HY854" s="31"/>
      <c r="HZ854" s="31"/>
      <c r="IA854" s="31"/>
      <c r="IB854" s="31"/>
      <c r="IC854" s="31"/>
      <c r="ID854" s="31"/>
      <c r="IE854" s="31"/>
      <c r="IF854" s="31"/>
    </row>
    <row r="855" spans="63:240" x14ac:dyDescent="0.25">
      <c r="BK855" s="31"/>
      <c r="BL855" s="31"/>
      <c r="BM855" s="31"/>
      <c r="BN855" s="31"/>
      <c r="BO855" s="31"/>
      <c r="BP855" s="31"/>
      <c r="BQ855" s="31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1"/>
      <c r="CC855" s="31"/>
      <c r="CD855" s="31"/>
      <c r="CE855" s="31"/>
      <c r="CF855" s="31"/>
      <c r="CG855" s="31"/>
      <c r="CH855" s="31"/>
      <c r="CI855" s="31"/>
      <c r="CJ855" s="31"/>
      <c r="CK855" s="31"/>
      <c r="CL855" s="31"/>
      <c r="CM855" s="31"/>
      <c r="CN855" s="31"/>
      <c r="CO855" s="31"/>
      <c r="CP855" s="31"/>
      <c r="CQ855" s="31"/>
      <c r="CR855" s="31"/>
      <c r="CS855" s="31"/>
      <c r="CT855" s="31"/>
      <c r="CU855" s="31"/>
      <c r="CV855" s="31"/>
      <c r="CW855" s="31"/>
      <c r="CX855" s="31"/>
      <c r="CY855" s="31"/>
      <c r="CZ855" s="31"/>
      <c r="DA855" s="31"/>
      <c r="DB855" s="31"/>
      <c r="DC855" s="31"/>
      <c r="DD855" s="31"/>
      <c r="DE855" s="31"/>
      <c r="DF855" s="31"/>
      <c r="DG855" s="31"/>
      <c r="DH855" s="31"/>
      <c r="DI855" s="31"/>
      <c r="DJ855" s="31"/>
      <c r="DK855" s="31"/>
      <c r="DL855" s="31"/>
      <c r="DM855" s="31"/>
      <c r="DN855" s="31"/>
      <c r="DO855" s="31"/>
      <c r="DP855" s="31"/>
      <c r="DQ855" s="31"/>
      <c r="DR855" s="31"/>
      <c r="DS855" s="31"/>
      <c r="DT855" s="31"/>
      <c r="DU855" s="31"/>
      <c r="DV855" s="31"/>
      <c r="DW855" s="31"/>
      <c r="DX855" s="31"/>
      <c r="DY855" s="31"/>
      <c r="DZ855" s="31"/>
      <c r="EA855" s="31"/>
      <c r="EB855" s="31"/>
      <c r="EC855" s="31"/>
      <c r="ED855" s="31"/>
      <c r="EE855" s="31"/>
      <c r="EF855" s="31"/>
      <c r="EG855" s="31"/>
      <c r="EH855" s="31"/>
      <c r="EI855" s="31"/>
      <c r="EJ855" s="31"/>
      <c r="EK855" s="31"/>
      <c r="EL855" s="31"/>
      <c r="EM855" s="31"/>
      <c r="EN855" s="31"/>
      <c r="EO855" s="31"/>
      <c r="EP855" s="31"/>
      <c r="EQ855" s="31"/>
      <c r="ER855" s="31"/>
      <c r="ES855" s="31"/>
      <c r="ET855" s="31"/>
      <c r="EU855" s="31"/>
      <c r="EV855" s="31"/>
      <c r="EW855" s="31"/>
      <c r="EX855" s="31"/>
      <c r="EY855" s="31"/>
      <c r="EZ855" s="31"/>
      <c r="FA855" s="31"/>
      <c r="FB855" s="31"/>
      <c r="FC855" s="31"/>
      <c r="FD855" s="31"/>
      <c r="FE855" s="31"/>
      <c r="FF855" s="31"/>
      <c r="FG855" s="31"/>
      <c r="FH855" s="31"/>
      <c r="FI855" s="31"/>
      <c r="FJ855" s="31"/>
      <c r="FK855" s="31"/>
      <c r="FL855" s="31"/>
      <c r="FM855" s="31"/>
      <c r="FN855" s="31"/>
      <c r="FO855" s="31"/>
      <c r="FP855" s="31"/>
      <c r="FQ855" s="31"/>
      <c r="FR855" s="31"/>
      <c r="FS855" s="31"/>
      <c r="FT855" s="31"/>
      <c r="FU855" s="31"/>
      <c r="FV855" s="31"/>
      <c r="FW855" s="31"/>
      <c r="FX855" s="31"/>
      <c r="FY855" s="31"/>
      <c r="FZ855" s="31"/>
      <c r="GA855" s="31"/>
      <c r="GB855" s="31"/>
      <c r="GC855" s="31"/>
      <c r="GD855" s="31"/>
      <c r="GE855" s="31"/>
      <c r="GF855" s="31"/>
      <c r="GG855" s="31"/>
      <c r="GH855" s="31"/>
      <c r="GI855" s="31"/>
      <c r="GJ855" s="31"/>
      <c r="GK855" s="31"/>
      <c r="GL855" s="31"/>
      <c r="GM855" s="31"/>
      <c r="GN855" s="31"/>
      <c r="GO855" s="31"/>
      <c r="GP855" s="31"/>
      <c r="GQ855" s="31"/>
      <c r="GR855" s="31"/>
      <c r="GS855" s="31"/>
      <c r="GT855" s="31"/>
      <c r="GU855" s="31"/>
      <c r="GV855" s="31"/>
      <c r="GW855" s="31"/>
      <c r="GX855" s="31"/>
      <c r="GY855" s="31"/>
      <c r="GZ855" s="31"/>
      <c r="HA855" s="31"/>
      <c r="HB855" s="31"/>
      <c r="HC855" s="31"/>
      <c r="HD855" s="31"/>
      <c r="HE855" s="31"/>
      <c r="HF855" s="31"/>
      <c r="HG855" s="31"/>
      <c r="HH855" s="31"/>
      <c r="HI855" s="31"/>
      <c r="HJ855" s="31"/>
      <c r="HK855" s="31"/>
      <c r="HL855" s="31"/>
      <c r="HM855" s="31"/>
      <c r="HN855" s="31"/>
      <c r="HO855" s="31"/>
      <c r="HP855" s="31"/>
      <c r="HQ855" s="31"/>
      <c r="HR855" s="31"/>
      <c r="HS855" s="31"/>
      <c r="HT855" s="31"/>
      <c r="HU855" s="31"/>
      <c r="HV855" s="31"/>
      <c r="HW855" s="31"/>
      <c r="HX855" s="31"/>
      <c r="HY855" s="31"/>
      <c r="HZ855" s="31"/>
      <c r="IA855" s="31"/>
      <c r="IB855" s="31"/>
      <c r="IC855" s="31"/>
      <c r="ID855" s="31"/>
      <c r="IE855" s="31"/>
      <c r="IF855" s="31"/>
    </row>
    <row r="856" spans="63:240" x14ac:dyDescent="0.25">
      <c r="BK856" s="31"/>
      <c r="BL856" s="31"/>
      <c r="BM856" s="31"/>
      <c r="BN856" s="31"/>
      <c r="BO856" s="31"/>
      <c r="BP856" s="31"/>
      <c r="BQ856" s="31"/>
      <c r="BR856" s="31"/>
      <c r="BS856" s="31"/>
      <c r="BT856" s="31"/>
      <c r="BU856" s="31"/>
      <c r="BV856" s="31"/>
      <c r="BW856" s="31"/>
      <c r="BX856" s="31"/>
      <c r="BY856" s="31"/>
      <c r="BZ856" s="31"/>
      <c r="CA856" s="31"/>
      <c r="CB856" s="31"/>
      <c r="CC856" s="31"/>
      <c r="CD856" s="31"/>
      <c r="CE856" s="31"/>
      <c r="CF856" s="31"/>
      <c r="CG856" s="31"/>
      <c r="CH856" s="31"/>
      <c r="CI856" s="31"/>
      <c r="CJ856" s="31"/>
      <c r="CK856" s="31"/>
      <c r="CL856" s="31"/>
      <c r="CM856" s="31"/>
      <c r="CN856" s="31"/>
      <c r="CO856" s="31"/>
      <c r="CP856" s="31"/>
      <c r="CQ856" s="31"/>
      <c r="CR856" s="31"/>
      <c r="CS856" s="31"/>
      <c r="CT856" s="31"/>
      <c r="CU856" s="31"/>
      <c r="CV856" s="31"/>
      <c r="CW856" s="31"/>
      <c r="CX856" s="31"/>
      <c r="CY856" s="31"/>
      <c r="CZ856" s="31"/>
      <c r="DA856" s="31"/>
      <c r="DB856" s="31"/>
      <c r="DC856" s="31"/>
      <c r="DD856" s="31"/>
      <c r="DE856" s="31"/>
      <c r="DF856" s="31"/>
      <c r="DG856" s="31"/>
      <c r="DH856" s="31"/>
      <c r="DI856" s="31"/>
      <c r="DJ856" s="31"/>
      <c r="DK856" s="31"/>
      <c r="DL856" s="31"/>
      <c r="DM856" s="31"/>
      <c r="DN856" s="31"/>
      <c r="DO856" s="31"/>
      <c r="DP856" s="31"/>
      <c r="DQ856" s="31"/>
      <c r="DR856" s="31"/>
      <c r="DS856" s="31"/>
      <c r="DT856" s="31"/>
      <c r="DU856" s="31"/>
      <c r="DV856" s="31"/>
      <c r="DW856" s="31"/>
      <c r="DX856" s="31"/>
      <c r="DY856" s="31"/>
      <c r="DZ856" s="31"/>
      <c r="EA856" s="31"/>
      <c r="EB856" s="31"/>
      <c r="EC856" s="31"/>
      <c r="ED856" s="31"/>
      <c r="EE856" s="31"/>
      <c r="EF856" s="31"/>
      <c r="EG856" s="31"/>
      <c r="EH856" s="31"/>
      <c r="EI856" s="31"/>
      <c r="EJ856" s="31"/>
      <c r="EK856" s="31"/>
      <c r="EL856" s="31"/>
      <c r="EM856" s="31"/>
      <c r="EN856" s="31"/>
      <c r="EO856" s="31"/>
      <c r="EP856" s="31"/>
      <c r="EQ856" s="31"/>
      <c r="ER856" s="31"/>
      <c r="ES856" s="31"/>
      <c r="ET856" s="31"/>
      <c r="EU856" s="31"/>
      <c r="EV856" s="31"/>
      <c r="EW856" s="31"/>
      <c r="EX856" s="31"/>
      <c r="EY856" s="31"/>
      <c r="EZ856" s="31"/>
      <c r="FA856" s="31"/>
      <c r="FB856" s="31"/>
      <c r="FC856" s="31"/>
      <c r="FD856" s="31"/>
      <c r="FE856" s="31"/>
      <c r="FF856" s="31"/>
      <c r="FG856" s="31"/>
      <c r="FH856" s="31"/>
      <c r="FI856" s="31"/>
      <c r="FJ856" s="31"/>
      <c r="FK856" s="31"/>
      <c r="FL856" s="31"/>
      <c r="FM856" s="31"/>
      <c r="FN856" s="31"/>
      <c r="FO856" s="31"/>
      <c r="FP856" s="31"/>
      <c r="FQ856" s="31"/>
      <c r="FR856" s="31"/>
      <c r="FS856" s="31"/>
      <c r="FT856" s="31"/>
      <c r="FU856" s="31"/>
      <c r="FV856" s="31"/>
      <c r="FW856" s="31"/>
      <c r="FX856" s="31"/>
      <c r="FY856" s="31"/>
      <c r="FZ856" s="31"/>
      <c r="GA856" s="31"/>
      <c r="GB856" s="31"/>
      <c r="GC856" s="31"/>
      <c r="GD856" s="31"/>
      <c r="GE856" s="31"/>
      <c r="GF856" s="31"/>
      <c r="GG856" s="31"/>
      <c r="GH856" s="31"/>
      <c r="GI856" s="31"/>
      <c r="GJ856" s="31"/>
      <c r="GK856" s="31"/>
      <c r="GL856" s="31"/>
      <c r="GM856" s="31"/>
      <c r="GN856" s="31"/>
      <c r="GO856" s="31"/>
      <c r="GP856" s="31"/>
      <c r="GQ856" s="31"/>
      <c r="GR856" s="31"/>
      <c r="GS856" s="31"/>
      <c r="GT856" s="31"/>
      <c r="GU856" s="31"/>
      <c r="GV856" s="31"/>
      <c r="GW856" s="31"/>
      <c r="GX856" s="31"/>
      <c r="GY856" s="31"/>
      <c r="GZ856" s="31"/>
      <c r="HA856" s="31"/>
      <c r="HB856" s="31"/>
      <c r="HC856" s="31"/>
      <c r="HD856" s="31"/>
      <c r="HE856" s="31"/>
      <c r="HF856" s="31"/>
      <c r="HG856" s="31"/>
      <c r="HH856" s="31"/>
      <c r="HI856" s="31"/>
      <c r="HJ856" s="31"/>
      <c r="HK856" s="31"/>
      <c r="HL856" s="31"/>
      <c r="HM856" s="31"/>
      <c r="HN856" s="31"/>
      <c r="HO856" s="31"/>
      <c r="HP856" s="31"/>
      <c r="HQ856" s="31"/>
      <c r="HR856" s="31"/>
      <c r="HS856" s="31"/>
      <c r="HT856" s="31"/>
      <c r="HU856" s="31"/>
      <c r="HV856" s="31"/>
      <c r="HW856" s="31"/>
      <c r="HX856" s="31"/>
      <c r="HY856" s="31"/>
      <c r="HZ856" s="31"/>
      <c r="IA856" s="31"/>
      <c r="IB856" s="31"/>
      <c r="IC856" s="31"/>
      <c r="ID856" s="31"/>
      <c r="IE856" s="31"/>
      <c r="IF856" s="31"/>
    </row>
    <row r="857" spans="63:240" x14ac:dyDescent="0.25">
      <c r="BK857" s="31"/>
      <c r="BL857" s="31"/>
      <c r="BM857" s="31"/>
      <c r="BN857" s="31"/>
      <c r="BO857" s="31"/>
      <c r="BP857" s="31"/>
      <c r="BQ857" s="31"/>
      <c r="BR857" s="31"/>
      <c r="BS857" s="31"/>
      <c r="BT857" s="31"/>
      <c r="BU857" s="31"/>
      <c r="BV857" s="31"/>
      <c r="BW857" s="31"/>
      <c r="BX857" s="31"/>
      <c r="BY857" s="31"/>
      <c r="BZ857" s="31"/>
      <c r="CA857" s="31"/>
      <c r="CB857" s="31"/>
      <c r="CC857" s="31"/>
      <c r="CD857" s="31"/>
      <c r="CE857" s="31"/>
      <c r="CF857" s="31"/>
      <c r="CG857" s="31"/>
      <c r="CH857" s="31"/>
      <c r="CI857" s="31"/>
      <c r="CJ857" s="31"/>
      <c r="CK857" s="31"/>
      <c r="CL857" s="31"/>
      <c r="CM857" s="31"/>
      <c r="CN857" s="31"/>
      <c r="CO857" s="31"/>
      <c r="CP857" s="31"/>
      <c r="CQ857" s="31"/>
      <c r="CR857" s="31"/>
      <c r="CS857" s="31"/>
      <c r="CT857" s="31"/>
      <c r="CU857" s="31"/>
      <c r="CV857" s="31"/>
      <c r="CW857" s="31"/>
      <c r="CX857" s="31"/>
      <c r="CY857" s="31"/>
      <c r="CZ857" s="31"/>
      <c r="DA857" s="31"/>
      <c r="DB857" s="31"/>
      <c r="DC857" s="31"/>
      <c r="DD857" s="31"/>
      <c r="DE857" s="31"/>
      <c r="DF857" s="31"/>
      <c r="DG857" s="31"/>
      <c r="DH857" s="31"/>
      <c r="DI857" s="31"/>
      <c r="DJ857" s="31"/>
      <c r="DK857" s="31"/>
      <c r="DL857" s="31"/>
      <c r="DM857" s="31"/>
      <c r="DN857" s="31"/>
      <c r="DO857" s="31"/>
      <c r="DP857" s="31"/>
      <c r="DQ857" s="31"/>
      <c r="DR857" s="31"/>
      <c r="DS857" s="31"/>
      <c r="DT857" s="31"/>
      <c r="DU857" s="31"/>
      <c r="DV857" s="31"/>
      <c r="DW857" s="31"/>
      <c r="DX857" s="31"/>
      <c r="DY857" s="31"/>
      <c r="DZ857" s="31"/>
      <c r="EA857" s="31"/>
      <c r="EB857" s="31"/>
      <c r="EC857" s="31"/>
      <c r="ED857" s="31"/>
      <c r="EE857" s="31"/>
      <c r="EF857" s="31"/>
      <c r="EG857" s="31"/>
      <c r="EH857" s="31"/>
      <c r="EI857" s="31"/>
      <c r="EJ857" s="31"/>
      <c r="EK857" s="31"/>
      <c r="EL857" s="31"/>
      <c r="EM857" s="31"/>
      <c r="EN857" s="31"/>
      <c r="EO857" s="31"/>
      <c r="EP857" s="31"/>
      <c r="EQ857" s="31"/>
      <c r="ER857" s="31"/>
      <c r="ES857" s="31"/>
      <c r="ET857" s="31"/>
      <c r="EU857" s="31"/>
      <c r="EV857" s="31"/>
      <c r="EW857" s="31"/>
      <c r="EX857" s="31"/>
      <c r="EY857" s="31"/>
      <c r="EZ857" s="31"/>
      <c r="FA857" s="31"/>
      <c r="FB857" s="31"/>
      <c r="FC857" s="31"/>
      <c r="FD857" s="31"/>
      <c r="FE857" s="31"/>
      <c r="FF857" s="31"/>
      <c r="FG857" s="31"/>
      <c r="FH857" s="31"/>
      <c r="FI857" s="31"/>
      <c r="FJ857" s="31"/>
      <c r="FK857" s="31"/>
      <c r="FL857" s="31"/>
      <c r="FM857" s="31"/>
      <c r="FN857" s="31"/>
      <c r="FO857" s="31"/>
      <c r="FP857" s="31"/>
      <c r="FQ857" s="31"/>
      <c r="FR857" s="31"/>
      <c r="FS857" s="31"/>
      <c r="FT857" s="31"/>
      <c r="FU857" s="31"/>
      <c r="FV857" s="31"/>
      <c r="FW857" s="31"/>
      <c r="FX857" s="31"/>
      <c r="FY857" s="31"/>
      <c r="FZ857" s="31"/>
      <c r="GA857" s="31"/>
      <c r="GB857" s="31"/>
      <c r="GC857" s="31"/>
      <c r="GD857" s="31"/>
      <c r="GE857" s="31"/>
      <c r="GF857" s="31"/>
      <c r="GG857" s="31"/>
      <c r="GH857" s="31"/>
      <c r="GI857" s="31"/>
      <c r="GJ857" s="31"/>
      <c r="GK857" s="31"/>
      <c r="GL857" s="31"/>
      <c r="GM857" s="31"/>
      <c r="GN857" s="31"/>
      <c r="GO857" s="31"/>
      <c r="GP857" s="31"/>
      <c r="GQ857" s="31"/>
      <c r="GR857" s="31"/>
      <c r="GS857" s="31"/>
      <c r="GT857" s="31"/>
      <c r="GU857" s="31"/>
      <c r="GV857" s="31"/>
      <c r="GW857" s="31"/>
      <c r="GX857" s="31"/>
      <c r="GY857" s="31"/>
      <c r="GZ857" s="31"/>
      <c r="HA857" s="31"/>
      <c r="HB857" s="31"/>
      <c r="HC857" s="31"/>
      <c r="HD857" s="31"/>
      <c r="HE857" s="31"/>
      <c r="HF857" s="31"/>
      <c r="HG857" s="31"/>
      <c r="HH857" s="31"/>
      <c r="HI857" s="31"/>
      <c r="HJ857" s="31"/>
      <c r="HK857" s="31"/>
      <c r="HL857" s="31"/>
      <c r="HM857" s="31"/>
      <c r="HN857" s="31"/>
      <c r="HO857" s="31"/>
      <c r="HP857" s="31"/>
      <c r="HQ857" s="31"/>
      <c r="HR857" s="31"/>
      <c r="HS857" s="31"/>
      <c r="HT857" s="31"/>
      <c r="HU857" s="31"/>
      <c r="HV857" s="31"/>
      <c r="HW857" s="31"/>
      <c r="HX857" s="31"/>
      <c r="HY857" s="31"/>
      <c r="HZ857" s="31"/>
      <c r="IA857" s="31"/>
      <c r="IB857" s="31"/>
      <c r="IC857" s="31"/>
      <c r="ID857" s="31"/>
      <c r="IE857" s="31"/>
      <c r="IF857" s="31"/>
    </row>
    <row r="858" spans="63:240" x14ac:dyDescent="0.25">
      <c r="BK858" s="31"/>
      <c r="BL858" s="31"/>
      <c r="BM858" s="31"/>
      <c r="BN858" s="31"/>
      <c r="BO858" s="31"/>
      <c r="BP858" s="31"/>
      <c r="BQ858" s="31"/>
      <c r="BR858" s="31"/>
      <c r="BS858" s="31"/>
      <c r="BT858" s="31"/>
      <c r="BU858" s="31"/>
      <c r="BV858" s="31"/>
      <c r="BW858" s="31"/>
      <c r="BX858" s="31"/>
      <c r="BY858" s="31"/>
      <c r="BZ858" s="31"/>
      <c r="CA858" s="31"/>
      <c r="CB858" s="31"/>
      <c r="CC858" s="31"/>
      <c r="CD858" s="31"/>
      <c r="CE858" s="31"/>
      <c r="CF858" s="31"/>
      <c r="CG858" s="31"/>
      <c r="CH858" s="31"/>
      <c r="CI858" s="31"/>
      <c r="CJ858" s="31"/>
      <c r="CK858" s="31"/>
      <c r="CL858" s="31"/>
      <c r="CM858" s="31"/>
      <c r="CN858" s="31"/>
      <c r="CO858" s="31"/>
      <c r="CP858" s="31"/>
      <c r="CQ858" s="31"/>
      <c r="CR858" s="31"/>
      <c r="CS858" s="31"/>
      <c r="CT858" s="31"/>
      <c r="CU858" s="31"/>
      <c r="CV858" s="31"/>
      <c r="CW858" s="31"/>
      <c r="CX858" s="31"/>
      <c r="CY858" s="31"/>
      <c r="CZ858" s="31"/>
      <c r="DA858" s="31"/>
      <c r="DB858" s="31"/>
      <c r="DC858" s="31"/>
      <c r="DD858" s="31"/>
      <c r="DE858" s="31"/>
      <c r="DF858" s="31"/>
      <c r="DG858" s="31"/>
      <c r="DH858" s="31"/>
      <c r="DI858" s="31"/>
      <c r="DJ858" s="31"/>
      <c r="DK858" s="31"/>
      <c r="DL858" s="31"/>
      <c r="DM858" s="31"/>
      <c r="DN858" s="31"/>
      <c r="DO858" s="31"/>
      <c r="DP858" s="31"/>
      <c r="DQ858" s="31"/>
      <c r="DR858" s="31"/>
      <c r="DS858" s="31"/>
      <c r="DT858" s="31"/>
      <c r="DU858" s="31"/>
      <c r="DV858" s="31"/>
      <c r="DW858" s="31"/>
      <c r="DX858" s="31"/>
      <c r="DY858" s="31"/>
      <c r="DZ858" s="31"/>
      <c r="EA858" s="31"/>
      <c r="EB858" s="31"/>
      <c r="EC858" s="31"/>
      <c r="ED858" s="31"/>
      <c r="EE858" s="31"/>
      <c r="EF858" s="31"/>
      <c r="EG858" s="31"/>
      <c r="EH858" s="31"/>
      <c r="EI858" s="31"/>
      <c r="EJ858" s="31"/>
      <c r="EK858" s="31"/>
      <c r="EL858" s="31"/>
      <c r="EM858" s="31"/>
      <c r="EN858" s="31"/>
      <c r="EO858" s="31"/>
      <c r="EP858" s="31"/>
      <c r="EQ858" s="31"/>
      <c r="ER858" s="31"/>
      <c r="ES858" s="31"/>
      <c r="ET858" s="31"/>
      <c r="EU858" s="31"/>
      <c r="EV858" s="31"/>
      <c r="EW858" s="31"/>
      <c r="EX858" s="31"/>
      <c r="EY858" s="31"/>
      <c r="EZ858" s="31"/>
      <c r="FA858" s="31"/>
      <c r="FB858" s="31"/>
      <c r="FC858" s="31"/>
      <c r="FD858" s="31"/>
      <c r="FE858" s="31"/>
      <c r="FF858" s="31"/>
      <c r="FG858" s="31"/>
      <c r="FH858" s="31"/>
      <c r="FI858" s="31"/>
      <c r="FJ858" s="31"/>
      <c r="FK858" s="31"/>
      <c r="FL858" s="31"/>
      <c r="FM858" s="31"/>
      <c r="FN858" s="31"/>
      <c r="FO858" s="31"/>
      <c r="FP858" s="31"/>
      <c r="FQ858" s="31"/>
      <c r="FR858" s="31"/>
      <c r="FS858" s="31"/>
      <c r="FT858" s="31"/>
      <c r="FU858" s="31"/>
      <c r="FV858" s="31"/>
      <c r="FW858" s="31"/>
      <c r="FX858" s="31"/>
      <c r="FY858" s="31"/>
      <c r="FZ858" s="31"/>
      <c r="GA858" s="31"/>
      <c r="GB858" s="31"/>
      <c r="GC858" s="31"/>
      <c r="GD858" s="31"/>
      <c r="GE858" s="31"/>
      <c r="GF858" s="31"/>
      <c r="GG858" s="31"/>
      <c r="GH858" s="31"/>
      <c r="GI858" s="31"/>
      <c r="GJ858" s="31"/>
      <c r="GK858" s="31"/>
      <c r="GL858" s="31"/>
      <c r="GM858" s="31"/>
      <c r="GN858" s="31"/>
      <c r="GO858" s="31"/>
      <c r="GP858" s="31"/>
      <c r="GQ858" s="31"/>
      <c r="GR858" s="31"/>
      <c r="GS858" s="31"/>
      <c r="GT858" s="31"/>
      <c r="GU858" s="31"/>
      <c r="GV858" s="31"/>
      <c r="GW858" s="31"/>
      <c r="GX858" s="31"/>
      <c r="GY858" s="31"/>
      <c r="GZ858" s="31"/>
      <c r="HA858" s="31"/>
      <c r="HB858" s="31"/>
      <c r="HC858" s="31"/>
      <c r="HD858" s="31"/>
      <c r="HE858" s="31"/>
      <c r="HF858" s="31"/>
      <c r="HG858" s="31"/>
      <c r="HH858" s="31"/>
      <c r="HI858" s="31"/>
      <c r="HJ858" s="31"/>
      <c r="HK858" s="31"/>
      <c r="HL858" s="31"/>
      <c r="HM858" s="31"/>
      <c r="HN858" s="31"/>
      <c r="HO858" s="31"/>
      <c r="HP858" s="31"/>
      <c r="HQ858" s="31"/>
      <c r="HR858" s="31"/>
      <c r="HS858" s="31"/>
      <c r="HT858" s="31"/>
      <c r="HU858" s="31"/>
      <c r="HV858" s="31"/>
      <c r="HW858" s="31"/>
      <c r="HX858" s="31"/>
      <c r="HY858" s="31"/>
      <c r="HZ858" s="31"/>
      <c r="IA858" s="31"/>
      <c r="IB858" s="31"/>
      <c r="IC858" s="31"/>
      <c r="ID858" s="31"/>
      <c r="IE858" s="31"/>
      <c r="IF858" s="31"/>
    </row>
    <row r="859" spans="63:240" x14ac:dyDescent="0.25">
      <c r="BK859" s="31"/>
      <c r="BL859" s="31"/>
      <c r="BM859" s="31"/>
      <c r="BN859" s="31"/>
      <c r="BO859" s="31"/>
      <c r="BP859" s="31"/>
      <c r="BQ859" s="31"/>
      <c r="BR859" s="31"/>
      <c r="BS859" s="31"/>
      <c r="BT859" s="31"/>
      <c r="BU859" s="31"/>
      <c r="BV859" s="31"/>
      <c r="BW859" s="31"/>
      <c r="BX859" s="31"/>
      <c r="BY859" s="31"/>
      <c r="BZ859" s="31"/>
      <c r="CA859" s="31"/>
      <c r="CB859" s="31"/>
      <c r="CC859" s="31"/>
      <c r="CD859" s="31"/>
      <c r="CE859" s="31"/>
      <c r="CF859" s="31"/>
      <c r="CG859" s="31"/>
      <c r="CH859" s="31"/>
      <c r="CI859" s="31"/>
      <c r="CJ859" s="31"/>
      <c r="CK859" s="31"/>
      <c r="CL859" s="31"/>
      <c r="CM859" s="31"/>
      <c r="CN859" s="31"/>
      <c r="CO859" s="31"/>
      <c r="CP859" s="31"/>
      <c r="CQ859" s="31"/>
      <c r="CR859" s="31"/>
      <c r="CS859" s="31"/>
      <c r="CT859" s="31"/>
      <c r="CU859" s="31"/>
      <c r="CV859" s="31"/>
      <c r="CW859" s="31"/>
      <c r="CX859" s="31"/>
      <c r="CY859" s="31"/>
      <c r="CZ859" s="31"/>
      <c r="DA859" s="31"/>
      <c r="DB859" s="31"/>
      <c r="DC859" s="31"/>
      <c r="DD859" s="31"/>
      <c r="DE859" s="31"/>
      <c r="DF859" s="31"/>
      <c r="DG859" s="31"/>
      <c r="DH859" s="31"/>
      <c r="DI859" s="31"/>
      <c r="DJ859" s="31"/>
      <c r="DK859" s="31"/>
      <c r="DL859" s="31"/>
      <c r="DM859" s="31"/>
      <c r="DN859" s="31"/>
      <c r="DO859" s="31"/>
      <c r="DP859" s="31"/>
      <c r="DQ859" s="31"/>
      <c r="DR859" s="31"/>
      <c r="DS859" s="31"/>
      <c r="DT859" s="31"/>
      <c r="DU859" s="31"/>
      <c r="DV859" s="31"/>
      <c r="DW859" s="31"/>
      <c r="DX859" s="31"/>
      <c r="DY859" s="31"/>
      <c r="DZ859" s="31"/>
      <c r="EA859" s="31"/>
      <c r="EB859" s="31"/>
      <c r="EC859" s="31"/>
      <c r="ED859" s="31"/>
      <c r="EE859" s="31"/>
      <c r="EF859" s="31"/>
      <c r="EG859" s="31"/>
      <c r="EH859" s="31"/>
      <c r="EI859" s="31"/>
      <c r="EJ859" s="31"/>
      <c r="EK859" s="31"/>
      <c r="EL859" s="31"/>
      <c r="EM859" s="31"/>
      <c r="EN859" s="31"/>
      <c r="EO859" s="31"/>
      <c r="EP859" s="31"/>
      <c r="EQ859" s="31"/>
      <c r="ER859" s="31"/>
      <c r="ES859" s="31"/>
      <c r="ET859" s="31"/>
      <c r="EU859" s="31"/>
      <c r="EV859" s="31"/>
      <c r="EW859" s="31"/>
      <c r="EX859" s="31"/>
      <c r="EY859" s="31"/>
      <c r="EZ859" s="31"/>
      <c r="FA859" s="31"/>
      <c r="FB859" s="31"/>
      <c r="FC859" s="31"/>
      <c r="FD859" s="31"/>
      <c r="FE859" s="31"/>
      <c r="FF859" s="31"/>
      <c r="FG859" s="31"/>
      <c r="FH859" s="31"/>
      <c r="FI859" s="31"/>
      <c r="FJ859" s="31"/>
      <c r="FK859" s="31"/>
      <c r="FL859" s="31"/>
      <c r="FM859" s="31"/>
      <c r="FN859" s="31"/>
      <c r="FO859" s="31"/>
      <c r="FP859" s="31"/>
      <c r="FQ859" s="31"/>
      <c r="FR859" s="31"/>
      <c r="FS859" s="31"/>
      <c r="FT859" s="31"/>
      <c r="FU859" s="31"/>
      <c r="FV859" s="31"/>
      <c r="FW859" s="31"/>
      <c r="FX859" s="31"/>
      <c r="FY859" s="31"/>
      <c r="FZ859" s="31"/>
      <c r="GA859" s="31"/>
      <c r="GB859" s="31"/>
      <c r="GC859" s="31"/>
      <c r="GD859" s="31"/>
      <c r="GE859" s="31"/>
      <c r="GF859" s="31"/>
      <c r="GG859" s="31"/>
      <c r="GH859" s="31"/>
      <c r="GI859" s="31"/>
      <c r="GJ859" s="31"/>
      <c r="GK859" s="31"/>
      <c r="GL859" s="31"/>
      <c r="GM859" s="31"/>
      <c r="GN859" s="31"/>
      <c r="GO859" s="31"/>
      <c r="GP859" s="31"/>
      <c r="GQ859" s="31"/>
      <c r="GR859" s="31"/>
      <c r="GS859" s="31"/>
      <c r="GT859" s="31"/>
      <c r="GU859" s="31"/>
      <c r="GV859" s="31"/>
      <c r="GW859" s="31"/>
      <c r="GX859" s="31"/>
      <c r="GY859" s="31"/>
      <c r="GZ859" s="31"/>
      <c r="HA859" s="31"/>
      <c r="HB859" s="31"/>
      <c r="HC859" s="31"/>
      <c r="HD859" s="31"/>
      <c r="HE859" s="31"/>
      <c r="HF859" s="31"/>
      <c r="HG859" s="31"/>
      <c r="HH859" s="31"/>
      <c r="HI859" s="31"/>
      <c r="HJ859" s="31"/>
      <c r="HK859" s="31"/>
      <c r="HL859" s="31"/>
      <c r="HM859" s="31"/>
      <c r="HN859" s="31"/>
      <c r="HO859" s="31"/>
      <c r="HP859" s="31"/>
      <c r="HQ859" s="31"/>
      <c r="HR859" s="31"/>
      <c r="HS859" s="31"/>
      <c r="HT859" s="31"/>
      <c r="HU859" s="31"/>
      <c r="HV859" s="31"/>
      <c r="HW859" s="31"/>
      <c r="HX859" s="31"/>
      <c r="HY859" s="31"/>
      <c r="HZ859" s="31"/>
      <c r="IA859" s="31"/>
      <c r="IB859" s="31"/>
      <c r="IC859" s="31"/>
      <c r="ID859" s="31"/>
      <c r="IE859" s="31"/>
      <c r="IF859" s="31"/>
    </row>
    <row r="860" spans="63:240" x14ac:dyDescent="0.25">
      <c r="BK860" s="31"/>
      <c r="BL860" s="31"/>
      <c r="BM860" s="31"/>
      <c r="BN860" s="31"/>
      <c r="BO860" s="31"/>
      <c r="BP860" s="31"/>
      <c r="BQ860" s="31"/>
      <c r="BR860" s="31"/>
      <c r="BS860" s="31"/>
      <c r="BT860" s="31"/>
      <c r="BU860" s="31"/>
      <c r="BV860" s="31"/>
      <c r="BW860" s="31"/>
      <c r="BX860" s="31"/>
      <c r="BY860" s="31"/>
      <c r="BZ860" s="31"/>
      <c r="CA860" s="31"/>
      <c r="CB860" s="31"/>
      <c r="CC860" s="31"/>
      <c r="CD860" s="31"/>
      <c r="CE860" s="31"/>
      <c r="CF860" s="31"/>
      <c r="CG860" s="31"/>
      <c r="CH860" s="31"/>
      <c r="CI860" s="31"/>
      <c r="CJ860" s="31"/>
      <c r="CK860" s="31"/>
      <c r="CL860" s="31"/>
      <c r="CM860" s="31"/>
      <c r="CN860" s="31"/>
      <c r="CO860" s="31"/>
      <c r="CP860" s="31"/>
      <c r="CQ860" s="31"/>
      <c r="CR860" s="31"/>
      <c r="CS860" s="31"/>
      <c r="CT860" s="31"/>
      <c r="CU860" s="31"/>
      <c r="CV860" s="31"/>
      <c r="CW860" s="31"/>
      <c r="CX860" s="31"/>
      <c r="CY860" s="31"/>
      <c r="CZ860" s="31"/>
      <c r="DA860" s="31"/>
      <c r="DB860" s="31"/>
      <c r="DC860" s="31"/>
      <c r="DD860" s="31"/>
      <c r="DE860" s="31"/>
      <c r="DF860" s="31"/>
      <c r="DG860" s="31"/>
      <c r="DH860" s="31"/>
      <c r="DI860" s="31"/>
      <c r="DJ860" s="31"/>
      <c r="DK860" s="31"/>
      <c r="DL860" s="31"/>
      <c r="DM860" s="31"/>
      <c r="DN860" s="31"/>
      <c r="DO860" s="31"/>
      <c r="DP860" s="31"/>
      <c r="DQ860" s="31"/>
      <c r="DR860" s="31"/>
      <c r="DS860" s="31"/>
      <c r="DT860" s="31"/>
      <c r="DU860" s="31"/>
      <c r="DV860" s="31"/>
      <c r="DW860" s="31"/>
      <c r="DX860" s="31"/>
      <c r="DY860" s="31"/>
      <c r="DZ860" s="31"/>
      <c r="EA860" s="31"/>
      <c r="EB860" s="31"/>
      <c r="EC860" s="31"/>
      <c r="ED860" s="31"/>
      <c r="EE860" s="31"/>
      <c r="EF860" s="31"/>
      <c r="EG860" s="31"/>
      <c r="EH860" s="31"/>
      <c r="EI860" s="31"/>
      <c r="EJ860" s="31"/>
      <c r="EK860" s="31"/>
      <c r="EL860" s="31"/>
      <c r="EM860" s="31"/>
      <c r="EN860" s="31"/>
      <c r="EO860" s="31"/>
      <c r="EP860" s="31"/>
      <c r="EQ860" s="31"/>
      <c r="ER860" s="31"/>
      <c r="ES860" s="31"/>
      <c r="ET860" s="31"/>
      <c r="EU860" s="31"/>
      <c r="EV860" s="31"/>
      <c r="EW860" s="31"/>
      <c r="EX860" s="31"/>
      <c r="EY860" s="31"/>
      <c r="EZ860" s="31"/>
      <c r="FA860" s="31"/>
      <c r="FB860" s="31"/>
      <c r="FC860" s="31"/>
      <c r="FD860" s="31"/>
      <c r="FE860" s="31"/>
      <c r="FF860" s="31"/>
      <c r="FG860" s="31"/>
      <c r="FH860" s="31"/>
      <c r="FI860" s="31"/>
      <c r="FJ860" s="31"/>
      <c r="FK860" s="31"/>
      <c r="FL860" s="31"/>
      <c r="FM860" s="31"/>
      <c r="FN860" s="31"/>
      <c r="FO860" s="31"/>
      <c r="FP860" s="31"/>
      <c r="FQ860" s="31"/>
      <c r="FR860" s="31"/>
      <c r="FS860" s="31"/>
      <c r="FT860" s="31"/>
      <c r="FU860" s="31"/>
      <c r="FV860" s="31"/>
      <c r="FW860" s="31"/>
      <c r="FX860" s="31"/>
      <c r="FY860" s="31"/>
      <c r="FZ860" s="31"/>
      <c r="GA860" s="31"/>
      <c r="GB860" s="31"/>
      <c r="GC860" s="31"/>
      <c r="GD860" s="31"/>
      <c r="GE860" s="31"/>
      <c r="GF860" s="31"/>
      <c r="GG860" s="31"/>
      <c r="GH860" s="31"/>
      <c r="GI860" s="31"/>
      <c r="GJ860" s="31"/>
      <c r="GK860" s="31"/>
      <c r="GL860" s="31"/>
      <c r="GM860" s="31"/>
      <c r="GN860" s="31"/>
      <c r="GO860" s="31"/>
      <c r="GP860" s="31"/>
      <c r="GQ860" s="31"/>
      <c r="GR860" s="31"/>
      <c r="GS860" s="31"/>
      <c r="GT860" s="31"/>
      <c r="GU860" s="31"/>
      <c r="GV860" s="31"/>
      <c r="GW860" s="31"/>
      <c r="GX860" s="31"/>
      <c r="GY860" s="31"/>
      <c r="GZ860" s="31"/>
      <c r="HA860" s="31"/>
      <c r="HB860" s="31"/>
      <c r="HC860" s="31"/>
      <c r="HD860" s="31"/>
      <c r="HE860" s="31"/>
      <c r="HF860" s="31"/>
      <c r="HG860" s="31"/>
      <c r="HH860" s="31"/>
      <c r="HI860" s="31"/>
      <c r="HJ860" s="31"/>
      <c r="HK860" s="31"/>
      <c r="HL860" s="31"/>
      <c r="HM860" s="31"/>
      <c r="HN860" s="31"/>
      <c r="HO860" s="31"/>
      <c r="HP860" s="31"/>
      <c r="HQ860" s="31"/>
      <c r="HR860" s="31"/>
      <c r="HS860" s="31"/>
      <c r="HT860" s="31"/>
      <c r="HU860" s="31"/>
      <c r="HV860" s="31"/>
      <c r="HW860" s="31"/>
      <c r="HX860" s="31"/>
      <c r="HY860" s="31"/>
      <c r="HZ860" s="31"/>
      <c r="IA860" s="31"/>
      <c r="IB860" s="31"/>
      <c r="IC860" s="31"/>
      <c r="ID860" s="31"/>
      <c r="IE860" s="31"/>
      <c r="IF860" s="31"/>
    </row>
    <row r="861" spans="63:240" x14ac:dyDescent="0.25">
      <c r="BK861" s="31"/>
      <c r="BL861" s="31"/>
      <c r="BM861" s="31"/>
      <c r="BN861" s="31"/>
      <c r="BO861" s="31"/>
      <c r="BP861" s="31"/>
      <c r="BQ861" s="31"/>
      <c r="BR861" s="31"/>
      <c r="BS861" s="31"/>
      <c r="BT861" s="31"/>
      <c r="BU861" s="31"/>
      <c r="BV861" s="31"/>
      <c r="BW861" s="31"/>
      <c r="BX861" s="31"/>
      <c r="BY861" s="31"/>
      <c r="BZ861" s="31"/>
      <c r="CA861" s="31"/>
      <c r="CB861" s="31"/>
      <c r="CC861" s="31"/>
      <c r="CD861" s="31"/>
      <c r="CE861" s="31"/>
      <c r="CF861" s="31"/>
      <c r="CG861" s="31"/>
      <c r="CH861" s="31"/>
      <c r="CI861" s="31"/>
      <c r="CJ861" s="31"/>
      <c r="CK861" s="31"/>
      <c r="CL861" s="31"/>
      <c r="CM861" s="31"/>
      <c r="CN861" s="31"/>
      <c r="CO861" s="31"/>
      <c r="CP861" s="31"/>
      <c r="CQ861" s="31"/>
      <c r="CR861" s="31"/>
      <c r="CS861" s="31"/>
      <c r="CT861" s="31"/>
      <c r="CU861" s="31"/>
      <c r="CV861" s="31"/>
      <c r="CW861" s="31"/>
      <c r="CX861" s="31"/>
      <c r="CY861" s="31"/>
      <c r="CZ861" s="31"/>
      <c r="DA861" s="31"/>
      <c r="DB861" s="31"/>
      <c r="DC861" s="31"/>
      <c r="DD861" s="31"/>
      <c r="DE861" s="31"/>
      <c r="DF861" s="31"/>
      <c r="DG861" s="31"/>
      <c r="DH861" s="31"/>
      <c r="DI861" s="31"/>
      <c r="DJ861" s="31"/>
      <c r="DK861" s="31"/>
      <c r="DL861" s="31"/>
      <c r="DM861" s="31"/>
      <c r="DN861" s="31"/>
      <c r="DO861" s="31"/>
      <c r="DP861" s="31"/>
      <c r="DQ861" s="31"/>
      <c r="DR861" s="31"/>
      <c r="DS861" s="31"/>
      <c r="DT861" s="31"/>
      <c r="DU861" s="31"/>
      <c r="DV861" s="31"/>
      <c r="DW861" s="31"/>
      <c r="DX861" s="31"/>
      <c r="DY861" s="31"/>
      <c r="DZ861" s="31"/>
      <c r="EA861" s="31"/>
      <c r="EB861" s="31"/>
      <c r="EC861" s="31"/>
      <c r="ED861" s="31"/>
      <c r="EE861" s="31"/>
      <c r="EF861" s="31"/>
      <c r="EG861" s="31"/>
      <c r="EH861" s="31"/>
      <c r="EI861" s="31"/>
      <c r="EJ861" s="31"/>
      <c r="EK861" s="31"/>
      <c r="EL861" s="31"/>
      <c r="EM861" s="31"/>
      <c r="EN861" s="31"/>
      <c r="EO861" s="31"/>
      <c r="EP861" s="31"/>
      <c r="EQ861" s="31"/>
      <c r="ER861" s="31"/>
      <c r="ES861" s="31"/>
      <c r="ET861" s="31"/>
      <c r="EU861" s="31"/>
      <c r="EV861" s="31"/>
      <c r="EW861" s="31"/>
      <c r="EX861" s="31"/>
      <c r="EY861" s="31"/>
      <c r="EZ861" s="31"/>
      <c r="FA861" s="31"/>
      <c r="FB861" s="31"/>
      <c r="FC861" s="31"/>
      <c r="FD861" s="31"/>
      <c r="FE861" s="31"/>
      <c r="FF861" s="31"/>
      <c r="FG861" s="31"/>
      <c r="FH861" s="31"/>
      <c r="FI861" s="31"/>
      <c r="FJ861" s="31"/>
      <c r="FK861" s="31"/>
      <c r="FL861" s="31"/>
      <c r="FM861" s="31"/>
      <c r="FN861" s="31"/>
      <c r="FO861" s="31"/>
      <c r="FP861" s="31"/>
      <c r="FQ861" s="31"/>
      <c r="FR861" s="31"/>
      <c r="FS861" s="31"/>
      <c r="FT861" s="31"/>
      <c r="FU861" s="31"/>
      <c r="FV861" s="31"/>
      <c r="FW861" s="31"/>
      <c r="FX861" s="31"/>
      <c r="FY861" s="31"/>
      <c r="FZ861" s="31"/>
      <c r="GA861" s="31"/>
      <c r="GB861" s="31"/>
      <c r="GC861" s="31"/>
      <c r="GD861" s="31"/>
      <c r="GE861" s="31"/>
      <c r="GF861" s="31"/>
      <c r="GG861" s="31"/>
      <c r="GH861" s="31"/>
      <c r="GI861" s="31"/>
      <c r="GJ861" s="31"/>
      <c r="GK861" s="31"/>
      <c r="GL861" s="31"/>
      <c r="GM861" s="31"/>
      <c r="GN861" s="31"/>
      <c r="GO861" s="31"/>
      <c r="GP861" s="31"/>
      <c r="GQ861" s="31"/>
      <c r="GR861" s="31"/>
      <c r="GS861" s="31"/>
      <c r="GT861" s="31"/>
      <c r="GU861" s="31"/>
      <c r="GV861" s="31"/>
      <c r="GW861" s="31"/>
      <c r="GX861" s="31"/>
      <c r="GY861" s="31"/>
      <c r="GZ861" s="31"/>
      <c r="HA861" s="31"/>
      <c r="HB861" s="31"/>
      <c r="HC861" s="31"/>
      <c r="HD861" s="31"/>
      <c r="HE861" s="31"/>
      <c r="HF861" s="31"/>
      <c r="HG861" s="31"/>
      <c r="HH861" s="31"/>
      <c r="HI861" s="31"/>
      <c r="HJ861" s="31"/>
      <c r="HK861" s="31"/>
      <c r="HL861" s="31"/>
      <c r="HM861" s="31"/>
      <c r="HN861" s="31"/>
      <c r="HO861" s="31"/>
      <c r="HP861" s="31"/>
      <c r="HQ861" s="31"/>
      <c r="HR861" s="31"/>
      <c r="HS861" s="31"/>
      <c r="HT861" s="31"/>
      <c r="HU861" s="31"/>
      <c r="HV861" s="31"/>
      <c r="HW861" s="31"/>
      <c r="HX861" s="31"/>
      <c r="HY861" s="31"/>
      <c r="HZ861" s="31"/>
      <c r="IA861" s="31"/>
      <c r="IB861" s="31"/>
      <c r="IC861" s="31"/>
      <c r="ID861" s="31"/>
      <c r="IE861" s="31"/>
      <c r="IF861" s="31"/>
    </row>
    <row r="862" spans="63:240" x14ac:dyDescent="0.25">
      <c r="BK862" s="31"/>
      <c r="BL862" s="31"/>
      <c r="BM862" s="31"/>
      <c r="BN862" s="31"/>
      <c r="BO862" s="31"/>
      <c r="BP862" s="31"/>
      <c r="BQ862" s="31"/>
      <c r="BR862" s="31"/>
      <c r="BS862" s="31"/>
      <c r="BT862" s="31"/>
      <c r="BU862" s="31"/>
      <c r="BV862" s="31"/>
      <c r="BW862" s="31"/>
      <c r="BX862" s="31"/>
      <c r="BY862" s="31"/>
      <c r="BZ862" s="31"/>
      <c r="CA862" s="31"/>
      <c r="CB862" s="31"/>
      <c r="CC862" s="31"/>
      <c r="CD862" s="31"/>
      <c r="CE862" s="31"/>
      <c r="CF862" s="31"/>
      <c r="CG862" s="31"/>
      <c r="CH862" s="31"/>
      <c r="CI862" s="31"/>
      <c r="CJ862" s="31"/>
      <c r="CK862" s="31"/>
      <c r="CL862" s="31"/>
      <c r="CM862" s="31"/>
      <c r="CN862" s="31"/>
      <c r="CO862" s="31"/>
      <c r="CP862" s="31"/>
      <c r="CQ862" s="31"/>
      <c r="CR862" s="31"/>
      <c r="CS862" s="31"/>
      <c r="CT862" s="31"/>
      <c r="CU862" s="31"/>
      <c r="CV862" s="31"/>
      <c r="CW862" s="31"/>
      <c r="CX862" s="31"/>
      <c r="CY862" s="31"/>
      <c r="CZ862" s="31"/>
      <c r="DA862" s="31"/>
      <c r="DB862" s="31"/>
      <c r="DC862" s="31"/>
      <c r="DD862" s="31"/>
      <c r="DE862" s="31"/>
      <c r="DF862" s="31"/>
      <c r="DG862" s="31"/>
      <c r="DH862" s="31"/>
      <c r="DI862" s="31"/>
      <c r="DJ862" s="31"/>
      <c r="DK862" s="31"/>
      <c r="DL862" s="31"/>
      <c r="DM862" s="31"/>
      <c r="DN862" s="31"/>
      <c r="DO862" s="31"/>
      <c r="DP862" s="31"/>
      <c r="DQ862" s="31"/>
      <c r="DR862" s="31"/>
      <c r="DS862" s="31"/>
      <c r="DT862" s="31"/>
      <c r="DU862" s="31"/>
      <c r="DV862" s="31"/>
      <c r="DW862" s="31"/>
      <c r="DX862" s="31"/>
      <c r="DY862" s="31"/>
      <c r="DZ862" s="31"/>
      <c r="EA862" s="31"/>
      <c r="EB862" s="31"/>
      <c r="EC862" s="31"/>
      <c r="ED862" s="31"/>
      <c r="EE862" s="31"/>
      <c r="EF862" s="31"/>
      <c r="EG862" s="31"/>
      <c r="EH862" s="31"/>
      <c r="EI862" s="31"/>
      <c r="EJ862" s="31"/>
      <c r="EK862" s="31"/>
      <c r="EL862" s="31"/>
      <c r="EM862" s="31"/>
      <c r="EN862" s="31"/>
      <c r="EO862" s="31"/>
      <c r="EP862" s="31"/>
      <c r="EQ862" s="31"/>
      <c r="ER862" s="31"/>
      <c r="ES862" s="31"/>
      <c r="ET862" s="31"/>
      <c r="EU862" s="31"/>
      <c r="EV862" s="31"/>
      <c r="EW862" s="31"/>
      <c r="EX862" s="31"/>
      <c r="EY862" s="31"/>
      <c r="EZ862" s="31"/>
      <c r="FA862" s="31"/>
      <c r="FB862" s="31"/>
      <c r="FC862" s="31"/>
      <c r="FD862" s="31"/>
      <c r="FE862" s="31"/>
      <c r="FF862" s="31"/>
      <c r="FG862" s="31"/>
      <c r="FH862" s="31"/>
      <c r="FI862" s="31"/>
      <c r="FJ862" s="31"/>
      <c r="FK862" s="31"/>
      <c r="FL862" s="31"/>
      <c r="FM862" s="31"/>
      <c r="FN862" s="31"/>
      <c r="FO862" s="31"/>
      <c r="FP862" s="31"/>
      <c r="FQ862" s="31"/>
      <c r="FR862" s="31"/>
      <c r="FS862" s="31"/>
      <c r="FT862" s="31"/>
      <c r="FU862" s="31"/>
      <c r="FV862" s="31"/>
      <c r="FW862" s="31"/>
      <c r="FX862" s="31"/>
      <c r="FY862" s="31"/>
      <c r="FZ862" s="31"/>
      <c r="GA862" s="31"/>
      <c r="GB862" s="31"/>
      <c r="GC862" s="31"/>
      <c r="GD862" s="31"/>
      <c r="GE862" s="31"/>
      <c r="GF862" s="31"/>
      <c r="GG862" s="31"/>
      <c r="GH862" s="31"/>
      <c r="GI862" s="31"/>
      <c r="GJ862" s="31"/>
      <c r="GK862" s="31"/>
      <c r="GL862" s="31"/>
      <c r="GM862" s="31"/>
      <c r="GN862" s="31"/>
      <c r="GO862" s="31"/>
      <c r="GP862" s="31"/>
      <c r="GQ862" s="31"/>
      <c r="GR862" s="31"/>
      <c r="GS862" s="31"/>
      <c r="GT862" s="31"/>
      <c r="GU862" s="31"/>
      <c r="GV862" s="31"/>
      <c r="GW862" s="31"/>
      <c r="GX862" s="31"/>
      <c r="GY862" s="31"/>
      <c r="GZ862" s="31"/>
      <c r="HA862" s="31"/>
      <c r="HB862" s="31"/>
      <c r="HC862" s="31"/>
      <c r="HD862" s="31"/>
      <c r="HE862" s="31"/>
      <c r="HF862" s="31"/>
      <c r="HG862" s="31"/>
      <c r="HH862" s="31"/>
      <c r="HI862" s="31"/>
      <c r="HJ862" s="31"/>
      <c r="HK862" s="31"/>
      <c r="HL862" s="31"/>
      <c r="HM862" s="31"/>
      <c r="HN862" s="31"/>
      <c r="HO862" s="31"/>
      <c r="HP862" s="31"/>
      <c r="HQ862" s="31"/>
      <c r="HR862" s="31"/>
      <c r="HS862" s="31"/>
      <c r="HT862" s="31"/>
      <c r="HU862" s="31"/>
      <c r="HV862" s="31"/>
      <c r="HW862" s="31"/>
      <c r="HX862" s="31"/>
      <c r="HY862" s="31"/>
      <c r="HZ862" s="31"/>
      <c r="IA862" s="31"/>
      <c r="IB862" s="31"/>
      <c r="IC862" s="31"/>
      <c r="ID862" s="31"/>
      <c r="IE862" s="31"/>
      <c r="IF862" s="31"/>
    </row>
    <row r="863" spans="63:240" x14ac:dyDescent="0.25">
      <c r="BK863" s="31"/>
      <c r="BL863" s="31"/>
      <c r="BM863" s="31"/>
      <c r="BN863" s="31"/>
      <c r="BO863" s="31"/>
      <c r="BP863" s="31"/>
      <c r="BQ863" s="31"/>
      <c r="BR863" s="31"/>
      <c r="BS863" s="31"/>
      <c r="BT863" s="31"/>
      <c r="BU863" s="31"/>
      <c r="BV863" s="31"/>
      <c r="BW863" s="31"/>
      <c r="BX863" s="31"/>
      <c r="BY863" s="31"/>
      <c r="BZ863" s="31"/>
      <c r="CA863" s="31"/>
      <c r="CB863" s="31"/>
      <c r="CC863" s="31"/>
      <c r="CD863" s="31"/>
      <c r="CE863" s="31"/>
      <c r="CF863" s="31"/>
      <c r="CG863" s="31"/>
      <c r="CH863" s="31"/>
      <c r="CI863" s="31"/>
      <c r="CJ863" s="31"/>
      <c r="CK863" s="31"/>
      <c r="CL863" s="31"/>
      <c r="CM863" s="31"/>
      <c r="CN863" s="31"/>
      <c r="CO863" s="31"/>
      <c r="CP863" s="31"/>
      <c r="CQ863" s="31"/>
      <c r="CR863" s="31"/>
      <c r="CS863" s="31"/>
      <c r="CT863" s="31"/>
      <c r="CU863" s="31"/>
      <c r="CV863" s="31"/>
      <c r="CW863" s="31"/>
      <c r="CX863" s="31"/>
      <c r="CY863" s="31"/>
      <c r="CZ863" s="31"/>
      <c r="DA863" s="31"/>
      <c r="DB863" s="31"/>
      <c r="DC863" s="31"/>
      <c r="DD863" s="31"/>
      <c r="DE863" s="31"/>
      <c r="DF863" s="31"/>
      <c r="DG863" s="31"/>
      <c r="DH863" s="31"/>
      <c r="DI863" s="31"/>
      <c r="DJ863" s="31"/>
      <c r="DK863" s="31"/>
      <c r="DL863" s="31"/>
      <c r="DM863" s="31"/>
      <c r="DN863" s="31"/>
      <c r="DO863" s="31"/>
      <c r="DP863" s="31"/>
      <c r="DQ863" s="31"/>
      <c r="DR863" s="31"/>
      <c r="DS863" s="31"/>
      <c r="DT863" s="31"/>
      <c r="DU863" s="31"/>
      <c r="DV863" s="31"/>
      <c r="DW863" s="31"/>
      <c r="DX863" s="31"/>
      <c r="DY863" s="31"/>
      <c r="DZ863" s="31"/>
      <c r="EA863" s="31"/>
      <c r="EB863" s="31"/>
      <c r="EC863" s="31"/>
      <c r="ED863" s="31"/>
      <c r="EE863" s="31"/>
      <c r="EF863" s="31"/>
      <c r="EG863" s="31"/>
      <c r="EH863" s="31"/>
      <c r="EI863" s="31"/>
      <c r="EJ863" s="31"/>
      <c r="EK863" s="31"/>
      <c r="EL863" s="31"/>
      <c r="EM863" s="31"/>
      <c r="EN863" s="31"/>
      <c r="EO863" s="31"/>
      <c r="EP863" s="31"/>
      <c r="EQ863" s="31"/>
      <c r="ER863" s="31"/>
      <c r="ES863" s="31"/>
      <c r="ET863" s="31"/>
      <c r="EU863" s="31"/>
      <c r="EV863" s="31"/>
      <c r="EW863" s="31"/>
      <c r="EX863" s="31"/>
      <c r="EY863" s="31"/>
      <c r="EZ863" s="31"/>
      <c r="FA863" s="31"/>
      <c r="FB863" s="31"/>
      <c r="FC863" s="31"/>
      <c r="FD863" s="31"/>
      <c r="FE863" s="31"/>
      <c r="FF863" s="31"/>
      <c r="FG863" s="31"/>
      <c r="FH863" s="31"/>
      <c r="FI863" s="31"/>
      <c r="FJ863" s="31"/>
      <c r="FK863" s="31"/>
      <c r="FL863" s="31"/>
      <c r="FM863" s="31"/>
      <c r="FN863" s="31"/>
      <c r="FO863" s="31"/>
      <c r="FP863" s="31"/>
      <c r="FQ863" s="31"/>
      <c r="FR863" s="31"/>
      <c r="FS863" s="31"/>
      <c r="FT863" s="31"/>
      <c r="FU863" s="31"/>
      <c r="FV863" s="31"/>
      <c r="FW863" s="31"/>
      <c r="FX863" s="31"/>
      <c r="FY863" s="31"/>
      <c r="FZ863" s="31"/>
      <c r="GA863" s="31"/>
      <c r="GB863" s="31"/>
      <c r="GC863" s="31"/>
      <c r="GD863" s="31"/>
      <c r="GE863" s="31"/>
      <c r="GF863" s="31"/>
      <c r="GG863" s="31"/>
      <c r="GH863" s="31"/>
      <c r="GI863" s="31"/>
      <c r="GJ863" s="31"/>
      <c r="GK863" s="31"/>
      <c r="GL863" s="31"/>
      <c r="GM863" s="31"/>
      <c r="GN863" s="31"/>
      <c r="GO863" s="31"/>
      <c r="GP863" s="31"/>
      <c r="GQ863" s="31"/>
      <c r="GR863" s="31"/>
      <c r="GS863" s="31"/>
      <c r="GT863" s="31"/>
      <c r="GU863" s="31"/>
      <c r="GV863" s="31"/>
      <c r="GW863" s="31"/>
      <c r="GX863" s="31"/>
      <c r="GY863" s="31"/>
      <c r="GZ863" s="31"/>
      <c r="HA863" s="31"/>
      <c r="HB863" s="31"/>
      <c r="HC863" s="31"/>
      <c r="HD863" s="31"/>
      <c r="HE863" s="31"/>
      <c r="HF863" s="31"/>
      <c r="HG863" s="31"/>
      <c r="HH863" s="31"/>
      <c r="HI863" s="31"/>
      <c r="HJ863" s="31"/>
      <c r="HK863" s="31"/>
      <c r="HL863" s="31"/>
      <c r="HM863" s="31"/>
      <c r="HN863" s="31"/>
      <c r="HO863" s="31"/>
      <c r="HP863" s="31"/>
      <c r="HQ863" s="31"/>
      <c r="HR863" s="31"/>
      <c r="HS863" s="31"/>
      <c r="HT863" s="31"/>
      <c r="HU863" s="31"/>
      <c r="HV863" s="31"/>
      <c r="HW863" s="31"/>
      <c r="HX863" s="31"/>
      <c r="HY863" s="31"/>
      <c r="HZ863" s="31"/>
      <c r="IA863" s="31"/>
      <c r="IB863" s="31"/>
      <c r="IC863" s="31"/>
      <c r="ID863" s="31"/>
      <c r="IE863" s="31"/>
      <c r="IF863" s="31"/>
    </row>
    <row r="864" spans="63:240" x14ac:dyDescent="0.25">
      <c r="BK864" s="31"/>
      <c r="BL864" s="31"/>
      <c r="BM864" s="31"/>
      <c r="BN864" s="31"/>
      <c r="BO864" s="31"/>
      <c r="BP864" s="31"/>
      <c r="BQ864" s="31"/>
      <c r="BR864" s="31"/>
      <c r="BS864" s="31"/>
      <c r="BT864" s="31"/>
      <c r="BU864" s="31"/>
      <c r="BV864" s="31"/>
      <c r="BW864" s="31"/>
      <c r="BX864" s="31"/>
      <c r="BY864" s="31"/>
      <c r="BZ864" s="31"/>
      <c r="CA864" s="31"/>
      <c r="CB864" s="31"/>
      <c r="CC864" s="31"/>
      <c r="CD864" s="31"/>
      <c r="CE864" s="31"/>
      <c r="CF864" s="31"/>
      <c r="CG864" s="31"/>
      <c r="CH864" s="31"/>
      <c r="CI864" s="31"/>
      <c r="CJ864" s="31"/>
      <c r="CK864" s="31"/>
      <c r="CL864" s="31"/>
      <c r="CM864" s="31"/>
      <c r="CN864" s="31"/>
      <c r="CO864" s="31"/>
      <c r="CP864" s="31"/>
      <c r="CQ864" s="31"/>
      <c r="CR864" s="31"/>
      <c r="CS864" s="31"/>
      <c r="CT864" s="31"/>
      <c r="CU864" s="31"/>
      <c r="CV864" s="31"/>
      <c r="CW864" s="31"/>
      <c r="CX864" s="31"/>
      <c r="CY864" s="31"/>
      <c r="CZ864" s="31"/>
      <c r="DA864" s="31"/>
      <c r="DB864" s="31"/>
      <c r="DC864" s="31"/>
      <c r="DD864" s="31"/>
      <c r="DE864" s="31"/>
      <c r="DF864" s="31"/>
      <c r="DG864" s="31"/>
      <c r="DH864" s="31"/>
      <c r="DI864" s="31"/>
      <c r="DJ864" s="31"/>
      <c r="DK864" s="31"/>
      <c r="DL864" s="31"/>
      <c r="DM864" s="31"/>
      <c r="DN864" s="31"/>
      <c r="DO864" s="31"/>
      <c r="DP864" s="31"/>
      <c r="DQ864" s="31"/>
      <c r="DR864" s="31"/>
      <c r="DS864" s="31"/>
      <c r="DT864" s="31"/>
      <c r="DU864" s="31"/>
      <c r="DV864" s="31"/>
      <c r="DW864" s="31"/>
      <c r="DX864" s="31"/>
      <c r="DY864" s="31"/>
      <c r="DZ864" s="31"/>
      <c r="EA864" s="31"/>
      <c r="EB864" s="31"/>
      <c r="EC864" s="31"/>
      <c r="ED864" s="31"/>
      <c r="EE864" s="31"/>
      <c r="EF864" s="31"/>
      <c r="EG864" s="31"/>
      <c r="EH864" s="31"/>
      <c r="EI864" s="31"/>
      <c r="EJ864" s="31"/>
      <c r="EK864" s="31"/>
      <c r="EL864" s="31"/>
      <c r="EM864" s="31"/>
      <c r="EN864" s="31"/>
      <c r="EO864" s="31"/>
      <c r="EP864" s="31"/>
      <c r="EQ864" s="31"/>
      <c r="ER864" s="31"/>
      <c r="ES864" s="31"/>
      <c r="ET864" s="31"/>
      <c r="EU864" s="31"/>
      <c r="EV864" s="31"/>
      <c r="EW864" s="31"/>
      <c r="EX864" s="31"/>
      <c r="EY864" s="31"/>
      <c r="EZ864" s="31"/>
      <c r="FA864" s="31"/>
      <c r="FB864" s="31"/>
      <c r="FC864" s="31"/>
      <c r="FD864" s="31"/>
      <c r="FE864" s="31"/>
      <c r="FF864" s="31"/>
      <c r="FG864" s="31"/>
      <c r="FH864" s="31"/>
      <c r="FI864" s="31"/>
      <c r="FJ864" s="31"/>
      <c r="FK864" s="31"/>
      <c r="FL864" s="31"/>
      <c r="FM864" s="31"/>
      <c r="FN864" s="31"/>
      <c r="FO864" s="31"/>
      <c r="FP864" s="31"/>
      <c r="FQ864" s="31"/>
      <c r="FR864" s="31"/>
      <c r="FS864" s="31"/>
      <c r="FT864" s="31"/>
      <c r="FU864" s="31"/>
      <c r="FV864" s="31"/>
      <c r="FW864" s="31"/>
      <c r="FX864" s="31"/>
      <c r="FY864" s="31"/>
      <c r="FZ864" s="31"/>
      <c r="GA864" s="31"/>
      <c r="GB864" s="31"/>
      <c r="GC864" s="31"/>
      <c r="GD864" s="31"/>
      <c r="GE864" s="31"/>
      <c r="GF864" s="31"/>
      <c r="GG864" s="31"/>
      <c r="GH864" s="31"/>
      <c r="GI864" s="31"/>
      <c r="GJ864" s="31"/>
      <c r="GK864" s="31"/>
      <c r="GL864" s="31"/>
      <c r="GM864" s="31"/>
      <c r="GN864" s="31"/>
      <c r="GO864" s="31"/>
      <c r="GP864" s="31"/>
      <c r="GQ864" s="31"/>
      <c r="GR864" s="31"/>
      <c r="GS864" s="31"/>
      <c r="GT864" s="31"/>
      <c r="GU864" s="31"/>
      <c r="GV864" s="31"/>
      <c r="GW864" s="31"/>
      <c r="GX864" s="31"/>
      <c r="GY864" s="31"/>
      <c r="GZ864" s="31"/>
      <c r="HA864" s="31"/>
      <c r="HB864" s="31"/>
      <c r="HC864" s="31"/>
      <c r="HD864" s="31"/>
      <c r="HE864" s="31"/>
      <c r="HF864" s="31"/>
      <c r="HG864" s="31"/>
      <c r="HH864" s="31"/>
      <c r="HI864" s="31"/>
      <c r="HJ864" s="31"/>
      <c r="HK864" s="31"/>
      <c r="HL864" s="31"/>
      <c r="HM864" s="31"/>
      <c r="HN864" s="31"/>
      <c r="HO864" s="31"/>
      <c r="HP864" s="31"/>
      <c r="HQ864" s="31"/>
      <c r="HR864" s="31"/>
      <c r="HS864" s="31"/>
      <c r="HT864" s="31"/>
      <c r="HU864" s="31"/>
      <c r="HV864" s="31"/>
      <c r="HW864" s="31"/>
      <c r="HX864" s="31"/>
      <c r="HY864" s="31"/>
      <c r="HZ864" s="31"/>
      <c r="IA864" s="31"/>
      <c r="IB864" s="31"/>
      <c r="IC864" s="31"/>
      <c r="ID864" s="31"/>
      <c r="IE864" s="31"/>
      <c r="IF864" s="31"/>
    </row>
    <row r="865" spans="63:240" x14ac:dyDescent="0.25">
      <c r="BK865" s="31"/>
      <c r="BL865" s="31"/>
      <c r="BM865" s="31"/>
      <c r="BN865" s="31"/>
      <c r="BO865" s="31"/>
      <c r="BP865" s="31"/>
      <c r="BQ865" s="31"/>
      <c r="BR865" s="31"/>
      <c r="BS865" s="31"/>
      <c r="BT865" s="31"/>
      <c r="BU865" s="31"/>
      <c r="BV865" s="31"/>
      <c r="BW865" s="31"/>
      <c r="BX865" s="31"/>
      <c r="BY865" s="31"/>
      <c r="BZ865" s="31"/>
      <c r="CA865" s="31"/>
      <c r="CB865" s="31"/>
      <c r="CC865" s="31"/>
      <c r="CD865" s="31"/>
      <c r="CE865" s="31"/>
      <c r="CF865" s="31"/>
      <c r="CG865" s="31"/>
      <c r="CH865" s="31"/>
      <c r="CI865" s="31"/>
      <c r="CJ865" s="31"/>
      <c r="CK865" s="31"/>
      <c r="CL865" s="31"/>
      <c r="CM865" s="31"/>
      <c r="CN865" s="31"/>
      <c r="CO865" s="31"/>
      <c r="CP865" s="31"/>
      <c r="CQ865" s="31"/>
      <c r="CR865" s="31"/>
      <c r="CS865" s="31"/>
      <c r="CT865" s="31"/>
      <c r="CU865" s="31"/>
      <c r="CV865" s="31"/>
      <c r="CW865" s="31"/>
      <c r="CX865" s="31"/>
      <c r="CY865" s="31"/>
      <c r="CZ865" s="31"/>
      <c r="DA865" s="31"/>
      <c r="DB865" s="31"/>
      <c r="DC865" s="31"/>
      <c r="DD865" s="31"/>
      <c r="DE865" s="31"/>
      <c r="DF865" s="31"/>
      <c r="DG865" s="31"/>
      <c r="DH865" s="31"/>
      <c r="DI865" s="31"/>
      <c r="DJ865" s="31"/>
      <c r="DK865" s="31"/>
      <c r="DL865" s="31"/>
      <c r="DM865" s="31"/>
      <c r="DN865" s="31"/>
      <c r="DO865" s="31"/>
      <c r="DP865" s="31"/>
      <c r="DQ865" s="31"/>
      <c r="DR865" s="31"/>
      <c r="DS865" s="31"/>
      <c r="DT865" s="31"/>
      <c r="DU865" s="31"/>
      <c r="DV865" s="31"/>
      <c r="DW865" s="31"/>
      <c r="DX865" s="31"/>
      <c r="DY865" s="31"/>
      <c r="DZ865" s="31"/>
      <c r="EA865" s="31"/>
      <c r="EB865" s="31"/>
      <c r="EC865" s="31"/>
      <c r="ED865" s="31"/>
      <c r="EE865" s="31"/>
      <c r="EF865" s="31"/>
      <c r="EG865" s="31"/>
      <c r="EH865" s="31"/>
      <c r="EI865" s="31"/>
      <c r="EJ865" s="31"/>
      <c r="EK865" s="31"/>
      <c r="EL865" s="31"/>
      <c r="EM865" s="31"/>
      <c r="EN865" s="31"/>
      <c r="EO865" s="31"/>
      <c r="EP865" s="31"/>
      <c r="EQ865" s="31"/>
      <c r="ER865" s="31"/>
      <c r="ES865" s="31"/>
      <c r="ET865" s="31"/>
      <c r="EU865" s="31"/>
      <c r="EV865" s="31"/>
      <c r="EW865" s="31"/>
      <c r="EX865" s="31"/>
      <c r="EY865" s="31"/>
      <c r="EZ865" s="31"/>
      <c r="FA865" s="31"/>
      <c r="FB865" s="31"/>
      <c r="FC865" s="31"/>
      <c r="FD865" s="31"/>
      <c r="FE865" s="31"/>
      <c r="FF865" s="31"/>
      <c r="FG865" s="31"/>
      <c r="FH865" s="31"/>
      <c r="FI865" s="31"/>
      <c r="FJ865" s="31"/>
      <c r="FK865" s="31"/>
      <c r="FL865" s="31"/>
      <c r="FM865" s="31"/>
      <c r="FN865" s="31"/>
      <c r="FO865" s="31"/>
      <c r="FP865" s="31"/>
      <c r="FQ865" s="31"/>
      <c r="FR865" s="31"/>
      <c r="FS865" s="31"/>
      <c r="FT865" s="31"/>
      <c r="FU865" s="31"/>
      <c r="FV865" s="31"/>
      <c r="FW865" s="31"/>
      <c r="FX865" s="31"/>
      <c r="FY865" s="31"/>
      <c r="FZ865" s="31"/>
      <c r="GA865" s="31"/>
      <c r="GB865" s="31"/>
      <c r="GC865" s="31"/>
      <c r="GD865" s="31"/>
      <c r="GE865" s="31"/>
      <c r="GF865" s="31"/>
      <c r="GG865" s="31"/>
      <c r="GH865" s="31"/>
      <c r="GI865" s="31"/>
      <c r="GJ865" s="31"/>
      <c r="GK865" s="31"/>
      <c r="GL865" s="31"/>
      <c r="GM865" s="31"/>
      <c r="GN865" s="31"/>
      <c r="GO865" s="31"/>
      <c r="GP865" s="31"/>
      <c r="GQ865" s="31"/>
      <c r="GR865" s="31"/>
      <c r="GS865" s="31"/>
      <c r="GT865" s="31"/>
      <c r="GU865" s="31"/>
      <c r="GV865" s="31"/>
      <c r="GW865" s="31"/>
      <c r="GX865" s="31"/>
      <c r="GY865" s="31"/>
      <c r="GZ865" s="31"/>
      <c r="HA865" s="31"/>
      <c r="HB865" s="31"/>
      <c r="HC865" s="31"/>
      <c r="HD865" s="31"/>
      <c r="HE865" s="31"/>
      <c r="HF865" s="31"/>
      <c r="HG865" s="31"/>
      <c r="HH865" s="31"/>
      <c r="HI865" s="31"/>
      <c r="HJ865" s="31"/>
      <c r="HK865" s="31"/>
      <c r="HL865" s="31"/>
      <c r="HM865" s="31"/>
      <c r="HN865" s="31"/>
      <c r="HO865" s="31"/>
      <c r="HP865" s="31"/>
      <c r="HQ865" s="31"/>
      <c r="HR865" s="31"/>
      <c r="HS865" s="31"/>
      <c r="HT865" s="31"/>
      <c r="HU865" s="31"/>
      <c r="HV865" s="31"/>
      <c r="HW865" s="31"/>
      <c r="HX865" s="31"/>
      <c r="HY865" s="31"/>
      <c r="HZ865" s="31"/>
      <c r="IA865" s="31"/>
      <c r="IB865" s="31"/>
      <c r="IC865" s="31"/>
      <c r="ID865" s="31"/>
      <c r="IE865" s="31"/>
      <c r="IF865" s="31"/>
    </row>
    <row r="866" spans="63:240" x14ac:dyDescent="0.25">
      <c r="BK866" s="31"/>
      <c r="BL866" s="31"/>
      <c r="BM866" s="31"/>
      <c r="BN866" s="31"/>
      <c r="BO866" s="31"/>
      <c r="BP866" s="31"/>
      <c r="BQ866" s="31"/>
      <c r="BR866" s="31"/>
      <c r="BS866" s="31"/>
      <c r="BT866" s="31"/>
      <c r="BU866" s="31"/>
      <c r="BV866" s="31"/>
      <c r="BW866" s="31"/>
      <c r="BX866" s="31"/>
      <c r="BY866" s="31"/>
      <c r="BZ866" s="31"/>
      <c r="CA866" s="31"/>
      <c r="CB866" s="31"/>
      <c r="CC866" s="31"/>
      <c r="CD866" s="31"/>
      <c r="CE866" s="31"/>
      <c r="CF866" s="31"/>
      <c r="CG866" s="31"/>
      <c r="CH866" s="31"/>
      <c r="CI866" s="31"/>
      <c r="CJ866" s="31"/>
      <c r="CK866" s="31"/>
      <c r="CL866" s="31"/>
      <c r="CM866" s="31"/>
      <c r="CN866" s="31"/>
      <c r="CO866" s="31"/>
      <c r="CP866" s="31"/>
      <c r="CQ866" s="31"/>
      <c r="CR866" s="31"/>
      <c r="CS866" s="31"/>
      <c r="CT866" s="31"/>
      <c r="CU866" s="31"/>
      <c r="CV866" s="31"/>
      <c r="CW866" s="31"/>
      <c r="CX866" s="31"/>
      <c r="CY866" s="31"/>
      <c r="CZ866" s="31"/>
      <c r="DA866" s="31"/>
      <c r="DB866" s="31"/>
      <c r="DC866" s="31"/>
      <c r="DD866" s="31"/>
      <c r="DE866" s="31"/>
      <c r="DF866" s="31"/>
      <c r="DG866" s="31"/>
      <c r="DH866" s="31"/>
      <c r="DI866" s="31"/>
      <c r="DJ866" s="31"/>
      <c r="DK866" s="31"/>
      <c r="DL866" s="31"/>
      <c r="DM866" s="31"/>
      <c r="DN866" s="31"/>
      <c r="DO866" s="31"/>
      <c r="DP866" s="31"/>
      <c r="DQ866" s="31"/>
      <c r="DR866" s="31"/>
      <c r="DS866" s="31"/>
      <c r="DT866" s="31"/>
      <c r="DU866" s="31"/>
      <c r="DV866" s="31"/>
      <c r="DW866" s="31"/>
      <c r="DX866" s="31"/>
      <c r="DY866" s="31"/>
      <c r="DZ866" s="31"/>
      <c r="EA866" s="31"/>
      <c r="EB866" s="31"/>
      <c r="EC866" s="31"/>
      <c r="ED866" s="31"/>
      <c r="EE866" s="31"/>
      <c r="EF866" s="31"/>
      <c r="EG866" s="31"/>
      <c r="EH866" s="31"/>
      <c r="EI866" s="31"/>
      <c r="EJ866" s="31"/>
      <c r="EK866" s="31"/>
      <c r="EL866" s="31"/>
      <c r="EM866" s="31"/>
      <c r="EN866" s="31"/>
      <c r="EO866" s="31"/>
      <c r="EP866" s="31"/>
      <c r="EQ866" s="31"/>
      <c r="ER866" s="31"/>
      <c r="ES866" s="31"/>
      <c r="ET866" s="31"/>
      <c r="EU866" s="31"/>
      <c r="EV866" s="31"/>
      <c r="EW866" s="31"/>
      <c r="EX866" s="31"/>
      <c r="EY866" s="31"/>
      <c r="EZ866" s="31"/>
      <c r="FA866" s="31"/>
      <c r="FB866" s="31"/>
      <c r="FC866" s="31"/>
      <c r="FD866" s="31"/>
      <c r="FE866" s="31"/>
      <c r="FF866" s="31"/>
      <c r="FG866" s="31"/>
      <c r="FH866" s="31"/>
      <c r="FI866" s="31"/>
      <c r="FJ866" s="31"/>
      <c r="FK866" s="31"/>
      <c r="FL866" s="31"/>
      <c r="FM866" s="31"/>
      <c r="FN866" s="31"/>
      <c r="FO866" s="31"/>
      <c r="FP866" s="31"/>
      <c r="FQ866" s="31"/>
      <c r="FR866" s="31"/>
      <c r="FS866" s="31"/>
      <c r="FT866" s="31"/>
      <c r="FU866" s="31"/>
      <c r="FV866" s="31"/>
      <c r="FW866" s="31"/>
      <c r="FX866" s="31"/>
      <c r="FY866" s="31"/>
      <c r="FZ866" s="31"/>
      <c r="GA866" s="31"/>
      <c r="GB866" s="31"/>
      <c r="GC866" s="31"/>
      <c r="GD866" s="31"/>
      <c r="GE866" s="31"/>
      <c r="GF866" s="31"/>
      <c r="GG866" s="31"/>
      <c r="GH866" s="31"/>
      <c r="GI866" s="31"/>
      <c r="GJ866" s="31"/>
      <c r="GK866" s="31"/>
      <c r="GL866" s="31"/>
      <c r="GM866" s="31"/>
      <c r="GN866" s="31"/>
      <c r="GO866" s="31"/>
      <c r="GP866" s="31"/>
      <c r="GQ866" s="31"/>
      <c r="GR866" s="31"/>
      <c r="GS866" s="31"/>
      <c r="GT866" s="31"/>
      <c r="GU866" s="31"/>
      <c r="GV866" s="31"/>
      <c r="GW866" s="31"/>
      <c r="GX866" s="31"/>
      <c r="GY866" s="31"/>
      <c r="GZ866" s="31"/>
      <c r="HA866" s="31"/>
      <c r="HB866" s="31"/>
      <c r="HC866" s="31"/>
      <c r="HD866" s="31"/>
      <c r="HE866" s="31"/>
      <c r="HF866" s="31"/>
      <c r="HG866" s="31"/>
      <c r="HH866" s="31"/>
      <c r="HI866" s="31"/>
      <c r="HJ866" s="31"/>
      <c r="HK866" s="31"/>
      <c r="HL866" s="31"/>
      <c r="HM866" s="31"/>
      <c r="HN866" s="31"/>
      <c r="HO866" s="31"/>
      <c r="HP866" s="31"/>
      <c r="HQ866" s="31"/>
      <c r="HR866" s="31"/>
      <c r="HS866" s="31"/>
      <c r="HT866" s="31"/>
      <c r="HU866" s="31"/>
      <c r="HV866" s="31"/>
      <c r="HW866" s="31"/>
      <c r="HX866" s="31"/>
      <c r="HY866" s="31"/>
      <c r="HZ866" s="31"/>
      <c r="IA866" s="31"/>
      <c r="IB866" s="31"/>
      <c r="IC866" s="31"/>
      <c r="ID866" s="31"/>
      <c r="IE866" s="31"/>
      <c r="IF866" s="31"/>
    </row>
    <row r="867" spans="63:240" x14ac:dyDescent="0.25">
      <c r="BK867" s="31"/>
      <c r="BL867" s="31"/>
      <c r="BM867" s="31"/>
      <c r="BN867" s="31"/>
      <c r="BO867" s="31"/>
      <c r="BP867" s="31"/>
      <c r="BQ867" s="31"/>
      <c r="BR867" s="31"/>
      <c r="BS867" s="31"/>
      <c r="BT867" s="31"/>
      <c r="BU867" s="31"/>
      <c r="BV867" s="31"/>
      <c r="BW867" s="31"/>
      <c r="BX867" s="31"/>
      <c r="BY867" s="31"/>
      <c r="BZ867" s="31"/>
      <c r="CA867" s="31"/>
      <c r="CB867" s="31"/>
      <c r="CC867" s="31"/>
      <c r="CD867" s="31"/>
      <c r="CE867" s="31"/>
      <c r="CF867" s="31"/>
      <c r="CG867" s="31"/>
      <c r="CH867" s="31"/>
      <c r="CI867" s="31"/>
      <c r="CJ867" s="31"/>
      <c r="CK867" s="31"/>
      <c r="CL867" s="31"/>
      <c r="CM867" s="31"/>
      <c r="CN867" s="31"/>
      <c r="CO867" s="31"/>
      <c r="CP867" s="31"/>
      <c r="CQ867" s="31"/>
      <c r="CR867" s="31"/>
      <c r="CS867" s="31"/>
      <c r="CT867" s="31"/>
      <c r="CU867" s="31"/>
      <c r="CV867" s="31"/>
      <c r="CW867" s="31"/>
      <c r="CX867" s="31"/>
      <c r="CY867" s="31"/>
      <c r="CZ867" s="31"/>
      <c r="DA867" s="31"/>
      <c r="DB867" s="31"/>
      <c r="DC867" s="31"/>
      <c r="DD867" s="31"/>
      <c r="DE867" s="31"/>
      <c r="DF867" s="31"/>
      <c r="DG867" s="31"/>
      <c r="DH867" s="31"/>
      <c r="DI867" s="31"/>
      <c r="DJ867" s="31"/>
      <c r="DK867" s="31"/>
      <c r="DL867" s="31"/>
      <c r="DM867" s="31"/>
      <c r="DN867" s="31"/>
      <c r="DO867" s="31"/>
      <c r="DP867" s="31"/>
      <c r="DQ867" s="31"/>
      <c r="DR867" s="31"/>
      <c r="DS867" s="31"/>
      <c r="DT867" s="31"/>
      <c r="DU867" s="31"/>
      <c r="DV867" s="31"/>
      <c r="DW867" s="31"/>
      <c r="DX867" s="31"/>
      <c r="DY867" s="31"/>
      <c r="DZ867" s="31"/>
      <c r="EA867" s="31"/>
      <c r="EB867" s="31"/>
      <c r="EC867" s="31"/>
      <c r="ED867" s="31"/>
      <c r="EE867" s="31"/>
      <c r="EF867" s="31"/>
      <c r="EG867" s="31"/>
      <c r="EH867" s="31"/>
      <c r="EI867" s="31"/>
      <c r="EJ867" s="31"/>
      <c r="EK867" s="31"/>
      <c r="EL867" s="31"/>
      <c r="EM867" s="31"/>
      <c r="EN867" s="31"/>
      <c r="EO867" s="31"/>
      <c r="EP867" s="31"/>
      <c r="EQ867" s="31"/>
      <c r="ER867" s="31"/>
      <c r="ES867" s="31"/>
      <c r="ET867" s="31"/>
      <c r="EU867" s="31"/>
      <c r="EV867" s="31"/>
      <c r="EW867" s="31"/>
      <c r="EX867" s="31"/>
      <c r="EY867" s="31"/>
      <c r="EZ867" s="31"/>
      <c r="FA867" s="31"/>
      <c r="FB867" s="31"/>
      <c r="FC867" s="31"/>
      <c r="FD867" s="31"/>
      <c r="FE867" s="31"/>
      <c r="FF867" s="31"/>
      <c r="FG867" s="31"/>
      <c r="FH867" s="31"/>
      <c r="FI867" s="31"/>
      <c r="FJ867" s="31"/>
      <c r="FK867" s="31"/>
      <c r="FL867" s="31"/>
      <c r="FM867" s="31"/>
      <c r="FN867" s="31"/>
      <c r="FO867" s="31"/>
      <c r="FP867" s="31"/>
      <c r="FQ867" s="31"/>
      <c r="FR867" s="31"/>
      <c r="FS867" s="31"/>
      <c r="FT867" s="31"/>
      <c r="FU867" s="31"/>
      <c r="FV867" s="31"/>
      <c r="FW867" s="31"/>
      <c r="FX867" s="31"/>
      <c r="FY867" s="31"/>
      <c r="FZ867" s="31"/>
      <c r="GA867" s="31"/>
      <c r="GB867" s="31"/>
      <c r="GC867" s="31"/>
      <c r="GD867" s="31"/>
      <c r="GE867" s="31"/>
      <c r="GF867" s="31"/>
      <c r="GG867" s="31"/>
      <c r="GH867" s="31"/>
      <c r="GI867" s="31"/>
      <c r="GJ867" s="31"/>
      <c r="GK867" s="31"/>
      <c r="GL867" s="31"/>
      <c r="GM867" s="31"/>
      <c r="GN867" s="31"/>
      <c r="GO867" s="31"/>
      <c r="GP867" s="31"/>
      <c r="GQ867" s="31"/>
      <c r="GR867" s="31"/>
      <c r="GS867" s="31"/>
      <c r="GT867" s="31"/>
      <c r="GU867" s="31"/>
      <c r="GV867" s="31"/>
      <c r="GW867" s="31"/>
      <c r="GX867" s="31"/>
      <c r="GY867" s="31"/>
      <c r="GZ867" s="31"/>
      <c r="HA867" s="31"/>
      <c r="HB867" s="31"/>
      <c r="HC867" s="31"/>
      <c r="HD867" s="31"/>
      <c r="HE867" s="31"/>
      <c r="HF867" s="31"/>
      <c r="HG867" s="31"/>
      <c r="HH867" s="31"/>
      <c r="HI867" s="31"/>
      <c r="HJ867" s="31"/>
      <c r="HK867" s="31"/>
      <c r="HL867" s="31"/>
      <c r="HM867" s="31"/>
      <c r="HN867" s="31"/>
      <c r="HO867" s="31"/>
      <c r="HP867" s="31"/>
      <c r="HQ867" s="31"/>
      <c r="HR867" s="31"/>
      <c r="HS867" s="31"/>
      <c r="HT867" s="31"/>
      <c r="HU867" s="31"/>
      <c r="HV867" s="31"/>
      <c r="HW867" s="31"/>
      <c r="HX867" s="31"/>
      <c r="HY867" s="31"/>
      <c r="HZ867" s="31"/>
      <c r="IA867" s="31"/>
      <c r="IB867" s="31"/>
      <c r="IC867" s="31"/>
      <c r="ID867" s="31"/>
      <c r="IE867" s="31"/>
      <c r="IF867" s="31"/>
    </row>
    <row r="868" spans="63:240" x14ac:dyDescent="0.25">
      <c r="BK868" s="31"/>
      <c r="BL868" s="31"/>
      <c r="BM868" s="31"/>
      <c r="BN868" s="31"/>
      <c r="BO868" s="31"/>
      <c r="BP868" s="31"/>
      <c r="BQ868" s="31"/>
      <c r="BR868" s="31"/>
      <c r="BS868" s="31"/>
      <c r="BT868" s="31"/>
      <c r="BU868" s="31"/>
      <c r="BV868" s="31"/>
      <c r="BW868" s="31"/>
      <c r="BX868" s="31"/>
      <c r="BY868" s="31"/>
      <c r="BZ868" s="31"/>
      <c r="CA868" s="31"/>
      <c r="CB868" s="31"/>
      <c r="CC868" s="31"/>
      <c r="CD868" s="31"/>
      <c r="CE868" s="31"/>
      <c r="CF868" s="31"/>
      <c r="CG868" s="31"/>
      <c r="CH868" s="31"/>
      <c r="CI868" s="31"/>
      <c r="CJ868" s="31"/>
      <c r="CK868" s="31"/>
      <c r="CL868" s="31"/>
      <c r="CM868" s="31"/>
      <c r="CN868" s="31"/>
      <c r="CO868" s="31"/>
      <c r="CP868" s="31"/>
      <c r="CQ868" s="31"/>
      <c r="CR868" s="31"/>
      <c r="CS868" s="31"/>
      <c r="CT868" s="31"/>
      <c r="CU868" s="31"/>
      <c r="CV868" s="31"/>
      <c r="CW868" s="31"/>
      <c r="CX868" s="31"/>
      <c r="CY868" s="31"/>
      <c r="CZ868" s="31"/>
      <c r="DA868" s="31"/>
      <c r="DB868" s="31"/>
      <c r="DC868" s="31"/>
      <c r="DD868" s="31"/>
      <c r="DE868" s="31"/>
      <c r="DF868" s="31"/>
      <c r="DG868" s="31"/>
      <c r="DH868" s="31"/>
      <c r="DI868" s="31"/>
      <c r="DJ868" s="31"/>
      <c r="DK868" s="31"/>
      <c r="DL868" s="31"/>
      <c r="DM868" s="31"/>
      <c r="DN868" s="31"/>
      <c r="DO868" s="31"/>
      <c r="DP868" s="31"/>
      <c r="DQ868" s="31"/>
      <c r="DR868" s="31"/>
      <c r="DS868" s="31"/>
      <c r="DT868" s="31"/>
      <c r="DU868" s="31"/>
      <c r="DV868" s="31"/>
      <c r="DW868" s="31"/>
      <c r="DX868" s="31"/>
      <c r="DY868" s="31"/>
      <c r="DZ868" s="31"/>
      <c r="EA868" s="31"/>
      <c r="EB868" s="31"/>
      <c r="EC868" s="31"/>
      <c r="ED868" s="31"/>
      <c r="EE868" s="31"/>
      <c r="EF868" s="31"/>
      <c r="EG868" s="31"/>
      <c r="EH868" s="31"/>
      <c r="EI868" s="31"/>
      <c r="EJ868" s="31"/>
      <c r="EK868" s="31"/>
      <c r="EL868" s="31"/>
      <c r="EM868" s="31"/>
      <c r="EN868" s="31"/>
      <c r="EO868" s="31"/>
      <c r="EP868" s="31"/>
      <c r="EQ868" s="31"/>
      <c r="ER868" s="31"/>
      <c r="ES868" s="31"/>
      <c r="ET868" s="31"/>
      <c r="EU868" s="31"/>
      <c r="EV868" s="31"/>
      <c r="EW868" s="31"/>
      <c r="EX868" s="31"/>
      <c r="EY868" s="31"/>
      <c r="EZ868" s="31"/>
      <c r="FA868" s="31"/>
      <c r="FB868" s="31"/>
      <c r="FC868" s="31"/>
      <c r="FD868" s="31"/>
      <c r="FE868" s="31"/>
      <c r="FF868" s="31"/>
      <c r="FG868" s="31"/>
      <c r="FH868" s="31"/>
      <c r="FI868" s="31"/>
      <c r="FJ868" s="31"/>
      <c r="FK868" s="31"/>
      <c r="FL868" s="31"/>
      <c r="FM868" s="31"/>
      <c r="FN868" s="31"/>
      <c r="FO868" s="31"/>
      <c r="FP868" s="31"/>
      <c r="FQ868" s="31"/>
      <c r="FR868" s="31"/>
      <c r="FS868" s="31"/>
      <c r="FT868" s="31"/>
      <c r="FU868" s="31"/>
      <c r="FV868" s="31"/>
      <c r="FW868" s="31"/>
      <c r="FX868" s="31"/>
      <c r="FY868" s="31"/>
      <c r="FZ868" s="31"/>
      <c r="GA868" s="31"/>
      <c r="GB868" s="31"/>
      <c r="GC868" s="31"/>
      <c r="GD868" s="31"/>
      <c r="GE868" s="31"/>
      <c r="GF868" s="31"/>
      <c r="GG868" s="31"/>
      <c r="GH868" s="31"/>
      <c r="GI868" s="31"/>
      <c r="GJ868" s="31"/>
      <c r="GK868" s="31"/>
      <c r="GL868" s="31"/>
      <c r="GM868" s="31"/>
      <c r="GN868" s="31"/>
      <c r="GO868" s="31"/>
      <c r="GP868" s="31"/>
      <c r="GQ868" s="31"/>
      <c r="GR868" s="31"/>
      <c r="GS868" s="31"/>
      <c r="GT868" s="31"/>
      <c r="GU868" s="31"/>
      <c r="GV868" s="31"/>
      <c r="GW868" s="31"/>
      <c r="GX868" s="31"/>
      <c r="GY868" s="31"/>
      <c r="GZ868" s="31"/>
      <c r="HA868" s="31"/>
      <c r="HB868" s="31"/>
      <c r="HC868" s="31"/>
      <c r="HD868" s="31"/>
      <c r="HE868" s="31"/>
      <c r="HF868" s="31"/>
      <c r="HG868" s="31"/>
      <c r="HH868" s="31"/>
      <c r="HI868" s="31"/>
      <c r="HJ868" s="31"/>
      <c r="HK868" s="31"/>
      <c r="HL868" s="31"/>
      <c r="HM868" s="31"/>
      <c r="HN868" s="31"/>
      <c r="HO868" s="31"/>
      <c r="HP868" s="31"/>
      <c r="HQ868" s="31"/>
      <c r="HR868" s="31"/>
      <c r="HS868" s="31"/>
      <c r="HT868" s="31"/>
      <c r="HU868" s="31"/>
      <c r="HV868" s="31"/>
      <c r="HW868" s="31"/>
      <c r="HX868" s="31"/>
      <c r="HY868" s="31"/>
      <c r="HZ868" s="31"/>
      <c r="IA868" s="31"/>
      <c r="IB868" s="31"/>
      <c r="IC868" s="31"/>
      <c r="ID868" s="31"/>
      <c r="IE868" s="31"/>
      <c r="IF868" s="31"/>
    </row>
    <row r="869" spans="63:240" x14ac:dyDescent="0.25">
      <c r="BK869" s="31"/>
      <c r="BL869" s="31"/>
      <c r="BM869" s="31"/>
      <c r="BN869" s="31"/>
      <c r="BO869" s="31"/>
      <c r="BP869" s="31"/>
      <c r="BQ869" s="31"/>
      <c r="BR869" s="31"/>
      <c r="BS869" s="31"/>
      <c r="BT869" s="31"/>
      <c r="BU869" s="31"/>
      <c r="BV869" s="31"/>
      <c r="BW869" s="31"/>
      <c r="BX869" s="31"/>
      <c r="BY869" s="31"/>
      <c r="BZ869" s="31"/>
      <c r="CA869" s="31"/>
      <c r="CB869" s="31"/>
      <c r="CC869" s="31"/>
      <c r="CD869" s="31"/>
      <c r="CE869" s="31"/>
      <c r="CF869" s="31"/>
      <c r="CG869" s="31"/>
      <c r="CH869" s="31"/>
      <c r="CI869" s="31"/>
      <c r="CJ869" s="31"/>
      <c r="CK869" s="31"/>
      <c r="CL869" s="31"/>
      <c r="CM869" s="31"/>
      <c r="CN869" s="31"/>
      <c r="CO869" s="31"/>
      <c r="CP869" s="31"/>
      <c r="CQ869" s="31"/>
      <c r="CR869" s="31"/>
      <c r="CS869" s="31"/>
      <c r="CT869" s="31"/>
      <c r="CU869" s="31"/>
      <c r="CV869" s="31"/>
      <c r="CW869" s="31"/>
      <c r="CX869" s="31"/>
      <c r="CY869" s="31"/>
      <c r="CZ869" s="31"/>
      <c r="DA869" s="31"/>
      <c r="DB869" s="31"/>
      <c r="DC869" s="31"/>
      <c r="DD869" s="31"/>
      <c r="DE869" s="31"/>
      <c r="DF869" s="31"/>
      <c r="DG869" s="31"/>
      <c r="DH869" s="31"/>
      <c r="DI869" s="31"/>
      <c r="DJ869" s="31"/>
      <c r="DK869" s="31"/>
      <c r="DL869" s="31"/>
      <c r="DM869" s="31"/>
      <c r="DN869" s="31"/>
      <c r="DO869" s="31"/>
      <c r="DP869" s="31"/>
      <c r="DQ869" s="31"/>
      <c r="DR869" s="31"/>
      <c r="DS869" s="31"/>
      <c r="DT869" s="31"/>
      <c r="DU869" s="31"/>
      <c r="DV869" s="31"/>
      <c r="DW869" s="31"/>
      <c r="DX869" s="31"/>
      <c r="DY869" s="31"/>
      <c r="DZ869" s="31"/>
      <c r="EA869" s="31"/>
      <c r="EB869" s="31"/>
      <c r="EC869" s="31"/>
      <c r="ED869" s="31"/>
      <c r="EE869" s="31"/>
      <c r="EF869" s="31"/>
      <c r="EG869" s="31"/>
      <c r="EH869" s="31"/>
      <c r="EI869" s="31"/>
      <c r="EJ869" s="31"/>
      <c r="EK869" s="31"/>
      <c r="EL869" s="31"/>
      <c r="EM869" s="31"/>
      <c r="EN869" s="31"/>
      <c r="EO869" s="31"/>
      <c r="EP869" s="31"/>
      <c r="EQ869" s="31"/>
      <c r="ER869" s="31"/>
      <c r="ES869" s="31"/>
      <c r="ET869" s="31"/>
      <c r="EU869" s="31"/>
      <c r="EV869" s="31"/>
      <c r="EW869" s="31"/>
      <c r="EX869" s="31"/>
      <c r="EY869" s="31"/>
      <c r="EZ869" s="31"/>
      <c r="FA869" s="31"/>
      <c r="FB869" s="31"/>
      <c r="FC869" s="31"/>
      <c r="FD869" s="31"/>
      <c r="FE869" s="31"/>
      <c r="FF869" s="31"/>
      <c r="FG869" s="31"/>
      <c r="FH869" s="31"/>
      <c r="FI869" s="31"/>
      <c r="FJ869" s="31"/>
      <c r="FK869" s="31"/>
      <c r="FL869" s="31"/>
      <c r="FM869" s="31"/>
      <c r="FN869" s="31"/>
      <c r="FO869" s="31"/>
      <c r="FP869" s="31"/>
      <c r="FQ869" s="31"/>
      <c r="FR869" s="31"/>
      <c r="FS869" s="31"/>
      <c r="FT869" s="31"/>
      <c r="FU869" s="31"/>
      <c r="FV869" s="31"/>
      <c r="FW869" s="31"/>
      <c r="FX869" s="31"/>
      <c r="FY869" s="31"/>
      <c r="FZ869" s="31"/>
      <c r="GA869" s="31"/>
      <c r="GB869" s="31"/>
      <c r="GC869" s="31"/>
      <c r="GD869" s="31"/>
      <c r="GE869" s="31"/>
      <c r="GF869" s="31"/>
      <c r="GG869" s="31"/>
      <c r="GH869" s="31"/>
      <c r="GI869" s="31"/>
      <c r="GJ869" s="31"/>
      <c r="GK869" s="31"/>
      <c r="GL869" s="31"/>
      <c r="GM869" s="31"/>
      <c r="GN869" s="31"/>
      <c r="GO869" s="31"/>
      <c r="GP869" s="31"/>
      <c r="GQ869" s="31"/>
      <c r="GR869" s="31"/>
      <c r="GS869" s="31"/>
      <c r="GT869" s="31"/>
      <c r="GU869" s="31"/>
      <c r="GV869" s="31"/>
      <c r="GW869" s="31"/>
      <c r="GX869" s="31"/>
      <c r="GY869" s="31"/>
      <c r="GZ869" s="31"/>
      <c r="HA869" s="31"/>
      <c r="HB869" s="31"/>
      <c r="HC869" s="31"/>
      <c r="HD869" s="31"/>
      <c r="HE869" s="31"/>
      <c r="HF869" s="31"/>
      <c r="HG869" s="31"/>
      <c r="HH869" s="31"/>
      <c r="HI869" s="31"/>
      <c r="HJ869" s="31"/>
      <c r="HK869" s="31"/>
      <c r="HL869" s="31"/>
      <c r="HM869" s="31"/>
      <c r="HN869" s="31"/>
      <c r="HO869" s="31"/>
      <c r="HP869" s="31"/>
      <c r="HQ869" s="31"/>
      <c r="HR869" s="31"/>
      <c r="HS869" s="31"/>
      <c r="HT869" s="31"/>
      <c r="HU869" s="31"/>
      <c r="HV869" s="31"/>
      <c r="HW869" s="31"/>
      <c r="HX869" s="31"/>
      <c r="HY869" s="31"/>
      <c r="HZ869" s="31"/>
      <c r="IA869" s="31"/>
      <c r="IB869" s="31"/>
      <c r="IC869" s="31"/>
      <c r="ID869" s="31"/>
      <c r="IE869" s="31"/>
      <c r="IF869" s="31"/>
    </row>
    <row r="870" spans="63:240" x14ac:dyDescent="0.25">
      <c r="BK870" s="31"/>
      <c r="BL870" s="31"/>
      <c r="BM870" s="31"/>
      <c r="BN870" s="31"/>
      <c r="BO870" s="31"/>
      <c r="BP870" s="31"/>
      <c r="BQ870" s="31"/>
      <c r="BR870" s="31"/>
      <c r="BS870" s="31"/>
      <c r="BT870" s="31"/>
      <c r="BU870" s="31"/>
      <c r="BV870" s="31"/>
      <c r="BW870" s="31"/>
      <c r="BX870" s="31"/>
      <c r="BY870" s="31"/>
      <c r="BZ870" s="31"/>
      <c r="CA870" s="31"/>
      <c r="CB870" s="31"/>
      <c r="CC870" s="31"/>
      <c r="CD870" s="31"/>
      <c r="CE870" s="31"/>
      <c r="CF870" s="31"/>
      <c r="CG870" s="31"/>
      <c r="CH870" s="31"/>
      <c r="CI870" s="31"/>
      <c r="CJ870" s="31"/>
      <c r="CK870" s="31"/>
      <c r="CL870" s="31"/>
      <c r="CM870" s="31"/>
      <c r="CN870" s="31"/>
      <c r="CO870" s="31"/>
      <c r="CP870" s="31"/>
      <c r="CQ870" s="31"/>
      <c r="CR870" s="31"/>
      <c r="CS870" s="31"/>
      <c r="CT870" s="31"/>
      <c r="CU870" s="31"/>
      <c r="CV870" s="31"/>
      <c r="CW870" s="31"/>
      <c r="CX870" s="31"/>
      <c r="CY870" s="31"/>
      <c r="CZ870" s="31"/>
      <c r="DA870" s="31"/>
      <c r="DB870" s="31"/>
      <c r="DC870" s="31"/>
      <c r="DD870" s="31"/>
      <c r="DE870" s="31"/>
      <c r="DF870" s="31"/>
      <c r="DG870" s="31"/>
      <c r="DH870" s="31"/>
      <c r="DI870" s="31"/>
      <c r="DJ870" s="31"/>
      <c r="DK870" s="31"/>
      <c r="DL870" s="31"/>
      <c r="DM870" s="31"/>
      <c r="DN870" s="31"/>
      <c r="DO870" s="31"/>
      <c r="DP870" s="31"/>
      <c r="DQ870" s="31"/>
      <c r="DR870" s="31"/>
      <c r="DS870" s="31"/>
      <c r="DT870" s="31"/>
      <c r="DU870" s="31"/>
      <c r="DV870" s="31"/>
      <c r="DW870" s="31"/>
      <c r="DX870" s="31"/>
      <c r="DY870" s="31"/>
      <c r="DZ870" s="31"/>
      <c r="EA870" s="31"/>
      <c r="EB870" s="31"/>
      <c r="EC870" s="31"/>
      <c r="ED870" s="31"/>
      <c r="EE870" s="31"/>
      <c r="EF870" s="31"/>
      <c r="EG870" s="31"/>
      <c r="EH870" s="31"/>
      <c r="EI870" s="31"/>
      <c r="EJ870" s="31"/>
      <c r="EK870" s="31"/>
      <c r="EL870" s="31"/>
      <c r="EM870" s="31"/>
      <c r="EN870" s="31"/>
      <c r="EO870" s="31"/>
      <c r="EP870" s="31"/>
      <c r="EQ870" s="31"/>
      <c r="ER870" s="31"/>
      <c r="ES870" s="31"/>
      <c r="ET870" s="31"/>
      <c r="EU870" s="31"/>
      <c r="EV870" s="31"/>
      <c r="EW870" s="31"/>
      <c r="EX870" s="31"/>
      <c r="EY870" s="31"/>
      <c r="EZ870" s="31"/>
      <c r="FA870" s="31"/>
      <c r="FB870" s="31"/>
      <c r="FC870" s="31"/>
      <c r="FD870" s="31"/>
      <c r="FE870" s="31"/>
      <c r="FF870" s="31"/>
      <c r="FG870" s="31"/>
      <c r="FH870" s="31"/>
      <c r="FI870" s="31"/>
      <c r="FJ870" s="31"/>
      <c r="FK870" s="31"/>
      <c r="FL870" s="31"/>
      <c r="FM870" s="31"/>
      <c r="FN870" s="31"/>
      <c r="FO870" s="31"/>
      <c r="FP870" s="31"/>
      <c r="FQ870" s="31"/>
      <c r="FR870" s="31"/>
      <c r="FS870" s="31"/>
      <c r="FT870" s="31"/>
      <c r="FU870" s="31"/>
      <c r="FV870" s="31"/>
      <c r="FW870" s="31"/>
      <c r="FX870" s="31"/>
      <c r="FY870" s="31"/>
      <c r="FZ870" s="31"/>
      <c r="GA870" s="31"/>
      <c r="GB870" s="31"/>
      <c r="GC870" s="31"/>
      <c r="GD870" s="31"/>
      <c r="GE870" s="31"/>
      <c r="GF870" s="31"/>
      <c r="GG870" s="31"/>
      <c r="GH870" s="31"/>
      <c r="GI870" s="31"/>
      <c r="GJ870" s="31"/>
      <c r="GK870" s="31"/>
      <c r="GL870" s="31"/>
      <c r="GM870" s="31"/>
      <c r="GN870" s="31"/>
      <c r="GO870" s="31"/>
      <c r="GP870" s="31"/>
      <c r="GQ870" s="31"/>
      <c r="GR870" s="31"/>
      <c r="GS870" s="31"/>
      <c r="GT870" s="31"/>
      <c r="GU870" s="31"/>
      <c r="GV870" s="31"/>
      <c r="GW870" s="31"/>
      <c r="GX870" s="31"/>
      <c r="GY870" s="31"/>
      <c r="GZ870" s="31"/>
      <c r="HA870" s="31"/>
      <c r="HB870" s="31"/>
      <c r="HC870" s="31"/>
      <c r="HD870" s="31"/>
      <c r="HE870" s="31"/>
      <c r="HF870" s="31"/>
      <c r="HG870" s="31"/>
      <c r="HH870" s="31"/>
      <c r="HI870" s="31"/>
      <c r="HJ870" s="31"/>
      <c r="HK870" s="31"/>
      <c r="HL870" s="31"/>
      <c r="HM870" s="31"/>
      <c r="HN870" s="31"/>
      <c r="HO870" s="31"/>
      <c r="HP870" s="31"/>
      <c r="HQ870" s="31"/>
      <c r="HR870" s="31"/>
      <c r="HS870" s="31"/>
      <c r="HT870" s="31"/>
      <c r="HU870" s="31"/>
      <c r="HV870" s="31"/>
      <c r="HW870" s="31"/>
      <c r="HX870" s="31"/>
      <c r="HY870" s="31"/>
      <c r="HZ870" s="31"/>
      <c r="IA870" s="31"/>
      <c r="IB870" s="31"/>
      <c r="IC870" s="31"/>
      <c r="ID870" s="31"/>
      <c r="IE870" s="31"/>
      <c r="IF870" s="31"/>
    </row>
    <row r="871" spans="63:240" x14ac:dyDescent="0.25">
      <c r="BK871" s="31"/>
      <c r="BL871" s="31"/>
      <c r="BM871" s="31"/>
      <c r="BN871" s="31"/>
      <c r="BO871" s="31"/>
      <c r="BP871" s="31"/>
      <c r="BQ871" s="31"/>
      <c r="BR871" s="31"/>
      <c r="BS871" s="31"/>
      <c r="BT871" s="31"/>
      <c r="BU871" s="31"/>
      <c r="BV871" s="31"/>
      <c r="BW871" s="31"/>
      <c r="BX871" s="31"/>
      <c r="BY871" s="31"/>
      <c r="BZ871" s="31"/>
      <c r="CA871" s="31"/>
      <c r="CB871" s="31"/>
      <c r="CC871" s="31"/>
      <c r="CD871" s="31"/>
      <c r="CE871" s="31"/>
      <c r="CF871" s="31"/>
      <c r="CG871" s="31"/>
      <c r="CH871" s="31"/>
      <c r="CI871" s="31"/>
      <c r="CJ871" s="31"/>
      <c r="CK871" s="31"/>
      <c r="CL871" s="31"/>
      <c r="CM871" s="31"/>
      <c r="CN871" s="31"/>
      <c r="CO871" s="31"/>
      <c r="CP871" s="31"/>
      <c r="CQ871" s="31"/>
      <c r="CR871" s="31"/>
      <c r="CS871" s="31"/>
      <c r="CT871" s="31"/>
      <c r="CU871" s="31"/>
      <c r="CV871" s="31"/>
      <c r="CW871" s="31"/>
      <c r="CX871" s="31"/>
      <c r="CY871" s="31"/>
      <c r="CZ871" s="31"/>
      <c r="DA871" s="31"/>
      <c r="DB871" s="31"/>
      <c r="DC871" s="31"/>
      <c r="DD871" s="31"/>
      <c r="DE871" s="31"/>
      <c r="DF871" s="31"/>
      <c r="DG871" s="31"/>
      <c r="DH871" s="31"/>
      <c r="DI871" s="31"/>
      <c r="DJ871" s="31"/>
      <c r="DK871" s="31"/>
      <c r="DL871" s="31"/>
      <c r="DM871" s="31"/>
      <c r="DN871" s="31"/>
      <c r="DO871" s="31"/>
      <c r="DP871" s="31"/>
      <c r="DQ871" s="31"/>
      <c r="DR871" s="31"/>
      <c r="DS871" s="31"/>
      <c r="DT871" s="31"/>
      <c r="DU871" s="31"/>
      <c r="DV871" s="31"/>
      <c r="DW871" s="31"/>
      <c r="DX871" s="31"/>
      <c r="DY871" s="31"/>
      <c r="DZ871" s="31"/>
      <c r="EA871" s="31"/>
      <c r="EB871" s="31"/>
      <c r="EC871" s="31"/>
      <c r="ED871" s="31"/>
      <c r="EE871" s="31"/>
      <c r="EF871" s="31"/>
      <c r="EG871" s="31"/>
      <c r="EH871" s="31"/>
      <c r="EI871" s="31"/>
      <c r="EJ871" s="31"/>
      <c r="EK871" s="31"/>
      <c r="EL871" s="31"/>
      <c r="EM871" s="31"/>
      <c r="EN871" s="31"/>
      <c r="EO871" s="31"/>
      <c r="EP871" s="31"/>
      <c r="EQ871" s="31"/>
      <c r="ER871" s="31"/>
      <c r="ES871" s="31"/>
      <c r="ET871" s="31"/>
      <c r="EU871" s="31"/>
      <c r="EV871" s="31"/>
      <c r="EW871" s="31"/>
      <c r="EX871" s="31"/>
      <c r="EY871" s="31"/>
      <c r="EZ871" s="31"/>
      <c r="FA871" s="31"/>
      <c r="FB871" s="31"/>
      <c r="FC871" s="31"/>
      <c r="FD871" s="31"/>
      <c r="FE871" s="31"/>
      <c r="FF871" s="31"/>
      <c r="FG871" s="31"/>
      <c r="FH871" s="31"/>
      <c r="FI871" s="31"/>
      <c r="FJ871" s="31"/>
      <c r="FK871" s="31"/>
      <c r="FL871" s="31"/>
      <c r="FM871" s="31"/>
      <c r="FN871" s="31"/>
      <c r="FO871" s="31"/>
      <c r="FP871" s="31"/>
      <c r="FQ871" s="31"/>
      <c r="FR871" s="31"/>
      <c r="FS871" s="31"/>
      <c r="FT871" s="31"/>
      <c r="FU871" s="31"/>
      <c r="FV871" s="31"/>
      <c r="FW871" s="31"/>
      <c r="FX871" s="31"/>
      <c r="FY871" s="31"/>
      <c r="FZ871" s="31"/>
      <c r="GA871" s="31"/>
      <c r="GB871" s="31"/>
      <c r="GC871" s="31"/>
      <c r="GD871" s="31"/>
      <c r="GE871" s="31"/>
      <c r="GF871" s="31"/>
      <c r="GG871" s="31"/>
      <c r="GH871" s="31"/>
      <c r="GI871" s="31"/>
      <c r="GJ871" s="31"/>
      <c r="GK871" s="31"/>
      <c r="GL871" s="31"/>
      <c r="GM871" s="31"/>
      <c r="GN871" s="31"/>
      <c r="GO871" s="31"/>
      <c r="GP871" s="31"/>
      <c r="GQ871" s="31"/>
      <c r="GR871" s="31"/>
      <c r="GS871" s="31"/>
      <c r="GT871" s="31"/>
      <c r="GU871" s="31"/>
      <c r="GV871" s="31"/>
      <c r="GW871" s="31"/>
      <c r="GX871" s="31"/>
      <c r="GY871" s="31"/>
      <c r="GZ871" s="31"/>
      <c r="HA871" s="31"/>
      <c r="HB871" s="31"/>
      <c r="HC871" s="31"/>
      <c r="HD871" s="31"/>
      <c r="HE871" s="31"/>
      <c r="HF871" s="31"/>
      <c r="HG871" s="31"/>
      <c r="HH871" s="31"/>
      <c r="HI871" s="31"/>
      <c r="HJ871" s="31"/>
      <c r="HK871" s="31"/>
      <c r="HL871" s="31"/>
      <c r="HM871" s="31"/>
      <c r="HN871" s="31"/>
      <c r="HO871" s="31"/>
      <c r="HP871" s="31"/>
      <c r="HQ871" s="31"/>
      <c r="HR871" s="31"/>
      <c r="HS871" s="31"/>
      <c r="HT871" s="31"/>
      <c r="HU871" s="31"/>
      <c r="HV871" s="31"/>
      <c r="HW871" s="31"/>
      <c r="HX871" s="31"/>
      <c r="HY871" s="31"/>
      <c r="HZ871" s="31"/>
      <c r="IA871" s="31"/>
      <c r="IB871" s="31"/>
      <c r="IC871" s="31"/>
      <c r="ID871" s="31"/>
      <c r="IE871" s="31"/>
      <c r="IF871" s="31"/>
    </row>
    <row r="872" spans="63:240" x14ac:dyDescent="0.25">
      <c r="BK872" s="31"/>
      <c r="BL872" s="31"/>
      <c r="BM872" s="31"/>
      <c r="BN872" s="31"/>
      <c r="BO872" s="31"/>
      <c r="BP872" s="31"/>
      <c r="BQ872" s="31"/>
      <c r="BR872" s="31"/>
      <c r="BS872" s="31"/>
      <c r="BT872" s="31"/>
      <c r="BU872" s="31"/>
      <c r="BV872" s="31"/>
      <c r="BW872" s="31"/>
      <c r="BX872" s="31"/>
      <c r="BY872" s="31"/>
      <c r="BZ872" s="31"/>
      <c r="CA872" s="31"/>
      <c r="CB872" s="31"/>
      <c r="CC872" s="31"/>
      <c r="CD872" s="31"/>
      <c r="CE872" s="31"/>
      <c r="CF872" s="31"/>
      <c r="CG872" s="31"/>
      <c r="CH872" s="31"/>
      <c r="CI872" s="31"/>
      <c r="CJ872" s="31"/>
      <c r="CK872" s="31"/>
      <c r="CL872" s="31"/>
      <c r="CM872" s="31"/>
      <c r="CN872" s="31"/>
      <c r="CO872" s="31"/>
      <c r="CP872" s="31"/>
      <c r="CQ872" s="31"/>
      <c r="CR872" s="31"/>
      <c r="CS872" s="31"/>
      <c r="CT872" s="31"/>
      <c r="CU872" s="31"/>
      <c r="CV872" s="31"/>
      <c r="CW872" s="31"/>
      <c r="CX872" s="31"/>
      <c r="CY872" s="31"/>
      <c r="CZ872" s="31"/>
      <c r="DA872" s="31"/>
      <c r="DB872" s="31"/>
      <c r="DC872" s="31"/>
      <c r="DD872" s="31"/>
      <c r="DE872" s="31"/>
      <c r="DF872" s="31"/>
      <c r="DG872" s="31"/>
      <c r="DH872" s="31"/>
      <c r="DI872" s="31"/>
      <c r="DJ872" s="31"/>
      <c r="DK872" s="31"/>
      <c r="DL872" s="31"/>
      <c r="DM872" s="31"/>
      <c r="DN872" s="31"/>
      <c r="DO872" s="31"/>
      <c r="DP872" s="31"/>
      <c r="DQ872" s="31"/>
      <c r="DR872" s="31"/>
      <c r="DS872" s="31"/>
      <c r="DT872" s="31"/>
      <c r="DU872" s="31"/>
      <c r="DV872" s="31"/>
      <c r="DW872" s="31"/>
      <c r="DX872" s="31"/>
      <c r="DY872" s="31"/>
      <c r="DZ872" s="31"/>
      <c r="EA872" s="31"/>
      <c r="EB872" s="31"/>
      <c r="EC872" s="31"/>
      <c r="ED872" s="31"/>
      <c r="EE872" s="31"/>
      <c r="EF872" s="31"/>
      <c r="EG872" s="31"/>
      <c r="EH872" s="31"/>
      <c r="EI872" s="31"/>
      <c r="EJ872" s="31"/>
      <c r="EK872" s="31"/>
      <c r="EL872" s="31"/>
      <c r="EM872" s="31"/>
      <c r="EN872" s="31"/>
      <c r="EO872" s="31"/>
      <c r="EP872" s="31"/>
      <c r="EQ872" s="31"/>
      <c r="ER872" s="31"/>
      <c r="ES872" s="31"/>
      <c r="ET872" s="31"/>
      <c r="EU872" s="31"/>
      <c r="EV872" s="31"/>
      <c r="EW872" s="31"/>
      <c r="EX872" s="31"/>
      <c r="EY872" s="31"/>
      <c r="EZ872" s="31"/>
      <c r="FA872" s="31"/>
      <c r="FB872" s="31"/>
      <c r="FC872" s="31"/>
      <c r="FD872" s="31"/>
      <c r="FE872" s="31"/>
      <c r="FF872" s="31"/>
      <c r="FG872" s="31"/>
      <c r="FH872" s="31"/>
      <c r="FI872" s="31"/>
      <c r="FJ872" s="31"/>
      <c r="FK872" s="31"/>
      <c r="FL872" s="31"/>
      <c r="FM872" s="31"/>
      <c r="FN872" s="31"/>
      <c r="FO872" s="31"/>
      <c r="FP872" s="31"/>
      <c r="FQ872" s="31"/>
      <c r="FR872" s="31"/>
      <c r="FS872" s="31"/>
      <c r="FT872" s="31"/>
      <c r="FU872" s="31"/>
      <c r="FV872" s="31"/>
      <c r="FW872" s="31"/>
      <c r="FX872" s="31"/>
      <c r="FY872" s="31"/>
      <c r="FZ872" s="31"/>
      <c r="GA872" s="31"/>
      <c r="GB872" s="31"/>
      <c r="GC872" s="31"/>
      <c r="GD872" s="31"/>
      <c r="GE872" s="31"/>
      <c r="GF872" s="31"/>
      <c r="GG872" s="31"/>
      <c r="GH872" s="31"/>
      <c r="GI872" s="31"/>
      <c r="GJ872" s="31"/>
      <c r="GK872" s="31"/>
      <c r="GL872" s="31"/>
      <c r="GM872" s="31"/>
      <c r="GN872" s="31"/>
      <c r="GO872" s="31"/>
      <c r="GP872" s="31"/>
      <c r="GQ872" s="31"/>
      <c r="GR872" s="31"/>
      <c r="GS872" s="31"/>
      <c r="GT872" s="31"/>
      <c r="GU872" s="31"/>
      <c r="GV872" s="31"/>
      <c r="GW872" s="31"/>
      <c r="GX872" s="31"/>
      <c r="GY872" s="31"/>
      <c r="GZ872" s="31"/>
      <c r="HA872" s="31"/>
      <c r="HB872" s="31"/>
      <c r="HC872" s="31"/>
      <c r="HD872" s="31"/>
      <c r="HE872" s="31"/>
      <c r="HF872" s="31"/>
      <c r="HG872" s="31"/>
      <c r="HH872" s="31"/>
      <c r="HI872" s="31"/>
      <c r="HJ872" s="31"/>
      <c r="HK872" s="31"/>
      <c r="HL872" s="31"/>
      <c r="HM872" s="31"/>
      <c r="HN872" s="31"/>
      <c r="HO872" s="31"/>
      <c r="HP872" s="31"/>
      <c r="HQ872" s="31"/>
      <c r="HR872" s="31"/>
      <c r="HS872" s="31"/>
      <c r="HT872" s="31"/>
      <c r="HU872" s="31"/>
      <c r="HV872" s="31"/>
      <c r="HW872" s="31"/>
      <c r="HX872" s="31"/>
      <c r="HY872" s="31"/>
      <c r="HZ872" s="31"/>
      <c r="IA872" s="31"/>
      <c r="IB872" s="31"/>
      <c r="IC872" s="31"/>
      <c r="ID872" s="31"/>
      <c r="IE872" s="31"/>
      <c r="IF872" s="31"/>
    </row>
    <row r="873" spans="63:240" x14ac:dyDescent="0.25">
      <c r="BK873" s="31"/>
      <c r="BL873" s="31"/>
      <c r="BM873" s="31"/>
      <c r="BN873" s="31"/>
      <c r="BO873" s="31"/>
      <c r="BP873" s="31"/>
      <c r="BQ873" s="31"/>
      <c r="BR873" s="31"/>
      <c r="BS873" s="31"/>
      <c r="BT873" s="31"/>
      <c r="BU873" s="31"/>
      <c r="BV873" s="31"/>
      <c r="BW873" s="31"/>
      <c r="BX873" s="31"/>
      <c r="BY873" s="31"/>
      <c r="BZ873" s="31"/>
      <c r="CA873" s="31"/>
      <c r="CB873" s="31"/>
      <c r="CC873" s="31"/>
      <c r="CD873" s="31"/>
      <c r="CE873" s="31"/>
      <c r="CF873" s="31"/>
      <c r="CG873" s="31"/>
      <c r="CH873" s="31"/>
      <c r="CI873" s="31"/>
      <c r="CJ873" s="31"/>
      <c r="CK873" s="31"/>
      <c r="CL873" s="31"/>
      <c r="CM873" s="31"/>
      <c r="CN873" s="31"/>
      <c r="CO873" s="31"/>
      <c r="CP873" s="31"/>
      <c r="CQ873" s="31"/>
      <c r="CR873" s="31"/>
      <c r="CS873" s="31"/>
      <c r="CT873" s="31"/>
      <c r="CU873" s="31"/>
      <c r="CV873" s="31"/>
      <c r="CW873" s="31"/>
      <c r="CX873" s="31"/>
      <c r="CY873" s="31"/>
      <c r="CZ873" s="31"/>
      <c r="DA873" s="31"/>
      <c r="DB873" s="31"/>
      <c r="DC873" s="31"/>
      <c r="DD873" s="31"/>
      <c r="DE873" s="31"/>
      <c r="DF873" s="31"/>
      <c r="DG873" s="31"/>
      <c r="DH873" s="31"/>
      <c r="DI873" s="31"/>
      <c r="DJ873" s="31"/>
      <c r="DK873" s="31"/>
      <c r="DL873" s="31"/>
      <c r="DM873" s="31"/>
      <c r="DN873" s="31"/>
      <c r="DO873" s="31"/>
      <c r="DP873" s="31"/>
      <c r="DQ873" s="31"/>
      <c r="DR873" s="31"/>
      <c r="DS873" s="31"/>
      <c r="DT873" s="31"/>
      <c r="DU873" s="31"/>
      <c r="DV873" s="31"/>
      <c r="DW873" s="31"/>
      <c r="DX873" s="31"/>
      <c r="DY873" s="31"/>
      <c r="DZ873" s="31"/>
      <c r="EA873" s="31"/>
      <c r="EB873" s="31"/>
      <c r="EC873" s="31"/>
      <c r="ED873" s="31"/>
      <c r="EE873" s="31"/>
      <c r="EF873" s="31"/>
      <c r="EG873" s="31"/>
      <c r="EH873" s="31"/>
      <c r="EI873" s="31"/>
      <c r="EJ873" s="31"/>
      <c r="EK873" s="31"/>
      <c r="EL873" s="31"/>
      <c r="EM873" s="31"/>
      <c r="EN873" s="31"/>
      <c r="EO873" s="31"/>
      <c r="EP873" s="31"/>
      <c r="EQ873" s="31"/>
      <c r="ER873" s="31"/>
      <c r="ES873" s="31"/>
      <c r="ET873" s="31"/>
      <c r="EU873" s="31"/>
      <c r="EV873" s="31"/>
      <c r="EW873" s="31"/>
      <c r="EX873" s="31"/>
      <c r="EY873" s="31"/>
      <c r="EZ873" s="31"/>
      <c r="FA873" s="31"/>
      <c r="FB873" s="31"/>
      <c r="FC873" s="31"/>
      <c r="FD873" s="31"/>
      <c r="FE873" s="31"/>
      <c r="FF873" s="31"/>
      <c r="FG873" s="31"/>
      <c r="FH873" s="31"/>
      <c r="FI873" s="31"/>
      <c r="FJ873" s="31"/>
      <c r="FK873" s="31"/>
      <c r="FL873" s="31"/>
      <c r="FM873" s="31"/>
      <c r="FN873" s="31"/>
      <c r="FO873" s="31"/>
      <c r="FP873" s="31"/>
      <c r="FQ873" s="31"/>
      <c r="FR873" s="31"/>
      <c r="FS873" s="31"/>
      <c r="FT873" s="31"/>
      <c r="FU873" s="31"/>
      <c r="FV873" s="31"/>
      <c r="FW873" s="31"/>
      <c r="FX873" s="31"/>
      <c r="FY873" s="31"/>
      <c r="FZ873" s="31"/>
      <c r="GA873" s="31"/>
      <c r="GB873" s="31"/>
      <c r="GC873" s="31"/>
      <c r="GD873" s="31"/>
      <c r="GE873" s="31"/>
      <c r="GF873" s="31"/>
      <c r="GG873" s="31"/>
      <c r="GH873" s="31"/>
      <c r="GI873" s="31"/>
      <c r="GJ873" s="31"/>
      <c r="GK873" s="31"/>
      <c r="GL873" s="31"/>
      <c r="GM873" s="31"/>
      <c r="GN873" s="31"/>
      <c r="GO873" s="31"/>
      <c r="GP873" s="31"/>
      <c r="GQ873" s="31"/>
      <c r="GR873" s="31"/>
      <c r="GS873" s="31"/>
      <c r="GT873" s="31"/>
      <c r="GU873" s="31"/>
      <c r="GV873" s="31"/>
      <c r="GW873" s="31"/>
      <c r="GX873" s="31"/>
      <c r="GY873" s="31"/>
      <c r="GZ873" s="31"/>
      <c r="HA873" s="31"/>
      <c r="HB873" s="31"/>
      <c r="HC873" s="31"/>
      <c r="HD873" s="31"/>
      <c r="HE873" s="31"/>
      <c r="HF873" s="31"/>
      <c r="HG873" s="31"/>
      <c r="HH873" s="31"/>
      <c r="HI873" s="31"/>
      <c r="HJ873" s="31"/>
      <c r="HK873" s="31"/>
      <c r="HL873" s="31"/>
      <c r="HM873" s="31"/>
      <c r="HN873" s="31"/>
      <c r="HO873" s="31"/>
      <c r="HP873" s="31"/>
      <c r="HQ873" s="31"/>
      <c r="HR873" s="31"/>
      <c r="HS873" s="31"/>
      <c r="HT873" s="31"/>
      <c r="HU873" s="31"/>
      <c r="HV873" s="31"/>
      <c r="HW873" s="31"/>
      <c r="HX873" s="31"/>
      <c r="HY873" s="31"/>
      <c r="HZ873" s="31"/>
      <c r="IA873" s="31"/>
      <c r="IB873" s="31"/>
      <c r="IC873" s="31"/>
      <c r="ID873" s="31"/>
      <c r="IE873" s="31"/>
      <c r="IF873" s="31"/>
    </row>
    <row r="874" spans="63:240" x14ac:dyDescent="0.25">
      <c r="BK874" s="31"/>
      <c r="BL874" s="31"/>
      <c r="BM874" s="31"/>
      <c r="BN874" s="31"/>
      <c r="BO874" s="31"/>
      <c r="BP874" s="31"/>
      <c r="BQ874" s="31"/>
      <c r="BR874" s="31"/>
      <c r="BS874" s="31"/>
      <c r="BT874" s="31"/>
      <c r="BU874" s="31"/>
      <c r="BV874" s="31"/>
      <c r="BW874" s="31"/>
      <c r="BX874" s="31"/>
      <c r="BY874" s="31"/>
      <c r="BZ874" s="31"/>
      <c r="CA874" s="31"/>
      <c r="CB874" s="31"/>
      <c r="CC874" s="31"/>
      <c r="CD874" s="31"/>
      <c r="CE874" s="31"/>
      <c r="CF874" s="31"/>
      <c r="CG874" s="31"/>
      <c r="CH874" s="31"/>
      <c r="CI874" s="31"/>
      <c r="CJ874" s="31"/>
      <c r="CK874" s="31"/>
      <c r="CL874" s="31"/>
      <c r="CM874" s="31"/>
      <c r="CN874" s="31"/>
      <c r="CO874" s="31"/>
      <c r="CP874" s="31"/>
      <c r="CQ874" s="31"/>
      <c r="CR874" s="31"/>
      <c r="CS874" s="31"/>
      <c r="CT874" s="31"/>
      <c r="CU874" s="31"/>
      <c r="CV874" s="31"/>
      <c r="CW874" s="31"/>
      <c r="CX874" s="31"/>
      <c r="CY874" s="31"/>
      <c r="CZ874" s="31"/>
      <c r="DA874" s="31"/>
      <c r="DB874" s="31"/>
      <c r="DC874" s="31"/>
      <c r="DD874" s="31"/>
      <c r="DE874" s="31"/>
      <c r="DF874" s="31"/>
      <c r="DG874" s="31"/>
      <c r="DH874" s="31"/>
      <c r="DI874" s="31"/>
      <c r="DJ874" s="31"/>
      <c r="DK874" s="31"/>
      <c r="DL874" s="31"/>
      <c r="DM874" s="31"/>
      <c r="DN874" s="31"/>
      <c r="DO874" s="31"/>
      <c r="DP874" s="31"/>
      <c r="DQ874" s="31"/>
      <c r="DR874" s="31"/>
      <c r="DS874" s="31"/>
      <c r="DT874" s="31"/>
      <c r="DU874" s="31"/>
      <c r="DV874" s="31"/>
      <c r="DW874" s="31"/>
      <c r="DX874" s="31"/>
      <c r="DY874" s="31"/>
      <c r="DZ874" s="31"/>
      <c r="EA874" s="31"/>
      <c r="EB874" s="31"/>
      <c r="EC874" s="31"/>
      <c r="ED874" s="31"/>
      <c r="EE874" s="31"/>
      <c r="EF874" s="31"/>
      <c r="EG874" s="31"/>
      <c r="EH874" s="31"/>
      <c r="EI874" s="31"/>
      <c r="EJ874" s="31"/>
      <c r="EK874" s="31"/>
      <c r="EL874" s="31"/>
      <c r="EM874" s="31"/>
      <c r="EN874" s="31"/>
      <c r="EO874" s="31"/>
      <c r="EP874" s="31"/>
      <c r="EQ874" s="31"/>
      <c r="ER874" s="31"/>
      <c r="ES874" s="31"/>
      <c r="ET874" s="31"/>
      <c r="EU874" s="31"/>
      <c r="EV874" s="31"/>
      <c r="EW874" s="31"/>
      <c r="EX874" s="31"/>
      <c r="EY874" s="31"/>
      <c r="EZ874" s="31"/>
      <c r="FA874" s="31"/>
      <c r="FB874" s="31"/>
      <c r="FC874" s="31"/>
      <c r="FD874" s="31"/>
      <c r="FE874" s="31"/>
      <c r="FF874" s="31"/>
      <c r="FG874" s="31"/>
      <c r="FH874" s="31"/>
      <c r="FI874" s="31"/>
      <c r="FJ874" s="31"/>
      <c r="FK874" s="31"/>
      <c r="FL874" s="31"/>
      <c r="FM874" s="31"/>
      <c r="FN874" s="31"/>
      <c r="FO874" s="31"/>
      <c r="FP874" s="31"/>
      <c r="FQ874" s="31"/>
      <c r="FR874" s="31"/>
      <c r="FS874" s="31"/>
      <c r="FT874" s="31"/>
      <c r="FU874" s="31"/>
      <c r="FV874" s="31"/>
      <c r="FW874" s="31"/>
      <c r="FX874" s="31"/>
      <c r="FY874" s="31"/>
      <c r="FZ874" s="31"/>
      <c r="GA874" s="31"/>
      <c r="GB874" s="31"/>
      <c r="GC874" s="31"/>
      <c r="GD874" s="31"/>
      <c r="GE874" s="31"/>
      <c r="GF874" s="31"/>
      <c r="GG874" s="31"/>
      <c r="GH874" s="31"/>
      <c r="GI874" s="31"/>
      <c r="GJ874" s="31"/>
      <c r="GK874" s="31"/>
      <c r="GL874" s="31"/>
      <c r="GM874" s="31"/>
      <c r="GN874" s="31"/>
      <c r="GO874" s="31"/>
      <c r="GP874" s="31"/>
      <c r="GQ874" s="31"/>
      <c r="GR874" s="31"/>
      <c r="GS874" s="31"/>
      <c r="GT874" s="31"/>
      <c r="GU874" s="31"/>
      <c r="GV874" s="31"/>
      <c r="GW874" s="31"/>
      <c r="GX874" s="31"/>
      <c r="GY874" s="31"/>
      <c r="GZ874" s="31"/>
      <c r="HA874" s="31"/>
      <c r="HB874" s="31"/>
      <c r="HC874" s="31"/>
      <c r="HD874" s="31"/>
      <c r="HE874" s="31"/>
      <c r="HF874" s="31"/>
      <c r="HG874" s="31"/>
      <c r="HH874" s="31"/>
      <c r="HI874" s="31"/>
      <c r="HJ874" s="31"/>
      <c r="HK874" s="31"/>
      <c r="HL874" s="31"/>
      <c r="HM874" s="31"/>
      <c r="HN874" s="31"/>
      <c r="HO874" s="31"/>
      <c r="HP874" s="31"/>
      <c r="HQ874" s="31"/>
      <c r="HR874" s="31"/>
      <c r="HS874" s="31"/>
      <c r="HT874" s="31"/>
      <c r="HU874" s="31"/>
      <c r="HV874" s="31"/>
      <c r="HW874" s="31"/>
      <c r="HX874" s="31"/>
      <c r="HY874" s="31"/>
      <c r="HZ874" s="31"/>
      <c r="IA874" s="31"/>
      <c r="IB874" s="31"/>
      <c r="IC874" s="31"/>
      <c r="ID874" s="31"/>
      <c r="IE874" s="31"/>
      <c r="IF874" s="31"/>
    </row>
    <row r="875" spans="63:240" x14ac:dyDescent="0.25">
      <c r="BK875" s="31"/>
      <c r="BL875" s="31"/>
      <c r="BM875" s="31"/>
      <c r="BN875" s="31"/>
      <c r="BO875" s="31"/>
      <c r="BP875" s="31"/>
      <c r="BQ875" s="31"/>
      <c r="BR875" s="31"/>
      <c r="BS875" s="31"/>
      <c r="BT875" s="31"/>
      <c r="BU875" s="31"/>
      <c r="BV875" s="31"/>
      <c r="BW875" s="31"/>
      <c r="BX875" s="31"/>
      <c r="BY875" s="31"/>
      <c r="BZ875" s="31"/>
      <c r="CA875" s="31"/>
      <c r="CB875" s="31"/>
      <c r="CC875" s="31"/>
      <c r="CD875" s="31"/>
      <c r="CE875" s="31"/>
      <c r="CF875" s="31"/>
      <c r="CG875" s="31"/>
      <c r="CH875" s="31"/>
      <c r="CI875" s="31"/>
      <c r="CJ875" s="31"/>
      <c r="CK875" s="31"/>
      <c r="CL875" s="31"/>
      <c r="CM875" s="31"/>
      <c r="CN875" s="31"/>
      <c r="CO875" s="31"/>
      <c r="CP875" s="31"/>
      <c r="CQ875" s="31"/>
      <c r="CR875" s="31"/>
      <c r="CS875" s="31"/>
      <c r="CT875" s="31"/>
      <c r="CU875" s="31"/>
      <c r="CV875" s="31"/>
      <c r="CW875" s="31"/>
      <c r="CX875" s="31"/>
      <c r="CY875" s="31"/>
      <c r="CZ875" s="31"/>
      <c r="DA875" s="31"/>
      <c r="DB875" s="31"/>
      <c r="DC875" s="31"/>
      <c r="DD875" s="31"/>
      <c r="DE875" s="31"/>
      <c r="DF875" s="31"/>
      <c r="DG875" s="31"/>
      <c r="DH875" s="31"/>
      <c r="DI875" s="31"/>
      <c r="DJ875" s="31"/>
      <c r="DK875" s="31"/>
      <c r="DL875" s="31"/>
      <c r="DM875" s="31"/>
      <c r="DN875" s="31"/>
      <c r="DO875" s="31"/>
      <c r="DP875" s="31"/>
      <c r="DQ875" s="31"/>
      <c r="DR875" s="31"/>
      <c r="DS875" s="31"/>
      <c r="DT875" s="31"/>
      <c r="DU875" s="31"/>
      <c r="DV875" s="31"/>
      <c r="DW875" s="31"/>
      <c r="DX875" s="31"/>
      <c r="DY875" s="31"/>
      <c r="DZ875" s="31"/>
      <c r="EA875" s="31"/>
      <c r="EB875" s="31"/>
      <c r="EC875" s="31"/>
      <c r="ED875" s="31"/>
      <c r="EE875" s="31"/>
      <c r="EF875" s="31"/>
      <c r="EG875" s="31"/>
      <c r="EH875" s="31"/>
      <c r="EI875" s="31"/>
      <c r="EJ875" s="31"/>
      <c r="EK875" s="31"/>
      <c r="EL875" s="31"/>
      <c r="EM875" s="31"/>
      <c r="EN875" s="31"/>
      <c r="EO875" s="31"/>
      <c r="EP875" s="31"/>
      <c r="EQ875" s="31"/>
      <c r="ER875" s="31"/>
      <c r="ES875" s="31"/>
      <c r="ET875" s="31"/>
      <c r="EU875" s="31"/>
      <c r="EV875" s="31"/>
      <c r="EW875" s="31"/>
      <c r="EX875" s="31"/>
      <c r="EY875" s="31"/>
      <c r="EZ875" s="31"/>
      <c r="FA875" s="31"/>
      <c r="FB875" s="31"/>
      <c r="FC875" s="31"/>
      <c r="FD875" s="31"/>
      <c r="FE875" s="31"/>
      <c r="FF875" s="31"/>
      <c r="FG875" s="31"/>
      <c r="FH875" s="31"/>
      <c r="FI875" s="31"/>
      <c r="FJ875" s="31"/>
      <c r="FK875" s="31"/>
      <c r="FL875" s="31"/>
      <c r="FM875" s="31"/>
      <c r="FN875" s="31"/>
      <c r="FO875" s="31"/>
      <c r="FP875" s="31"/>
      <c r="FQ875" s="31"/>
      <c r="FR875" s="31"/>
      <c r="FS875" s="31"/>
      <c r="FT875" s="31"/>
      <c r="FU875" s="31"/>
      <c r="FV875" s="31"/>
      <c r="FW875" s="31"/>
      <c r="FX875" s="31"/>
      <c r="FY875" s="31"/>
      <c r="FZ875" s="31"/>
      <c r="GA875" s="31"/>
      <c r="GB875" s="31"/>
      <c r="GC875" s="31"/>
      <c r="GD875" s="31"/>
      <c r="GE875" s="31"/>
      <c r="GF875" s="31"/>
      <c r="GG875" s="31"/>
      <c r="GH875" s="31"/>
      <c r="GI875" s="31"/>
      <c r="GJ875" s="31"/>
      <c r="GK875" s="31"/>
      <c r="GL875" s="31"/>
      <c r="GM875" s="31"/>
      <c r="GN875" s="31"/>
      <c r="GO875" s="31"/>
      <c r="GP875" s="31"/>
      <c r="GQ875" s="31"/>
      <c r="GR875" s="31"/>
      <c r="GS875" s="31"/>
      <c r="GT875" s="31"/>
      <c r="GU875" s="31"/>
      <c r="GV875" s="31"/>
      <c r="GW875" s="31"/>
      <c r="GX875" s="31"/>
      <c r="GY875" s="31"/>
      <c r="GZ875" s="31"/>
      <c r="HA875" s="31"/>
      <c r="HB875" s="31"/>
      <c r="HC875" s="31"/>
      <c r="HD875" s="31"/>
      <c r="HE875" s="31"/>
      <c r="HF875" s="31"/>
      <c r="HG875" s="31"/>
      <c r="HH875" s="31"/>
      <c r="HI875" s="31"/>
      <c r="HJ875" s="31"/>
      <c r="HK875" s="31"/>
      <c r="HL875" s="31"/>
      <c r="HM875" s="31"/>
      <c r="HN875" s="31"/>
      <c r="HO875" s="31"/>
      <c r="HP875" s="31"/>
      <c r="HQ875" s="31"/>
      <c r="HR875" s="31"/>
      <c r="HS875" s="31"/>
      <c r="HT875" s="31"/>
      <c r="HU875" s="31"/>
      <c r="HV875" s="31"/>
      <c r="HW875" s="31"/>
      <c r="HX875" s="31"/>
      <c r="HY875" s="31"/>
      <c r="HZ875" s="31"/>
      <c r="IA875" s="31"/>
      <c r="IB875" s="31"/>
      <c r="IC875" s="31"/>
      <c r="ID875" s="31"/>
      <c r="IE875" s="31"/>
      <c r="IF875" s="31"/>
    </row>
    <row r="876" spans="63:240" x14ac:dyDescent="0.25">
      <c r="BK876" s="31"/>
      <c r="BL876" s="31"/>
      <c r="BM876" s="31"/>
      <c r="BN876" s="31"/>
      <c r="BO876" s="31"/>
      <c r="BP876" s="31"/>
      <c r="BQ876" s="31"/>
      <c r="BR876" s="31"/>
      <c r="BS876" s="31"/>
      <c r="BT876" s="31"/>
      <c r="BU876" s="31"/>
      <c r="BV876" s="31"/>
      <c r="BW876" s="31"/>
      <c r="BX876" s="31"/>
      <c r="BY876" s="31"/>
      <c r="BZ876" s="31"/>
      <c r="CA876" s="31"/>
      <c r="CB876" s="31"/>
      <c r="CC876" s="31"/>
      <c r="CD876" s="31"/>
      <c r="CE876" s="31"/>
      <c r="CF876" s="31"/>
      <c r="CG876" s="31"/>
      <c r="CH876" s="31"/>
      <c r="CI876" s="31"/>
      <c r="CJ876" s="31"/>
      <c r="CK876" s="31"/>
      <c r="CL876" s="31"/>
      <c r="CM876" s="31"/>
      <c r="CN876" s="31"/>
      <c r="CO876" s="31"/>
      <c r="CP876" s="31"/>
      <c r="CQ876" s="31"/>
      <c r="CR876" s="31"/>
      <c r="CS876" s="31"/>
      <c r="CT876" s="31"/>
      <c r="CU876" s="31"/>
      <c r="CV876" s="31"/>
      <c r="CW876" s="31"/>
      <c r="CX876" s="31"/>
      <c r="CY876" s="31"/>
      <c r="CZ876" s="31"/>
      <c r="DA876" s="31"/>
      <c r="DB876" s="31"/>
      <c r="DC876" s="31"/>
      <c r="DD876" s="31"/>
      <c r="DE876" s="31"/>
      <c r="DF876" s="31"/>
      <c r="DG876" s="31"/>
      <c r="DH876" s="31"/>
      <c r="DI876" s="31"/>
      <c r="DJ876" s="31"/>
      <c r="DK876" s="31"/>
      <c r="DL876" s="31"/>
      <c r="DM876" s="31"/>
      <c r="DN876" s="31"/>
      <c r="DO876" s="31"/>
      <c r="DP876" s="31"/>
      <c r="DQ876" s="31"/>
      <c r="DR876" s="31"/>
      <c r="DS876" s="31"/>
      <c r="DT876" s="31"/>
      <c r="DU876" s="31"/>
      <c r="DV876" s="31"/>
      <c r="DW876" s="31"/>
      <c r="DX876" s="31"/>
      <c r="DY876" s="31"/>
      <c r="DZ876" s="31"/>
      <c r="EA876" s="31"/>
      <c r="EB876" s="31"/>
      <c r="EC876" s="31"/>
      <c r="ED876" s="31"/>
      <c r="EE876" s="31"/>
      <c r="EF876" s="31"/>
      <c r="EG876" s="31"/>
      <c r="EH876" s="31"/>
      <c r="EI876" s="31"/>
      <c r="EJ876" s="31"/>
      <c r="EK876" s="31"/>
      <c r="EL876" s="31"/>
      <c r="EM876" s="31"/>
      <c r="EN876" s="31"/>
      <c r="EO876" s="31"/>
      <c r="EP876" s="31"/>
      <c r="EQ876" s="31"/>
      <c r="ER876" s="31"/>
      <c r="ES876" s="31"/>
      <c r="ET876" s="31"/>
      <c r="EU876" s="31"/>
      <c r="EV876" s="31"/>
      <c r="EW876" s="31"/>
      <c r="EX876" s="31"/>
      <c r="EY876" s="31"/>
      <c r="EZ876" s="31"/>
      <c r="FA876" s="31"/>
      <c r="FB876" s="31"/>
      <c r="FC876" s="31"/>
      <c r="FD876" s="31"/>
      <c r="FE876" s="31"/>
      <c r="FF876" s="31"/>
      <c r="FG876" s="31"/>
      <c r="FH876" s="31"/>
      <c r="FI876" s="31"/>
      <c r="FJ876" s="31"/>
      <c r="FK876" s="31"/>
      <c r="FL876" s="31"/>
      <c r="FM876" s="31"/>
      <c r="FN876" s="31"/>
      <c r="FO876" s="31"/>
      <c r="FP876" s="31"/>
      <c r="FQ876" s="31"/>
      <c r="FR876" s="31"/>
      <c r="FS876" s="31"/>
      <c r="FT876" s="31"/>
      <c r="FU876" s="31"/>
      <c r="FV876" s="31"/>
      <c r="FW876" s="31"/>
      <c r="FX876" s="31"/>
      <c r="FY876" s="31"/>
      <c r="FZ876" s="31"/>
      <c r="GA876" s="31"/>
      <c r="GB876" s="31"/>
      <c r="GC876" s="31"/>
      <c r="GD876" s="31"/>
      <c r="GE876" s="31"/>
      <c r="GF876" s="31"/>
      <c r="GG876" s="31"/>
      <c r="GH876" s="31"/>
      <c r="GI876" s="31"/>
      <c r="GJ876" s="31"/>
      <c r="GK876" s="31"/>
      <c r="GL876" s="31"/>
      <c r="GM876" s="31"/>
      <c r="GN876" s="31"/>
      <c r="GO876" s="31"/>
      <c r="GP876" s="31"/>
      <c r="GQ876" s="31"/>
      <c r="GR876" s="31"/>
      <c r="GS876" s="31"/>
      <c r="GT876" s="31"/>
      <c r="GU876" s="31"/>
      <c r="GV876" s="31"/>
      <c r="GW876" s="31"/>
      <c r="GX876" s="31"/>
      <c r="GY876" s="31"/>
      <c r="GZ876" s="31"/>
      <c r="HA876" s="31"/>
      <c r="HB876" s="31"/>
      <c r="HC876" s="31"/>
      <c r="HD876" s="31"/>
      <c r="HE876" s="31"/>
      <c r="HF876" s="31"/>
      <c r="HG876" s="31"/>
      <c r="HH876" s="31"/>
      <c r="HI876" s="31"/>
      <c r="HJ876" s="31"/>
      <c r="HK876" s="31"/>
      <c r="HL876" s="31"/>
      <c r="HM876" s="31"/>
      <c r="HN876" s="31"/>
      <c r="HO876" s="31"/>
      <c r="HP876" s="31"/>
      <c r="HQ876" s="31"/>
      <c r="HR876" s="31"/>
      <c r="HS876" s="31"/>
      <c r="HT876" s="31"/>
      <c r="HU876" s="31"/>
      <c r="HV876" s="31"/>
      <c r="HW876" s="31"/>
      <c r="HX876" s="31"/>
      <c r="HY876" s="31"/>
      <c r="HZ876" s="31"/>
      <c r="IA876" s="31"/>
      <c r="IB876" s="31"/>
      <c r="IC876" s="31"/>
      <c r="ID876" s="31"/>
      <c r="IE876" s="31"/>
      <c r="IF876" s="31"/>
    </row>
    <row r="877" spans="63:240" x14ac:dyDescent="0.25">
      <c r="BK877" s="31"/>
      <c r="BL877" s="31"/>
      <c r="BM877" s="31"/>
      <c r="BN877" s="31"/>
      <c r="BO877" s="31"/>
      <c r="BP877" s="31"/>
      <c r="BQ877" s="31"/>
      <c r="BR877" s="31"/>
      <c r="BS877" s="31"/>
      <c r="BT877" s="31"/>
      <c r="BU877" s="31"/>
      <c r="BV877" s="31"/>
      <c r="BW877" s="31"/>
      <c r="BX877" s="31"/>
      <c r="BY877" s="31"/>
      <c r="BZ877" s="31"/>
      <c r="CA877" s="31"/>
      <c r="CB877" s="31"/>
      <c r="CC877" s="31"/>
      <c r="CD877" s="31"/>
      <c r="CE877" s="31"/>
      <c r="CF877" s="31"/>
      <c r="CG877" s="31"/>
      <c r="CH877" s="31"/>
      <c r="CI877" s="31"/>
      <c r="CJ877" s="31"/>
      <c r="CK877" s="31"/>
      <c r="CL877" s="31"/>
      <c r="CM877" s="31"/>
      <c r="CN877" s="31"/>
      <c r="CO877" s="31"/>
      <c r="CP877" s="31"/>
      <c r="CQ877" s="31"/>
      <c r="CR877" s="31"/>
      <c r="CS877" s="31"/>
      <c r="CT877" s="31"/>
      <c r="CU877" s="31"/>
      <c r="CV877" s="31"/>
      <c r="CW877" s="31"/>
      <c r="CX877" s="31"/>
      <c r="CY877" s="31"/>
      <c r="CZ877" s="31"/>
      <c r="DA877" s="31"/>
      <c r="DB877" s="31"/>
      <c r="DC877" s="31"/>
      <c r="DD877" s="31"/>
      <c r="DE877" s="31"/>
      <c r="DF877" s="31"/>
      <c r="DG877" s="31"/>
      <c r="DH877" s="31"/>
      <c r="DI877" s="31"/>
      <c r="DJ877" s="31"/>
      <c r="DK877" s="31"/>
      <c r="DL877" s="31"/>
      <c r="DM877" s="31"/>
      <c r="DN877" s="31"/>
      <c r="DO877" s="31"/>
      <c r="DP877" s="31"/>
      <c r="DQ877" s="31"/>
      <c r="DR877" s="31"/>
      <c r="DS877" s="31"/>
      <c r="DT877" s="31"/>
      <c r="DU877" s="31"/>
      <c r="DV877" s="31"/>
      <c r="DW877" s="31"/>
      <c r="DX877" s="31"/>
      <c r="DY877" s="31"/>
      <c r="DZ877" s="31"/>
      <c r="EA877" s="31"/>
      <c r="EB877" s="31"/>
      <c r="EC877" s="31"/>
      <c r="ED877" s="31"/>
      <c r="EE877" s="31"/>
      <c r="EF877" s="31"/>
      <c r="EG877" s="31"/>
      <c r="EH877" s="31"/>
      <c r="EI877" s="31"/>
      <c r="EJ877" s="31"/>
      <c r="EK877" s="31"/>
      <c r="EL877" s="31"/>
      <c r="EM877" s="31"/>
      <c r="EN877" s="31"/>
      <c r="EO877" s="31"/>
      <c r="EP877" s="31"/>
      <c r="EQ877" s="31"/>
      <c r="ER877" s="31"/>
      <c r="ES877" s="31"/>
      <c r="ET877" s="31"/>
      <c r="EU877" s="31"/>
      <c r="EV877" s="31"/>
      <c r="EW877" s="31"/>
      <c r="EX877" s="31"/>
      <c r="EY877" s="31"/>
      <c r="EZ877" s="31"/>
      <c r="FA877" s="31"/>
      <c r="FB877" s="31"/>
      <c r="FC877" s="31"/>
      <c r="FD877" s="31"/>
      <c r="FE877" s="31"/>
      <c r="FF877" s="31"/>
      <c r="FG877" s="31"/>
      <c r="FH877" s="31"/>
      <c r="FI877" s="31"/>
      <c r="FJ877" s="31"/>
      <c r="FK877" s="31"/>
      <c r="FL877" s="31"/>
      <c r="FM877" s="31"/>
      <c r="FN877" s="31"/>
      <c r="FO877" s="31"/>
      <c r="FP877" s="31"/>
      <c r="FQ877" s="31"/>
      <c r="FR877" s="31"/>
      <c r="FS877" s="31"/>
      <c r="FT877" s="31"/>
      <c r="FU877" s="31"/>
      <c r="FV877" s="31"/>
      <c r="FW877" s="31"/>
      <c r="FX877" s="31"/>
      <c r="FY877" s="31"/>
      <c r="FZ877" s="31"/>
      <c r="GA877" s="31"/>
      <c r="GB877" s="31"/>
      <c r="GC877" s="31"/>
      <c r="GD877" s="31"/>
      <c r="GE877" s="31"/>
      <c r="GF877" s="31"/>
      <c r="GG877" s="31"/>
      <c r="GH877" s="31"/>
      <c r="GI877" s="31"/>
      <c r="GJ877" s="31"/>
      <c r="GK877" s="31"/>
      <c r="GL877" s="31"/>
      <c r="GM877" s="31"/>
      <c r="GN877" s="31"/>
      <c r="GO877" s="31"/>
      <c r="GP877" s="31"/>
      <c r="GQ877" s="31"/>
      <c r="GR877" s="31"/>
      <c r="GS877" s="31"/>
      <c r="GT877" s="31"/>
      <c r="GU877" s="31"/>
      <c r="GV877" s="31"/>
      <c r="GW877" s="31"/>
      <c r="GX877" s="31"/>
      <c r="GY877" s="31"/>
      <c r="GZ877" s="31"/>
      <c r="HA877" s="31"/>
      <c r="HB877" s="31"/>
      <c r="HC877" s="31"/>
      <c r="HD877" s="31"/>
      <c r="HE877" s="31"/>
      <c r="HF877" s="31"/>
      <c r="HG877" s="31"/>
      <c r="HH877" s="31"/>
      <c r="HI877" s="31"/>
      <c r="HJ877" s="31"/>
      <c r="HK877" s="31"/>
      <c r="HL877" s="31"/>
      <c r="HM877" s="31"/>
      <c r="HN877" s="31"/>
      <c r="HO877" s="31"/>
      <c r="HP877" s="31"/>
      <c r="HQ877" s="31"/>
      <c r="HR877" s="31"/>
      <c r="HS877" s="31"/>
      <c r="HT877" s="31"/>
      <c r="HU877" s="31"/>
      <c r="HV877" s="31"/>
      <c r="HW877" s="31"/>
      <c r="HX877" s="31"/>
      <c r="HY877" s="31"/>
      <c r="HZ877" s="31"/>
      <c r="IA877" s="31"/>
      <c r="IB877" s="31"/>
      <c r="IC877" s="31"/>
      <c r="ID877" s="31"/>
      <c r="IE877" s="31"/>
      <c r="IF877" s="31"/>
    </row>
    <row r="878" spans="63:240" x14ac:dyDescent="0.25">
      <c r="BK878" s="31"/>
      <c r="BL878" s="31"/>
      <c r="BM878" s="31"/>
      <c r="BN878" s="31"/>
      <c r="BO878" s="31"/>
      <c r="BP878" s="31"/>
      <c r="BQ878" s="31"/>
      <c r="BR878" s="31"/>
      <c r="BS878" s="31"/>
      <c r="BT878" s="31"/>
      <c r="BU878" s="31"/>
      <c r="BV878" s="31"/>
      <c r="BW878" s="31"/>
      <c r="BX878" s="31"/>
      <c r="BY878" s="31"/>
      <c r="BZ878" s="31"/>
      <c r="CA878" s="31"/>
      <c r="CB878" s="31"/>
      <c r="CC878" s="31"/>
      <c r="CD878" s="31"/>
      <c r="CE878" s="31"/>
      <c r="CF878" s="31"/>
      <c r="CG878" s="31"/>
      <c r="CH878" s="31"/>
      <c r="CI878" s="31"/>
      <c r="CJ878" s="31"/>
      <c r="CK878" s="31"/>
      <c r="CL878" s="31"/>
      <c r="CM878" s="31"/>
      <c r="CN878" s="31"/>
      <c r="CO878" s="31"/>
      <c r="CP878" s="31"/>
      <c r="CQ878" s="31"/>
      <c r="CR878" s="31"/>
      <c r="CS878" s="31"/>
      <c r="CT878" s="31"/>
      <c r="CU878" s="31"/>
      <c r="CV878" s="31"/>
      <c r="CW878" s="31"/>
      <c r="CX878" s="31"/>
      <c r="CY878" s="31"/>
      <c r="CZ878" s="31"/>
      <c r="DA878" s="31"/>
      <c r="DB878" s="31"/>
      <c r="DC878" s="31"/>
      <c r="DD878" s="31"/>
      <c r="DE878" s="31"/>
      <c r="DF878" s="31"/>
      <c r="DG878" s="31"/>
      <c r="DH878" s="31"/>
      <c r="DI878" s="31"/>
      <c r="DJ878" s="31"/>
      <c r="DK878" s="31"/>
      <c r="DL878" s="31"/>
      <c r="DM878" s="31"/>
      <c r="DN878" s="31"/>
      <c r="DO878" s="31"/>
      <c r="DP878" s="31"/>
      <c r="DQ878" s="31"/>
      <c r="DR878" s="31"/>
      <c r="DS878" s="31"/>
      <c r="DT878" s="31"/>
      <c r="DU878" s="31"/>
      <c r="DV878" s="31"/>
      <c r="DW878" s="31"/>
      <c r="DX878" s="31"/>
      <c r="DY878" s="31"/>
      <c r="DZ878" s="31"/>
      <c r="EA878" s="31"/>
      <c r="EB878" s="31"/>
      <c r="EC878" s="31"/>
      <c r="ED878" s="31"/>
      <c r="EE878" s="31"/>
      <c r="EF878" s="31"/>
      <c r="EG878" s="31"/>
      <c r="EH878" s="31"/>
      <c r="EI878" s="31"/>
      <c r="EJ878" s="31"/>
      <c r="EK878" s="31"/>
      <c r="EL878" s="31"/>
      <c r="EM878" s="31"/>
      <c r="EN878" s="31"/>
      <c r="EO878" s="31"/>
      <c r="EP878" s="31"/>
      <c r="EQ878" s="31"/>
      <c r="ER878" s="31"/>
      <c r="ES878" s="31"/>
      <c r="ET878" s="31"/>
      <c r="EU878" s="31"/>
      <c r="EV878" s="31"/>
      <c r="EW878" s="31"/>
      <c r="EX878" s="31"/>
      <c r="EY878" s="31"/>
      <c r="EZ878" s="31"/>
      <c r="FA878" s="31"/>
      <c r="FB878" s="31"/>
      <c r="FC878" s="31"/>
      <c r="FD878" s="31"/>
      <c r="FE878" s="31"/>
      <c r="FF878" s="31"/>
      <c r="FG878" s="31"/>
      <c r="FH878" s="31"/>
      <c r="FI878" s="31"/>
      <c r="FJ878" s="31"/>
      <c r="FK878" s="31"/>
      <c r="FL878" s="31"/>
      <c r="FM878" s="31"/>
      <c r="FN878" s="31"/>
      <c r="FO878" s="31"/>
      <c r="FP878" s="31"/>
      <c r="FQ878" s="31"/>
      <c r="FR878" s="31"/>
      <c r="FS878" s="31"/>
      <c r="FT878" s="31"/>
      <c r="FU878" s="31"/>
      <c r="FV878" s="31"/>
      <c r="FW878" s="31"/>
      <c r="FX878" s="31"/>
      <c r="FY878" s="31"/>
      <c r="FZ878" s="31"/>
      <c r="GA878" s="31"/>
      <c r="GB878" s="31"/>
      <c r="GC878" s="31"/>
      <c r="GD878" s="31"/>
      <c r="GE878" s="31"/>
      <c r="GF878" s="31"/>
      <c r="GG878" s="31"/>
      <c r="GH878" s="31"/>
      <c r="GI878" s="31"/>
      <c r="GJ878" s="31"/>
      <c r="GK878" s="31"/>
      <c r="GL878" s="31"/>
      <c r="GM878" s="31"/>
      <c r="GN878" s="31"/>
      <c r="GO878" s="31"/>
      <c r="GP878" s="31"/>
      <c r="GQ878" s="31"/>
      <c r="GR878" s="31"/>
      <c r="GS878" s="31"/>
      <c r="GT878" s="31"/>
      <c r="GU878" s="31"/>
      <c r="GV878" s="31"/>
      <c r="GW878" s="31"/>
      <c r="GX878" s="31"/>
      <c r="GY878" s="31"/>
      <c r="GZ878" s="31"/>
      <c r="HA878" s="31"/>
      <c r="HB878" s="31"/>
      <c r="HC878" s="31"/>
      <c r="HD878" s="31"/>
      <c r="HE878" s="31"/>
      <c r="HF878" s="31"/>
      <c r="HG878" s="31"/>
      <c r="HH878" s="31"/>
      <c r="HI878" s="31"/>
      <c r="HJ878" s="31"/>
      <c r="HK878" s="31"/>
      <c r="HL878" s="31"/>
      <c r="HM878" s="31"/>
      <c r="HN878" s="31"/>
      <c r="HO878" s="31"/>
      <c r="HP878" s="31"/>
      <c r="HQ878" s="31"/>
      <c r="HR878" s="31"/>
      <c r="HS878" s="31"/>
      <c r="HT878" s="31"/>
      <c r="HU878" s="31"/>
      <c r="HV878" s="31"/>
      <c r="HW878" s="31"/>
      <c r="HX878" s="31"/>
      <c r="HY878" s="31"/>
      <c r="HZ878" s="31"/>
      <c r="IA878" s="31"/>
      <c r="IB878" s="31"/>
      <c r="IC878" s="31"/>
      <c r="ID878" s="31"/>
      <c r="IE878" s="31"/>
      <c r="IF878" s="31"/>
    </row>
    <row r="879" spans="63:240" x14ac:dyDescent="0.25">
      <c r="BK879" s="31"/>
      <c r="BL879" s="31"/>
      <c r="BM879" s="31"/>
      <c r="BN879" s="31"/>
      <c r="BO879" s="31"/>
      <c r="BP879" s="31"/>
      <c r="BQ879" s="31"/>
      <c r="BR879" s="31"/>
      <c r="BS879" s="31"/>
      <c r="BT879" s="31"/>
      <c r="BU879" s="31"/>
      <c r="BV879" s="31"/>
      <c r="BW879" s="31"/>
      <c r="BX879" s="31"/>
      <c r="BY879" s="31"/>
      <c r="BZ879" s="31"/>
      <c r="CA879" s="31"/>
      <c r="CB879" s="31"/>
      <c r="CC879" s="31"/>
      <c r="CD879" s="31"/>
      <c r="CE879" s="31"/>
      <c r="CF879" s="31"/>
      <c r="CG879" s="31"/>
      <c r="CH879" s="31"/>
      <c r="CI879" s="31"/>
      <c r="CJ879" s="31"/>
      <c r="CK879" s="31"/>
      <c r="CL879" s="31"/>
      <c r="CM879" s="31"/>
      <c r="CN879" s="31"/>
      <c r="CO879" s="31"/>
      <c r="CP879" s="31"/>
      <c r="CQ879" s="31"/>
      <c r="CR879" s="31"/>
      <c r="CS879" s="31"/>
      <c r="CT879" s="31"/>
      <c r="CU879" s="31"/>
      <c r="CV879" s="31"/>
      <c r="CW879" s="31"/>
      <c r="CX879" s="31"/>
      <c r="CY879" s="31"/>
      <c r="CZ879" s="31"/>
      <c r="DA879" s="31"/>
      <c r="DB879" s="31"/>
      <c r="DC879" s="31"/>
      <c r="DD879" s="31"/>
      <c r="DE879" s="31"/>
      <c r="DF879" s="31"/>
      <c r="DG879" s="31"/>
      <c r="DH879" s="31"/>
      <c r="DI879" s="31"/>
      <c r="DJ879" s="31"/>
      <c r="DK879" s="31"/>
      <c r="DL879" s="31"/>
      <c r="DM879" s="31"/>
      <c r="DN879" s="31"/>
      <c r="DO879" s="31"/>
      <c r="DP879" s="31"/>
      <c r="DQ879" s="31"/>
      <c r="DR879" s="31"/>
      <c r="DS879" s="31"/>
      <c r="DT879" s="31"/>
      <c r="DU879" s="31"/>
      <c r="DV879" s="31"/>
      <c r="DW879" s="31"/>
      <c r="DX879" s="31"/>
      <c r="DY879" s="31"/>
      <c r="DZ879" s="31"/>
      <c r="EA879" s="31"/>
      <c r="EB879" s="31"/>
      <c r="EC879" s="31"/>
      <c r="ED879" s="31"/>
      <c r="EE879" s="31"/>
      <c r="EF879" s="31"/>
      <c r="EG879" s="31"/>
      <c r="EH879" s="31"/>
      <c r="EI879" s="31"/>
      <c r="EJ879" s="31"/>
      <c r="EK879" s="31"/>
      <c r="EL879" s="31"/>
      <c r="EM879" s="31"/>
      <c r="EN879" s="31"/>
      <c r="EO879" s="31"/>
      <c r="EP879" s="31"/>
      <c r="EQ879" s="31"/>
      <c r="ER879" s="31"/>
      <c r="ES879" s="31"/>
      <c r="ET879" s="31"/>
      <c r="EU879" s="31"/>
      <c r="EV879" s="31"/>
      <c r="EW879" s="31"/>
      <c r="EX879" s="31"/>
      <c r="EY879" s="31"/>
      <c r="EZ879" s="31"/>
      <c r="FA879" s="31"/>
      <c r="FB879" s="31"/>
      <c r="FC879" s="31"/>
      <c r="FD879" s="31"/>
      <c r="FE879" s="31"/>
      <c r="FF879" s="31"/>
      <c r="FG879" s="31"/>
      <c r="FH879" s="31"/>
      <c r="FI879" s="31"/>
      <c r="FJ879" s="31"/>
      <c r="FK879" s="31"/>
      <c r="FL879" s="31"/>
      <c r="FM879" s="31"/>
      <c r="FN879" s="31"/>
      <c r="FO879" s="31"/>
      <c r="FP879" s="31"/>
      <c r="FQ879" s="31"/>
      <c r="FR879" s="31"/>
      <c r="FS879" s="31"/>
      <c r="FT879" s="31"/>
      <c r="FU879" s="31"/>
      <c r="FV879" s="31"/>
      <c r="FW879" s="31"/>
      <c r="FX879" s="31"/>
      <c r="FY879" s="31"/>
      <c r="FZ879" s="31"/>
      <c r="GA879" s="31"/>
      <c r="GB879" s="31"/>
      <c r="GC879" s="31"/>
      <c r="GD879" s="31"/>
      <c r="GE879" s="31"/>
      <c r="GF879" s="31"/>
      <c r="GG879" s="31"/>
      <c r="GH879" s="31"/>
      <c r="GI879" s="31"/>
      <c r="GJ879" s="31"/>
      <c r="GK879" s="31"/>
      <c r="GL879" s="31"/>
      <c r="GM879" s="31"/>
      <c r="GN879" s="31"/>
      <c r="GO879" s="31"/>
      <c r="GP879" s="31"/>
      <c r="GQ879" s="31"/>
      <c r="GR879" s="31"/>
      <c r="GS879" s="31"/>
      <c r="GT879" s="31"/>
      <c r="GU879" s="31"/>
      <c r="GV879" s="31"/>
      <c r="GW879" s="31"/>
      <c r="GX879" s="31"/>
      <c r="GY879" s="31"/>
      <c r="GZ879" s="31"/>
      <c r="HA879" s="31"/>
      <c r="HB879" s="31"/>
      <c r="HC879" s="31"/>
      <c r="HD879" s="31"/>
      <c r="HE879" s="31"/>
      <c r="HF879" s="31"/>
      <c r="HG879" s="31"/>
      <c r="HH879" s="31"/>
      <c r="HI879" s="31"/>
      <c r="HJ879" s="31"/>
      <c r="HK879" s="31"/>
      <c r="HL879" s="31"/>
      <c r="HM879" s="31"/>
      <c r="HN879" s="31"/>
      <c r="HO879" s="31"/>
      <c r="HP879" s="31"/>
      <c r="HQ879" s="31"/>
      <c r="HR879" s="31"/>
      <c r="HS879" s="31"/>
      <c r="HT879" s="31"/>
      <c r="HU879" s="31"/>
      <c r="HV879" s="31"/>
      <c r="HW879" s="31"/>
      <c r="HX879" s="31"/>
      <c r="HY879" s="31"/>
      <c r="HZ879" s="31"/>
      <c r="IA879" s="31"/>
      <c r="IB879" s="31"/>
      <c r="IC879" s="31"/>
      <c r="ID879" s="31"/>
      <c r="IE879" s="31"/>
      <c r="IF879" s="31"/>
    </row>
    <row r="880" spans="63:240" x14ac:dyDescent="0.25">
      <c r="BK880" s="31"/>
      <c r="BL880" s="31"/>
      <c r="BM880" s="31"/>
      <c r="BN880" s="31"/>
      <c r="BO880" s="31"/>
      <c r="BP880" s="31"/>
      <c r="BQ880" s="31"/>
      <c r="BR880" s="31"/>
      <c r="BS880" s="31"/>
      <c r="BT880" s="31"/>
      <c r="BU880" s="31"/>
      <c r="BV880" s="31"/>
      <c r="BW880" s="31"/>
      <c r="BX880" s="31"/>
      <c r="BY880" s="31"/>
      <c r="BZ880" s="31"/>
      <c r="CA880" s="31"/>
      <c r="CB880" s="31"/>
      <c r="CC880" s="31"/>
      <c r="CD880" s="31"/>
      <c r="CE880" s="31"/>
      <c r="CF880" s="31"/>
      <c r="CG880" s="31"/>
      <c r="CH880" s="31"/>
      <c r="CI880" s="31"/>
      <c r="CJ880" s="31"/>
      <c r="CK880" s="31"/>
      <c r="CL880" s="31"/>
      <c r="CM880" s="31"/>
      <c r="CN880" s="31"/>
      <c r="CO880" s="31"/>
      <c r="CP880" s="31"/>
      <c r="CQ880" s="31"/>
      <c r="CR880" s="31"/>
      <c r="CS880" s="31"/>
      <c r="CT880" s="31"/>
      <c r="CU880" s="31"/>
      <c r="CV880" s="31"/>
      <c r="CW880" s="31"/>
      <c r="CX880" s="31"/>
      <c r="CY880" s="31"/>
      <c r="CZ880" s="31"/>
      <c r="DA880" s="31"/>
      <c r="DB880" s="31"/>
      <c r="DC880" s="31"/>
      <c r="DD880" s="31"/>
      <c r="DE880" s="31"/>
      <c r="DF880" s="31"/>
      <c r="DG880" s="31"/>
      <c r="DH880" s="31"/>
      <c r="DI880" s="31"/>
      <c r="DJ880" s="31"/>
      <c r="DK880" s="31"/>
      <c r="DL880" s="31"/>
      <c r="DM880" s="31"/>
      <c r="DN880" s="31"/>
      <c r="DO880" s="31"/>
      <c r="DP880" s="31"/>
      <c r="DQ880" s="31"/>
      <c r="DR880" s="31"/>
      <c r="DS880" s="31"/>
      <c r="DT880" s="31"/>
      <c r="DU880" s="31"/>
      <c r="DV880" s="31"/>
      <c r="DW880" s="31"/>
      <c r="DX880" s="31"/>
      <c r="DY880" s="31"/>
      <c r="DZ880" s="31"/>
      <c r="EA880" s="31"/>
      <c r="EB880" s="31"/>
      <c r="EC880" s="31"/>
      <c r="ED880" s="31"/>
      <c r="EE880" s="31"/>
      <c r="EF880" s="31"/>
      <c r="EG880" s="31"/>
      <c r="EH880" s="31"/>
      <c r="EI880" s="31"/>
      <c r="EJ880" s="31"/>
      <c r="EK880" s="31"/>
      <c r="EL880" s="31"/>
      <c r="EM880" s="31"/>
      <c r="EN880" s="31"/>
      <c r="EO880" s="31"/>
      <c r="EP880" s="31"/>
      <c r="EQ880" s="31"/>
      <c r="ER880" s="31"/>
      <c r="ES880" s="31"/>
      <c r="ET880" s="31"/>
      <c r="EU880" s="31"/>
      <c r="EV880" s="31"/>
      <c r="EW880" s="31"/>
      <c r="EX880" s="31"/>
      <c r="EY880" s="31"/>
      <c r="EZ880" s="31"/>
      <c r="FA880" s="31"/>
      <c r="FB880" s="31"/>
      <c r="FC880" s="31"/>
      <c r="FD880" s="31"/>
      <c r="FE880" s="31"/>
      <c r="FF880" s="31"/>
      <c r="FG880" s="31"/>
      <c r="FH880" s="31"/>
      <c r="FI880" s="31"/>
      <c r="FJ880" s="31"/>
      <c r="FK880" s="31"/>
      <c r="FL880" s="31"/>
      <c r="FM880" s="31"/>
      <c r="FN880" s="31"/>
      <c r="FO880" s="31"/>
      <c r="FP880" s="31"/>
      <c r="FQ880" s="31"/>
      <c r="FR880" s="31"/>
      <c r="FS880" s="31"/>
      <c r="FT880" s="31"/>
      <c r="FU880" s="31"/>
      <c r="FV880" s="31"/>
      <c r="FW880" s="31"/>
      <c r="FX880" s="31"/>
      <c r="FY880" s="31"/>
      <c r="FZ880" s="31"/>
      <c r="GA880" s="31"/>
      <c r="GB880" s="31"/>
      <c r="GC880" s="31"/>
      <c r="GD880" s="31"/>
      <c r="GE880" s="31"/>
      <c r="GF880" s="31"/>
      <c r="GG880" s="31"/>
      <c r="GH880" s="31"/>
      <c r="GI880" s="31"/>
      <c r="GJ880" s="31"/>
      <c r="GK880" s="31"/>
      <c r="GL880" s="31"/>
      <c r="GM880" s="31"/>
      <c r="GN880" s="31"/>
      <c r="GO880" s="31"/>
      <c r="GP880" s="31"/>
      <c r="GQ880" s="31"/>
      <c r="GR880" s="31"/>
      <c r="GS880" s="31"/>
      <c r="GT880" s="31"/>
      <c r="GU880" s="31"/>
      <c r="GV880" s="31"/>
      <c r="GW880" s="31"/>
      <c r="GX880" s="31"/>
      <c r="GY880" s="31"/>
      <c r="GZ880" s="31"/>
      <c r="HA880" s="31"/>
      <c r="HB880" s="31"/>
      <c r="HC880" s="31"/>
      <c r="HD880" s="31"/>
      <c r="HE880" s="31"/>
      <c r="HF880" s="31"/>
      <c r="HG880" s="31"/>
      <c r="HH880" s="31"/>
      <c r="HI880" s="31"/>
      <c r="HJ880" s="31"/>
      <c r="HK880" s="31"/>
      <c r="HL880" s="31"/>
      <c r="HM880" s="31"/>
      <c r="HN880" s="31"/>
      <c r="HO880" s="31"/>
      <c r="HP880" s="31"/>
      <c r="HQ880" s="31"/>
      <c r="HR880" s="31"/>
      <c r="HS880" s="31"/>
      <c r="HT880" s="31"/>
      <c r="HU880" s="31"/>
      <c r="HV880" s="31"/>
      <c r="HW880" s="31"/>
      <c r="HX880" s="31"/>
      <c r="HY880" s="31"/>
      <c r="HZ880" s="31"/>
      <c r="IA880" s="31"/>
      <c r="IB880" s="31"/>
      <c r="IC880" s="31"/>
      <c r="ID880" s="31"/>
      <c r="IE880" s="31"/>
      <c r="IF880" s="31"/>
    </row>
    <row r="881" spans="63:240" x14ac:dyDescent="0.25">
      <c r="BK881" s="31"/>
      <c r="BL881" s="31"/>
      <c r="BM881" s="31"/>
      <c r="BN881" s="31"/>
      <c r="BO881" s="31"/>
      <c r="BP881" s="31"/>
      <c r="BQ881" s="31"/>
      <c r="BR881" s="31"/>
      <c r="BS881" s="31"/>
      <c r="BT881" s="31"/>
      <c r="BU881" s="31"/>
      <c r="BV881" s="31"/>
      <c r="BW881" s="31"/>
      <c r="BX881" s="31"/>
      <c r="BY881" s="31"/>
      <c r="BZ881" s="31"/>
      <c r="CA881" s="31"/>
      <c r="CB881" s="31"/>
      <c r="CC881" s="31"/>
      <c r="CD881" s="31"/>
      <c r="CE881" s="31"/>
      <c r="CF881" s="31"/>
      <c r="CG881" s="31"/>
      <c r="CH881" s="31"/>
      <c r="CI881" s="31"/>
      <c r="CJ881" s="31"/>
      <c r="CK881" s="31"/>
      <c r="CL881" s="31"/>
      <c r="CM881" s="31"/>
      <c r="CN881" s="31"/>
      <c r="CO881" s="31"/>
      <c r="CP881" s="31"/>
      <c r="CQ881" s="31"/>
      <c r="CR881" s="31"/>
      <c r="CS881" s="31"/>
      <c r="CT881" s="31"/>
      <c r="CU881" s="31"/>
      <c r="CV881" s="31"/>
      <c r="CW881" s="31"/>
      <c r="CX881" s="31"/>
      <c r="CY881" s="31"/>
      <c r="CZ881" s="31"/>
      <c r="DA881" s="31"/>
      <c r="DB881" s="31"/>
      <c r="DC881" s="31"/>
      <c r="DD881" s="31"/>
      <c r="DE881" s="31"/>
      <c r="DF881" s="31"/>
      <c r="DG881" s="31"/>
      <c r="DH881" s="31"/>
      <c r="DI881" s="31"/>
      <c r="DJ881" s="31"/>
      <c r="DK881" s="31"/>
      <c r="DL881" s="31"/>
      <c r="DM881" s="31"/>
      <c r="DN881" s="31"/>
      <c r="DO881" s="31"/>
      <c r="DP881" s="31"/>
      <c r="DQ881" s="31"/>
      <c r="DR881" s="31"/>
      <c r="DS881" s="31"/>
      <c r="DT881" s="31"/>
      <c r="DU881" s="31"/>
      <c r="DV881" s="31"/>
      <c r="DW881" s="31"/>
      <c r="DX881" s="31"/>
      <c r="DY881" s="31"/>
      <c r="DZ881" s="31"/>
      <c r="EA881" s="31"/>
      <c r="EB881" s="31"/>
      <c r="EC881" s="31"/>
      <c r="ED881" s="31"/>
      <c r="EE881" s="31"/>
      <c r="EF881" s="31"/>
      <c r="EG881" s="31"/>
      <c r="EH881" s="31"/>
      <c r="EI881" s="31"/>
      <c r="EJ881" s="31"/>
      <c r="EK881" s="31"/>
      <c r="EL881" s="31"/>
      <c r="EM881" s="31"/>
      <c r="EN881" s="31"/>
      <c r="EO881" s="31"/>
      <c r="EP881" s="31"/>
      <c r="EQ881" s="31"/>
      <c r="ER881" s="31"/>
      <c r="ES881" s="31"/>
      <c r="ET881" s="31"/>
      <c r="EU881" s="31"/>
      <c r="EV881" s="31"/>
      <c r="EW881" s="31"/>
      <c r="EX881" s="31"/>
      <c r="EY881" s="31"/>
      <c r="EZ881" s="31"/>
      <c r="FA881" s="31"/>
      <c r="FB881" s="31"/>
      <c r="FC881" s="31"/>
      <c r="FD881" s="31"/>
      <c r="FE881" s="31"/>
      <c r="FF881" s="31"/>
      <c r="FG881" s="31"/>
      <c r="FH881" s="31"/>
      <c r="FI881" s="31"/>
      <c r="FJ881" s="31"/>
      <c r="FK881" s="31"/>
      <c r="FL881" s="31"/>
      <c r="FM881" s="31"/>
      <c r="FN881" s="31"/>
      <c r="FO881" s="31"/>
      <c r="FP881" s="31"/>
      <c r="FQ881" s="31"/>
      <c r="FR881" s="31"/>
      <c r="FS881" s="31"/>
      <c r="FT881" s="31"/>
      <c r="FU881" s="31"/>
      <c r="FV881" s="31"/>
      <c r="FW881" s="31"/>
      <c r="FX881" s="31"/>
      <c r="FY881" s="31"/>
      <c r="FZ881" s="31"/>
      <c r="GA881" s="31"/>
      <c r="GB881" s="31"/>
      <c r="GC881" s="31"/>
      <c r="GD881" s="31"/>
      <c r="GE881" s="31"/>
      <c r="GF881" s="31"/>
      <c r="GG881" s="31"/>
      <c r="GH881" s="31"/>
      <c r="GI881" s="31"/>
      <c r="GJ881" s="31"/>
      <c r="GK881" s="31"/>
      <c r="GL881" s="31"/>
      <c r="GM881" s="31"/>
      <c r="GN881" s="31"/>
      <c r="GO881" s="31"/>
      <c r="GP881" s="31"/>
      <c r="GQ881" s="31"/>
      <c r="GR881" s="31"/>
      <c r="GS881" s="31"/>
      <c r="GT881" s="31"/>
      <c r="GU881" s="31"/>
      <c r="GV881" s="31"/>
      <c r="GW881" s="31"/>
      <c r="GX881" s="31"/>
      <c r="GY881" s="31"/>
      <c r="GZ881" s="31"/>
      <c r="HA881" s="31"/>
      <c r="HB881" s="31"/>
      <c r="HC881" s="31"/>
      <c r="HD881" s="31"/>
      <c r="HE881" s="31"/>
      <c r="HF881" s="31"/>
      <c r="HG881" s="31"/>
      <c r="HH881" s="31"/>
      <c r="HI881" s="31"/>
      <c r="HJ881" s="31"/>
      <c r="HK881" s="31"/>
      <c r="HL881" s="31"/>
      <c r="HM881" s="31"/>
      <c r="HN881" s="31"/>
      <c r="HO881" s="31"/>
      <c r="HP881" s="31"/>
      <c r="HQ881" s="31"/>
      <c r="HR881" s="31"/>
      <c r="HS881" s="31"/>
      <c r="HT881" s="31"/>
      <c r="HU881" s="31"/>
      <c r="HV881" s="31"/>
      <c r="HW881" s="31"/>
      <c r="HX881" s="31"/>
      <c r="HY881" s="31"/>
      <c r="HZ881" s="31"/>
      <c r="IA881" s="31"/>
      <c r="IB881" s="31"/>
      <c r="IC881" s="31"/>
      <c r="ID881" s="31"/>
      <c r="IE881" s="31"/>
      <c r="IF881" s="31"/>
    </row>
    <row r="882" spans="63:240" x14ac:dyDescent="0.25">
      <c r="BK882" s="31"/>
      <c r="BL882" s="31"/>
      <c r="BM882" s="31"/>
      <c r="BN882" s="31"/>
      <c r="BO882" s="31"/>
      <c r="BP882" s="31"/>
      <c r="BQ882" s="31"/>
      <c r="BR882" s="31"/>
      <c r="BS882" s="31"/>
      <c r="BT882" s="31"/>
      <c r="BU882" s="31"/>
      <c r="BV882" s="31"/>
      <c r="BW882" s="31"/>
      <c r="BX882" s="31"/>
      <c r="BY882" s="31"/>
      <c r="BZ882" s="31"/>
      <c r="CA882" s="31"/>
      <c r="CB882" s="31"/>
      <c r="CC882" s="31"/>
      <c r="CD882" s="31"/>
      <c r="CE882" s="31"/>
      <c r="CF882" s="31"/>
      <c r="CG882" s="31"/>
      <c r="CH882" s="31"/>
      <c r="CI882" s="31"/>
      <c r="CJ882" s="31"/>
      <c r="CK882" s="31"/>
      <c r="CL882" s="31"/>
      <c r="CM882" s="31"/>
      <c r="CN882" s="31"/>
      <c r="CO882" s="31"/>
      <c r="CP882" s="31"/>
      <c r="CQ882" s="31"/>
      <c r="CR882" s="31"/>
      <c r="CS882" s="31"/>
      <c r="CT882" s="31"/>
      <c r="CU882" s="31"/>
      <c r="CV882" s="31"/>
      <c r="CW882" s="31"/>
      <c r="CX882" s="31"/>
      <c r="CY882" s="31"/>
      <c r="CZ882" s="31"/>
      <c r="DA882" s="31"/>
      <c r="DB882" s="31"/>
      <c r="DC882" s="31"/>
      <c r="DD882" s="31"/>
      <c r="DE882" s="31"/>
      <c r="DF882" s="31"/>
      <c r="DG882" s="31"/>
      <c r="DH882" s="31"/>
      <c r="DI882" s="31"/>
      <c r="DJ882" s="31"/>
      <c r="DK882" s="31"/>
      <c r="DL882" s="31"/>
      <c r="DM882" s="31"/>
      <c r="DN882" s="31"/>
      <c r="DO882" s="31"/>
      <c r="DP882" s="31"/>
      <c r="DQ882" s="31"/>
      <c r="DR882" s="31"/>
      <c r="DS882" s="31"/>
      <c r="DT882" s="31"/>
      <c r="DU882" s="31"/>
      <c r="DV882" s="31"/>
      <c r="DW882" s="31"/>
      <c r="DX882" s="31"/>
      <c r="DY882" s="31"/>
      <c r="DZ882" s="31"/>
      <c r="EA882" s="31"/>
      <c r="EB882" s="31"/>
      <c r="EC882" s="31"/>
      <c r="ED882" s="31"/>
      <c r="EE882" s="31"/>
      <c r="EF882" s="31"/>
      <c r="EG882" s="31"/>
      <c r="EH882" s="31"/>
      <c r="EI882" s="31"/>
      <c r="EJ882" s="31"/>
      <c r="EK882" s="31"/>
      <c r="EL882" s="31"/>
      <c r="EM882" s="31"/>
      <c r="EN882" s="31"/>
      <c r="EO882" s="31"/>
      <c r="EP882" s="31"/>
      <c r="EQ882" s="31"/>
      <c r="ER882" s="31"/>
      <c r="ES882" s="31"/>
      <c r="ET882" s="31"/>
      <c r="EU882" s="31"/>
      <c r="EV882" s="31"/>
      <c r="EW882" s="31"/>
      <c r="EX882" s="31"/>
      <c r="EY882" s="31"/>
      <c r="EZ882" s="31"/>
      <c r="FA882" s="31"/>
      <c r="FB882" s="31"/>
      <c r="FC882" s="31"/>
      <c r="FD882" s="31"/>
      <c r="FE882" s="31"/>
      <c r="FF882" s="31"/>
      <c r="FG882" s="31"/>
      <c r="FH882" s="31"/>
      <c r="FI882" s="31"/>
      <c r="FJ882" s="31"/>
      <c r="FK882" s="31"/>
      <c r="FL882" s="31"/>
      <c r="FM882" s="31"/>
      <c r="FN882" s="31"/>
      <c r="FO882" s="31"/>
      <c r="FP882" s="31"/>
      <c r="FQ882" s="31"/>
      <c r="FR882" s="31"/>
      <c r="FS882" s="31"/>
      <c r="FT882" s="31"/>
      <c r="FU882" s="31"/>
      <c r="FV882" s="31"/>
      <c r="FW882" s="31"/>
      <c r="FX882" s="31"/>
      <c r="FY882" s="31"/>
      <c r="FZ882" s="31"/>
      <c r="GA882" s="31"/>
      <c r="GB882" s="31"/>
      <c r="GC882" s="31"/>
      <c r="GD882" s="31"/>
      <c r="GE882" s="31"/>
      <c r="GF882" s="31"/>
      <c r="GG882" s="31"/>
      <c r="GH882" s="31"/>
      <c r="GI882" s="31"/>
      <c r="GJ882" s="31"/>
      <c r="GK882" s="31"/>
      <c r="GL882" s="31"/>
      <c r="GM882" s="31"/>
      <c r="GN882" s="31"/>
      <c r="GO882" s="31"/>
      <c r="GP882" s="31"/>
      <c r="GQ882" s="31"/>
      <c r="GR882" s="31"/>
      <c r="GS882" s="31"/>
      <c r="GT882" s="31"/>
      <c r="GU882" s="31"/>
      <c r="GV882" s="31"/>
      <c r="GW882" s="31"/>
      <c r="GX882" s="31"/>
      <c r="GY882" s="31"/>
      <c r="GZ882" s="31"/>
      <c r="HA882" s="31"/>
      <c r="HB882" s="31"/>
      <c r="HC882" s="31"/>
      <c r="HD882" s="31"/>
      <c r="HE882" s="31"/>
      <c r="HF882" s="31"/>
      <c r="HG882" s="31"/>
      <c r="HH882" s="31"/>
      <c r="HI882" s="31"/>
      <c r="HJ882" s="31"/>
      <c r="HK882" s="31"/>
      <c r="HL882" s="31"/>
      <c r="HM882" s="31"/>
      <c r="HN882" s="31"/>
      <c r="HO882" s="31"/>
      <c r="HP882" s="31"/>
      <c r="HQ882" s="31"/>
      <c r="HR882" s="31"/>
      <c r="HS882" s="31"/>
      <c r="HT882" s="31"/>
      <c r="HU882" s="31"/>
      <c r="HV882" s="31"/>
      <c r="HW882" s="31"/>
      <c r="HX882" s="31"/>
      <c r="HY882" s="31"/>
      <c r="HZ882" s="31"/>
      <c r="IA882" s="31"/>
      <c r="IB882" s="31"/>
      <c r="IC882" s="31"/>
      <c r="ID882" s="31"/>
      <c r="IE882" s="31"/>
      <c r="IF882" s="31"/>
    </row>
    <row r="883" spans="63:240" x14ac:dyDescent="0.25">
      <c r="BK883" s="31"/>
      <c r="BL883" s="31"/>
      <c r="BM883" s="31"/>
      <c r="BN883" s="31"/>
      <c r="BO883" s="31"/>
      <c r="BP883" s="31"/>
      <c r="BQ883" s="31"/>
      <c r="BR883" s="31"/>
      <c r="BS883" s="31"/>
      <c r="BT883" s="31"/>
      <c r="BU883" s="31"/>
      <c r="BV883" s="31"/>
      <c r="BW883" s="31"/>
      <c r="BX883" s="31"/>
      <c r="BY883" s="31"/>
      <c r="BZ883" s="31"/>
      <c r="CA883" s="31"/>
      <c r="CB883" s="31"/>
      <c r="CC883" s="31"/>
      <c r="CD883" s="31"/>
      <c r="CE883" s="31"/>
      <c r="CF883" s="31"/>
      <c r="CG883" s="31"/>
      <c r="CH883" s="31"/>
      <c r="CI883" s="31"/>
      <c r="CJ883" s="31"/>
      <c r="CK883" s="31"/>
      <c r="CL883" s="31"/>
      <c r="CM883" s="31"/>
      <c r="CN883" s="31"/>
      <c r="CO883" s="31"/>
      <c r="CP883" s="31"/>
      <c r="CQ883" s="31"/>
      <c r="CR883" s="31"/>
      <c r="CS883" s="31"/>
      <c r="CT883" s="31"/>
      <c r="CU883" s="31"/>
      <c r="CV883" s="31"/>
      <c r="CW883" s="31"/>
      <c r="CX883" s="31"/>
      <c r="CY883" s="31"/>
      <c r="CZ883" s="31"/>
      <c r="DA883" s="31"/>
      <c r="DB883" s="31"/>
      <c r="DC883" s="31"/>
      <c r="DD883" s="31"/>
      <c r="DE883" s="31"/>
      <c r="DF883" s="31"/>
      <c r="DG883" s="31"/>
      <c r="DH883" s="31"/>
      <c r="DI883" s="31"/>
      <c r="DJ883" s="31"/>
      <c r="DK883" s="31"/>
      <c r="DL883" s="31"/>
      <c r="DM883" s="31"/>
      <c r="DN883" s="31"/>
      <c r="DO883" s="31"/>
      <c r="DP883" s="31"/>
      <c r="DQ883" s="31"/>
      <c r="DR883" s="31"/>
      <c r="DS883" s="31"/>
      <c r="DT883" s="31"/>
      <c r="DU883" s="31"/>
      <c r="DV883" s="31"/>
      <c r="DW883" s="31"/>
      <c r="DX883" s="31"/>
      <c r="DY883" s="31"/>
      <c r="DZ883" s="31"/>
      <c r="EA883" s="31"/>
      <c r="EB883" s="31"/>
      <c r="EC883" s="31"/>
      <c r="ED883" s="31"/>
      <c r="EE883" s="31"/>
      <c r="EF883" s="31"/>
      <c r="EG883" s="31"/>
      <c r="EH883" s="31"/>
      <c r="EI883" s="31"/>
      <c r="EJ883" s="31"/>
      <c r="EK883" s="31"/>
      <c r="EL883" s="31"/>
      <c r="EM883" s="31"/>
      <c r="EN883" s="31"/>
      <c r="EO883" s="31"/>
      <c r="EP883" s="31"/>
      <c r="EQ883" s="31"/>
      <c r="ER883" s="31"/>
      <c r="ES883" s="31"/>
      <c r="ET883" s="31"/>
      <c r="EU883" s="31"/>
      <c r="EV883" s="31"/>
      <c r="EW883" s="31"/>
      <c r="EX883" s="31"/>
      <c r="EY883" s="31"/>
      <c r="EZ883" s="31"/>
      <c r="FA883" s="31"/>
      <c r="FB883" s="31"/>
      <c r="FC883" s="31"/>
      <c r="FD883" s="31"/>
      <c r="FE883" s="31"/>
      <c r="FF883" s="31"/>
      <c r="FG883" s="31"/>
      <c r="FH883" s="31"/>
      <c r="FI883" s="31"/>
      <c r="FJ883" s="31"/>
      <c r="FK883" s="31"/>
      <c r="FL883" s="31"/>
      <c r="FM883" s="31"/>
      <c r="FN883" s="31"/>
      <c r="FO883" s="31"/>
      <c r="FP883" s="31"/>
      <c r="FQ883" s="31"/>
      <c r="FR883" s="31"/>
      <c r="FS883" s="31"/>
      <c r="FT883" s="31"/>
      <c r="FU883" s="31"/>
      <c r="FV883" s="31"/>
      <c r="FW883" s="31"/>
      <c r="FX883" s="31"/>
      <c r="FY883" s="31"/>
      <c r="FZ883" s="31"/>
      <c r="GA883" s="31"/>
      <c r="GB883" s="31"/>
      <c r="GC883" s="31"/>
      <c r="GD883" s="31"/>
      <c r="GE883" s="31"/>
      <c r="GF883" s="31"/>
      <c r="GG883" s="31"/>
      <c r="GH883" s="31"/>
      <c r="GI883" s="31"/>
      <c r="GJ883" s="31"/>
      <c r="GK883" s="31"/>
      <c r="GL883" s="31"/>
      <c r="GM883" s="31"/>
      <c r="GN883" s="31"/>
      <c r="GO883" s="31"/>
      <c r="GP883" s="31"/>
      <c r="GQ883" s="31"/>
      <c r="GR883" s="31"/>
      <c r="GS883" s="31"/>
      <c r="GT883" s="31"/>
      <c r="GU883" s="31"/>
      <c r="GV883" s="31"/>
      <c r="GW883" s="31"/>
      <c r="GX883" s="31"/>
      <c r="GY883" s="31"/>
      <c r="GZ883" s="31"/>
      <c r="HA883" s="31"/>
      <c r="HB883" s="31"/>
      <c r="HC883" s="31"/>
      <c r="HD883" s="31"/>
      <c r="HE883" s="31"/>
      <c r="HF883" s="31"/>
      <c r="HG883" s="31"/>
      <c r="HH883" s="31"/>
      <c r="HI883" s="31"/>
      <c r="HJ883" s="31"/>
      <c r="HK883" s="31"/>
      <c r="HL883" s="31"/>
      <c r="HM883" s="31"/>
      <c r="HN883" s="31"/>
      <c r="HO883" s="31"/>
      <c r="HP883" s="31"/>
      <c r="HQ883" s="31"/>
      <c r="HR883" s="31"/>
      <c r="HS883" s="31"/>
      <c r="HT883" s="31"/>
      <c r="HU883" s="31"/>
      <c r="HV883" s="31"/>
      <c r="HW883" s="31"/>
      <c r="HX883" s="31"/>
      <c r="HY883" s="31"/>
      <c r="HZ883" s="31"/>
      <c r="IA883" s="31"/>
      <c r="IB883" s="31"/>
      <c r="IC883" s="31"/>
      <c r="ID883" s="31"/>
      <c r="IE883" s="31"/>
      <c r="IF883" s="31"/>
    </row>
    <row r="884" spans="63:240" x14ac:dyDescent="0.25">
      <c r="BK884" s="31"/>
      <c r="BL884" s="31"/>
      <c r="BM884" s="31"/>
      <c r="BN884" s="31"/>
      <c r="BO884" s="31"/>
      <c r="BP884" s="31"/>
      <c r="BQ884" s="31"/>
      <c r="BR884" s="31"/>
      <c r="BS884" s="31"/>
      <c r="BT884" s="31"/>
      <c r="BU884" s="31"/>
      <c r="BV884" s="31"/>
      <c r="BW884" s="31"/>
      <c r="BX884" s="31"/>
      <c r="BY884" s="31"/>
      <c r="BZ884" s="31"/>
      <c r="CA884" s="31"/>
      <c r="CB884" s="31"/>
      <c r="CC884" s="31"/>
      <c r="CD884" s="31"/>
      <c r="CE884" s="31"/>
      <c r="CF884" s="31"/>
      <c r="CG884" s="31"/>
      <c r="CH884" s="31"/>
      <c r="CI884" s="31"/>
      <c r="CJ884" s="31"/>
      <c r="CK884" s="31"/>
      <c r="CL884" s="31"/>
      <c r="CM884" s="31"/>
      <c r="CN884" s="31"/>
      <c r="CO884" s="31"/>
      <c r="CP884" s="31"/>
      <c r="CQ884" s="31"/>
      <c r="CR884" s="31"/>
      <c r="CS884" s="31"/>
      <c r="CT884" s="31"/>
      <c r="CU884" s="31"/>
      <c r="CV884" s="31"/>
      <c r="CW884" s="31"/>
      <c r="CX884" s="31"/>
      <c r="CY884" s="31"/>
      <c r="CZ884" s="31"/>
      <c r="DA884" s="31"/>
      <c r="DB884" s="31"/>
      <c r="DC884" s="31"/>
      <c r="DD884" s="31"/>
      <c r="DE884" s="31"/>
      <c r="DF884" s="31"/>
      <c r="DG884" s="31"/>
      <c r="DH884" s="31"/>
      <c r="DI884" s="31"/>
      <c r="DJ884" s="31"/>
      <c r="DK884" s="31"/>
      <c r="DL884" s="31"/>
      <c r="DM884" s="31"/>
      <c r="DN884" s="31"/>
      <c r="DO884" s="31"/>
      <c r="DP884" s="31"/>
      <c r="DQ884" s="31"/>
      <c r="DR884" s="31"/>
      <c r="DS884" s="31"/>
      <c r="DT884" s="31"/>
      <c r="DU884" s="31"/>
      <c r="DV884" s="31"/>
      <c r="DW884" s="31"/>
      <c r="DX884" s="31"/>
      <c r="DY884" s="31"/>
      <c r="DZ884" s="31"/>
      <c r="EA884" s="31"/>
      <c r="EB884" s="31"/>
      <c r="EC884" s="31"/>
      <c r="ED884" s="31"/>
      <c r="EE884" s="31"/>
      <c r="EF884" s="31"/>
      <c r="EG884" s="31"/>
      <c r="EH884" s="31"/>
      <c r="EI884" s="31"/>
      <c r="EJ884" s="31"/>
      <c r="EK884" s="31"/>
      <c r="EL884" s="31"/>
      <c r="EM884" s="31"/>
      <c r="EN884" s="31"/>
      <c r="EO884" s="31"/>
      <c r="EP884" s="31"/>
      <c r="EQ884" s="31"/>
      <c r="ER884" s="31"/>
      <c r="ES884" s="31"/>
      <c r="ET884" s="31"/>
      <c r="EU884" s="31"/>
      <c r="EV884" s="31"/>
      <c r="EW884" s="31"/>
      <c r="EX884" s="31"/>
      <c r="EY884" s="31"/>
      <c r="EZ884" s="31"/>
      <c r="FA884" s="31"/>
      <c r="FB884" s="31"/>
      <c r="FC884" s="31"/>
      <c r="FD884" s="31"/>
      <c r="FE884" s="31"/>
      <c r="FF884" s="31"/>
      <c r="FG884" s="31"/>
      <c r="FH884" s="31"/>
      <c r="FI884" s="31"/>
      <c r="FJ884" s="31"/>
      <c r="FK884" s="31"/>
      <c r="FL884" s="31"/>
      <c r="FM884" s="31"/>
      <c r="FN884" s="31"/>
      <c r="FO884" s="31"/>
      <c r="FP884" s="31"/>
      <c r="FQ884" s="31"/>
      <c r="FR884" s="31"/>
      <c r="FS884" s="31"/>
      <c r="FT884" s="31"/>
      <c r="FU884" s="31"/>
      <c r="FV884" s="31"/>
      <c r="FW884" s="31"/>
      <c r="FX884" s="31"/>
      <c r="FY884" s="31"/>
      <c r="FZ884" s="31"/>
      <c r="GA884" s="31"/>
      <c r="GB884" s="31"/>
      <c r="GC884" s="31"/>
      <c r="GD884" s="31"/>
      <c r="GE884" s="31"/>
      <c r="GF884" s="31"/>
      <c r="GG884" s="31"/>
      <c r="GH884" s="31"/>
      <c r="GI884" s="31"/>
      <c r="GJ884" s="31"/>
      <c r="GK884" s="31"/>
      <c r="GL884" s="31"/>
      <c r="GM884" s="31"/>
      <c r="GN884" s="31"/>
      <c r="GO884" s="31"/>
      <c r="GP884" s="31"/>
      <c r="GQ884" s="31"/>
      <c r="GR884" s="31"/>
      <c r="GS884" s="31"/>
      <c r="GT884" s="31"/>
      <c r="GU884" s="31"/>
      <c r="GV884" s="31"/>
      <c r="GW884" s="31"/>
      <c r="GX884" s="31"/>
      <c r="GY884" s="31"/>
      <c r="GZ884" s="31"/>
      <c r="HA884" s="31"/>
      <c r="HB884" s="31"/>
      <c r="HC884" s="31"/>
      <c r="HD884" s="31"/>
      <c r="HE884" s="31"/>
      <c r="HF884" s="31"/>
      <c r="HG884" s="31"/>
      <c r="HH884" s="31"/>
      <c r="HI884" s="31"/>
      <c r="HJ884" s="31"/>
      <c r="HK884" s="31"/>
      <c r="HL884" s="31"/>
      <c r="HM884" s="31"/>
      <c r="HN884" s="31"/>
      <c r="HO884" s="31"/>
      <c r="HP884" s="31"/>
      <c r="HQ884" s="31"/>
      <c r="HR884" s="31"/>
      <c r="HS884" s="31"/>
      <c r="HT884" s="31"/>
      <c r="HU884" s="31"/>
      <c r="HV884" s="31"/>
      <c r="HW884" s="31"/>
      <c r="HX884" s="31"/>
      <c r="HY884" s="31"/>
      <c r="HZ884" s="31"/>
      <c r="IA884" s="31"/>
      <c r="IB884" s="31"/>
      <c r="IC884" s="31"/>
      <c r="ID884" s="31"/>
      <c r="IE884" s="31"/>
      <c r="IF884" s="31"/>
    </row>
    <row r="885" spans="63:240" x14ac:dyDescent="0.25">
      <c r="BK885" s="31"/>
      <c r="BL885" s="31"/>
      <c r="BM885" s="31"/>
      <c r="BN885" s="31"/>
      <c r="BO885" s="31"/>
      <c r="BP885" s="31"/>
      <c r="BQ885" s="31"/>
      <c r="BR885" s="31"/>
      <c r="BS885" s="31"/>
      <c r="BT885" s="31"/>
      <c r="BU885" s="31"/>
      <c r="BV885" s="31"/>
      <c r="BW885" s="31"/>
      <c r="BX885" s="31"/>
      <c r="BY885" s="31"/>
      <c r="BZ885" s="31"/>
      <c r="CA885" s="31"/>
      <c r="CB885" s="31"/>
      <c r="CC885" s="31"/>
      <c r="CD885" s="31"/>
      <c r="CE885" s="31"/>
      <c r="CF885" s="31"/>
      <c r="CG885" s="31"/>
      <c r="CH885" s="31"/>
      <c r="CI885" s="31"/>
      <c r="CJ885" s="31"/>
      <c r="CK885" s="31"/>
      <c r="CL885" s="31"/>
      <c r="CM885" s="31"/>
      <c r="CN885" s="31"/>
      <c r="CO885" s="31"/>
      <c r="CP885" s="31"/>
      <c r="CQ885" s="31"/>
      <c r="CR885" s="31"/>
      <c r="CS885" s="31"/>
      <c r="CT885" s="31"/>
      <c r="CU885" s="31"/>
      <c r="CV885" s="31"/>
      <c r="CW885" s="31"/>
      <c r="CX885" s="31"/>
      <c r="CY885" s="31"/>
      <c r="CZ885" s="31"/>
      <c r="DA885" s="31"/>
      <c r="DB885" s="31"/>
      <c r="DC885" s="31"/>
      <c r="DD885" s="31"/>
      <c r="DE885" s="31"/>
      <c r="DF885" s="31"/>
      <c r="DG885" s="31"/>
      <c r="DH885" s="31"/>
      <c r="DI885" s="31"/>
      <c r="DJ885" s="31"/>
      <c r="DK885" s="31"/>
      <c r="DL885" s="31"/>
      <c r="DM885" s="31"/>
      <c r="DN885" s="31"/>
      <c r="DO885" s="31"/>
      <c r="DP885" s="31"/>
      <c r="DQ885" s="31"/>
      <c r="DR885" s="31"/>
      <c r="DS885" s="31"/>
      <c r="DT885" s="31"/>
      <c r="DU885" s="31"/>
      <c r="DV885" s="31"/>
      <c r="DW885" s="31"/>
      <c r="DX885" s="31"/>
      <c r="DY885" s="31"/>
      <c r="DZ885" s="31"/>
      <c r="EA885" s="31"/>
      <c r="EB885" s="31"/>
      <c r="EC885" s="31"/>
      <c r="ED885" s="31"/>
      <c r="EE885" s="31"/>
      <c r="EF885" s="31"/>
      <c r="EG885" s="31"/>
      <c r="EH885" s="31"/>
      <c r="EI885" s="31"/>
      <c r="EJ885" s="31"/>
      <c r="EK885" s="31"/>
      <c r="EL885" s="31"/>
      <c r="EM885" s="31"/>
      <c r="EN885" s="31"/>
      <c r="EO885" s="31"/>
      <c r="EP885" s="31"/>
      <c r="EQ885" s="31"/>
      <c r="ER885" s="31"/>
      <c r="ES885" s="31"/>
      <c r="ET885" s="31"/>
      <c r="EU885" s="31"/>
      <c r="EV885" s="31"/>
      <c r="EW885" s="31"/>
      <c r="EX885" s="31"/>
      <c r="EY885" s="31"/>
      <c r="EZ885" s="31"/>
      <c r="FA885" s="31"/>
      <c r="FB885" s="31"/>
      <c r="FC885" s="31"/>
      <c r="FD885" s="31"/>
      <c r="FE885" s="31"/>
      <c r="FF885" s="31"/>
      <c r="FG885" s="31"/>
      <c r="FH885" s="31"/>
      <c r="FI885" s="31"/>
      <c r="FJ885" s="31"/>
      <c r="FK885" s="31"/>
      <c r="FL885" s="31"/>
      <c r="FM885" s="31"/>
      <c r="FN885" s="31"/>
      <c r="FO885" s="31"/>
      <c r="FP885" s="31"/>
      <c r="FQ885" s="31"/>
      <c r="FR885" s="31"/>
      <c r="FS885" s="31"/>
      <c r="FT885" s="31"/>
      <c r="FU885" s="31"/>
      <c r="FV885" s="31"/>
      <c r="FW885" s="31"/>
      <c r="FX885" s="31"/>
      <c r="FY885" s="31"/>
      <c r="FZ885" s="31"/>
      <c r="GA885" s="31"/>
      <c r="GB885" s="31"/>
      <c r="GC885" s="31"/>
      <c r="GD885" s="31"/>
      <c r="GE885" s="31"/>
      <c r="GF885" s="31"/>
      <c r="GG885" s="31"/>
      <c r="GH885" s="31"/>
      <c r="GI885" s="31"/>
      <c r="GJ885" s="31"/>
      <c r="GK885" s="31"/>
      <c r="GL885" s="31"/>
      <c r="GM885" s="31"/>
      <c r="GN885" s="31"/>
      <c r="GO885" s="31"/>
      <c r="GP885" s="31"/>
      <c r="GQ885" s="31"/>
      <c r="GR885" s="31"/>
      <c r="GS885" s="31"/>
      <c r="GT885" s="31"/>
      <c r="GU885" s="31"/>
      <c r="GV885" s="31"/>
      <c r="GW885" s="31"/>
      <c r="GX885" s="31"/>
      <c r="GY885" s="31"/>
      <c r="GZ885" s="31"/>
      <c r="HA885" s="31"/>
      <c r="HB885" s="31"/>
      <c r="HC885" s="31"/>
      <c r="HD885" s="31"/>
      <c r="HE885" s="31"/>
      <c r="HF885" s="31"/>
      <c r="HG885" s="31"/>
      <c r="HH885" s="31"/>
      <c r="HI885" s="31"/>
      <c r="HJ885" s="31"/>
      <c r="HK885" s="31"/>
      <c r="HL885" s="31"/>
      <c r="HM885" s="31"/>
      <c r="HN885" s="31"/>
      <c r="HO885" s="31"/>
      <c r="HP885" s="31"/>
      <c r="HQ885" s="31"/>
      <c r="HR885" s="31"/>
      <c r="HS885" s="31"/>
      <c r="HT885" s="31"/>
      <c r="HU885" s="31"/>
      <c r="HV885" s="31"/>
      <c r="HW885" s="31"/>
      <c r="HX885" s="31"/>
      <c r="HY885" s="31"/>
      <c r="HZ885" s="31"/>
      <c r="IA885" s="31"/>
      <c r="IB885" s="31"/>
      <c r="IC885" s="31"/>
      <c r="ID885" s="31"/>
      <c r="IE885" s="31"/>
      <c r="IF885" s="31"/>
    </row>
    <row r="886" spans="63:240" x14ac:dyDescent="0.25">
      <c r="BK886" s="31"/>
      <c r="BL886" s="31"/>
      <c r="BM886" s="31"/>
      <c r="BN886" s="31"/>
      <c r="BO886" s="31"/>
      <c r="BP886" s="31"/>
      <c r="BQ886" s="31"/>
      <c r="BR886" s="31"/>
      <c r="BS886" s="31"/>
      <c r="BT886" s="31"/>
      <c r="BU886" s="31"/>
      <c r="BV886" s="31"/>
      <c r="BW886" s="31"/>
      <c r="BX886" s="31"/>
      <c r="BY886" s="31"/>
      <c r="BZ886" s="31"/>
      <c r="CA886" s="31"/>
      <c r="CB886" s="31"/>
      <c r="CC886" s="31"/>
      <c r="CD886" s="31"/>
      <c r="CE886" s="31"/>
      <c r="CF886" s="31"/>
      <c r="CG886" s="31"/>
      <c r="CH886" s="31"/>
      <c r="CI886" s="31"/>
      <c r="CJ886" s="31"/>
      <c r="CK886" s="31"/>
      <c r="CL886" s="31"/>
      <c r="CM886" s="31"/>
      <c r="CN886" s="31"/>
      <c r="CO886" s="31"/>
      <c r="CP886" s="31"/>
      <c r="CQ886" s="31"/>
      <c r="CR886" s="31"/>
      <c r="CS886" s="31"/>
      <c r="CT886" s="31"/>
      <c r="CU886" s="31"/>
      <c r="CV886" s="31"/>
      <c r="CW886" s="31"/>
      <c r="CX886" s="31"/>
      <c r="CY886" s="31"/>
      <c r="CZ886" s="31"/>
      <c r="DA886" s="31"/>
      <c r="DB886" s="31"/>
      <c r="DC886" s="31"/>
      <c r="DD886" s="31"/>
      <c r="DE886" s="31"/>
      <c r="DF886" s="31"/>
      <c r="DG886" s="31"/>
      <c r="DH886" s="31"/>
      <c r="DI886" s="31"/>
      <c r="DJ886" s="31"/>
      <c r="DK886" s="31"/>
      <c r="DL886" s="31"/>
      <c r="DM886" s="31"/>
      <c r="DN886" s="31"/>
      <c r="DO886" s="31"/>
      <c r="DP886" s="31"/>
      <c r="DQ886" s="31"/>
      <c r="DR886" s="31"/>
      <c r="DS886" s="31"/>
      <c r="DT886" s="31"/>
      <c r="DU886" s="31"/>
      <c r="DV886" s="31"/>
      <c r="DW886" s="31"/>
      <c r="DX886" s="31"/>
      <c r="DY886" s="31"/>
      <c r="DZ886" s="31"/>
      <c r="EA886" s="31"/>
      <c r="EB886" s="31"/>
      <c r="EC886" s="31"/>
      <c r="ED886" s="31"/>
      <c r="EE886" s="31"/>
      <c r="EF886" s="31"/>
      <c r="EG886" s="31"/>
      <c r="EH886" s="31"/>
      <c r="EI886" s="31"/>
      <c r="EJ886" s="31"/>
      <c r="EK886" s="31"/>
      <c r="EL886" s="31"/>
      <c r="EM886" s="31"/>
      <c r="EN886" s="31"/>
      <c r="EO886" s="31"/>
      <c r="EP886" s="31"/>
      <c r="EQ886" s="31"/>
      <c r="ER886" s="31"/>
      <c r="ES886" s="31"/>
      <c r="ET886" s="31"/>
      <c r="EU886" s="31"/>
      <c r="EV886" s="31"/>
      <c r="EW886" s="31"/>
      <c r="EX886" s="31"/>
      <c r="EY886" s="31"/>
      <c r="EZ886" s="31"/>
      <c r="FA886" s="31"/>
      <c r="FB886" s="31"/>
      <c r="FC886" s="31"/>
      <c r="FD886" s="31"/>
      <c r="FE886" s="31"/>
      <c r="FF886" s="31"/>
      <c r="FG886" s="31"/>
      <c r="FH886" s="31"/>
      <c r="FI886" s="31"/>
      <c r="FJ886" s="31"/>
      <c r="FK886" s="31"/>
      <c r="FL886" s="31"/>
      <c r="FM886" s="31"/>
      <c r="FN886" s="31"/>
      <c r="FO886" s="31"/>
      <c r="FP886" s="31"/>
      <c r="FQ886" s="31"/>
      <c r="FR886" s="31"/>
      <c r="FS886" s="31"/>
      <c r="FT886" s="31"/>
      <c r="FU886" s="31"/>
      <c r="FV886" s="31"/>
      <c r="FW886" s="31"/>
      <c r="FX886" s="31"/>
      <c r="FY886" s="31"/>
      <c r="FZ886" s="31"/>
      <c r="GA886" s="31"/>
      <c r="GB886" s="31"/>
      <c r="GC886" s="31"/>
      <c r="GD886" s="31"/>
      <c r="GE886" s="31"/>
      <c r="GF886" s="31"/>
      <c r="GG886" s="31"/>
      <c r="GH886" s="31"/>
      <c r="GI886" s="31"/>
      <c r="GJ886" s="31"/>
      <c r="GK886" s="31"/>
      <c r="GL886" s="31"/>
      <c r="GM886" s="31"/>
      <c r="GN886" s="31"/>
      <c r="GO886" s="31"/>
      <c r="GP886" s="31"/>
      <c r="GQ886" s="31"/>
      <c r="GR886" s="31"/>
      <c r="GS886" s="31"/>
      <c r="GT886" s="31"/>
      <c r="GU886" s="31"/>
      <c r="GV886" s="31"/>
      <c r="GW886" s="31"/>
      <c r="GX886" s="31"/>
      <c r="GY886" s="31"/>
      <c r="GZ886" s="31"/>
      <c r="HA886" s="31"/>
      <c r="HB886" s="31"/>
      <c r="HC886" s="31"/>
      <c r="HD886" s="31"/>
      <c r="HE886" s="31"/>
      <c r="HF886" s="31"/>
      <c r="HG886" s="31"/>
      <c r="HH886" s="31"/>
      <c r="HI886" s="31"/>
      <c r="HJ886" s="31"/>
      <c r="HK886" s="31"/>
      <c r="HL886" s="31"/>
      <c r="HM886" s="31"/>
      <c r="HN886" s="31"/>
      <c r="HO886" s="31"/>
      <c r="HP886" s="31"/>
      <c r="HQ886" s="31"/>
      <c r="HR886" s="31"/>
      <c r="HS886" s="31"/>
      <c r="HT886" s="31"/>
      <c r="HU886" s="31"/>
      <c r="HV886" s="31"/>
      <c r="HW886" s="31"/>
      <c r="HX886" s="31"/>
      <c r="HY886" s="31"/>
      <c r="HZ886" s="31"/>
      <c r="IA886" s="31"/>
      <c r="IB886" s="31"/>
      <c r="IC886" s="31"/>
      <c r="ID886" s="31"/>
      <c r="IE886" s="31"/>
      <c r="IF886" s="31"/>
    </row>
    <row r="887" spans="63:240" x14ac:dyDescent="0.25">
      <c r="BK887" s="31"/>
      <c r="BL887" s="31"/>
      <c r="BM887" s="31"/>
      <c r="BN887" s="31"/>
      <c r="BO887" s="31"/>
      <c r="BP887" s="31"/>
      <c r="BQ887" s="31"/>
      <c r="BR887" s="31"/>
      <c r="BS887" s="31"/>
      <c r="BT887" s="31"/>
      <c r="BU887" s="31"/>
      <c r="BV887" s="31"/>
      <c r="BW887" s="31"/>
      <c r="BX887" s="31"/>
      <c r="BY887" s="31"/>
      <c r="BZ887" s="31"/>
      <c r="CA887" s="31"/>
      <c r="CB887" s="31"/>
      <c r="CC887" s="31"/>
      <c r="CD887" s="31"/>
      <c r="CE887" s="31"/>
      <c r="CF887" s="31"/>
      <c r="CG887" s="31"/>
      <c r="CH887" s="31"/>
      <c r="CI887" s="31"/>
      <c r="CJ887" s="31"/>
      <c r="CK887" s="31"/>
      <c r="CL887" s="31"/>
      <c r="CM887" s="31"/>
      <c r="CN887" s="31"/>
      <c r="CO887" s="31"/>
      <c r="CP887" s="31"/>
      <c r="CQ887" s="31"/>
      <c r="CR887" s="31"/>
      <c r="CS887" s="31"/>
      <c r="CT887" s="31"/>
      <c r="CU887" s="31"/>
      <c r="CV887" s="31"/>
      <c r="CW887" s="31"/>
      <c r="CX887" s="31"/>
      <c r="CY887" s="31"/>
      <c r="CZ887" s="31"/>
      <c r="DA887" s="31"/>
      <c r="DB887" s="31"/>
      <c r="DC887" s="31"/>
      <c r="DD887" s="31"/>
      <c r="DE887" s="31"/>
      <c r="DF887" s="31"/>
      <c r="DG887" s="31"/>
      <c r="DH887" s="31"/>
      <c r="DI887" s="31"/>
      <c r="DJ887" s="31"/>
      <c r="DK887" s="31"/>
      <c r="DL887" s="31"/>
      <c r="DM887" s="31"/>
      <c r="DN887" s="31"/>
      <c r="DO887" s="31"/>
      <c r="DP887" s="31"/>
      <c r="DQ887" s="31"/>
      <c r="DR887" s="31"/>
      <c r="DS887" s="31"/>
      <c r="DT887" s="31"/>
      <c r="DU887" s="31"/>
      <c r="DV887" s="31"/>
      <c r="DW887" s="31"/>
      <c r="DX887" s="31"/>
      <c r="DY887" s="31"/>
      <c r="DZ887" s="31"/>
      <c r="EA887" s="31"/>
      <c r="EB887" s="31"/>
      <c r="EC887" s="31"/>
      <c r="ED887" s="31"/>
      <c r="EE887" s="31"/>
      <c r="EF887" s="31"/>
      <c r="EG887" s="31"/>
      <c r="EH887" s="31"/>
      <c r="EI887" s="31"/>
      <c r="EJ887" s="31"/>
      <c r="EK887" s="31"/>
      <c r="EL887" s="31"/>
      <c r="EM887" s="31"/>
      <c r="EN887" s="31"/>
      <c r="EO887" s="31"/>
      <c r="EP887" s="31"/>
      <c r="EQ887" s="31"/>
      <c r="ER887" s="31"/>
      <c r="ES887" s="31"/>
      <c r="ET887" s="31"/>
      <c r="EU887" s="31"/>
      <c r="EV887" s="31"/>
      <c r="EW887" s="31"/>
      <c r="EX887" s="31"/>
      <c r="EY887" s="31"/>
      <c r="EZ887" s="31"/>
      <c r="FA887" s="31"/>
      <c r="FB887" s="31"/>
      <c r="FC887" s="31"/>
      <c r="FD887" s="31"/>
      <c r="FE887" s="31"/>
      <c r="FF887" s="31"/>
      <c r="FG887" s="31"/>
      <c r="FH887" s="31"/>
      <c r="FI887" s="31"/>
      <c r="FJ887" s="31"/>
      <c r="FK887" s="31"/>
      <c r="FL887" s="31"/>
      <c r="FM887" s="31"/>
      <c r="FN887" s="31"/>
      <c r="FO887" s="31"/>
      <c r="FP887" s="31"/>
      <c r="FQ887" s="31"/>
      <c r="FR887" s="31"/>
      <c r="FS887" s="31"/>
      <c r="FT887" s="31"/>
      <c r="FU887" s="31"/>
      <c r="FV887" s="31"/>
      <c r="FW887" s="31"/>
      <c r="FX887" s="31"/>
      <c r="FY887" s="31"/>
      <c r="FZ887" s="31"/>
      <c r="GA887" s="31"/>
      <c r="GB887" s="31"/>
      <c r="GC887" s="31"/>
      <c r="GD887" s="31"/>
      <c r="GE887" s="31"/>
      <c r="GF887" s="31"/>
      <c r="GG887" s="31"/>
      <c r="GH887" s="31"/>
      <c r="GI887" s="31"/>
      <c r="GJ887" s="31"/>
      <c r="GK887" s="31"/>
      <c r="GL887" s="31"/>
      <c r="GM887" s="31"/>
      <c r="GN887" s="31"/>
      <c r="GO887" s="31"/>
      <c r="GP887" s="31"/>
      <c r="GQ887" s="31"/>
      <c r="GR887" s="31"/>
      <c r="GS887" s="31"/>
      <c r="GT887" s="31"/>
      <c r="GU887" s="31"/>
      <c r="GV887" s="31"/>
      <c r="GW887" s="31"/>
      <c r="GX887" s="31"/>
      <c r="GY887" s="31"/>
      <c r="GZ887" s="31"/>
      <c r="HA887" s="31"/>
      <c r="HB887" s="31"/>
      <c r="HC887" s="31"/>
      <c r="HD887" s="31"/>
      <c r="HE887" s="31"/>
      <c r="HF887" s="31"/>
      <c r="HG887" s="31"/>
      <c r="HH887" s="31"/>
      <c r="HI887" s="31"/>
      <c r="HJ887" s="31"/>
      <c r="HK887" s="31"/>
      <c r="HL887" s="31"/>
      <c r="HM887" s="31"/>
      <c r="HN887" s="31"/>
      <c r="HO887" s="31"/>
      <c r="HP887" s="31"/>
      <c r="HQ887" s="31"/>
      <c r="HR887" s="31"/>
      <c r="HS887" s="31"/>
      <c r="HT887" s="31"/>
      <c r="HU887" s="31"/>
      <c r="HV887" s="31"/>
      <c r="HW887" s="31"/>
      <c r="HX887" s="31"/>
      <c r="HY887" s="31"/>
      <c r="HZ887" s="31"/>
      <c r="IA887" s="31"/>
      <c r="IB887" s="31"/>
      <c r="IC887" s="31"/>
      <c r="ID887" s="31"/>
      <c r="IE887" s="31"/>
      <c r="IF887" s="31"/>
    </row>
    <row r="888" spans="63:240" x14ac:dyDescent="0.25">
      <c r="BK888" s="31"/>
      <c r="BL888" s="31"/>
      <c r="BM888" s="31"/>
      <c r="BN888" s="31"/>
      <c r="BO888" s="31"/>
      <c r="BP888" s="31"/>
      <c r="BQ888" s="31"/>
      <c r="BR888" s="31"/>
      <c r="BS888" s="31"/>
      <c r="BT888" s="31"/>
      <c r="BU888" s="31"/>
      <c r="BV888" s="31"/>
      <c r="BW888" s="31"/>
      <c r="BX888" s="31"/>
      <c r="BY888" s="31"/>
      <c r="BZ888" s="31"/>
      <c r="CA888" s="31"/>
      <c r="CB888" s="31"/>
      <c r="CC888" s="31"/>
      <c r="CD888" s="31"/>
      <c r="CE888" s="31"/>
      <c r="CF888" s="31"/>
      <c r="CG888" s="31"/>
      <c r="CH888" s="31"/>
      <c r="CI888" s="31"/>
      <c r="CJ888" s="31"/>
      <c r="CK888" s="31"/>
      <c r="CL888" s="31"/>
      <c r="CM888" s="31"/>
      <c r="CN888" s="31"/>
      <c r="CO888" s="31"/>
      <c r="CP888" s="31"/>
      <c r="CQ888" s="31"/>
      <c r="CR888" s="31"/>
      <c r="CS888" s="31"/>
      <c r="CT888" s="31"/>
      <c r="CU888" s="31"/>
      <c r="CV888" s="31"/>
      <c r="CW888" s="31"/>
      <c r="CX888" s="31"/>
      <c r="CY888" s="31"/>
      <c r="CZ888" s="31"/>
      <c r="DA888" s="31"/>
      <c r="DB888" s="31"/>
      <c r="DC888" s="31"/>
      <c r="DD888" s="31"/>
      <c r="DE888" s="31"/>
      <c r="DF888" s="31"/>
      <c r="DG888" s="31"/>
      <c r="DH888" s="31"/>
      <c r="DI888" s="31"/>
      <c r="DJ888" s="31"/>
      <c r="DK888" s="31"/>
      <c r="DL888" s="31"/>
      <c r="DM888" s="31"/>
      <c r="DN888" s="31"/>
      <c r="DO888" s="31"/>
      <c r="DP888" s="31"/>
      <c r="DQ888" s="31"/>
      <c r="DR888" s="31"/>
      <c r="DS888" s="31"/>
      <c r="DT888" s="31"/>
      <c r="DU888" s="31"/>
      <c r="DV888" s="31"/>
      <c r="DW888" s="31"/>
      <c r="DX888" s="31"/>
      <c r="DY888" s="31"/>
      <c r="DZ888" s="31"/>
      <c r="EA888" s="31"/>
      <c r="EB888" s="31"/>
      <c r="EC888" s="31"/>
      <c r="ED888" s="31"/>
      <c r="EE888" s="31"/>
      <c r="EF888" s="31"/>
      <c r="EG888" s="31"/>
      <c r="EH888" s="31"/>
      <c r="EI888" s="31"/>
      <c r="EJ888" s="31"/>
      <c r="EK888" s="31"/>
      <c r="EL888" s="31"/>
      <c r="EM888" s="31"/>
      <c r="EN888" s="31"/>
      <c r="EO888" s="31"/>
      <c r="EP888" s="31"/>
      <c r="EQ888" s="31"/>
      <c r="ER888" s="31"/>
      <c r="ES888" s="31"/>
      <c r="ET888" s="31"/>
      <c r="EU888" s="31"/>
      <c r="EV888" s="31"/>
      <c r="EW888" s="31"/>
      <c r="EX888" s="31"/>
      <c r="EY888" s="31"/>
      <c r="EZ888" s="31"/>
      <c r="FA888" s="31"/>
      <c r="FB888" s="31"/>
      <c r="FC888" s="31"/>
      <c r="FD888" s="31"/>
      <c r="FE888" s="31"/>
      <c r="FF888" s="31"/>
      <c r="FG888" s="31"/>
      <c r="FH888" s="31"/>
      <c r="FI888" s="31"/>
      <c r="FJ888" s="31"/>
      <c r="FK888" s="31"/>
      <c r="FL888" s="31"/>
      <c r="FM888" s="31"/>
      <c r="FN888" s="31"/>
      <c r="FO888" s="31"/>
      <c r="FP888" s="31"/>
      <c r="FQ888" s="31"/>
      <c r="FR888" s="31"/>
      <c r="FS888" s="31"/>
      <c r="FT888" s="31"/>
      <c r="FU888" s="31"/>
      <c r="FV888" s="31"/>
      <c r="FW888" s="31"/>
      <c r="FX888" s="31"/>
      <c r="FY888" s="31"/>
      <c r="FZ888" s="31"/>
      <c r="GA888" s="31"/>
      <c r="GB888" s="31"/>
      <c r="GC888" s="31"/>
      <c r="GD888" s="31"/>
      <c r="GE888" s="31"/>
      <c r="GF888" s="31"/>
      <c r="GG888" s="31"/>
      <c r="GH888" s="31"/>
      <c r="GI888" s="31"/>
      <c r="GJ888" s="31"/>
      <c r="GK888" s="31"/>
      <c r="GL888" s="31"/>
      <c r="GM888" s="31"/>
      <c r="GN888" s="31"/>
      <c r="GO888" s="31"/>
      <c r="GP888" s="31"/>
      <c r="GQ888" s="31"/>
      <c r="GR888" s="31"/>
      <c r="GS888" s="31"/>
      <c r="GT888" s="31"/>
      <c r="GU888" s="31"/>
      <c r="GV888" s="31"/>
      <c r="GW888" s="31"/>
      <c r="GX888" s="31"/>
      <c r="GY888" s="31"/>
      <c r="GZ888" s="31"/>
      <c r="HA888" s="31"/>
      <c r="HB888" s="31"/>
      <c r="HC888" s="31"/>
      <c r="HD888" s="31"/>
      <c r="HE888" s="31"/>
      <c r="HF888" s="31"/>
      <c r="HG888" s="31"/>
      <c r="HH888" s="31"/>
      <c r="HI888" s="31"/>
      <c r="HJ888" s="31"/>
      <c r="HK888" s="31"/>
      <c r="HL888" s="31"/>
      <c r="HM888" s="31"/>
      <c r="HN888" s="31"/>
      <c r="HO888" s="31"/>
      <c r="HP888" s="31"/>
      <c r="HQ888" s="31"/>
      <c r="HR888" s="31"/>
      <c r="HS888" s="31"/>
      <c r="HT888" s="31"/>
      <c r="HU888" s="31"/>
      <c r="HV888" s="31"/>
      <c r="HW888" s="31"/>
      <c r="HX888" s="31"/>
      <c r="HY888" s="31"/>
      <c r="HZ888" s="31"/>
      <c r="IA888" s="31"/>
      <c r="IB888" s="31"/>
      <c r="IC888" s="31"/>
      <c r="ID888" s="31"/>
      <c r="IE888" s="31"/>
      <c r="IF888" s="31"/>
    </row>
    <row r="889" spans="63:240" x14ac:dyDescent="0.25">
      <c r="BK889" s="31"/>
      <c r="BL889" s="31"/>
      <c r="BM889" s="31"/>
      <c r="BN889" s="31"/>
      <c r="BO889" s="31"/>
      <c r="BP889" s="31"/>
      <c r="BQ889" s="31"/>
      <c r="BR889" s="31"/>
      <c r="BS889" s="31"/>
      <c r="BT889" s="31"/>
      <c r="BU889" s="31"/>
      <c r="BV889" s="31"/>
      <c r="BW889" s="31"/>
      <c r="BX889" s="31"/>
      <c r="BY889" s="31"/>
      <c r="BZ889" s="31"/>
      <c r="CA889" s="31"/>
      <c r="CB889" s="31"/>
      <c r="CC889" s="31"/>
      <c r="CD889" s="31"/>
      <c r="CE889" s="31"/>
      <c r="CF889" s="31"/>
      <c r="CG889" s="31"/>
      <c r="CH889" s="31"/>
      <c r="CI889" s="31"/>
      <c r="CJ889" s="31"/>
      <c r="CK889" s="31"/>
      <c r="CL889" s="31"/>
      <c r="CM889" s="31"/>
      <c r="CN889" s="31"/>
      <c r="CO889" s="31"/>
      <c r="CP889" s="31"/>
      <c r="CQ889" s="31"/>
      <c r="CR889" s="31"/>
      <c r="CS889" s="31"/>
      <c r="CT889" s="31"/>
      <c r="CU889" s="31"/>
      <c r="CV889" s="31"/>
      <c r="CW889" s="31"/>
      <c r="CX889" s="31"/>
      <c r="CY889" s="31"/>
      <c r="CZ889" s="31"/>
      <c r="DA889" s="31"/>
      <c r="DB889" s="31"/>
      <c r="DC889" s="31"/>
      <c r="DD889" s="31"/>
      <c r="DE889" s="31"/>
      <c r="DF889" s="31"/>
      <c r="DG889" s="31"/>
      <c r="DH889" s="31"/>
      <c r="DI889" s="31"/>
      <c r="DJ889" s="31"/>
      <c r="DK889" s="31"/>
      <c r="DL889" s="31"/>
      <c r="DM889" s="31"/>
      <c r="DN889" s="31"/>
      <c r="DO889" s="31"/>
      <c r="DP889" s="31"/>
      <c r="DQ889" s="31"/>
      <c r="DR889" s="31"/>
      <c r="DS889" s="31"/>
      <c r="DT889" s="31"/>
      <c r="DU889" s="31"/>
      <c r="DV889" s="31"/>
      <c r="DW889" s="31"/>
      <c r="DX889" s="31"/>
      <c r="DY889" s="31"/>
      <c r="DZ889" s="31"/>
      <c r="EA889" s="31"/>
      <c r="EB889" s="31"/>
      <c r="EC889" s="31"/>
      <c r="ED889" s="31"/>
      <c r="EE889" s="31"/>
      <c r="EF889" s="31"/>
      <c r="EG889" s="31"/>
      <c r="EH889" s="31"/>
      <c r="EI889" s="31"/>
      <c r="EJ889" s="31"/>
      <c r="EK889" s="31"/>
      <c r="EL889" s="31"/>
      <c r="EM889" s="31"/>
      <c r="EN889" s="31"/>
      <c r="EO889" s="31"/>
      <c r="EP889" s="31"/>
      <c r="EQ889" s="31"/>
      <c r="ER889" s="31"/>
      <c r="ES889" s="31"/>
      <c r="ET889" s="31"/>
      <c r="EU889" s="31"/>
      <c r="EV889" s="31"/>
      <c r="EW889" s="31"/>
      <c r="EX889" s="31"/>
      <c r="EY889" s="31"/>
      <c r="EZ889" s="31"/>
      <c r="FA889" s="31"/>
      <c r="FB889" s="31"/>
      <c r="FC889" s="31"/>
      <c r="FD889" s="31"/>
      <c r="FE889" s="31"/>
      <c r="FF889" s="31"/>
      <c r="FG889" s="31"/>
      <c r="FH889" s="31"/>
      <c r="FI889" s="31"/>
      <c r="FJ889" s="31"/>
      <c r="FK889" s="31"/>
      <c r="FL889" s="31"/>
      <c r="FM889" s="31"/>
      <c r="FN889" s="31"/>
      <c r="FO889" s="31"/>
      <c r="FP889" s="31"/>
      <c r="FQ889" s="31"/>
      <c r="FR889" s="31"/>
      <c r="FS889" s="31"/>
      <c r="FT889" s="31"/>
      <c r="FU889" s="31"/>
      <c r="FV889" s="31"/>
      <c r="FW889" s="31"/>
      <c r="FX889" s="31"/>
      <c r="FY889" s="31"/>
      <c r="FZ889" s="31"/>
      <c r="GA889" s="31"/>
      <c r="GB889" s="31"/>
      <c r="GC889" s="31"/>
      <c r="GD889" s="31"/>
      <c r="GE889" s="31"/>
      <c r="GF889" s="31"/>
      <c r="GG889" s="31"/>
      <c r="GH889" s="31"/>
      <c r="GI889" s="31"/>
      <c r="GJ889" s="31"/>
      <c r="GK889" s="31"/>
      <c r="GL889" s="31"/>
      <c r="GM889" s="31"/>
      <c r="GN889" s="31"/>
      <c r="GO889" s="31"/>
      <c r="GP889" s="31"/>
      <c r="GQ889" s="31"/>
      <c r="GR889" s="31"/>
      <c r="GS889" s="31"/>
      <c r="GT889" s="31"/>
      <c r="GU889" s="31"/>
      <c r="GV889" s="31"/>
      <c r="GW889" s="31"/>
      <c r="GX889" s="31"/>
      <c r="GY889" s="31"/>
      <c r="GZ889" s="31"/>
      <c r="HA889" s="31"/>
      <c r="HB889" s="31"/>
      <c r="HC889" s="31"/>
      <c r="HD889" s="31"/>
      <c r="HE889" s="31"/>
      <c r="HF889" s="31"/>
      <c r="HG889" s="31"/>
      <c r="HH889" s="31"/>
      <c r="HI889" s="31"/>
      <c r="HJ889" s="31"/>
      <c r="HK889" s="31"/>
      <c r="HL889" s="31"/>
      <c r="HM889" s="31"/>
      <c r="HN889" s="31"/>
      <c r="HO889" s="31"/>
      <c r="HP889" s="31"/>
      <c r="HQ889" s="31"/>
      <c r="HR889" s="31"/>
      <c r="HS889" s="31"/>
      <c r="HT889" s="31"/>
      <c r="HU889" s="31"/>
      <c r="HV889" s="31"/>
      <c r="HW889" s="31"/>
      <c r="HX889" s="31"/>
      <c r="HY889" s="31"/>
      <c r="HZ889" s="31"/>
      <c r="IA889" s="31"/>
      <c r="IB889" s="31"/>
      <c r="IC889" s="31"/>
      <c r="ID889" s="31"/>
      <c r="IE889" s="31"/>
      <c r="IF889" s="31"/>
    </row>
    <row r="890" spans="63:240" x14ac:dyDescent="0.25">
      <c r="BK890" s="31"/>
      <c r="BL890" s="31"/>
      <c r="BM890" s="31"/>
      <c r="BN890" s="31"/>
      <c r="BO890" s="31"/>
      <c r="BP890" s="31"/>
      <c r="BQ890" s="31"/>
      <c r="BR890" s="31"/>
      <c r="BS890" s="31"/>
      <c r="BT890" s="31"/>
      <c r="BU890" s="31"/>
      <c r="BV890" s="31"/>
      <c r="BW890" s="31"/>
      <c r="BX890" s="31"/>
      <c r="BY890" s="31"/>
      <c r="BZ890" s="31"/>
      <c r="CA890" s="31"/>
      <c r="CB890" s="31"/>
      <c r="CC890" s="31"/>
      <c r="CD890" s="31"/>
      <c r="CE890" s="31"/>
      <c r="CF890" s="31"/>
      <c r="CG890" s="31"/>
      <c r="CH890" s="31"/>
      <c r="CI890" s="31"/>
      <c r="CJ890" s="31"/>
      <c r="CK890" s="31"/>
      <c r="CL890" s="31"/>
      <c r="CM890" s="31"/>
      <c r="CN890" s="31"/>
      <c r="CO890" s="31"/>
      <c r="CP890" s="31"/>
      <c r="CQ890" s="31"/>
      <c r="CR890" s="31"/>
      <c r="CS890" s="31"/>
      <c r="CT890" s="31"/>
      <c r="CU890" s="31"/>
      <c r="CV890" s="31"/>
      <c r="CW890" s="31"/>
      <c r="CX890" s="31"/>
      <c r="CY890" s="31"/>
      <c r="CZ890" s="31"/>
      <c r="DA890" s="31"/>
      <c r="DB890" s="31"/>
      <c r="DC890" s="31"/>
      <c r="DD890" s="31"/>
      <c r="DE890" s="31"/>
      <c r="DF890" s="31"/>
      <c r="DG890" s="31"/>
      <c r="DH890" s="31"/>
      <c r="DI890" s="31"/>
      <c r="DJ890" s="31"/>
      <c r="DK890" s="31"/>
      <c r="DL890" s="31"/>
      <c r="DM890" s="31"/>
      <c r="DN890" s="31"/>
      <c r="DO890" s="31"/>
      <c r="DP890" s="31"/>
      <c r="DQ890" s="31"/>
      <c r="DR890" s="31"/>
      <c r="DS890" s="31"/>
      <c r="DT890" s="31"/>
      <c r="DU890" s="31"/>
      <c r="DV890" s="31"/>
      <c r="DW890" s="31"/>
      <c r="DX890" s="31"/>
      <c r="DY890" s="31"/>
      <c r="DZ890" s="31"/>
      <c r="EA890" s="31"/>
      <c r="EB890" s="31"/>
      <c r="EC890" s="31"/>
      <c r="ED890" s="31"/>
      <c r="EE890" s="31"/>
      <c r="EF890" s="31"/>
      <c r="EG890" s="31"/>
      <c r="EH890" s="31"/>
      <c r="EI890" s="31"/>
      <c r="EJ890" s="31"/>
      <c r="EK890" s="31"/>
      <c r="EL890" s="31"/>
      <c r="EM890" s="31"/>
      <c r="EN890" s="31"/>
      <c r="EO890" s="31"/>
      <c r="EP890" s="31"/>
      <c r="EQ890" s="31"/>
      <c r="ER890" s="31"/>
      <c r="ES890" s="31"/>
      <c r="ET890" s="31"/>
      <c r="EU890" s="31"/>
      <c r="EV890" s="31"/>
      <c r="EW890" s="31"/>
      <c r="EX890" s="31"/>
      <c r="EY890" s="31"/>
      <c r="EZ890" s="31"/>
      <c r="FA890" s="31"/>
      <c r="FB890" s="31"/>
      <c r="FC890" s="31"/>
      <c r="FD890" s="31"/>
      <c r="FE890" s="31"/>
      <c r="FF890" s="31"/>
      <c r="FG890" s="31"/>
      <c r="FH890" s="31"/>
      <c r="FI890" s="31"/>
      <c r="FJ890" s="31"/>
      <c r="FK890" s="31"/>
      <c r="FL890" s="31"/>
      <c r="FM890" s="31"/>
      <c r="FN890" s="31"/>
      <c r="FO890" s="31"/>
      <c r="FP890" s="31"/>
      <c r="FQ890" s="31"/>
      <c r="FR890" s="31"/>
      <c r="FS890" s="31"/>
      <c r="FT890" s="31"/>
      <c r="FU890" s="31"/>
      <c r="FV890" s="31"/>
      <c r="FW890" s="31"/>
      <c r="FX890" s="31"/>
      <c r="FY890" s="31"/>
      <c r="FZ890" s="31"/>
      <c r="GA890" s="31"/>
      <c r="GB890" s="31"/>
      <c r="GC890" s="31"/>
      <c r="GD890" s="31"/>
      <c r="GE890" s="31"/>
      <c r="GF890" s="31"/>
      <c r="GG890" s="31"/>
      <c r="GH890" s="31"/>
      <c r="GI890" s="31"/>
      <c r="GJ890" s="31"/>
      <c r="GK890" s="31"/>
      <c r="GL890" s="31"/>
      <c r="GM890" s="31"/>
      <c r="GN890" s="31"/>
      <c r="GO890" s="31"/>
      <c r="GP890" s="31"/>
      <c r="GQ890" s="31"/>
      <c r="GR890" s="31"/>
      <c r="GS890" s="31"/>
      <c r="GT890" s="31"/>
      <c r="GU890" s="31"/>
      <c r="GV890" s="31"/>
      <c r="GW890" s="31"/>
      <c r="GX890" s="31"/>
      <c r="GY890" s="31"/>
      <c r="GZ890" s="31"/>
      <c r="HA890" s="31"/>
      <c r="HB890" s="31"/>
      <c r="HC890" s="31"/>
      <c r="HD890" s="31"/>
      <c r="HE890" s="31"/>
      <c r="HF890" s="31"/>
      <c r="HG890" s="31"/>
      <c r="HH890" s="31"/>
      <c r="HI890" s="31"/>
      <c r="HJ890" s="31"/>
      <c r="HK890" s="31"/>
      <c r="HL890" s="31"/>
      <c r="HM890" s="31"/>
      <c r="HN890" s="31"/>
      <c r="HO890" s="31"/>
      <c r="HP890" s="31"/>
      <c r="HQ890" s="31"/>
      <c r="HR890" s="31"/>
      <c r="HS890" s="31"/>
      <c r="HT890" s="31"/>
      <c r="HU890" s="31"/>
      <c r="HV890" s="31"/>
      <c r="HW890" s="31"/>
      <c r="HX890" s="31"/>
      <c r="HY890" s="31"/>
      <c r="HZ890" s="31"/>
      <c r="IA890" s="31"/>
      <c r="IB890" s="31"/>
      <c r="IC890" s="31"/>
      <c r="ID890" s="31"/>
      <c r="IE890" s="31"/>
      <c r="IF890" s="31"/>
    </row>
    <row r="891" spans="63:240" x14ac:dyDescent="0.25">
      <c r="BK891" s="31"/>
      <c r="BL891" s="31"/>
      <c r="BM891" s="31"/>
      <c r="BN891" s="31"/>
      <c r="BO891" s="31"/>
      <c r="BP891" s="31"/>
      <c r="BQ891" s="31"/>
      <c r="BR891" s="31"/>
      <c r="BS891" s="31"/>
      <c r="BT891" s="31"/>
      <c r="BU891" s="31"/>
      <c r="BV891" s="31"/>
      <c r="BW891" s="31"/>
      <c r="BX891" s="31"/>
      <c r="BY891" s="31"/>
      <c r="BZ891" s="31"/>
      <c r="CA891" s="31"/>
      <c r="CB891" s="31"/>
      <c r="CC891" s="31"/>
      <c r="CD891" s="31"/>
      <c r="CE891" s="31"/>
      <c r="CF891" s="31"/>
      <c r="CG891" s="31"/>
      <c r="CH891" s="31"/>
      <c r="CI891" s="31"/>
      <c r="CJ891" s="31"/>
      <c r="CK891" s="31"/>
      <c r="CL891" s="31"/>
      <c r="CM891" s="31"/>
      <c r="CN891" s="31"/>
      <c r="CO891" s="31"/>
      <c r="CP891" s="31"/>
      <c r="CQ891" s="31"/>
      <c r="CR891" s="31"/>
      <c r="CS891" s="31"/>
      <c r="CT891" s="31"/>
      <c r="CU891" s="31"/>
      <c r="CV891" s="31"/>
      <c r="CW891" s="31"/>
      <c r="CX891" s="31"/>
      <c r="CY891" s="31"/>
      <c r="CZ891" s="31"/>
      <c r="DA891" s="31"/>
      <c r="DB891" s="31"/>
      <c r="DC891" s="31"/>
      <c r="DD891" s="31"/>
      <c r="DE891" s="31"/>
      <c r="DF891" s="31"/>
      <c r="DG891" s="31"/>
      <c r="DH891" s="31"/>
      <c r="DI891" s="31"/>
      <c r="DJ891" s="31"/>
      <c r="DK891" s="31"/>
      <c r="DL891" s="31"/>
      <c r="DM891" s="31"/>
      <c r="DN891" s="31"/>
      <c r="DO891" s="31"/>
      <c r="DP891" s="31"/>
      <c r="DQ891" s="31"/>
      <c r="DR891" s="31"/>
      <c r="DS891" s="31"/>
      <c r="DT891" s="31"/>
      <c r="DU891" s="31"/>
      <c r="DV891" s="31"/>
      <c r="DW891" s="31"/>
      <c r="DX891" s="31"/>
      <c r="DY891" s="31"/>
      <c r="DZ891" s="31"/>
      <c r="EA891" s="31"/>
      <c r="EB891" s="31"/>
      <c r="EC891" s="31"/>
      <c r="ED891" s="31"/>
      <c r="EE891" s="31"/>
      <c r="EF891" s="31"/>
      <c r="EG891" s="31"/>
      <c r="EH891" s="31"/>
      <c r="EI891" s="31"/>
      <c r="EJ891" s="31"/>
      <c r="EK891" s="31"/>
      <c r="EL891" s="31"/>
      <c r="EM891" s="31"/>
      <c r="EN891" s="31"/>
      <c r="EO891" s="31"/>
      <c r="EP891" s="31"/>
      <c r="EQ891" s="31"/>
      <c r="ER891" s="31"/>
      <c r="ES891" s="31"/>
      <c r="ET891" s="31"/>
      <c r="EU891" s="31"/>
      <c r="EV891" s="31"/>
      <c r="EW891" s="31"/>
      <c r="EX891" s="31"/>
      <c r="EY891" s="31"/>
      <c r="EZ891" s="31"/>
      <c r="FA891" s="31"/>
      <c r="FB891" s="31"/>
      <c r="FC891" s="31"/>
      <c r="FD891" s="31"/>
      <c r="FE891" s="31"/>
      <c r="FF891" s="31"/>
      <c r="FG891" s="31"/>
      <c r="FH891" s="31"/>
      <c r="FI891" s="31"/>
      <c r="FJ891" s="31"/>
      <c r="FK891" s="31"/>
      <c r="FL891" s="31"/>
      <c r="FM891" s="31"/>
      <c r="FN891" s="31"/>
      <c r="FO891" s="31"/>
      <c r="FP891" s="31"/>
      <c r="FQ891" s="31"/>
      <c r="FR891" s="31"/>
      <c r="FS891" s="31"/>
      <c r="FT891" s="31"/>
      <c r="FU891" s="31"/>
      <c r="FV891" s="31"/>
      <c r="FW891" s="31"/>
      <c r="FX891" s="31"/>
      <c r="FY891" s="31"/>
      <c r="FZ891" s="31"/>
      <c r="GA891" s="31"/>
      <c r="GB891" s="31"/>
      <c r="GC891" s="31"/>
      <c r="GD891" s="31"/>
      <c r="GE891" s="31"/>
      <c r="GF891" s="31"/>
      <c r="GG891" s="31"/>
      <c r="GH891" s="31"/>
      <c r="GI891" s="31"/>
      <c r="GJ891" s="31"/>
      <c r="GK891" s="31"/>
      <c r="GL891" s="31"/>
      <c r="GM891" s="31"/>
      <c r="GN891" s="31"/>
      <c r="GO891" s="31"/>
      <c r="GP891" s="31"/>
      <c r="GQ891" s="31"/>
      <c r="GR891" s="31"/>
      <c r="GS891" s="31"/>
      <c r="GT891" s="31"/>
      <c r="GU891" s="31"/>
      <c r="GV891" s="31"/>
      <c r="GW891" s="31"/>
      <c r="GX891" s="31"/>
      <c r="GY891" s="31"/>
      <c r="GZ891" s="31"/>
      <c r="HA891" s="31"/>
      <c r="HB891" s="31"/>
      <c r="HC891" s="31"/>
      <c r="HD891" s="31"/>
      <c r="HE891" s="31"/>
      <c r="HF891" s="31"/>
      <c r="HG891" s="31"/>
      <c r="HH891" s="31"/>
      <c r="HI891" s="31"/>
      <c r="HJ891" s="31"/>
      <c r="HK891" s="31"/>
      <c r="HL891" s="31"/>
      <c r="HM891" s="31"/>
      <c r="HN891" s="31"/>
      <c r="HO891" s="31"/>
      <c r="HP891" s="31"/>
      <c r="HQ891" s="31"/>
      <c r="HR891" s="31"/>
      <c r="HS891" s="31"/>
      <c r="HT891" s="31"/>
      <c r="HU891" s="31"/>
      <c r="HV891" s="31"/>
      <c r="HW891" s="31"/>
      <c r="HX891" s="31"/>
      <c r="HY891" s="31"/>
      <c r="HZ891" s="31"/>
      <c r="IA891" s="31"/>
      <c r="IB891" s="31"/>
      <c r="IC891" s="31"/>
      <c r="ID891" s="31"/>
      <c r="IE891" s="31"/>
      <c r="IF891" s="31"/>
    </row>
    <row r="892" spans="63:240" x14ac:dyDescent="0.25">
      <c r="BK892" s="31"/>
      <c r="BL892" s="31"/>
      <c r="BM892" s="31"/>
      <c r="BN892" s="31"/>
      <c r="BO892" s="31"/>
      <c r="BP892" s="31"/>
      <c r="BQ892" s="31"/>
      <c r="BR892" s="31"/>
      <c r="BS892" s="31"/>
      <c r="BT892" s="31"/>
      <c r="BU892" s="31"/>
      <c r="BV892" s="31"/>
      <c r="BW892" s="31"/>
      <c r="BX892" s="31"/>
      <c r="BY892" s="31"/>
      <c r="BZ892" s="31"/>
      <c r="CA892" s="31"/>
      <c r="CB892" s="31"/>
      <c r="CC892" s="31"/>
      <c r="CD892" s="31"/>
      <c r="CE892" s="31"/>
      <c r="CF892" s="31"/>
      <c r="CG892" s="31"/>
      <c r="CH892" s="31"/>
      <c r="CI892" s="31"/>
      <c r="CJ892" s="31"/>
      <c r="CK892" s="31"/>
      <c r="CL892" s="31"/>
      <c r="CM892" s="31"/>
      <c r="CN892" s="31"/>
      <c r="CO892" s="31"/>
      <c r="CP892" s="31"/>
      <c r="CQ892" s="31"/>
      <c r="CR892" s="31"/>
      <c r="CS892" s="31"/>
      <c r="CT892" s="31"/>
      <c r="CU892" s="31"/>
      <c r="CV892" s="31"/>
      <c r="CW892" s="31"/>
      <c r="CX892" s="31"/>
      <c r="CY892" s="31"/>
      <c r="CZ892" s="31"/>
      <c r="DA892" s="31"/>
      <c r="DB892" s="31"/>
      <c r="DC892" s="31"/>
      <c r="DD892" s="31"/>
      <c r="DE892" s="31"/>
      <c r="DF892" s="31"/>
      <c r="DG892" s="31"/>
      <c r="DH892" s="31"/>
      <c r="DI892" s="31"/>
      <c r="DJ892" s="31"/>
      <c r="DK892" s="31"/>
      <c r="DL892" s="31"/>
      <c r="DM892" s="31"/>
      <c r="DN892" s="31"/>
      <c r="DO892" s="31"/>
      <c r="DP892" s="31"/>
      <c r="DQ892" s="31"/>
      <c r="DR892" s="31"/>
      <c r="DS892" s="31"/>
      <c r="DT892" s="31"/>
      <c r="DU892" s="31"/>
      <c r="DV892" s="31"/>
      <c r="DW892" s="31"/>
      <c r="DX892" s="31"/>
      <c r="DY892" s="31"/>
      <c r="DZ892" s="31"/>
      <c r="EA892" s="31"/>
      <c r="EB892" s="31"/>
      <c r="EC892" s="31"/>
      <c r="ED892" s="31"/>
      <c r="EE892" s="31"/>
      <c r="EF892" s="31"/>
      <c r="EG892" s="31"/>
      <c r="EH892" s="31"/>
      <c r="EI892" s="31"/>
      <c r="EJ892" s="31"/>
      <c r="EK892" s="31"/>
      <c r="EL892" s="31"/>
      <c r="EM892" s="31"/>
      <c r="EN892" s="31"/>
      <c r="EO892" s="31"/>
      <c r="EP892" s="31"/>
      <c r="EQ892" s="31"/>
      <c r="ER892" s="31"/>
      <c r="ES892" s="31"/>
      <c r="ET892" s="31"/>
      <c r="EU892" s="31"/>
      <c r="EV892" s="31"/>
      <c r="EW892" s="31"/>
      <c r="EX892" s="31"/>
      <c r="EY892" s="31"/>
      <c r="EZ892" s="31"/>
      <c r="FA892" s="31"/>
      <c r="FB892" s="31"/>
      <c r="FC892" s="31"/>
      <c r="FD892" s="31"/>
      <c r="FE892" s="31"/>
      <c r="FF892" s="31"/>
      <c r="FG892" s="31"/>
      <c r="FH892" s="31"/>
      <c r="FI892" s="31"/>
      <c r="FJ892" s="31"/>
      <c r="FK892" s="31"/>
      <c r="FL892" s="31"/>
      <c r="FM892" s="31"/>
      <c r="FN892" s="31"/>
      <c r="FO892" s="31"/>
      <c r="FP892" s="31"/>
      <c r="FQ892" s="31"/>
      <c r="FR892" s="31"/>
      <c r="FS892" s="31"/>
      <c r="FT892" s="31"/>
      <c r="FU892" s="31"/>
      <c r="FV892" s="31"/>
      <c r="FW892" s="31"/>
      <c r="FX892" s="31"/>
      <c r="FY892" s="31"/>
      <c r="FZ892" s="31"/>
      <c r="GA892" s="31"/>
      <c r="GB892" s="31"/>
      <c r="GC892" s="31"/>
      <c r="GD892" s="31"/>
      <c r="GE892" s="31"/>
      <c r="GF892" s="31"/>
      <c r="GG892" s="31"/>
      <c r="GH892" s="31"/>
      <c r="GI892" s="31"/>
      <c r="GJ892" s="31"/>
      <c r="GK892" s="31"/>
      <c r="GL892" s="31"/>
      <c r="GM892" s="31"/>
      <c r="GN892" s="31"/>
      <c r="GO892" s="31"/>
      <c r="GP892" s="31"/>
      <c r="GQ892" s="31"/>
      <c r="GR892" s="31"/>
      <c r="GS892" s="31"/>
      <c r="GT892" s="31"/>
      <c r="GU892" s="31"/>
      <c r="GV892" s="31"/>
      <c r="GW892" s="31"/>
      <c r="GX892" s="31"/>
      <c r="GY892" s="31"/>
      <c r="GZ892" s="31"/>
      <c r="HA892" s="31"/>
      <c r="HB892" s="31"/>
      <c r="HC892" s="31"/>
      <c r="HD892" s="31"/>
      <c r="HE892" s="31"/>
      <c r="HF892" s="31"/>
      <c r="HG892" s="31"/>
      <c r="HH892" s="31"/>
      <c r="HI892" s="31"/>
      <c r="HJ892" s="31"/>
      <c r="HK892" s="31"/>
      <c r="HL892" s="31"/>
      <c r="HM892" s="31"/>
      <c r="HN892" s="31"/>
      <c r="HO892" s="31"/>
      <c r="HP892" s="31"/>
      <c r="HQ892" s="31"/>
      <c r="HR892" s="31"/>
      <c r="HS892" s="31"/>
      <c r="HT892" s="31"/>
      <c r="HU892" s="31"/>
      <c r="HV892" s="31"/>
      <c r="HW892" s="31"/>
      <c r="HX892" s="31"/>
      <c r="HY892" s="31"/>
      <c r="HZ892" s="31"/>
      <c r="IA892" s="31"/>
      <c r="IB892" s="31"/>
      <c r="IC892" s="31"/>
      <c r="ID892" s="31"/>
      <c r="IE892" s="31"/>
      <c r="IF892" s="31"/>
    </row>
    <row r="893" spans="63:240" x14ac:dyDescent="0.25">
      <c r="BK893" s="31"/>
      <c r="BL893" s="31"/>
      <c r="BM893" s="31"/>
      <c r="BN893" s="31"/>
      <c r="BO893" s="31"/>
      <c r="BP893" s="31"/>
      <c r="BQ893" s="31"/>
      <c r="BR893" s="31"/>
      <c r="BS893" s="31"/>
      <c r="BT893" s="31"/>
      <c r="BU893" s="31"/>
      <c r="BV893" s="31"/>
      <c r="BW893" s="31"/>
      <c r="BX893" s="31"/>
      <c r="BY893" s="31"/>
      <c r="BZ893" s="31"/>
      <c r="CA893" s="31"/>
      <c r="CB893" s="31"/>
      <c r="CC893" s="31"/>
      <c r="CD893" s="31"/>
      <c r="CE893" s="31"/>
      <c r="CF893" s="31"/>
      <c r="CG893" s="31"/>
      <c r="CH893" s="31"/>
      <c r="CI893" s="31"/>
      <c r="CJ893" s="31"/>
      <c r="CK893" s="31"/>
      <c r="CL893" s="31"/>
      <c r="CM893" s="31"/>
      <c r="CN893" s="31"/>
      <c r="CO893" s="31"/>
      <c r="CP893" s="31"/>
      <c r="CQ893" s="31"/>
      <c r="CR893" s="31"/>
      <c r="CS893" s="31"/>
      <c r="CT893" s="31"/>
      <c r="CU893" s="31"/>
      <c r="CV893" s="31"/>
      <c r="CW893" s="31"/>
      <c r="CX893" s="31"/>
      <c r="CY893" s="31"/>
      <c r="CZ893" s="31"/>
      <c r="DA893" s="31"/>
      <c r="DB893" s="31"/>
      <c r="DC893" s="31"/>
      <c r="DD893" s="31"/>
      <c r="DE893" s="31"/>
      <c r="DF893" s="31"/>
      <c r="DG893" s="31"/>
      <c r="DH893" s="31"/>
      <c r="DI893" s="31"/>
      <c r="DJ893" s="31"/>
      <c r="DK893" s="31"/>
      <c r="DL893" s="31"/>
      <c r="DM893" s="31"/>
      <c r="DN893" s="31"/>
      <c r="DO893" s="31"/>
      <c r="DP893" s="31"/>
      <c r="DQ893" s="31"/>
      <c r="DR893" s="31"/>
      <c r="DS893" s="31"/>
      <c r="DT893" s="31"/>
      <c r="DU893" s="31"/>
      <c r="DV893" s="31"/>
      <c r="DW893" s="31"/>
      <c r="DX893" s="31"/>
      <c r="DY893" s="31"/>
      <c r="DZ893" s="31"/>
      <c r="EA893" s="31"/>
      <c r="EB893" s="31"/>
      <c r="EC893" s="31"/>
      <c r="ED893" s="31"/>
      <c r="EE893" s="31"/>
      <c r="EF893" s="31"/>
      <c r="EG893" s="31"/>
      <c r="EH893" s="31"/>
      <c r="EI893" s="31"/>
      <c r="EJ893" s="31"/>
      <c r="EK893" s="31"/>
      <c r="EL893" s="31"/>
      <c r="EM893" s="31"/>
      <c r="EN893" s="31"/>
      <c r="EO893" s="31"/>
      <c r="EP893" s="31"/>
      <c r="EQ893" s="31"/>
      <c r="ER893" s="31"/>
      <c r="ES893" s="31"/>
      <c r="ET893" s="31"/>
      <c r="EU893" s="31"/>
      <c r="EV893" s="31"/>
      <c r="EW893" s="31"/>
      <c r="EX893" s="31"/>
      <c r="EY893" s="31"/>
      <c r="EZ893" s="31"/>
      <c r="FA893" s="31"/>
      <c r="FB893" s="31"/>
      <c r="FC893" s="31"/>
      <c r="FD893" s="31"/>
      <c r="FE893" s="31"/>
      <c r="FF893" s="31"/>
      <c r="FG893" s="31"/>
      <c r="FH893" s="31"/>
      <c r="FI893" s="31"/>
      <c r="FJ893" s="31"/>
      <c r="FK893" s="31"/>
      <c r="FL893" s="31"/>
      <c r="FM893" s="31"/>
      <c r="FN893" s="31"/>
      <c r="FO893" s="31"/>
      <c r="FP893" s="31"/>
      <c r="FQ893" s="31"/>
      <c r="FR893" s="31"/>
      <c r="FS893" s="31"/>
      <c r="FT893" s="31"/>
      <c r="FU893" s="31"/>
      <c r="FV893" s="31"/>
      <c r="FW893" s="31"/>
      <c r="FX893" s="31"/>
      <c r="FY893" s="31"/>
      <c r="FZ893" s="31"/>
      <c r="GA893" s="31"/>
      <c r="GB893" s="31"/>
      <c r="GC893" s="31"/>
      <c r="GD893" s="31"/>
      <c r="GE893" s="31"/>
      <c r="GF893" s="31"/>
      <c r="GG893" s="31"/>
      <c r="GH893" s="31"/>
      <c r="GI893" s="31"/>
      <c r="GJ893" s="31"/>
      <c r="GK893" s="31"/>
      <c r="GL893" s="31"/>
      <c r="GM893" s="31"/>
      <c r="GN893" s="31"/>
      <c r="GO893" s="31"/>
      <c r="GP893" s="31"/>
      <c r="GQ893" s="31"/>
      <c r="GR893" s="31"/>
      <c r="GS893" s="31"/>
      <c r="GT893" s="31"/>
      <c r="GU893" s="31"/>
      <c r="GV893" s="31"/>
      <c r="GW893" s="31"/>
      <c r="GX893" s="31"/>
      <c r="GY893" s="31"/>
      <c r="GZ893" s="31"/>
      <c r="HA893" s="31"/>
      <c r="HB893" s="31"/>
      <c r="HC893" s="31"/>
      <c r="HD893" s="31"/>
      <c r="HE893" s="31"/>
      <c r="HF893" s="31"/>
      <c r="HG893" s="31"/>
      <c r="HH893" s="31"/>
      <c r="HI893" s="31"/>
      <c r="HJ893" s="31"/>
      <c r="HK893" s="31"/>
      <c r="HL893" s="31"/>
      <c r="HM893" s="31"/>
      <c r="HN893" s="31"/>
      <c r="HO893" s="31"/>
      <c r="HP893" s="31"/>
      <c r="HQ893" s="31"/>
      <c r="HR893" s="31"/>
      <c r="HS893" s="31"/>
      <c r="HT893" s="31"/>
      <c r="HU893" s="31"/>
      <c r="HV893" s="31"/>
      <c r="HW893" s="31"/>
      <c r="HX893" s="31"/>
      <c r="HY893" s="31"/>
      <c r="HZ893" s="31"/>
      <c r="IA893" s="31"/>
      <c r="IB893" s="31"/>
      <c r="IC893" s="31"/>
      <c r="ID893" s="31"/>
      <c r="IE893" s="31"/>
      <c r="IF893" s="31"/>
    </row>
    <row r="894" spans="63:240" x14ac:dyDescent="0.25">
      <c r="BK894" s="31"/>
      <c r="BL894" s="31"/>
      <c r="BM894" s="31"/>
      <c r="BN894" s="31"/>
      <c r="BO894" s="31"/>
      <c r="BP894" s="31"/>
      <c r="BQ894" s="31"/>
      <c r="BR894" s="31"/>
      <c r="BS894" s="31"/>
      <c r="BT894" s="31"/>
      <c r="BU894" s="31"/>
      <c r="BV894" s="31"/>
      <c r="BW894" s="31"/>
      <c r="BX894" s="31"/>
      <c r="BY894" s="31"/>
      <c r="BZ894" s="31"/>
      <c r="CA894" s="31"/>
      <c r="CB894" s="31"/>
      <c r="CC894" s="31"/>
      <c r="CD894" s="31"/>
      <c r="CE894" s="31"/>
      <c r="CF894" s="31"/>
      <c r="CG894" s="31"/>
      <c r="CH894" s="31"/>
      <c r="CI894" s="31"/>
      <c r="CJ894" s="31"/>
      <c r="CK894" s="31"/>
      <c r="CL894" s="31"/>
      <c r="CM894" s="31"/>
      <c r="CN894" s="31"/>
      <c r="CO894" s="31"/>
      <c r="CP894" s="31"/>
      <c r="CQ894" s="31"/>
      <c r="CR894" s="31"/>
      <c r="CS894" s="31"/>
      <c r="CT894" s="31"/>
      <c r="CU894" s="31"/>
      <c r="CV894" s="31"/>
      <c r="CW894" s="31"/>
      <c r="CX894" s="31"/>
      <c r="CY894" s="31"/>
      <c r="CZ894" s="31"/>
      <c r="DA894" s="31"/>
      <c r="DB894" s="31"/>
      <c r="DC894" s="31"/>
      <c r="DD894" s="31"/>
      <c r="DE894" s="31"/>
      <c r="DF894" s="31"/>
      <c r="DG894" s="31"/>
      <c r="DH894" s="31"/>
      <c r="DI894" s="31"/>
      <c r="DJ894" s="31"/>
      <c r="DK894" s="31"/>
      <c r="DL894" s="31"/>
      <c r="DM894" s="31"/>
      <c r="DN894" s="31"/>
      <c r="DO894" s="31"/>
      <c r="DP894" s="31"/>
      <c r="DQ894" s="31"/>
      <c r="DR894" s="31"/>
      <c r="DS894" s="31"/>
      <c r="DT894" s="31"/>
      <c r="DU894" s="31"/>
      <c r="DV894" s="31"/>
      <c r="DW894" s="31"/>
      <c r="DX894" s="31"/>
      <c r="DY894" s="31"/>
      <c r="DZ894" s="31"/>
      <c r="EA894" s="31"/>
      <c r="EB894" s="31"/>
      <c r="EC894" s="31"/>
      <c r="ED894" s="31"/>
      <c r="EE894" s="31"/>
      <c r="EF894" s="31"/>
      <c r="EG894" s="31"/>
      <c r="EH894" s="31"/>
      <c r="EI894" s="31"/>
      <c r="EJ894" s="31"/>
      <c r="EK894" s="31"/>
      <c r="EL894" s="31"/>
      <c r="EM894" s="31"/>
      <c r="EN894" s="31"/>
      <c r="EO894" s="31"/>
      <c r="EP894" s="31"/>
      <c r="EQ894" s="31"/>
      <c r="ER894" s="31"/>
      <c r="ES894" s="31"/>
      <c r="ET894" s="31"/>
      <c r="EU894" s="31"/>
      <c r="EV894" s="31"/>
      <c r="EW894" s="31"/>
      <c r="EX894" s="31"/>
      <c r="EY894" s="31"/>
      <c r="EZ894" s="31"/>
      <c r="FA894" s="31"/>
      <c r="FB894" s="31"/>
      <c r="FC894" s="31"/>
      <c r="FD894" s="31"/>
      <c r="FE894" s="31"/>
      <c r="FF894" s="31"/>
      <c r="FG894" s="31"/>
      <c r="FH894" s="31"/>
      <c r="FI894" s="31"/>
      <c r="FJ894" s="31"/>
      <c r="FK894" s="31"/>
      <c r="FL894" s="31"/>
      <c r="FM894" s="31"/>
      <c r="FN894" s="31"/>
      <c r="FO894" s="31"/>
      <c r="FP894" s="31"/>
      <c r="FQ894" s="31"/>
      <c r="FR894" s="31"/>
      <c r="FS894" s="31"/>
      <c r="FT894" s="31"/>
      <c r="FU894" s="31"/>
      <c r="FV894" s="31"/>
      <c r="FW894" s="31"/>
      <c r="FX894" s="31"/>
      <c r="FY894" s="31"/>
      <c r="FZ894" s="31"/>
      <c r="GA894" s="31"/>
      <c r="GB894" s="31"/>
      <c r="GC894" s="31"/>
      <c r="GD894" s="31"/>
      <c r="GE894" s="31"/>
      <c r="GF894" s="31"/>
      <c r="GG894" s="31"/>
      <c r="GH894" s="31"/>
      <c r="GI894" s="31"/>
      <c r="GJ894" s="31"/>
      <c r="GK894" s="31"/>
      <c r="GL894" s="31"/>
      <c r="GM894" s="31"/>
      <c r="GN894" s="31"/>
      <c r="GO894" s="31"/>
      <c r="GP894" s="31"/>
      <c r="GQ894" s="31"/>
      <c r="GR894" s="31"/>
      <c r="GS894" s="31"/>
      <c r="GT894" s="31"/>
      <c r="GU894" s="31"/>
      <c r="GV894" s="31"/>
      <c r="GW894" s="31"/>
      <c r="GX894" s="31"/>
      <c r="GY894" s="31"/>
      <c r="GZ894" s="31"/>
      <c r="HA894" s="31"/>
      <c r="HB894" s="31"/>
      <c r="HC894" s="31"/>
      <c r="HD894" s="31"/>
      <c r="HE894" s="31"/>
      <c r="HF894" s="31"/>
      <c r="HG894" s="31"/>
      <c r="HH894" s="31"/>
      <c r="HI894" s="31"/>
      <c r="HJ894" s="31"/>
      <c r="HK894" s="31"/>
      <c r="HL894" s="31"/>
      <c r="HM894" s="31"/>
      <c r="HN894" s="31"/>
      <c r="HO894" s="31"/>
      <c r="HP894" s="31"/>
      <c r="HQ894" s="31"/>
      <c r="HR894" s="31"/>
      <c r="HS894" s="31"/>
      <c r="HT894" s="31"/>
      <c r="HU894" s="31"/>
      <c r="HV894" s="31"/>
      <c r="HW894" s="31"/>
      <c r="HX894" s="31"/>
      <c r="HY894" s="31"/>
      <c r="HZ894" s="31"/>
      <c r="IA894" s="31"/>
      <c r="IB894" s="31"/>
      <c r="IC894" s="31"/>
      <c r="ID894" s="31"/>
      <c r="IE894" s="31"/>
      <c r="IF894" s="31"/>
    </row>
    <row r="895" spans="63:240" x14ac:dyDescent="0.25">
      <c r="BK895" s="31"/>
      <c r="BL895" s="31"/>
      <c r="BM895" s="31"/>
      <c r="BN895" s="31"/>
      <c r="BO895" s="31"/>
      <c r="BP895" s="31"/>
      <c r="BQ895" s="31"/>
      <c r="BR895" s="31"/>
      <c r="BS895" s="31"/>
      <c r="BT895" s="31"/>
      <c r="BU895" s="31"/>
      <c r="BV895" s="31"/>
      <c r="BW895" s="31"/>
      <c r="BX895" s="31"/>
      <c r="BY895" s="31"/>
      <c r="BZ895" s="31"/>
      <c r="CA895" s="31"/>
      <c r="CB895" s="31"/>
      <c r="CC895" s="31"/>
      <c r="CD895" s="31"/>
      <c r="CE895" s="31"/>
      <c r="CF895" s="31"/>
      <c r="CG895" s="31"/>
      <c r="CH895" s="31"/>
      <c r="CI895" s="31"/>
      <c r="CJ895" s="31"/>
      <c r="CK895" s="31"/>
      <c r="CL895" s="31"/>
      <c r="CM895" s="31"/>
      <c r="CN895" s="31"/>
      <c r="CO895" s="31"/>
      <c r="CP895" s="31"/>
      <c r="CQ895" s="31"/>
      <c r="CR895" s="31"/>
      <c r="CS895" s="31"/>
      <c r="CT895" s="31"/>
      <c r="CU895" s="31"/>
      <c r="CV895" s="31"/>
      <c r="CW895" s="31"/>
      <c r="CX895" s="31"/>
      <c r="CY895" s="31"/>
      <c r="CZ895" s="31"/>
      <c r="DA895" s="31"/>
      <c r="DB895" s="31"/>
      <c r="DC895" s="31"/>
      <c r="DD895" s="31"/>
      <c r="DE895" s="31"/>
      <c r="DF895" s="31"/>
      <c r="DG895" s="31"/>
      <c r="DH895" s="31"/>
      <c r="DI895" s="31"/>
      <c r="DJ895" s="31"/>
      <c r="DK895" s="31"/>
      <c r="DL895" s="31"/>
      <c r="DM895" s="31"/>
      <c r="DN895" s="31"/>
      <c r="DO895" s="31"/>
      <c r="DP895" s="31"/>
      <c r="DQ895" s="31"/>
      <c r="DR895" s="31"/>
      <c r="DS895" s="31"/>
      <c r="DT895" s="31"/>
      <c r="DU895" s="31"/>
      <c r="DV895" s="31"/>
      <c r="DW895" s="31"/>
      <c r="DX895" s="31"/>
      <c r="DY895" s="31"/>
      <c r="DZ895" s="31"/>
      <c r="EA895" s="31"/>
      <c r="EB895" s="31"/>
      <c r="EC895" s="31"/>
      <c r="ED895" s="31"/>
      <c r="EE895" s="31"/>
      <c r="EF895" s="31"/>
      <c r="EG895" s="31"/>
      <c r="EH895" s="31"/>
      <c r="EI895" s="31"/>
      <c r="EJ895" s="31"/>
      <c r="EK895" s="31"/>
      <c r="EL895" s="31"/>
      <c r="EM895" s="31"/>
      <c r="EN895" s="31"/>
      <c r="EO895" s="31"/>
      <c r="EP895" s="31"/>
      <c r="EQ895" s="31"/>
      <c r="ER895" s="31"/>
      <c r="ES895" s="31"/>
      <c r="ET895" s="31"/>
      <c r="EU895" s="31"/>
      <c r="EV895" s="31"/>
      <c r="EW895" s="31"/>
      <c r="EX895" s="31"/>
      <c r="EY895" s="31"/>
      <c r="EZ895" s="31"/>
      <c r="FA895" s="31"/>
      <c r="FB895" s="31"/>
      <c r="FC895" s="31"/>
      <c r="FD895" s="31"/>
      <c r="FE895" s="31"/>
      <c r="FF895" s="31"/>
      <c r="FG895" s="31"/>
      <c r="FH895" s="31"/>
      <c r="FI895" s="31"/>
      <c r="FJ895" s="31"/>
      <c r="FK895" s="31"/>
      <c r="FL895" s="31"/>
      <c r="FM895" s="31"/>
      <c r="FN895" s="31"/>
      <c r="FO895" s="31"/>
      <c r="FP895" s="31"/>
      <c r="FQ895" s="31"/>
      <c r="FR895" s="31"/>
      <c r="FS895" s="31"/>
      <c r="FT895" s="31"/>
      <c r="FU895" s="31"/>
      <c r="FV895" s="31"/>
      <c r="FW895" s="31"/>
      <c r="FX895" s="31"/>
      <c r="FY895" s="31"/>
      <c r="FZ895" s="31"/>
      <c r="GA895" s="31"/>
      <c r="GB895" s="31"/>
      <c r="GC895" s="31"/>
      <c r="GD895" s="31"/>
      <c r="GE895" s="31"/>
      <c r="GF895" s="31"/>
      <c r="GG895" s="31"/>
      <c r="GH895" s="31"/>
      <c r="GI895" s="31"/>
      <c r="GJ895" s="31"/>
      <c r="GK895" s="31"/>
      <c r="GL895" s="31"/>
      <c r="GM895" s="31"/>
      <c r="GN895" s="31"/>
      <c r="GO895" s="31"/>
      <c r="GP895" s="31"/>
      <c r="GQ895" s="31"/>
      <c r="GR895" s="31"/>
      <c r="GS895" s="31"/>
      <c r="GT895" s="31"/>
      <c r="GU895" s="31"/>
      <c r="GV895" s="31"/>
      <c r="GW895" s="31"/>
      <c r="GX895" s="31"/>
      <c r="GY895" s="31"/>
      <c r="GZ895" s="31"/>
      <c r="HA895" s="31"/>
      <c r="HB895" s="31"/>
      <c r="HC895" s="31"/>
      <c r="HD895" s="31"/>
      <c r="HE895" s="31"/>
      <c r="HF895" s="31"/>
      <c r="HG895" s="31"/>
      <c r="HH895" s="31"/>
      <c r="HI895" s="31"/>
      <c r="HJ895" s="31"/>
      <c r="HK895" s="31"/>
      <c r="HL895" s="31"/>
      <c r="HM895" s="31"/>
      <c r="HN895" s="31"/>
      <c r="HO895" s="31"/>
      <c r="HP895" s="31"/>
      <c r="HQ895" s="31"/>
      <c r="HR895" s="31"/>
      <c r="HS895" s="31"/>
      <c r="HT895" s="31"/>
      <c r="HU895" s="31"/>
      <c r="HV895" s="31"/>
      <c r="HW895" s="31"/>
      <c r="HX895" s="31"/>
      <c r="HY895" s="31"/>
      <c r="HZ895" s="31"/>
      <c r="IA895" s="31"/>
      <c r="IB895" s="31"/>
      <c r="IC895" s="31"/>
      <c r="ID895" s="31"/>
      <c r="IE895" s="31"/>
      <c r="IF895" s="31"/>
    </row>
    <row r="896" spans="63:240" x14ac:dyDescent="0.25">
      <c r="BK896" s="31"/>
      <c r="BL896" s="31"/>
      <c r="BM896" s="31"/>
      <c r="BN896" s="31"/>
      <c r="BO896" s="31"/>
      <c r="BP896" s="31"/>
      <c r="BQ896" s="31"/>
      <c r="BR896" s="31"/>
      <c r="BS896" s="31"/>
      <c r="BT896" s="31"/>
      <c r="BU896" s="31"/>
      <c r="BV896" s="31"/>
      <c r="BW896" s="31"/>
      <c r="BX896" s="31"/>
      <c r="BY896" s="31"/>
      <c r="BZ896" s="31"/>
      <c r="CA896" s="31"/>
      <c r="CB896" s="31"/>
      <c r="CC896" s="31"/>
      <c r="CD896" s="31"/>
      <c r="CE896" s="31"/>
      <c r="CF896" s="31"/>
      <c r="CG896" s="31"/>
      <c r="CH896" s="31"/>
      <c r="CI896" s="31"/>
      <c r="CJ896" s="31"/>
      <c r="CK896" s="31"/>
      <c r="CL896" s="31"/>
      <c r="CM896" s="31"/>
      <c r="CN896" s="31"/>
      <c r="CO896" s="31"/>
      <c r="CP896" s="31"/>
      <c r="CQ896" s="31"/>
      <c r="CR896" s="31"/>
      <c r="CS896" s="31"/>
      <c r="CT896" s="31"/>
      <c r="CU896" s="31"/>
      <c r="CV896" s="31"/>
      <c r="CW896" s="31"/>
      <c r="CX896" s="31"/>
      <c r="CY896" s="31"/>
      <c r="CZ896" s="31"/>
      <c r="DA896" s="31"/>
      <c r="DB896" s="31"/>
      <c r="DC896" s="31"/>
      <c r="DD896" s="31"/>
      <c r="DE896" s="31"/>
      <c r="DF896" s="31"/>
      <c r="DG896" s="31"/>
      <c r="DH896" s="31"/>
      <c r="DI896" s="31"/>
      <c r="DJ896" s="31"/>
      <c r="DK896" s="31"/>
      <c r="DL896" s="31"/>
      <c r="DM896" s="31"/>
      <c r="DN896" s="31"/>
      <c r="DO896" s="31"/>
      <c r="DP896" s="31"/>
      <c r="DQ896" s="31"/>
      <c r="DR896" s="31"/>
      <c r="DS896" s="31"/>
      <c r="DT896" s="31"/>
      <c r="DU896" s="31"/>
      <c r="DV896" s="31"/>
      <c r="DW896" s="31"/>
      <c r="DX896" s="31"/>
      <c r="DY896" s="31"/>
      <c r="DZ896" s="31"/>
      <c r="EA896" s="31"/>
      <c r="EB896" s="31"/>
      <c r="EC896" s="31"/>
      <c r="ED896" s="31"/>
      <c r="EE896" s="31"/>
      <c r="EF896" s="31"/>
      <c r="EG896" s="31"/>
      <c r="EH896" s="31"/>
      <c r="EI896" s="31"/>
      <c r="EJ896" s="31"/>
      <c r="EK896" s="31"/>
      <c r="EL896" s="31"/>
      <c r="EM896" s="31"/>
      <c r="EN896" s="31"/>
      <c r="EO896" s="31"/>
      <c r="EP896" s="31"/>
      <c r="EQ896" s="31"/>
      <c r="ER896" s="31"/>
      <c r="ES896" s="31"/>
      <c r="ET896" s="31"/>
      <c r="EU896" s="31"/>
      <c r="EV896" s="31"/>
      <c r="EW896" s="31"/>
      <c r="EX896" s="31"/>
      <c r="EY896" s="31"/>
      <c r="EZ896" s="31"/>
      <c r="FA896" s="31"/>
      <c r="FB896" s="31"/>
      <c r="FC896" s="31"/>
      <c r="FD896" s="31"/>
      <c r="FE896" s="31"/>
      <c r="FF896" s="31"/>
      <c r="FG896" s="31"/>
      <c r="FH896" s="31"/>
      <c r="FI896" s="31"/>
      <c r="FJ896" s="31"/>
      <c r="FK896" s="31"/>
      <c r="FL896" s="31"/>
      <c r="FM896" s="31"/>
      <c r="FN896" s="31"/>
      <c r="FO896" s="31"/>
      <c r="FP896" s="31"/>
      <c r="FQ896" s="31"/>
      <c r="FR896" s="31"/>
      <c r="FS896" s="31"/>
      <c r="FT896" s="31"/>
      <c r="FU896" s="31"/>
      <c r="FV896" s="31"/>
      <c r="FW896" s="31"/>
      <c r="FX896" s="31"/>
      <c r="FY896" s="31"/>
      <c r="FZ896" s="31"/>
      <c r="GA896" s="31"/>
      <c r="GB896" s="31"/>
      <c r="GC896" s="31"/>
      <c r="GD896" s="31"/>
      <c r="GE896" s="31"/>
      <c r="GF896" s="31"/>
      <c r="GG896" s="31"/>
      <c r="GH896" s="31"/>
      <c r="GI896" s="31"/>
      <c r="GJ896" s="31"/>
      <c r="GK896" s="31"/>
      <c r="GL896" s="31"/>
      <c r="GM896" s="31"/>
      <c r="GN896" s="31"/>
      <c r="GO896" s="31"/>
      <c r="GP896" s="31"/>
      <c r="GQ896" s="31"/>
      <c r="GR896" s="31"/>
      <c r="GS896" s="31"/>
      <c r="GT896" s="31"/>
      <c r="GU896" s="31"/>
      <c r="GV896" s="31"/>
      <c r="GW896" s="31"/>
      <c r="GX896" s="31"/>
      <c r="GY896" s="31"/>
      <c r="GZ896" s="31"/>
      <c r="HA896" s="31"/>
      <c r="HB896" s="31"/>
      <c r="HC896" s="31"/>
      <c r="HD896" s="31"/>
      <c r="HE896" s="31"/>
      <c r="HF896" s="31"/>
      <c r="HG896" s="31"/>
      <c r="HH896" s="31"/>
      <c r="HI896" s="31"/>
      <c r="HJ896" s="31"/>
      <c r="HK896" s="31"/>
      <c r="HL896" s="31"/>
      <c r="HM896" s="31"/>
      <c r="HN896" s="31"/>
      <c r="HO896" s="31"/>
      <c r="HP896" s="31"/>
      <c r="HQ896" s="31"/>
      <c r="HR896" s="31"/>
      <c r="HS896" s="31"/>
      <c r="HT896" s="31"/>
      <c r="HU896" s="31"/>
      <c r="HV896" s="31"/>
      <c r="HW896" s="31"/>
      <c r="HX896" s="31"/>
      <c r="HY896" s="31"/>
      <c r="HZ896" s="31"/>
      <c r="IA896" s="31"/>
      <c r="IB896" s="31"/>
      <c r="IC896" s="31"/>
      <c r="ID896" s="31"/>
      <c r="IE896" s="31"/>
      <c r="IF896" s="31"/>
    </row>
    <row r="897" spans="63:240" x14ac:dyDescent="0.25">
      <c r="BK897" s="31"/>
      <c r="BL897" s="31"/>
      <c r="BM897" s="31"/>
      <c r="BN897" s="31"/>
      <c r="BO897" s="31"/>
      <c r="BP897" s="31"/>
      <c r="BQ897" s="31"/>
      <c r="BR897" s="31"/>
      <c r="BS897" s="31"/>
      <c r="BT897" s="31"/>
      <c r="BU897" s="31"/>
      <c r="BV897" s="31"/>
      <c r="BW897" s="31"/>
      <c r="BX897" s="31"/>
      <c r="BY897" s="31"/>
      <c r="BZ897" s="31"/>
      <c r="CA897" s="31"/>
      <c r="CB897" s="31"/>
      <c r="CC897" s="31"/>
      <c r="CD897" s="31"/>
      <c r="CE897" s="31"/>
      <c r="CF897" s="31"/>
      <c r="CG897" s="31"/>
      <c r="CH897" s="31"/>
      <c r="CI897" s="31"/>
      <c r="CJ897" s="31"/>
      <c r="CK897" s="31"/>
      <c r="CL897" s="31"/>
      <c r="CM897" s="31"/>
      <c r="CN897" s="31"/>
      <c r="CO897" s="31"/>
      <c r="CP897" s="31"/>
      <c r="CQ897" s="31"/>
      <c r="CR897" s="31"/>
      <c r="CS897" s="31"/>
      <c r="CT897" s="31"/>
      <c r="CU897" s="31"/>
      <c r="CV897" s="31"/>
      <c r="CW897" s="31"/>
      <c r="CX897" s="31"/>
      <c r="CY897" s="31"/>
      <c r="CZ897" s="31"/>
      <c r="DA897" s="31"/>
      <c r="DB897" s="31"/>
      <c r="DC897" s="31"/>
      <c r="DD897" s="31"/>
      <c r="DE897" s="31"/>
      <c r="DF897" s="31"/>
      <c r="DG897" s="31"/>
      <c r="DH897" s="31"/>
      <c r="DI897" s="31"/>
      <c r="DJ897" s="31"/>
      <c r="DK897" s="31"/>
      <c r="DL897" s="31"/>
      <c r="DM897" s="31"/>
      <c r="DN897" s="31"/>
      <c r="DO897" s="31"/>
      <c r="DP897" s="31"/>
      <c r="DQ897" s="31"/>
      <c r="DR897" s="31"/>
      <c r="DS897" s="31"/>
      <c r="DT897" s="31"/>
      <c r="DU897" s="31"/>
      <c r="DV897" s="31"/>
      <c r="DW897" s="31"/>
      <c r="DX897" s="31"/>
      <c r="DY897" s="31"/>
      <c r="DZ897" s="31"/>
      <c r="EA897" s="31"/>
      <c r="EB897" s="31"/>
      <c r="EC897" s="31"/>
      <c r="ED897" s="31"/>
      <c r="EE897" s="31"/>
      <c r="EF897" s="31"/>
      <c r="EG897" s="31"/>
      <c r="EH897" s="31"/>
      <c r="EI897" s="31"/>
      <c r="EJ897" s="31"/>
      <c r="EK897" s="31"/>
      <c r="EL897" s="31"/>
      <c r="EM897" s="31"/>
      <c r="EN897" s="31"/>
      <c r="EO897" s="31"/>
      <c r="EP897" s="31"/>
      <c r="EQ897" s="31"/>
      <c r="ER897" s="31"/>
      <c r="ES897" s="31"/>
      <c r="ET897" s="31"/>
      <c r="EU897" s="31"/>
      <c r="EV897" s="31"/>
      <c r="EW897" s="31"/>
      <c r="EX897" s="31"/>
      <c r="EY897" s="31"/>
      <c r="EZ897" s="31"/>
      <c r="FA897" s="31"/>
      <c r="FB897" s="31"/>
      <c r="FC897" s="31"/>
      <c r="FD897" s="31"/>
      <c r="FE897" s="31"/>
      <c r="FF897" s="31"/>
      <c r="FG897" s="31"/>
      <c r="FH897" s="31"/>
      <c r="FI897" s="31"/>
      <c r="FJ897" s="31"/>
      <c r="FK897" s="31"/>
      <c r="FL897" s="31"/>
      <c r="FM897" s="31"/>
      <c r="FN897" s="31"/>
      <c r="FO897" s="31"/>
      <c r="FP897" s="31"/>
      <c r="FQ897" s="31"/>
      <c r="FR897" s="31"/>
      <c r="FS897" s="31"/>
      <c r="FT897" s="31"/>
      <c r="FU897" s="31"/>
      <c r="FV897" s="31"/>
      <c r="FW897" s="31"/>
      <c r="FX897" s="31"/>
      <c r="FY897" s="31"/>
      <c r="FZ897" s="31"/>
      <c r="GA897" s="31"/>
      <c r="GB897" s="31"/>
      <c r="GC897" s="31"/>
      <c r="GD897" s="31"/>
      <c r="GE897" s="31"/>
      <c r="GF897" s="31"/>
      <c r="GG897" s="31"/>
      <c r="GH897" s="31"/>
      <c r="GI897" s="31"/>
      <c r="GJ897" s="31"/>
      <c r="GK897" s="31"/>
      <c r="GL897" s="31"/>
      <c r="GM897" s="31"/>
      <c r="GN897" s="31"/>
      <c r="GO897" s="31"/>
      <c r="GP897" s="31"/>
      <c r="GQ897" s="31"/>
      <c r="GR897" s="31"/>
      <c r="GS897" s="31"/>
      <c r="GT897" s="31"/>
      <c r="GU897" s="31"/>
      <c r="GV897" s="31"/>
      <c r="GW897" s="31"/>
      <c r="GX897" s="31"/>
      <c r="GY897" s="31"/>
      <c r="GZ897" s="31"/>
      <c r="HA897" s="31"/>
      <c r="HB897" s="31"/>
      <c r="HC897" s="31"/>
      <c r="HD897" s="31"/>
      <c r="HE897" s="31"/>
      <c r="HF897" s="31"/>
      <c r="HG897" s="31"/>
      <c r="HH897" s="31"/>
      <c r="HI897" s="31"/>
      <c r="HJ897" s="31"/>
      <c r="HK897" s="31"/>
      <c r="HL897" s="31"/>
      <c r="HM897" s="31"/>
      <c r="HN897" s="31"/>
      <c r="HO897" s="31"/>
      <c r="HP897" s="31"/>
      <c r="HQ897" s="31"/>
      <c r="HR897" s="31"/>
      <c r="HS897" s="31"/>
      <c r="HT897" s="31"/>
      <c r="HU897" s="31"/>
      <c r="HV897" s="31"/>
      <c r="HW897" s="31"/>
      <c r="HX897" s="31"/>
      <c r="HY897" s="31"/>
      <c r="HZ897" s="31"/>
      <c r="IA897" s="31"/>
      <c r="IB897" s="31"/>
      <c r="IC897" s="31"/>
      <c r="ID897" s="31"/>
      <c r="IE897" s="31"/>
      <c r="IF897" s="31"/>
    </row>
    <row r="898" spans="63:240" x14ac:dyDescent="0.25">
      <c r="BK898" s="31"/>
      <c r="BL898" s="31"/>
      <c r="BM898" s="31"/>
      <c r="BN898" s="31"/>
      <c r="BO898" s="31"/>
      <c r="BP898" s="31"/>
      <c r="BQ898" s="31"/>
      <c r="BR898" s="31"/>
      <c r="BS898" s="31"/>
      <c r="BT898" s="31"/>
      <c r="BU898" s="31"/>
      <c r="BV898" s="31"/>
      <c r="BW898" s="31"/>
      <c r="BX898" s="31"/>
      <c r="BY898" s="31"/>
      <c r="BZ898" s="31"/>
      <c r="CA898" s="31"/>
      <c r="CB898" s="31"/>
      <c r="CC898" s="31"/>
      <c r="CD898" s="31"/>
      <c r="CE898" s="31"/>
      <c r="CF898" s="31"/>
      <c r="CG898" s="31"/>
      <c r="CH898" s="31"/>
      <c r="CI898" s="31"/>
      <c r="CJ898" s="31"/>
      <c r="CK898" s="31"/>
      <c r="CL898" s="31"/>
      <c r="CM898" s="31"/>
      <c r="CN898" s="31"/>
      <c r="CO898" s="31"/>
      <c r="CP898" s="31"/>
      <c r="CQ898" s="31"/>
      <c r="CR898" s="31"/>
      <c r="CS898" s="31"/>
      <c r="CT898" s="31"/>
      <c r="CU898" s="31"/>
      <c r="CV898" s="31"/>
      <c r="CW898" s="31"/>
      <c r="CX898" s="31"/>
      <c r="CY898" s="31"/>
      <c r="CZ898" s="31"/>
      <c r="DA898" s="31"/>
      <c r="DB898" s="31"/>
      <c r="DC898" s="31"/>
      <c r="DD898" s="31"/>
      <c r="DE898" s="31"/>
      <c r="DF898" s="31"/>
      <c r="DG898" s="31"/>
      <c r="DH898" s="31"/>
      <c r="DI898" s="31"/>
      <c r="DJ898" s="31"/>
      <c r="DK898" s="31"/>
      <c r="DL898" s="31"/>
      <c r="DM898" s="31"/>
      <c r="DN898" s="31"/>
      <c r="DO898" s="31"/>
      <c r="DP898" s="31"/>
      <c r="DQ898" s="31"/>
      <c r="DR898" s="31"/>
      <c r="DS898" s="31"/>
      <c r="DT898" s="31"/>
      <c r="DU898" s="31"/>
      <c r="DV898" s="31"/>
      <c r="DW898" s="31"/>
      <c r="DX898" s="31"/>
      <c r="DY898" s="31"/>
      <c r="DZ898" s="31"/>
      <c r="EA898" s="31"/>
      <c r="EB898" s="31"/>
      <c r="EC898" s="31"/>
      <c r="ED898" s="31"/>
      <c r="EE898" s="31"/>
      <c r="EF898" s="31"/>
      <c r="EG898" s="31"/>
      <c r="EH898" s="31"/>
      <c r="EI898" s="31"/>
      <c r="EJ898" s="31"/>
      <c r="EK898" s="31"/>
      <c r="EL898" s="31"/>
      <c r="EM898" s="31"/>
      <c r="EN898" s="31"/>
      <c r="EO898" s="31"/>
      <c r="EP898" s="31"/>
      <c r="EQ898" s="31"/>
      <c r="ER898" s="31"/>
      <c r="ES898" s="31"/>
      <c r="ET898" s="31"/>
      <c r="EU898" s="31"/>
      <c r="EV898" s="31"/>
      <c r="EW898" s="31"/>
      <c r="EX898" s="31"/>
      <c r="EY898" s="31"/>
      <c r="EZ898" s="31"/>
      <c r="FA898" s="31"/>
      <c r="FB898" s="31"/>
      <c r="FC898" s="31"/>
      <c r="FD898" s="31"/>
      <c r="FE898" s="31"/>
      <c r="FF898" s="31"/>
      <c r="FG898" s="31"/>
      <c r="FH898" s="31"/>
      <c r="FI898" s="31"/>
      <c r="FJ898" s="31"/>
      <c r="FK898" s="31"/>
      <c r="FL898" s="31"/>
      <c r="FM898" s="31"/>
      <c r="FN898" s="31"/>
      <c r="FO898" s="31"/>
      <c r="FP898" s="31"/>
      <c r="FQ898" s="31"/>
      <c r="FR898" s="31"/>
      <c r="FS898" s="31"/>
      <c r="FT898" s="31"/>
      <c r="FU898" s="31"/>
      <c r="FV898" s="31"/>
      <c r="FW898" s="31"/>
      <c r="FX898" s="31"/>
      <c r="FY898" s="31"/>
      <c r="FZ898" s="31"/>
      <c r="GA898" s="31"/>
      <c r="GB898" s="31"/>
      <c r="GC898" s="31"/>
      <c r="GD898" s="31"/>
      <c r="GE898" s="31"/>
      <c r="GF898" s="31"/>
      <c r="GG898" s="31"/>
      <c r="GH898" s="31"/>
      <c r="GI898" s="31"/>
      <c r="GJ898" s="31"/>
      <c r="GK898" s="31"/>
      <c r="GL898" s="31"/>
      <c r="GM898" s="31"/>
      <c r="GN898" s="31"/>
      <c r="GO898" s="31"/>
      <c r="GP898" s="31"/>
      <c r="GQ898" s="31"/>
      <c r="GR898" s="31"/>
      <c r="GS898" s="31"/>
      <c r="GT898" s="31"/>
      <c r="GU898" s="31"/>
      <c r="GV898" s="31"/>
      <c r="GW898" s="31"/>
      <c r="GX898" s="31"/>
      <c r="GY898" s="31"/>
      <c r="GZ898" s="31"/>
      <c r="HA898" s="31"/>
      <c r="HB898" s="31"/>
      <c r="HC898" s="31"/>
      <c r="HD898" s="31"/>
      <c r="HE898" s="31"/>
      <c r="HF898" s="31"/>
      <c r="HG898" s="31"/>
      <c r="HH898" s="31"/>
      <c r="HI898" s="31"/>
      <c r="HJ898" s="31"/>
      <c r="HK898" s="31"/>
      <c r="HL898" s="31"/>
      <c r="HM898" s="31"/>
      <c r="HN898" s="31"/>
      <c r="HO898" s="31"/>
      <c r="HP898" s="31"/>
      <c r="HQ898" s="31"/>
      <c r="HR898" s="31"/>
      <c r="HS898" s="31"/>
      <c r="HT898" s="31"/>
      <c r="HU898" s="31"/>
      <c r="HV898" s="31"/>
      <c r="HW898" s="31"/>
      <c r="HX898" s="31"/>
      <c r="HY898" s="31"/>
      <c r="HZ898" s="31"/>
      <c r="IA898" s="31"/>
      <c r="IB898" s="31"/>
      <c r="IC898" s="31"/>
      <c r="ID898" s="31"/>
      <c r="IE898" s="31"/>
      <c r="IF898" s="31"/>
    </row>
    <row r="899" spans="63:240" x14ac:dyDescent="0.25">
      <c r="BK899" s="31"/>
      <c r="BL899" s="31"/>
      <c r="BM899" s="31"/>
      <c r="BN899" s="31"/>
      <c r="BO899" s="31"/>
      <c r="BP899" s="31"/>
      <c r="BQ899" s="31"/>
      <c r="BR899" s="31"/>
      <c r="BS899" s="31"/>
      <c r="BT899" s="31"/>
      <c r="BU899" s="31"/>
      <c r="BV899" s="31"/>
      <c r="BW899" s="31"/>
      <c r="BX899" s="31"/>
      <c r="BY899" s="31"/>
      <c r="BZ899" s="31"/>
      <c r="CA899" s="31"/>
      <c r="CB899" s="31"/>
      <c r="CC899" s="31"/>
      <c r="CD899" s="31"/>
      <c r="CE899" s="31"/>
      <c r="CF899" s="31"/>
      <c r="CG899" s="31"/>
      <c r="CH899" s="31"/>
      <c r="CI899" s="31"/>
      <c r="CJ899" s="31"/>
      <c r="CK899" s="31"/>
      <c r="CL899" s="31"/>
      <c r="CM899" s="31"/>
      <c r="CN899" s="31"/>
      <c r="CO899" s="31"/>
      <c r="CP899" s="31"/>
      <c r="CQ899" s="31"/>
      <c r="CR899" s="31"/>
      <c r="CS899" s="31"/>
      <c r="CT899" s="31"/>
      <c r="CU899" s="31"/>
      <c r="CV899" s="31"/>
      <c r="CW899" s="31"/>
      <c r="CX899" s="31"/>
      <c r="CY899" s="31"/>
      <c r="CZ899" s="31"/>
      <c r="DA899" s="31"/>
      <c r="DB899" s="31"/>
      <c r="DC899" s="31"/>
      <c r="DD899" s="31"/>
      <c r="DE899" s="31"/>
      <c r="DF899" s="31"/>
      <c r="DG899" s="31"/>
      <c r="DH899" s="31"/>
      <c r="DI899" s="31"/>
      <c r="DJ899" s="31"/>
      <c r="DK899" s="31"/>
      <c r="DL899" s="31"/>
      <c r="DM899" s="31"/>
      <c r="DN899" s="31"/>
      <c r="DO899" s="31"/>
      <c r="DP899" s="31"/>
      <c r="DQ899" s="31"/>
      <c r="DR899" s="31"/>
      <c r="DS899" s="31"/>
      <c r="DT899" s="31"/>
      <c r="DU899" s="31"/>
      <c r="DV899" s="31"/>
      <c r="DW899" s="31"/>
      <c r="DX899" s="31"/>
      <c r="DY899" s="31"/>
      <c r="DZ899" s="31"/>
      <c r="EA899" s="31"/>
      <c r="EB899" s="31"/>
      <c r="EC899" s="31"/>
      <c r="ED899" s="31"/>
      <c r="EE899" s="31"/>
      <c r="EF899" s="31"/>
      <c r="EG899" s="31"/>
      <c r="EH899" s="31"/>
      <c r="EI899" s="31"/>
      <c r="EJ899" s="31"/>
      <c r="EK899" s="31"/>
      <c r="EL899" s="31"/>
      <c r="EM899" s="31"/>
      <c r="EN899" s="31"/>
      <c r="EO899" s="31"/>
      <c r="EP899" s="31"/>
      <c r="EQ899" s="31"/>
      <c r="ER899" s="31"/>
      <c r="ES899" s="31"/>
      <c r="ET899" s="31"/>
      <c r="EU899" s="31"/>
      <c r="EV899" s="31"/>
      <c r="EW899" s="31"/>
      <c r="EX899" s="31"/>
      <c r="EY899" s="31"/>
      <c r="EZ899" s="31"/>
      <c r="FA899" s="31"/>
      <c r="FB899" s="31"/>
      <c r="FC899" s="31"/>
      <c r="FD899" s="31"/>
      <c r="FE899" s="31"/>
      <c r="FF899" s="31"/>
      <c r="FG899" s="31"/>
      <c r="FH899" s="31"/>
      <c r="FI899" s="31"/>
      <c r="FJ899" s="31"/>
      <c r="FK899" s="31"/>
      <c r="FL899" s="31"/>
      <c r="FM899" s="31"/>
      <c r="FN899" s="31"/>
      <c r="FO899" s="31"/>
      <c r="FP899" s="31"/>
      <c r="FQ899" s="31"/>
      <c r="FR899" s="31"/>
      <c r="FS899" s="31"/>
      <c r="FT899" s="31"/>
      <c r="FU899" s="31"/>
      <c r="FV899" s="31"/>
      <c r="FW899" s="31"/>
      <c r="FX899" s="31"/>
      <c r="FY899" s="31"/>
      <c r="FZ899" s="31"/>
      <c r="GA899" s="31"/>
      <c r="GB899" s="31"/>
      <c r="GC899" s="31"/>
      <c r="GD899" s="31"/>
      <c r="GE899" s="31"/>
      <c r="GF899" s="31"/>
      <c r="GG899" s="31"/>
      <c r="GH899" s="31"/>
      <c r="GI899" s="31"/>
      <c r="GJ899" s="31"/>
      <c r="GK899" s="31"/>
      <c r="GL899" s="31"/>
      <c r="GM899" s="31"/>
      <c r="GN899" s="31"/>
      <c r="GO899" s="31"/>
      <c r="GP899" s="31"/>
      <c r="GQ899" s="31"/>
      <c r="GR899" s="31"/>
      <c r="GS899" s="31"/>
      <c r="GT899" s="31"/>
      <c r="GU899" s="31"/>
      <c r="GV899" s="31"/>
      <c r="GW899" s="31"/>
      <c r="GX899" s="31"/>
      <c r="GY899" s="31"/>
      <c r="GZ899" s="31"/>
      <c r="HA899" s="31"/>
      <c r="HB899" s="31"/>
      <c r="HC899" s="31"/>
      <c r="HD899" s="31"/>
      <c r="HE899" s="31"/>
      <c r="HF899" s="31"/>
      <c r="HG899" s="31"/>
      <c r="HH899" s="31"/>
      <c r="HI899" s="31"/>
      <c r="HJ899" s="31"/>
      <c r="HK899" s="31"/>
      <c r="HL899" s="31"/>
      <c r="HM899" s="31"/>
      <c r="HN899" s="31"/>
      <c r="HO899" s="31"/>
      <c r="HP899" s="31"/>
      <c r="HQ899" s="31"/>
      <c r="HR899" s="31"/>
      <c r="HS899" s="31"/>
      <c r="HT899" s="31"/>
      <c r="HU899" s="31"/>
      <c r="HV899" s="31"/>
      <c r="HW899" s="31"/>
      <c r="HX899" s="31"/>
      <c r="HY899" s="31"/>
      <c r="HZ899" s="31"/>
      <c r="IA899" s="31"/>
      <c r="IB899" s="31"/>
      <c r="IC899" s="31"/>
      <c r="ID899" s="31"/>
      <c r="IE899" s="31"/>
      <c r="IF899" s="31"/>
    </row>
    <row r="900" spans="63:240" x14ac:dyDescent="0.25">
      <c r="BK900" s="31"/>
      <c r="BL900" s="31"/>
      <c r="BM900" s="31"/>
      <c r="BN900" s="31"/>
      <c r="BO900" s="31"/>
      <c r="BP900" s="31"/>
      <c r="BQ900" s="31"/>
      <c r="BR900" s="31"/>
      <c r="BS900" s="31"/>
      <c r="BT900" s="31"/>
      <c r="BU900" s="31"/>
      <c r="BV900" s="31"/>
      <c r="BW900" s="31"/>
      <c r="BX900" s="31"/>
      <c r="BY900" s="31"/>
      <c r="BZ900" s="31"/>
      <c r="CA900" s="31"/>
      <c r="CB900" s="31"/>
      <c r="CC900" s="31"/>
      <c r="CD900" s="31"/>
      <c r="CE900" s="31"/>
      <c r="CF900" s="31"/>
      <c r="CG900" s="31"/>
      <c r="CH900" s="31"/>
      <c r="CI900" s="31"/>
      <c r="CJ900" s="31"/>
      <c r="CK900" s="31"/>
      <c r="CL900" s="31"/>
      <c r="CM900" s="31"/>
      <c r="CN900" s="31"/>
      <c r="CO900" s="31"/>
      <c r="CP900" s="31"/>
      <c r="CQ900" s="31"/>
      <c r="CR900" s="31"/>
      <c r="CS900" s="31"/>
      <c r="CT900" s="31"/>
      <c r="CU900" s="31"/>
      <c r="CV900" s="31"/>
      <c r="CW900" s="31"/>
      <c r="CX900" s="31"/>
      <c r="CY900" s="31"/>
      <c r="CZ900" s="31"/>
      <c r="DA900" s="31"/>
      <c r="DB900" s="31"/>
      <c r="DC900" s="31"/>
      <c r="DD900" s="31"/>
      <c r="DE900" s="31"/>
      <c r="DF900" s="31"/>
      <c r="DG900" s="31"/>
      <c r="DH900" s="31"/>
      <c r="DI900" s="31"/>
      <c r="DJ900" s="31"/>
      <c r="DK900" s="31"/>
      <c r="DL900" s="31"/>
      <c r="DM900" s="31"/>
      <c r="DN900" s="31"/>
      <c r="DO900" s="31"/>
      <c r="DP900" s="31"/>
      <c r="DQ900" s="31"/>
      <c r="DR900" s="31"/>
      <c r="DS900" s="31"/>
      <c r="DT900" s="31"/>
      <c r="DU900" s="31"/>
      <c r="DV900" s="31"/>
      <c r="DW900" s="31"/>
      <c r="DX900" s="31"/>
      <c r="DY900" s="31"/>
      <c r="DZ900" s="31"/>
      <c r="EA900" s="31"/>
      <c r="EB900" s="31"/>
      <c r="EC900" s="31"/>
      <c r="ED900" s="31"/>
      <c r="EE900" s="31"/>
      <c r="EF900" s="31"/>
      <c r="EG900" s="31"/>
      <c r="EH900" s="31"/>
      <c r="EI900" s="31"/>
      <c r="EJ900" s="31"/>
      <c r="EK900" s="31"/>
      <c r="EL900" s="31"/>
      <c r="EM900" s="31"/>
      <c r="EN900" s="31"/>
      <c r="EO900" s="31"/>
      <c r="EP900" s="31"/>
      <c r="EQ900" s="31"/>
      <c r="ER900" s="31"/>
      <c r="ES900" s="31"/>
      <c r="ET900" s="31"/>
      <c r="EU900" s="31"/>
      <c r="EV900" s="31"/>
      <c r="EW900" s="31"/>
      <c r="EX900" s="31"/>
      <c r="EY900" s="31"/>
      <c r="EZ900" s="31"/>
      <c r="FA900" s="31"/>
      <c r="FB900" s="31"/>
      <c r="FC900" s="31"/>
      <c r="FD900" s="31"/>
      <c r="FE900" s="31"/>
      <c r="FF900" s="31"/>
      <c r="FG900" s="31"/>
      <c r="FH900" s="31"/>
      <c r="FI900" s="31"/>
      <c r="FJ900" s="31"/>
      <c r="FK900" s="31"/>
      <c r="FL900" s="31"/>
      <c r="FM900" s="31"/>
      <c r="FN900" s="31"/>
      <c r="FO900" s="31"/>
      <c r="FP900" s="31"/>
      <c r="FQ900" s="31"/>
      <c r="FR900" s="31"/>
      <c r="FS900" s="31"/>
      <c r="FT900" s="31"/>
      <c r="FU900" s="31"/>
      <c r="FV900" s="31"/>
      <c r="FW900" s="31"/>
      <c r="FX900" s="31"/>
      <c r="FY900" s="31"/>
      <c r="FZ900" s="31"/>
      <c r="GA900" s="31"/>
      <c r="GB900" s="31"/>
      <c r="GC900" s="31"/>
      <c r="GD900" s="31"/>
      <c r="GE900" s="31"/>
      <c r="GF900" s="31"/>
      <c r="GG900" s="31"/>
      <c r="GH900" s="31"/>
      <c r="GI900" s="31"/>
      <c r="GJ900" s="31"/>
      <c r="GK900" s="31"/>
      <c r="GL900" s="31"/>
      <c r="GM900" s="31"/>
      <c r="GN900" s="31"/>
      <c r="GO900" s="31"/>
      <c r="GP900" s="31"/>
      <c r="GQ900" s="31"/>
      <c r="GR900" s="31"/>
      <c r="GS900" s="31"/>
      <c r="GT900" s="31"/>
      <c r="GU900" s="31"/>
      <c r="GV900" s="31"/>
      <c r="GW900" s="31"/>
      <c r="GX900" s="31"/>
      <c r="GY900" s="31"/>
      <c r="GZ900" s="31"/>
      <c r="HA900" s="31"/>
      <c r="HB900" s="31"/>
      <c r="HC900" s="31"/>
      <c r="HD900" s="31"/>
      <c r="HE900" s="31"/>
      <c r="HF900" s="31"/>
      <c r="HG900" s="31"/>
      <c r="HH900" s="31"/>
      <c r="HI900" s="31"/>
      <c r="HJ900" s="31"/>
      <c r="HK900" s="31"/>
      <c r="HL900" s="31"/>
      <c r="HM900" s="31"/>
      <c r="HN900" s="31"/>
      <c r="HO900" s="31"/>
      <c r="HP900" s="31"/>
      <c r="HQ900" s="31"/>
      <c r="HR900" s="31"/>
      <c r="HS900" s="31"/>
      <c r="HT900" s="31"/>
      <c r="HU900" s="31"/>
      <c r="HV900" s="31"/>
      <c r="HW900" s="31"/>
      <c r="HX900" s="31"/>
      <c r="HY900" s="31"/>
      <c r="HZ900" s="31"/>
      <c r="IA900" s="31"/>
      <c r="IB900" s="31"/>
      <c r="IC900" s="31"/>
      <c r="ID900" s="31"/>
      <c r="IE900" s="31"/>
      <c r="IF900" s="31"/>
    </row>
    <row r="901" spans="63:240" x14ac:dyDescent="0.25">
      <c r="BK901" s="31"/>
      <c r="BL901" s="31"/>
      <c r="BM901" s="31"/>
      <c r="BN901" s="31"/>
      <c r="BO901" s="31"/>
      <c r="BP901" s="31"/>
      <c r="BQ901" s="31"/>
      <c r="BR901" s="31"/>
      <c r="BS901" s="31"/>
      <c r="BT901" s="31"/>
      <c r="BU901" s="31"/>
      <c r="BV901" s="31"/>
      <c r="BW901" s="31"/>
      <c r="BX901" s="31"/>
      <c r="BY901" s="31"/>
      <c r="BZ901" s="31"/>
      <c r="CA901" s="31"/>
      <c r="CB901" s="31"/>
      <c r="CC901" s="31"/>
      <c r="CD901" s="31"/>
      <c r="CE901" s="31"/>
      <c r="CF901" s="31"/>
      <c r="CG901" s="31"/>
      <c r="CH901" s="31"/>
      <c r="CI901" s="31"/>
      <c r="CJ901" s="31"/>
      <c r="CK901" s="31"/>
      <c r="CL901" s="31"/>
      <c r="CM901" s="31"/>
      <c r="CN901" s="31"/>
      <c r="CO901" s="31"/>
      <c r="CP901" s="31"/>
      <c r="CQ901" s="31"/>
      <c r="CR901" s="31"/>
      <c r="CS901" s="31"/>
      <c r="CT901" s="31"/>
      <c r="CU901" s="31"/>
      <c r="CV901" s="31"/>
      <c r="CW901" s="31"/>
      <c r="CX901" s="31"/>
      <c r="CY901" s="31"/>
      <c r="CZ901" s="31"/>
      <c r="DA901" s="31"/>
      <c r="DB901" s="31"/>
      <c r="DC901" s="31"/>
      <c r="DD901" s="31"/>
      <c r="DE901" s="31"/>
      <c r="DF901" s="31"/>
      <c r="DG901" s="31"/>
      <c r="DH901" s="31"/>
      <c r="DI901" s="31"/>
      <c r="DJ901" s="31"/>
      <c r="DK901" s="31"/>
      <c r="DL901" s="31"/>
      <c r="DM901" s="31"/>
      <c r="DN901" s="31"/>
      <c r="DO901" s="31"/>
      <c r="DP901" s="31"/>
      <c r="DQ901" s="31"/>
      <c r="DR901" s="31"/>
      <c r="DS901" s="31"/>
      <c r="DT901" s="31"/>
      <c r="DU901" s="31"/>
      <c r="DV901" s="31"/>
      <c r="DW901" s="31"/>
      <c r="DX901" s="31"/>
      <c r="DY901" s="31"/>
      <c r="DZ901" s="31"/>
      <c r="EA901" s="31"/>
      <c r="EB901" s="31"/>
      <c r="EC901" s="31"/>
      <c r="ED901" s="31"/>
      <c r="EE901" s="31"/>
      <c r="EF901" s="31"/>
      <c r="EG901" s="31"/>
      <c r="EH901" s="31"/>
      <c r="EI901" s="31"/>
      <c r="EJ901" s="31"/>
      <c r="EK901" s="31"/>
      <c r="EL901" s="31"/>
      <c r="EM901" s="31"/>
      <c r="EN901" s="31"/>
      <c r="EO901" s="31"/>
      <c r="EP901" s="31"/>
      <c r="EQ901" s="31"/>
      <c r="ER901" s="31"/>
      <c r="ES901" s="31"/>
      <c r="ET901" s="31"/>
      <c r="EU901" s="31"/>
      <c r="EV901" s="31"/>
      <c r="EW901" s="31"/>
      <c r="EX901" s="31"/>
      <c r="EY901" s="31"/>
      <c r="EZ901" s="31"/>
      <c r="FA901" s="31"/>
      <c r="FB901" s="31"/>
      <c r="FC901" s="31"/>
      <c r="FD901" s="31"/>
      <c r="FE901" s="31"/>
      <c r="FF901" s="31"/>
      <c r="FG901" s="31"/>
      <c r="FH901" s="31"/>
      <c r="FI901" s="31"/>
      <c r="FJ901" s="31"/>
      <c r="FK901" s="31"/>
      <c r="FL901" s="31"/>
      <c r="FM901" s="31"/>
      <c r="FN901" s="31"/>
      <c r="FO901" s="31"/>
      <c r="FP901" s="31"/>
      <c r="FQ901" s="31"/>
      <c r="FR901" s="31"/>
      <c r="FS901" s="31"/>
      <c r="FT901" s="31"/>
      <c r="FU901" s="31"/>
      <c r="FV901" s="31"/>
      <c r="FW901" s="31"/>
      <c r="FX901" s="31"/>
      <c r="FY901" s="31"/>
      <c r="FZ901" s="31"/>
      <c r="GA901" s="31"/>
      <c r="GB901" s="31"/>
      <c r="GC901" s="31"/>
      <c r="GD901" s="31"/>
      <c r="GE901" s="31"/>
      <c r="GF901" s="31"/>
      <c r="GG901" s="31"/>
      <c r="GH901" s="31"/>
      <c r="GI901" s="31"/>
      <c r="GJ901" s="31"/>
      <c r="GK901" s="31"/>
      <c r="GL901" s="31"/>
      <c r="GM901" s="31"/>
      <c r="GN901" s="31"/>
      <c r="GO901" s="31"/>
      <c r="GP901" s="31"/>
      <c r="GQ901" s="31"/>
      <c r="GR901" s="31"/>
      <c r="GS901" s="31"/>
      <c r="GT901" s="31"/>
      <c r="GU901" s="31"/>
      <c r="GV901" s="31"/>
      <c r="GW901" s="31"/>
      <c r="GX901" s="31"/>
      <c r="GY901" s="31"/>
      <c r="GZ901" s="31"/>
      <c r="HA901" s="31"/>
      <c r="HB901" s="31"/>
      <c r="HC901" s="31"/>
      <c r="HD901" s="31"/>
      <c r="HE901" s="31"/>
      <c r="HF901" s="31"/>
      <c r="HG901" s="31"/>
      <c r="HH901" s="31"/>
      <c r="HI901" s="31"/>
      <c r="HJ901" s="31"/>
      <c r="HK901" s="31"/>
      <c r="HL901" s="31"/>
      <c r="HM901" s="31"/>
      <c r="HN901" s="31"/>
      <c r="HO901" s="31"/>
      <c r="HP901" s="31"/>
      <c r="HQ901" s="31"/>
      <c r="HR901" s="31"/>
      <c r="HS901" s="31"/>
      <c r="HT901" s="31"/>
      <c r="HU901" s="31"/>
      <c r="HV901" s="31"/>
      <c r="HW901" s="31"/>
      <c r="HX901" s="31"/>
      <c r="HY901" s="31"/>
      <c r="HZ901" s="31"/>
      <c r="IA901" s="31"/>
      <c r="IB901" s="31"/>
      <c r="IC901" s="31"/>
      <c r="ID901" s="31"/>
      <c r="IE901" s="31"/>
      <c r="IF901" s="31"/>
    </row>
    <row r="902" spans="63:240" x14ac:dyDescent="0.25">
      <c r="BK902" s="31"/>
      <c r="BL902" s="31"/>
      <c r="BM902" s="31"/>
      <c r="BN902" s="31"/>
      <c r="BO902" s="31"/>
      <c r="BP902" s="31"/>
      <c r="BQ902" s="31"/>
      <c r="BR902" s="31"/>
      <c r="BS902" s="31"/>
      <c r="BT902" s="31"/>
      <c r="BU902" s="31"/>
      <c r="BV902" s="31"/>
      <c r="BW902" s="31"/>
      <c r="BX902" s="31"/>
      <c r="BY902" s="31"/>
      <c r="BZ902" s="31"/>
      <c r="CA902" s="31"/>
      <c r="CB902" s="31"/>
      <c r="CC902" s="31"/>
      <c r="CD902" s="31"/>
      <c r="CE902" s="31"/>
      <c r="CF902" s="31"/>
      <c r="CG902" s="31"/>
      <c r="CH902" s="31"/>
      <c r="CI902" s="31"/>
      <c r="CJ902" s="31"/>
      <c r="CK902" s="31"/>
      <c r="CL902" s="31"/>
      <c r="CM902" s="31"/>
      <c r="CN902" s="31"/>
      <c r="CO902" s="31"/>
      <c r="CP902" s="31"/>
      <c r="CQ902" s="31"/>
      <c r="CR902" s="31"/>
      <c r="CS902" s="31"/>
      <c r="CT902" s="31"/>
      <c r="CU902" s="31"/>
      <c r="CV902" s="31"/>
      <c r="CW902" s="31"/>
      <c r="CX902" s="31"/>
      <c r="CY902" s="31"/>
      <c r="CZ902" s="31"/>
      <c r="DA902" s="31"/>
      <c r="DB902" s="31"/>
      <c r="DC902" s="31"/>
      <c r="DD902" s="31"/>
      <c r="DE902" s="31"/>
      <c r="DF902" s="31"/>
      <c r="DG902" s="31"/>
      <c r="DH902" s="31"/>
      <c r="DI902" s="31"/>
      <c r="DJ902" s="31"/>
      <c r="DK902" s="31"/>
      <c r="DL902" s="31"/>
      <c r="DM902" s="31"/>
      <c r="DN902" s="31"/>
      <c r="DO902" s="31"/>
      <c r="DP902" s="31"/>
      <c r="DQ902" s="31"/>
      <c r="DR902" s="31"/>
      <c r="DS902" s="31"/>
      <c r="DT902" s="31"/>
      <c r="DU902" s="31"/>
      <c r="DV902" s="31"/>
      <c r="DW902" s="31"/>
      <c r="DX902" s="31"/>
      <c r="DY902" s="31"/>
      <c r="DZ902" s="31"/>
      <c r="EA902" s="31"/>
      <c r="EB902" s="31"/>
      <c r="EC902" s="31"/>
      <c r="ED902" s="31"/>
      <c r="EE902" s="31"/>
      <c r="EF902" s="31"/>
      <c r="EG902" s="31"/>
      <c r="EH902" s="31"/>
      <c r="EI902" s="31"/>
      <c r="EJ902" s="31"/>
      <c r="EK902" s="31"/>
      <c r="EL902" s="31"/>
      <c r="EM902" s="31"/>
      <c r="EN902" s="31"/>
      <c r="EO902" s="31"/>
      <c r="EP902" s="31"/>
      <c r="EQ902" s="31"/>
      <c r="ER902" s="31"/>
      <c r="ES902" s="31"/>
      <c r="ET902" s="31"/>
      <c r="EU902" s="31"/>
      <c r="EV902" s="31"/>
      <c r="EW902" s="31"/>
      <c r="EX902" s="31"/>
      <c r="EY902" s="31"/>
      <c r="EZ902" s="31"/>
      <c r="FA902" s="31"/>
      <c r="FB902" s="31"/>
      <c r="FC902" s="31"/>
      <c r="FD902" s="31"/>
      <c r="FE902" s="31"/>
      <c r="FF902" s="31"/>
      <c r="FG902" s="31"/>
      <c r="FH902" s="31"/>
      <c r="FI902" s="31"/>
      <c r="FJ902" s="31"/>
      <c r="FK902" s="31"/>
      <c r="FL902" s="31"/>
      <c r="FM902" s="31"/>
      <c r="FN902" s="31"/>
      <c r="FO902" s="31"/>
      <c r="FP902" s="31"/>
      <c r="FQ902" s="31"/>
      <c r="FR902" s="31"/>
      <c r="FS902" s="31"/>
      <c r="FT902" s="31"/>
      <c r="FU902" s="31"/>
      <c r="FV902" s="31"/>
      <c r="FW902" s="31"/>
      <c r="FX902" s="31"/>
      <c r="FY902" s="31"/>
      <c r="FZ902" s="31"/>
      <c r="GA902" s="31"/>
      <c r="GB902" s="31"/>
      <c r="GC902" s="31"/>
      <c r="GD902" s="31"/>
      <c r="GE902" s="31"/>
      <c r="GF902" s="31"/>
      <c r="GG902" s="31"/>
      <c r="GH902" s="31"/>
      <c r="GI902" s="31"/>
      <c r="GJ902" s="31"/>
      <c r="GK902" s="31"/>
      <c r="GL902" s="31"/>
      <c r="GM902" s="31"/>
      <c r="GN902" s="31"/>
      <c r="GO902" s="31"/>
      <c r="GP902" s="31"/>
      <c r="GQ902" s="31"/>
      <c r="GR902" s="31"/>
      <c r="GS902" s="31"/>
      <c r="GT902" s="31"/>
      <c r="GU902" s="31"/>
      <c r="GV902" s="31"/>
      <c r="GW902" s="31"/>
      <c r="GX902" s="31"/>
      <c r="GY902" s="31"/>
      <c r="GZ902" s="31"/>
      <c r="HA902" s="31"/>
      <c r="HB902" s="31"/>
      <c r="HC902" s="31"/>
      <c r="HD902" s="31"/>
      <c r="HE902" s="31"/>
      <c r="HF902" s="31"/>
      <c r="HG902" s="31"/>
      <c r="HH902" s="31"/>
      <c r="HI902" s="31"/>
      <c r="HJ902" s="31"/>
      <c r="HK902" s="31"/>
      <c r="HL902" s="31"/>
      <c r="HM902" s="31"/>
      <c r="HN902" s="31"/>
      <c r="HO902" s="31"/>
      <c r="HP902" s="31"/>
      <c r="HQ902" s="31"/>
      <c r="HR902" s="31"/>
      <c r="HS902" s="31"/>
      <c r="HT902" s="31"/>
      <c r="HU902" s="31"/>
      <c r="HV902" s="31"/>
      <c r="HW902" s="31"/>
      <c r="HX902" s="31"/>
      <c r="HY902" s="31"/>
      <c r="HZ902" s="31"/>
      <c r="IA902" s="31"/>
      <c r="IB902" s="31"/>
      <c r="IC902" s="31"/>
      <c r="ID902" s="31"/>
      <c r="IE902" s="31"/>
      <c r="IF902" s="31"/>
    </row>
    <row r="903" spans="63:240" x14ac:dyDescent="0.25">
      <c r="BK903" s="31"/>
      <c r="BL903" s="31"/>
      <c r="BM903" s="31"/>
      <c r="BN903" s="31"/>
      <c r="BO903" s="31"/>
      <c r="BP903" s="31"/>
      <c r="BQ903" s="31"/>
      <c r="BR903" s="31"/>
      <c r="BS903" s="31"/>
      <c r="BT903" s="31"/>
      <c r="BU903" s="31"/>
      <c r="BV903" s="31"/>
      <c r="BW903" s="31"/>
      <c r="BX903" s="31"/>
      <c r="BY903" s="31"/>
      <c r="BZ903" s="31"/>
      <c r="CA903" s="31"/>
      <c r="CB903" s="31"/>
      <c r="CC903" s="31"/>
      <c r="CD903" s="31"/>
      <c r="CE903" s="31"/>
      <c r="CF903" s="31"/>
      <c r="CG903" s="31"/>
      <c r="CH903" s="31"/>
      <c r="CI903" s="31"/>
      <c r="CJ903" s="31"/>
      <c r="CK903" s="31"/>
      <c r="CL903" s="31"/>
      <c r="CM903" s="31"/>
      <c r="CN903" s="31"/>
      <c r="CO903" s="31"/>
      <c r="CP903" s="31"/>
      <c r="CQ903" s="31"/>
      <c r="CR903" s="31"/>
      <c r="CS903" s="31"/>
      <c r="CT903" s="31"/>
      <c r="CU903" s="31"/>
      <c r="CV903" s="31"/>
      <c r="CW903" s="31"/>
      <c r="CX903" s="31"/>
      <c r="CY903" s="31"/>
      <c r="CZ903" s="31"/>
      <c r="DA903" s="31"/>
      <c r="DB903" s="31"/>
      <c r="DC903" s="31"/>
      <c r="DD903" s="31"/>
      <c r="DE903" s="31"/>
      <c r="DF903" s="31"/>
      <c r="DG903" s="31"/>
      <c r="DH903" s="31"/>
      <c r="DI903" s="31"/>
      <c r="DJ903" s="31"/>
      <c r="DK903" s="31"/>
      <c r="DL903" s="31"/>
      <c r="DM903" s="31"/>
      <c r="DN903" s="31"/>
      <c r="DO903" s="31"/>
      <c r="DP903" s="31"/>
      <c r="DQ903" s="31"/>
      <c r="DR903" s="31"/>
      <c r="DS903" s="31"/>
      <c r="DT903" s="31"/>
      <c r="DU903" s="31"/>
      <c r="DV903" s="31"/>
      <c r="DW903" s="31"/>
      <c r="DX903" s="31"/>
      <c r="DY903" s="31"/>
      <c r="DZ903" s="31"/>
      <c r="EA903" s="31"/>
      <c r="EB903" s="31"/>
      <c r="EC903" s="31"/>
      <c r="ED903" s="31"/>
      <c r="EE903" s="31"/>
      <c r="EF903" s="31"/>
      <c r="EG903" s="31"/>
      <c r="EH903" s="31"/>
      <c r="EI903" s="31"/>
      <c r="EJ903" s="31"/>
      <c r="EK903" s="31"/>
      <c r="EL903" s="31"/>
      <c r="EM903" s="31"/>
      <c r="EN903" s="31"/>
      <c r="EO903" s="31"/>
      <c r="EP903" s="31"/>
      <c r="EQ903" s="31"/>
      <c r="ER903" s="31"/>
      <c r="ES903" s="31"/>
      <c r="ET903" s="31"/>
      <c r="EU903" s="31"/>
      <c r="EV903" s="31"/>
      <c r="EW903" s="31"/>
      <c r="EX903" s="31"/>
      <c r="EY903" s="31"/>
      <c r="EZ903" s="31"/>
      <c r="FA903" s="31"/>
      <c r="FB903" s="31"/>
      <c r="FC903" s="31"/>
      <c r="FD903" s="31"/>
      <c r="FE903" s="31"/>
      <c r="FF903" s="31"/>
      <c r="FG903" s="31"/>
      <c r="FH903" s="31"/>
      <c r="FI903" s="31"/>
      <c r="FJ903" s="31"/>
      <c r="FK903" s="31"/>
      <c r="FL903" s="31"/>
      <c r="FM903" s="31"/>
      <c r="FN903" s="31"/>
      <c r="FO903" s="31"/>
      <c r="FP903" s="31"/>
      <c r="FQ903" s="31"/>
      <c r="FR903" s="31"/>
      <c r="FS903" s="31"/>
      <c r="FT903" s="31"/>
      <c r="FU903" s="31"/>
      <c r="FV903" s="31"/>
      <c r="FW903" s="31"/>
      <c r="FX903" s="31"/>
      <c r="FY903" s="31"/>
      <c r="FZ903" s="31"/>
      <c r="GA903" s="31"/>
      <c r="GB903" s="31"/>
      <c r="GC903" s="31"/>
      <c r="GD903" s="31"/>
      <c r="GE903" s="31"/>
      <c r="GF903" s="31"/>
      <c r="GG903" s="31"/>
      <c r="GH903" s="31"/>
      <c r="GI903" s="31"/>
      <c r="GJ903" s="31"/>
      <c r="GK903" s="31"/>
      <c r="GL903" s="31"/>
      <c r="GM903" s="31"/>
      <c r="GN903" s="31"/>
      <c r="GO903" s="31"/>
      <c r="GP903" s="31"/>
      <c r="GQ903" s="31"/>
      <c r="GR903" s="31"/>
      <c r="GS903" s="31"/>
      <c r="GT903" s="31"/>
      <c r="GU903" s="31"/>
      <c r="GV903" s="31"/>
      <c r="GW903" s="31"/>
      <c r="GX903" s="31"/>
      <c r="GY903" s="31"/>
      <c r="GZ903" s="31"/>
      <c r="HA903" s="31"/>
      <c r="HB903" s="31"/>
      <c r="HC903" s="31"/>
      <c r="HD903" s="31"/>
      <c r="HE903" s="31"/>
      <c r="HF903" s="31"/>
      <c r="HG903" s="31"/>
      <c r="HH903" s="31"/>
      <c r="HI903" s="31"/>
      <c r="HJ903" s="31"/>
      <c r="HK903" s="31"/>
      <c r="HL903" s="31"/>
      <c r="HM903" s="31"/>
      <c r="HN903" s="31"/>
      <c r="HO903" s="31"/>
      <c r="HP903" s="31"/>
      <c r="HQ903" s="31"/>
      <c r="HR903" s="31"/>
      <c r="HS903" s="31"/>
      <c r="HT903" s="31"/>
      <c r="HU903" s="31"/>
      <c r="HV903" s="31"/>
      <c r="HW903" s="31"/>
      <c r="HX903" s="31"/>
      <c r="HY903" s="31"/>
      <c r="HZ903" s="31"/>
      <c r="IA903" s="31"/>
      <c r="IB903" s="31"/>
      <c r="IC903" s="31"/>
      <c r="ID903" s="31"/>
      <c r="IE903" s="31"/>
      <c r="IF903" s="31"/>
    </row>
    <row r="904" spans="63:240" x14ac:dyDescent="0.25">
      <c r="BK904" s="31"/>
      <c r="BL904" s="31"/>
      <c r="BM904" s="31"/>
      <c r="BN904" s="31"/>
      <c r="BO904" s="31"/>
      <c r="BP904" s="31"/>
      <c r="BQ904" s="31"/>
      <c r="BR904" s="31"/>
      <c r="BS904" s="31"/>
      <c r="BT904" s="31"/>
      <c r="BU904" s="31"/>
      <c r="BV904" s="31"/>
      <c r="BW904" s="31"/>
      <c r="BX904" s="31"/>
      <c r="BY904" s="31"/>
      <c r="BZ904" s="31"/>
      <c r="CA904" s="31"/>
      <c r="CB904" s="31"/>
      <c r="CC904" s="31"/>
      <c r="CD904" s="31"/>
      <c r="CE904" s="31"/>
      <c r="CF904" s="31"/>
      <c r="CG904" s="31"/>
      <c r="CH904" s="31"/>
      <c r="CI904" s="31"/>
      <c r="CJ904" s="31"/>
      <c r="CK904" s="31"/>
      <c r="CL904" s="31"/>
      <c r="CM904" s="31"/>
      <c r="CN904" s="31"/>
      <c r="CO904" s="31"/>
      <c r="CP904" s="31"/>
      <c r="CQ904" s="31"/>
      <c r="CR904" s="31"/>
      <c r="CS904" s="31"/>
      <c r="CT904" s="31"/>
      <c r="CU904" s="31"/>
      <c r="CV904" s="31"/>
      <c r="CW904" s="31"/>
      <c r="CX904" s="31"/>
      <c r="CY904" s="31"/>
      <c r="CZ904" s="31"/>
      <c r="DA904" s="31"/>
      <c r="DB904" s="31"/>
      <c r="DC904" s="31"/>
      <c r="DD904" s="31"/>
      <c r="DE904" s="31"/>
      <c r="DF904" s="31"/>
      <c r="DG904" s="31"/>
      <c r="DH904" s="31"/>
      <c r="DI904" s="31"/>
      <c r="DJ904" s="31"/>
      <c r="DK904" s="31"/>
      <c r="DL904" s="31"/>
      <c r="DM904" s="31"/>
      <c r="DN904" s="31"/>
      <c r="DO904" s="31"/>
      <c r="DP904" s="31"/>
      <c r="DQ904" s="31"/>
      <c r="DR904" s="31"/>
      <c r="DS904" s="31"/>
      <c r="DT904" s="31"/>
      <c r="DU904" s="31"/>
      <c r="DV904" s="31"/>
      <c r="DW904" s="31"/>
      <c r="DX904" s="31"/>
      <c r="DY904" s="31"/>
      <c r="DZ904" s="31"/>
      <c r="EA904" s="31"/>
      <c r="EB904" s="31"/>
      <c r="EC904" s="31"/>
      <c r="ED904" s="31"/>
      <c r="EE904" s="31"/>
      <c r="EF904" s="31"/>
      <c r="EG904" s="31"/>
      <c r="EH904" s="31"/>
      <c r="EI904" s="31"/>
      <c r="EJ904" s="31"/>
      <c r="EK904" s="31"/>
      <c r="EL904" s="31"/>
      <c r="EM904" s="31"/>
      <c r="EN904" s="31"/>
      <c r="EO904" s="31"/>
      <c r="EP904" s="31"/>
      <c r="EQ904" s="31"/>
      <c r="ER904" s="31"/>
      <c r="ES904" s="31"/>
      <c r="ET904" s="31"/>
      <c r="EU904" s="31"/>
      <c r="EV904" s="31"/>
      <c r="EW904" s="31"/>
      <c r="EX904" s="31"/>
      <c r="EY904" s="31"/>
      <c r="EZ904" s="31"/>
      <c r="FA904" s="31"/>
      <c r="FB904" s="31"/>
      <c r="FC904" s="31"/>
      <c r="FD904" s="31"/>
      <c r="FE904" s="31"/>
      <c r="FF904" s="31"/>
      <c r="FG904" s="31"/>
      <c r="FH904" s="31"/>
      <c r="FI904" s="31"/>
      <c r="FJ904" s="31"/>
      <c r="FK904" s="31"/>
      <c r="FL904" s="31"/>
      <c r="FM904" s="31"/>
      <c r="FN904" s="31"/>
      <c r="FO904" s="31"/>
      <c r="FP904" s="31"/>
      <c r="FQ904" s="31"/>
      <c r="FR904" s="31"/>
      <c r="FS904" s="31"/>
      <c r="FT904" s="31"/>
      <c r="FU904" s="31"/>
      <c r="FV904" s="31"/>
      <c r="FW904" s="31"/>
      <c r="FX904" s="31"/>
      <c r="FY904" s="31"/>
      <c r="FZ904" s="31"/>
      <c r="GA904" s="31"/>
      <c r="GB904" s="31"/>
      <c r="GC904" s="31"/>
      <c r="GD904" s="31"/>
      <c r="GE904" s="31"/>
      <c r="GF904" s="31"/>
      <c r="GG904" s="31"/>
      <c r="GH904" s="31"/>
      <c r="GI904" s="31"/>
      <c r="GJ904" s="31"/>
      <c r="GK904" s="31"/>
      <c r="GL904" s="31"/>
      <c r="GM904" s="31"/>
      <c r="GN904" s="31"/>
      <c r="GO904" s="31"/>
      <c r="GP904" s="31"/>
      <c r="GQ904" s="31"/>
      <c r="GR904" s="31"/>
      <c r="GS904" s="31"/>
      <c r="GT904" s="31"/>
      <c r="GU904" s="31"/>
      <c r="GV904" s="31"/>
      <c r="GW904" s="31"/>
      <c r="GX904" s="31"/>
      <c r="GY904" s="31"/>
      <c r="GZ904" s="31"/>
      <c r="HA904" s="31"/>
      <c r="HB904" s="31"/>
      <c r="HC904" s="31"/>
      <c r="HD904" s="31"/>
      <c r="HE904" s="31"/>
      <c r="HF904" s="31"/>
      <c r="HG904" s="31"/>
      <c r="HH904" s="31"/>
      <c r="HI904" s="31"/>
      <c r="HJ904" s="31"/>
      <c r="HK904" s="31"/>
      <c r="HL904" s="31"/>
      <c r="HM904" s="31"/>
      <c r="HN904" s="31"/>
      <c r="HO904" s="31"/>
      <c r="HP904" s="31"/>
      <c r="HQ904" s="31"/>
      <c r="HR904" s="31"/>
      <c r="HS904" s="31"/>
      <c r="HT904" s="31"/>
      <c r="HU904" s="31"/>
      <c r="HV904" s="31"/>
      <c r="HW904" s="31"/>
      <c r="HX904" s="31"/>
      <c r="HY904" s="31"/>
      <c r="HZ904" s="31"/>
      <c r="IA904" s="31"/>
      <c r="IB904" s="31"/>
      <c r="IC904" s="31"/>
      <c r="ID904" s="31"/>
      <c r="IE904" s="31"/>
      <c r="IF904" s="31"/>
    </row>
    <row r="905" spans="63:240" x14ac:dyDescent="0.25">
      <c r="BK905" s="31"/>
      <c r="BL905" s="31"/>
      <c r="BM905" s="31"/>
      <c r="BN905" s="31"/>
      <c r="BO905" s="31"/>
      <c r="BP905" s="31"/>
      <c r="BQ905" s="31"/>
      <c r="BR905" s="31"/>
      <c r="BS905" s="31"/>
      <c r="BT905" s="31"/>
      <c r="BU905" s="31"/>
      <c r="BV905" s="31"/>
      <c r="BW905" s="31"/>
      <c r="BX905" s="31"/>
      <c r="BY905" s="31"/>
      <c r="BZ905" s="31"/>
      <c r="CA905" s="31"/>
      <c r="CB905" s="31"/>
      <c r="CC905" s="31"/>
      <c r="CD905" s="31"/>
      <c r="CE905" s="31"/>
      <c r="CF905" s="31"/>
      <c r="CG905" s="31"/>
      <c r="CH905" s="31"/>
      <c r="CI905" s="31"/>
      <c r="CJ905" s="31"/>
      <c r="CK905" s="31"/>
      <c r="CL905" s="31"/>
      <c r="CM905" s="31"/>
      <c r="CN905" s="31"/>
      <c r="CO905" s="31"/>
      <c r="CP905" s="31"/>
      <c r="CQ905" s="31"/>
      <c r="CR905" s="31"/>
      <c r="CS905" s="31"/>
      <c r="CT905" s="31"/>
      <c r="CU905" s="31"/>
      <c r="CV905" s="31"/>
      <c r="CW905" s="31"/>
      <c r="CX905" s="31"/>
      <c r="CY905" s="31"/>
      <c r="CZ905" s="31"/>
      <c r="DA905" s="31"/>
      <c r="DB905" s="31"/>
      <c r="DC905" s="31"/>
      <c r="DD905" s="31"/>
      <c r="DE905" s="31"/>
      <c r="DF905" s="31"/>
      <c r="DG905" s="31"/>
      <c r="DH905" s="31"/>
      <c r="DI905" s="31"/>
      <c r="DJ905" s="31"/>
      <c r="DK905" s="31"/>
      <c r="DL905" s="31"/>
      <c r="DM905" s="31"/>
      <c r="DN905" s="31"/>
      <c r="DO905" s="31"/>
      <c r="DP905" s="31"/>
      <c r="DQ905" s="31"/>
      <c r="DR905" s="31"/>
      <c r="DS905" s="31"/>
      <c r="DT905" s="31"/>
      <c r="DU905" s="31"/>
      <c r="DV905" s="31"/>
      <c r="DW905" s="31"/>
      <c r="DX905" s="31"/>
      <c r="DY905" s="31"/>
      <c r="DZ905" s="31"/>
      <c r="EA905" s="31"/>
      <c r="EB905" s="31"/>
      <c r="EC905" s="31"/>
      <c r="ED905" s="31"/>
      <c r="EE905" s="31"/>
      <c r="EF905" s="31"/>
      <c r="EG905" s="31"/>
      <c r="EH905" s="31"/>
      <c r="EI905" s="31"/>
      <c r="EJ905" s="31"/>
      <c r="EK905" s="31"/>
      <c r="EL905" s="31"/>
      <c r="EM905" s="31"/>
      <c r="EN905" s="31"/>
      <c r="EO905" s="31"/>
      <c r="EP905" s="31"/>
      <c r="EQ905" s="31"/>
      <c r="ER905" s="31"/>
      <c r="ES905" s="31"/>
      <c r="ET905" s="31"/>
      <c r="EU905" s="31"/>
      <c r="EV905" s="31"/>
      <c r="EW905" s="31"/>
      <c r="EX905" s="31"/>
      <c r="EY905" s="31"/>
      <c r="EZ905" s="31"/>
      <c r="FA905" s="31"/>
      <c r="FB905" s="31"/>
      <c r="FC905" s="31"/>
      <c r="FD905" s="31"/>
      <c r="FE905" s="31"/>
      <c r="FF905" s="31"/>
      <c r="FG905" s="31"/>
      <c r="FH905" s="31"/>
      <c r="FI905" s="31"/>
      <c r="FJ905" s="31"/>
      <c r="FK905" s="31"/>
      <c r="FL905" s="31"/>
      <c r="FM905" s="31"/>
      <c r="FN905" s="31"/>
      <c r="FO905" s="31"/>
      <c r="FP905" s="31"/>
      <c r="FQ905" s="31"/>
      <c r="FR905" s="31"/>
      <c r="FS905" s="31"/>
      <c r="FT905" s="31"/>
      <c r="FU905" s="31"/>
      <c r="FV905" s="31"/>
      <c r="FW905" s="31"/>
      <c r="FX905" s="31"/>
      <c r="FY905" s="31"/>
      <c r="FZ905" s="31"/>
      <c r="GA905" s="31"/>
      <c r="GB905" s="31"/>
      <c r="GC905" s="31"/>
      <c r="GD905" s="31"/>
      <c r="GE905" s="31"/>
      <c r="GF905" s="31"/>
      <c r="GG905" s="31"/>
      <c r="GH905" s="31"/>
      <c r="GI905" s="31"/>
      <c r="GJ905" s="31"/>
      <c r="GK905" s="31"/>
      <c r="GL905" s="31"/>
      <c r="GM905" s="31"/>
      <c r="GN905" s="31"/>
      <c r="GO905" s="31"/>
      <c r="GP905" s="31"/>
      <c r="GQ905" s="31"/>
      <c r="GR905" s="31"/>
      <c r="GS905" s="31"/>
      <c r="GT905" s="31"/>
      <c r="GU905" s="31"/>
      <c r="GV905" s="31"/>
      <c r="GW905" s="31"/>
      <c r="GX905" s="31"/>
      <c r="GY905" s="31"/>
      <c r="GZ905" s="31"/>
      <c r="HA905" s="31"/>
      <c r="HB905" s="31"/>
      <c r="HC905" s="31"/>
      <c r="HD905" s="31"/>
      <c r="HE905" s="31"/>
      <c r="HF905" s="31"/>
      <c r="HG905" s="31"/>
      <c r="HH905" s="31"/>
      <c r="HI905" s="31"/>
      <c r="HJ905" s="31"/>
      <c r="HK905" s="31"/>
      <c r="HL905" s="31"/>
      <c r="HM905" s="31"/>
      <c r="HN905" s="31"/>
      <c r="HO905" s="31"/>
      <c r="HP905" s="31"/>
      <c r="HQ905" s="31"/>
      <c r="HR905" s="31"/>
      <c r="HS905" s="31"/>
      <c r="HT905" s="31"/>
      <c r="HU905" s="31"/>
      <c r="HV905" s="31"/>
      <c r="HW905" s="31"/>
      <c r="HX905" s="31"/>
      <c r="HY905" s="31"/>
      <c r="HZ905" s="31"/>
      <c r="IA905" s="31"/>
      <c r="IB905" s="31"/>
      <c r="IC905" s="31"/>
      <c r="ID905" s="31"/>
      <c r="IE905" s="31"/>
      <c r="IF905" s="31"/>
    </row>
    <row r="906" spans="63:240" x14ac:dyDescent="0.25">
      <c r="BK906" s="31"/>
      <c r="BL906" s="31"/>
      <c r="BM906" s="31"/>
      <c r="BN906" s="31"/>
      <c r="BO906" s="31"/>
      <c r="BP906" s="31"/>
      <c r="BQ906" s="31"/>
      <c r="BR906" s="31"/>
      <c r="BS906" s="31"/>
      <c r="BT906" s="31"/>
      <c r="BU906" s="31"/>
      <c r="BV906" s="31"/>
      <c r="BW906" s="31"/>
      <c r="BX906" s="31"/>
      <c r="BY906" s="31"/>
      <c r="BZ906" s="31"/>
      <c r="CA906" s="31"/>
      <c r="CB906" s="31"/>
      <c r="CC906" s="31"/>
      <c r="CD906" s="31"/>
      <c r="CE906" s="31"/>
      <c r="CF906" s="31"/>
      <c r="CG906" s="31"/>
      <c r="CH906" s="31"/>
      <c r="CI906" s="31"/>
      <c r="CJ906" s="31"/>
      <c r="CK906" s="31"/>
      <c r="CL906" s="31"/>
      <c r="CM906" s="31"/>
      <c r="CN906" s="31"/>
      <c r="CO906" s="31"/>
      <c r="CP906" s="31"/>
      <c r="CQ906" s="31"/>
      <c r="CR906" s="31"/>
      <c r="CS906" s="31"/>
      <c r="CT906" s="31"/>
      <c r="CU906" s="31"/>
      <c r="CV906" s="31"/>
      <c r="CW906" s="31"/>
      <c r="CX906" s="31"/>
      <c r="CY906" s="31"/>
      <c r="CZ906" s="31"/>
      <c r="DA906" s="31"/>
      <c r="DB906" s="31"/>
      <c r="DC906" s="31"/>
      <c r="DD906" s="31"/>
      <c r="DE906" s="31"/>
      <c r="DF906" s="31"/>
      <c r="DG906" s="31"/>
      <c r="DH906" s="31"/>
      <c r="DI906" s="31"/>
      <c r="DJ906" s="31"/>
      <c r="DK906" s="31"/>
      <c r="DL906" s="31"/>
      <c r="DM906" s="31"/>
      <c r="DN906" s="31"/>
      <c r="DO906" s="31"/>
      <c r="DP906" s="31"/>
      <c r="DQ906" s="31"/>
      <c r="DR906" s="31"/>
      <c r="DS906" s="31"/>
      <c r="DT906" s="31"/>
      <c r="DU906" s="31"/>
      <c r="DV906" s="31"/>
      <c r="DW906" s="31"/>
      <c r="DX906" s="31"/>
      <c r="DY906" s="31"/>
      <c r="DZ906" s="31"/>
      <c r="EA906" s="31"/>
      <c r="EB906" s="31"/>
      <c r="EC906" s="31"/>
      <c r="ED906" s="31"/>
      <c r="EE906" s="31"/>
      <c r="EF906" s="31"/>
      <c r="EG906" s="31"/>
      <c r="EH906" s="31"/>
      <c r="EI906" s="31"/>
      <c r="EJ906" s="31"/>
      <c r="EK906" s="31"/>
      <c r="EL906" s="31"/>
      <c r="EM906" s="31"/>
      <c r="EN906" s="31"/>
      <c r="EO906" s="31"/>
      <c r="EP906" s="31"/>
      <c r="EQ906" s="31"/>
      <c r="ER906" s="31"/>
      <c r="ES906" s="31"/>
      <c r="ET906" s="31"/>
      <c r="EU906" s="31"/>
      <c r="EV906" s="31"/>
      <c r="EW906" s="31"/>
      <c r="EX906" s="31"/>
      <c r="EY906" s="31"/>
      <c r="EZ906" s="31"/>
      <c r="FA906" s="31"/>
      <c r="FB906" s="31"/>
      <c r="FC906" s="31"/>
      <c r="FD906" s="31"/>
      <c r="FE906" s="31"/>
      <c r="FF906" s="31"/>
      <c r="FG906" s="31"/>
      <c r="FH906" s="31"/>
      <c r="FI906" s="31"/>
      <c r="FJ906" s="31"/>
      <c r="FK906" s="31"/>
      <c r="FL906" s="31"/>
      <c r="FM906" s="31"/>
      <c r="FN906" s="31"/>
      <c r="FO906" s="31"/>
      <c r="FP906" s="31"/>
      <c r="FQ906" s="31"/>
      <c r="FR906" s="31"/>
      <c r="FS906" s="31"/>
      <c r="FT906" s="31"/>
      <c r="FU906" s="31"/>
      <c r="FV906" s="31"/>
      <c r="FW906" s="31"/>
      <c r="FX906" s="31"/>
      <c r="FY906" s="31"/>
      <c r="FZ906" s="31"/>
      <c r="GA906" s="31"/>
      <c r="GB906" s="31"/>
      <c r="GC906" s="31"/>
      <c r="GD906" s="31"/>
      <c r="GE906" s="31"/>
      <c r="GF906" s="31"/>
      <c r="GG906" s="31"/>
      <c r="GH906" s="31"/>
      <c r="GI906" s="31"/>
      <c r="GJ906" s="31"/>
      <c r="GK906" s="31"/>
      <c r="GL906" s="31"/>
      <c r="GM906" s="31"/>
      <c r="GN906" s="31"/>
      <c r="GO906" s="31"/>
      <c r="GP906" s="31"/>
      <c r="GQ906" s="31"/>
      <c r="GR906" s="31"/>
      <c r="GS906" s="31"/>
      <c r="GT906" s="31"/>
      <c r="GU906" s="31"/>
      <c r="GV906" s="31"/>
      <c r="GW906" s="31"/>
      <c r="GX906" s="31"/>
      <c r="GY906" s="31"/>
      <c r="GZ906" s="31"/>
      <c r="HA906" s="31"/>
      <c r="HB906" s="31"/>
      <c r="HC906" s="31"/>
      <c r="HD906" s="31"/>
      <c r="HE906" s="31"/>
      <c r="HF906" s="31"/>
      <c r="HG906" s="31"/>
      <c r="HH906" s="31"/>
      <c r="HI906" s="31"/>
      <c r="HJ906" s="31"/>
      <c r="HK906" s="31"/>
      <c r="HL906" s="31"/>
      <c r="HM906" s="31"/>
      <c r="HN906" s="31"/>
      <c r="HO906" s="31"/>
      <c r="HP906" s="31"/>
      <c r="HQ906" s="31"/>
      <c r="HR906" s="31"/>
      <c r="HS906" s="31"/>
      <c r="HT906" s="31"/>
      <c r="HU906" s="31"/>
      <c r="HV906" s="31"/>
      <c r="HW906" s="31"/>
      <c r="HX906" s="31"/>
      <c r="HY906" s="31"/>
      <c r="HZ906" s="31"/>
      <c r="IA906" s="31"/>
      <c r="IB906" s="31"/>
      <c r="IC906" s="31"/>
      <c r="ID906" s="31"/>
      <c r="IE906" s="31"/>
      <c r="IF906" s="31"/>
    </row>
    <row r="907" spans="63:240" x14ac:dyDescent="0.25">
      <c r="BK907" s="31"/>
      <c r="BL907" s="31"/>
      <c r="BM907" s="31"/>
      <c r="BN907" s="31"/>
      <c r="BO907" s="31"/>
      <c r="BP907" s="31"/>
      <c r="BQ907" s="31"/>
      <c r="BR907" s="31"/>
      <c r="BS907" s="31"/>
      <c r="BT907" s="31"/>
      <c r="BU907" s="31"/>
      <c r="BV907" s="31"/>
      <c r="BW907" s="31"/>
      <c r="BX907" s="31"/>
      <c r="BY907" s="31"/>
      <c r="BZ907" s="31"/>
      <c r="CA907" s="31"/>
      <c r="CB907" s="31"/>
      <c r="CC907" s="31"/>
      <c r="CD907" s="31"/>
      <c r="CE907" s="31"/>
      <c r="CF907" s="31"/>
      <c r="CG907" s="31"/>
      <c r="CH907" s="31"/>
      <c r="CI907" s="31"/>
      <c r="CJ907" s="31"/>
      <c r="CK907" s="31"/>
      <c r="CL907" s="31"/>
      <c r="CM907" s="31"/>
      <c r="CN907" s="31"/>
      <c r="CO907" s="31"/>
      <c r="CP907" s="31"/>
      <c r="CQ907" s="31"/>
      <c r="CR907" s="31"/>
      <c r="CS907" s="31"/>
      <c r="CT907" s="31"/>
      <c r="CU907" s="31"/>
      <c r="CV907" s="31"/>
      <c r="CW907" s="31"/>
      <c r="CX907" s="31"/>
      <c r="CY907" s="31"/>
      <c r="CZ907" s="31"/>
      <c r="DA907" s="31"/>
      <c r="DB907" s="31"/>
      <c r="DC907" s="31"/>
      <c r="DD907" s="31"/>
      <c r="DE907" s="31"/>
      <c r="DF907" s="31"/>
      <c r="DG907" s="31"/>
      <c r="DH907" s="31"/>
      <c r="DI907" s="31"/>
      <c r="DJ907" s="31"/>
      <c r="DK907" s="31"/>
      <c r="DL907" s="31"/>
      <c r="DM907" s="31"/>
      <c r="DN907" s="31"/>
      <c r="DO907" s="31"/>
      <c r="DP907" s="31"/>
      <c r="DQ907" s="31"/>
      <c r="DR907" s="31"/>
      <c r="DS907" s="31"/>
      <c r="DT907" s="31"/>
      <c r="DU907" s="31"/>
      <c r="DV907" s="31"/>
      <c r="DW907" s="31"/>
      <c r="DX907" s="31"/>
      <c r="DY907" s="31"/>
      <c r="DZ907" s="31"/>
      <c r="EA907" s="31"/>
      <c r="EB907" s="31"/>
      <c r="EC907" s="31"/>
      <c r="ED907" s="31"/>
      <c r="EE907" s="31"/>
      <c r="EF907" s="31"/>
      <c r="EG907" s="31"/>
      <c r="EH907" s="31"/>
      <c r="EI907" s="31"/>
      <c r="EJ907" s="31"/>
      <c r="EK907" s="31"/>
      <c r="EL907" s="31"/>
      <c r="EM907" s="31"/>
      <c r="EN907" s="31"/>
      <c r="EO907" s="31"/>
      <c r="EP907" s="31"/>
      <c r="EQ907" s="31"/>
      <c r="ER907" s="31"/>
      <c r="ES907" s="31"/>
      <c r="ET907" s="31"/>
      <c r="EU907" s="31"/>
      <c r="EV907" s="31"/>
      <c r="EW907" s="31"/>
      <c r="EX907" s="31"/>
      <c r="EY907" s="31"/>
      <c r="EZ907" s="31"/>
      <c r="FA907" s="31"/>
      <c r="FB907" s="31"/>
      <c r="FC907" s="31"/>
      <c r="FD907" s="31"/>
      <c r="FE907" s="31"/>
      <c r="FF907" s="31"/>
      <c r="FG907" s="31"/>
      <c r="FH907" s="31"/>
      <c r="FI907" s="31"/>
      <c r="FJ907" s="31"/>
      <c r="FK907" s="31"/>
      <c r="FL907" s="31"/>
      <c r="FM907" s="31"/>
      <c r="FN907" s="31"/>
      <c r="FO907" s="31"/>
      <c r="FP907" s="31"/>
      <c r="FQ907" s="31"/>
      <c r="FR907" s="31"/>
      <c r="FS907" s="31"/>
      <c r="FT907" s="31"/>
      <c r="FU907" s="31"/>
      <c r="FV907" s="31"/>
      <c r="FW907" s="31"/>
      <c r="FX907" s="31"/>
      <c r="FY907" s="31"/>
      <c r="FZ907" s="31"/>
      <c r="GA907" s="31"/>
      <c r="GB907" s="31"/>
      <c r="GC907" s="31"/>
      <c r="GD907" s="31"/>
      <c r="GE907" s="31"/>
      <c r="GF907" s="31"/>
      <c r="GG907" s="31"/>
      <c r="GH907" s="31"/>
      <c r="GI907" s="31"/>
      <c r="GJ907" s="31"/>
      <c r="GK907" s="31"/>
      <c r="GL907" s="31"/>
      <c r="GM907" s="31"/>
      <c r="GN907" s="31"/>
      <c r="GO907" s="31"/>
      <c r="GP907" s="31"/>
      <c r="GQ907" s="31"/>
      <c r="GR907" s="31"/>
      <c r="GS907" s="31"/>
      <c r="GT907" s="31"/>
      <c r="GU907" s="31"/>
      <c r="GV907" s="31"/>
      <c r="GW907" s="31"/>
      <c r="GX907" s="31"/>
      <c r="GY907" s="31"/>
      <c r="GZ907" s="31"/>
      <c r="HA907" s="31"/>
      <c r="HB907" s="31"/>
      <c r="HC907" s="31"/>
      <c r="HD907" s="31"/>
      <c r="HE907" s="31"/>
      <c r="HF907" s="31"/>
      <c r="HG907" s="31"/>
      <c r="HH907" s="31"/>
      <c r="HI907" s="31"/>
      <c r="HJ907" s="31"/>
      <c r="HK907" s="31"/>
      <c r="HL907" s="31"/>
      <c r="HM907" s="31"/>
      <c r="HN907" s="31"/>
      <c r="HO907" s="31"/>
      <c r="HP907" s="31"/>
      <c r="HQ907" s="31"/>
      <c r="HR907" s="31"/>
      <c r="HS907" s="31"/>
      <c r="HT907" s="31"/>
      <c r="HU907" s="31"/>
      <c r="HV907" s="31"/>
      <c r="HW907" s="31"/>
      <c r="HX907" s="31"/>
      <c r="HY907" s="31"/>
      <c r="HZ907" s="31"/>
      <c r="IA907" s="31"/>
      <c r="IB907" s="31"/>
      <c r="IC907" s="31"/>
      <c r="ID907" s="31"/>
      <c r="IE907" s="31"/>
      <c r="IF907" s="31"/>
    </row>
    <row r="908" spans="63:240" x14ac:dyDescent="0.25">
      <c r="BK908" s="31"/>
      <c r="BL908" s="31"/>
      <c r="BM908" s="31"/>
      <c r="BN908" s="31"/>
      <c r="BO908" s="31"/>
      <c r="BP908" s="31"/>
      <c r="BQ908" s="31"/>
      <c r="BR908" s="31"/>
      <c r="BS908" s="31"/>
      <c r="BT908" s="31"/>
      <c r="BU908" s="31"/>
      <c r="BV908" s="31"/>
      <c r="BW908" s="31"/>
      <c r="BX908" s="31"/>
      <c r="BY908" s="31"/>
      <c r="BZ908" s="31"/>
      <c r="CA908" s="31"/>
      <c r="CB908" s="31"/>
      <c r="CC908" s="31"/>
      <c r="CD908" s="31"/>
      <c r="CE908" s="31"/>
      <c r="CF908" s="31"/>
      <c r="CG908" s="31"/>
      <c r="CH908" s="31"/>
      <c r="CI908" s="31"/>
      <c r="CJ908" s="31"/>
      <c r="CK908" s="31"/>
      <c r="CL908" s="31"/>
      <c r="CM908" s="31"/>
      <c r="CN908" s="31"/>
      <c r="CO908" s="31"/>
      <c r="CP908" s="31"/>
      <c r="CQ908" s="31"/>
      <c r="CR908" s="31"/>
      <c r="CS908" s="31"/>
      <c r="CT908" s="31"/>
      <c r="CU908" s="31"/>
      <c r="CV908" s="31"/>
      <c r="CW908" s="31"/>
      <c r="CX908" s="31"/>
      <c r="CY908" s="31"/>
      <c r="CZ908" s="31"/>
      <c r="DA908" s="31"/>
      <c r="DB908" s="31"/>
      <c r="DC908" s="31"/>
      <c r="DD908" s="31"/>
      <c r="DE908" s="31"/>
      <c r="DF908" s="31"/>
      <c r="DG908" s="31"/>
      <c r="DH908" s="31"/>
      <c r="DI908" s="31"/>
      <c r="DJ908" s="31"/>
      <c r="DK908" s="31"/>
      <c r="DL908" s="31"/>
      <c r="DM908" s="31"/>
      <c r="DN908" s="31"/>
      <c r="DO908" s="31"/>
      <c r="DP908" s="31"/>
      <c r="DQ908" s="31"/>
      <c r="DR908" s="31"/>
      <c r="DS908" s="31"/>
      <c r="DT908" s="31"/>
      <c r="DU908" s="31"/>
      <c r="DV908" s="31"/>
      <c r="DW908" s="31"/>
      <c r="DX908" s="31"/>
      <c r="DY908" s="31"/>
      <c r="DZ908" s="31"/>
      <c r="EA908" s="31"/>
      <c r="EB908" s="31"/>
      <c r="EC908" s="31"/>
      <c r="ED908" s="31"/>
      <c r="EE908" s="31"/>
      <c r="EF908" s="31"/>
      <c r="EG908" s="31"/>
      <c r="EH908" s="31"/>
      <c r="EI908" s="31"/>
      <c r="EJ908" s="31"/>
      <c r="EK908" s="31"/>
      <c r="EL908" s="31"/>
      <c r="EM908" s="31"/>
      <c r="EN908" s="31"/>
      <c r="EO908" s="31"/>
      <c r="EP908" s="31"/>
      <c r="EQ908" s="31"/>
      <c r="ER908" s="31"/>
      <c r="ES908" s="31"/>
      <c r="ET908" s="31"/>
      <c r="EU908" s="31"/>
      <c r="EV908" s="31"/>
      <c r="EW908" s="31"/>
      <c r="EX908" s="31"/>
      <c r="EY908" s="31"/>
      <c r="EZ908" s="31"/>
      <c r="FA908" s="31"/>
      <c r="FB908" s="31"/>
      <c r="FC908" s="31"/>
      <c r="FD908" s="31"/>
      <c r="FE908" s="31"/>
      <c r="FF908" s="31"/>
      <c r="FG908" s="31"/>
      <c r="FH908" s="31"/>
      <c r="FI908" s="31"/>
      <c r="FJ908" s="31"/>
      <c r="FK908" s="31"/>
      <c r="FL908" s="31"/>
      <c r="FM908" s="31"/>
      <c r="FN908" s="31"/>
      <c r="FO908" s="31"/>
      <c r="FP908" s="31"/>
      <c r="FQ908" s="31"/>
      <c r="FR908" s="31"/>
      <c r="FS908" s="31"/>
      <c r="FT908" s="31"/>
      <c r="FU908" s="31"/>
      <c r="FV908" s="31"/>
      <c r="FW908" s="31"/>
      <c r="FX908" s="31"/>
      <c r="FY908" s="31"/>
      <c r="FZ908" s="31"/>
      <c r="GA908" s="31"/>
      <c r="GB908" s="31"/>
      <c r="GC908" s="31"/>
      <c r="GD908" s="31"/>
      <c r="GE908" s="31"/>
      <c r="GF908" s="31"/>
      <c r="GG908" s="31"/>
      <c r="GH908" s="31"/>
      <c r="GI908" s="31"/>
      <c r="GJ908" s="31"/>
      <c r="GK908" s="31"/>
      <c r="GL908" s="31"/>
      <c r="GM908" s="31"/>
      <c r="GN908" s="31"/>
      <c r="GO908" s="31"/>
      <c r="GP908" s="31"/>
      <c r="GQ908" s="31"/>
      <c r="GR908" s="31"/>
      <c r="GS908" s="31"/>
      <c r="GT908" s="31"/>
      <c r="GU908" s="31"/>
      <c r="GV908" s="31"/>
      <c r="GW908" s="31"/>
      <c r="GX908" s="31"/>
      <c r="GY908" s="31"/>
      <c r="GZ908" s="31"/>
      <c r="HA908" s="31"/>
      <c r="HB908" s="31"/>
      <c r="HC908" s="31"/>
      <c r="HD908" s="31"/>
      <c r="HE908" s="31"/>
      <c r="HF908" s="31"/>
      <c r="HG908" s="31"/>
      <c r="HH908" s="31"/>
      <c r="HI908" s="31"/>
      <c r="HJ908" s="31"/>
      <c r="HK908" s="31"/>
      <c r="HL908" s="31"/>
      <c r="HM908" s="31"/>
      <c r="HN908" s="31"/>
      <c r="HO908" s="31"/>
      <c r="HP908" s="31"/>
      <c r="HQ908" s="31"/>
      <c r="HR908" s="31"/>
      <c r="HS908" s="31"/>
      <c r="HT908" s="31"/>
      <c r="HU908" s="31"/>
      <c r="HV908" s="31"/>
      <c r="HW908" s="31"/>
      <c r="HX908" s="31"/>
      <c r="HY908" s="31"/>
      <c r="HZ908" s="31"/>
      <c r="IA908" s="31"/>
      <c r="IB908" s="31"/>
      <c r="IC908" s="31"/>
      <c r="ID908" s="31"/>
      <c r="IE908" s="31"/>
      <c r="IF908" s="31"/>
    </row>
    <row r="909" spans="63:240" x14ac:dyDescent="0.25">
      <c r="BK909" s="31"/>
      <c r="BL909" s="31"/>
      <c r="BM909" s="31"/>
      <c r="BN909" s="31"/>
      <c r="BO909" s="31"/>
      <c r="BP909" s="31"/>
      <c r="BQ909" s="31"/>
      <c r="BR909" s="31"/>
      <c r="BS909" s="31"/>
      <c r="BT909" s="31"/>
      <c r="BU909" s="31"/>
      <c r="BV909" s="31"/>
      <c r="BW909" s="31"/>
      <c r="BX909" s="31"/>
      <c r="BY909" s="31"/>
      <c r="BZ909" s="31"/>
      <c r="CA909" s="31"/>
      <c r="CB909" s="31"/>
      <c r="CC909" s="31"/>
      <c r="CD909" s="31"/>
      <c r="CE909" s="31"/>
      <c r="CF909" s="31"/>
      <c r="CG909" s="31"/>
      <c r="CH909" s="31"/>
      <c r="CI909" s="31"/>
      <c r="CJ909" s="31"/>
      <c r="CK909" s="31"/>
      <c r="CL909" s="31"/>
      <c r="CM909" s="31"/>
      <c r="CN909" s="31"/>
      <c r="CO909" s="31"/>
      <c r="CP909" s="31"/>
      <c r="CQ909" s="31"/>
      <c r="CR909" s="31"/>
      <c r="CS909" s="31"/>
      <c r="CT909" s="31"/>
      <c r="CU909" s="31"/>
      <c r="CV909" s="31"/>
      <c r="CW909" s="31"/>
      <c r="CX909" s="31"/>
      <c r="CY909" s="31"/>
      <c r="CZ909" s="31"/>
      <c r="DA909" s="31"/>
      <c r="DB909" s="31"/>
      <c r="DC909" s="31"/>
      <c r="DD909" s="31"/>
      <c r="DE909" s="31"/>
      <c r="DF909" s="31"/>
      <c r="DG909" s="31"/>
      <c r="DH909" s="31"/>
      <c r="DI909" s="31"/>
      <c r="DJ909" s="31"/>
      <c r="DK909" s="31"/>
      <c r="DL909" s="31"/>
      <c r="DM909" s="31"/>
      <c r="DN909" s="31"/>
      <c r="DO909" s="31"/>
      <c r="DP909" s="31"/>
      <c r="DQ909" s="31"/>
      <c r="DR909" s="31"/>
      <c r="DS909" s="31"/>
      <c r="DT909" s="31"/>
      <c r="DU909" s="31"/>
      <c r="DV909" s="31"/>
      <c r="DW909" s="31"/>
      <c r="DX909" s="31"/>
      <c r="DY909" s="31"/>
      <c r="DZ909" s="31"/>
      <c r="EA909" s="31"/>
      <c r="EB909" s="31"/>
      <c r="EC909" s="31"/>
      <c r="ED909" s="31"/>
      <c r="EE909" s="31"/>
      <c r="EF909" s="31"/>
      <c r="EG909" s="31"/>
      <c r="EH909" s="31"/>
      <c r="EI909" s="31"/>
      <c r="EJ909" s="31"/>
      <c r="EK909" s="31"/>
      <c r="EL909" s="31"/>
      <c r="EM909" s="31"/>
      <c r="EN909" s="31"/>
      <c r="EO909" s="31"/>
      <c r="EP909" s="31"/>
      <c r="EQ909" s="31"/>
      <c r="ER909" s="31"/>
      <c r="ES909" s="31"/>
      <c r="ET909" s="31"/>
      <c r="EU909" s="31"/>
      <c r="EV909" s="31"/>
      <c r="EW909" s="31"/>
      <c r="EX909" s="31"/>
      <c r="EY909" s="31"/>
      <c r="EZ909" s="31"/>
      <c r="FA909" s="31"/>
      <c r="FB909" s="31"/>
      <c r="FC909" s="31"/>
      <c r="FD909" s="31"/>
      <c r="FE909" s="31"/>
      <c r="FF909" s="31"/>
      <c r="FG909" s="31"/>
      <c r="FH909" s="31"/>
      <c r="FI909" s="31"/>
      <c r="FJ909" s="31"/>
      <c r="FK909" s="31"/>
      <c r="FL909" s="31"/>
      <c r="FM909" s="31"/>
      <c r="FN909" s="31"/>
      <c r="FO909" s="31"/>
      <c r="FP909" s="31"/>
      <c r="FQ909" s="31"/>
      <c r="FR909" s="31"/>
      <c r="FS909" s="31"/>
      <c r="FT909" s="31"/>
      <c r="FU909" s="31"/>
      <c r="FV909" s="31"/>
      <c r="FW909" s="31"/>
      <c r="FX909" s="31"/>
      <c r="FY909" s="31"/>
      <c r="FZ909" s="31"/>
      <c r="GA909" s="31"/>
      <c r="GB909" s="31"/>
      <c r="GC909" s="31"/>
      <c r="GD909" s="31"/>
      <c r="GE909" s="31"/>
      <c r="GF909" s="31"/>
      <c r="GG909" s="31"/>
      <c r="GH909" s="31"/>
      <c r="GI909" s="31"/>
      <c r="GJ909" s="31"/>
      <c r="GK909" s="31"/>
      <c r="GL909" s="31"/>
      <c r="GM909" s="31"/>
      <c r="GN909" s="31"/>
      <c r="GO909" s="31"/>
      <c r="GP909" s="31"/>
      <c r="GQ909" s="31"/>
      <c r="GR909" s="31"/>
      <c r="GS909" s="31"/>
      <c r="GT909" s="31"/>
      <c r="GU909" s="31"/>
      <c r="GV909" s="31"/>
      <c r="GW909" s="31"/>
      <c r="GX909" s="31"/>
      <c r="GY909" s="31"/>
      <c r="GZ909" s="31"/>
      <c r="HA909" s="31"/>
      <c r="HB909" s="31"/>
      <c r="HC909" s="31"/>
      <c r="HD909" s="31"/>
      <c r="HE909" s="31"/>
      <c r="HF909" s="31"/>
      <c r="HG909" s="31"/>
      <c r="HH909" s="31"/>
      <c r="HI909" s="31"/>
      <c r="HJ909" s="31"/>
      <c r="HK909" s="31"/>
      <c r="HL909" s="31"/>
      <c r="HM909" s="31"/>
      <c r="HN909" s="31"/>
      <c r="HO909" s="31"/>
      <c r="HP909" s="31"/>
      <c r="HQ909" s="31"/>
      <c r="HR909" s="31"/>
      <c r="HS909" s="31"/>
      <c r="HT909" s="31"/>
      <c r="HU909" s="31"/>
      <c r="HV909" s="31"/>
      <c r="HW909" s="31"/>
      <c r="HX909" s="31"/>
      <c r="HY909" s="31"/>
      <c r="HZ909" s="31"/>
      <c r="IA909" s="31"/>
      <c r="IB909" s="31"/>
      <c r="IC909" s="31"/>
      <c r="ID909" s="31"/>
      <c r="IE909" s="31"/>
      <c r="IF909" s="31"/>
    </row>
    <row r="910" spans="63:240" x14ac:dyDescent="0.25">
      <c r="BK910" s="31"/>
      <c r="BL910" s="31"/>
      <c r="BM910" s="31"/>
      <c r="BN910" s="31"/>
      <c r="BO910" s="31"/>
      <c r="BP910" s="31"/>
      <c r="BQ910" s="31"/>
      <c r="BR910" s="31"/>
      <c r="BS910" s="31"/>
      <c r="BT910" s="31"/>
      <c r="BU910" s="31"/>
      <c r="BV910" s="31"/>
      <c r="BW910" s="31"/>
      <c r="BX910" s="31"/>
      <c r="BY910" s="31"/>
      <c r="BZ910" s="31"/>
      <c r="CA910" s="31"/>
      <c r="CB910" s="31"/>
      <c r="CC910" s="31"/>
      <c r="CD910" s="31"/>
      <c r="CE910" s="31"/>
      <c r="CF910" s="31"/>
      <c r="CG910" s="31"/>
      <c r="CH910" s="31"/>
      <c r="CI910" s="31"/>
      <c r="CJ910" s="31"/>
      <c r="CK910" s="31"/>
      <c r="CL910" s="31"/>
      <c r="CM910" s="31"/>
      <c r="CN910" s="31"/>
      <c r="CO910" s="31"/>
      <c r="CP910" s="31"/>
      <c r="CQ910" s="31"/>
      <c r="CR910" s="31"/>
      <c r="CS910" s="31"/>
      <c r="CT910" s="31"/>
      <c r="CU910" s="31"/>
      <c r="CV910" s="31"/>
      <c r="CW910" s="31"/>
      <c r="CX910" s="31"/>
      <c r="CY910" s="31"/>
      <c r="CZ910" s="31"/>
      <c r="DA910" s="31"/>
      <c r="DB910" s="31"/>
      <c r="DC910" s="31"/>
      <c r="DD910" s="31"/>
      <c r="DE910" s="31"/>
      <c r="DF910" s="31"/>
      <c r="DG910" s="31"/>
      <c r="DH910" s="31"/>
      <c r="DI910" s="31"/>
      <c r="DJ910" s="31"/>
      <c r="DK910" s="31"/>
      <c r="DL910" s="31"/>
      <c r="DM910" s="31"/>
      <c r="DN910" s="31"/>
      <c r="DO910" s="31"/>
      <c r="DP910" s="31"/>
      <c r="DQ910" s="31"/>
      <c r="DR910" s="31"/>
      <c r="DS910" s="31"/>
      <c r="DT910" s="31"/>
      <c r="DU910" s="31"/>
      <c r="DV910" s="31"/>
      <c r="DW910" s="31"/>
      <c r="DX910" s="31"/>
      <c r="DY910" s="31"/>
      <c r="DZ910" s="31"/>
      <c r="EA910" s="31"/>
      <c r="EB910" s="31"/>
      <c r="EC910" s="31"/>
      <c r="ED910" s="31"/>
      <c r="EE910" s="31"/>
      <c r="EF910" s="31"/>
      <c r="EG910" s="31"/>
      <c r="EH910" s="31"/>
      <c r="EI910" s="31"/>
      <c r="EJ910" s="31"/>
      <c r="EK910" s="31"/>
      <c r="EL910" s="31"/>
      <c r="EM910" s="31"/>
      <c r="EN910" s="31"/>
      <c r="EO910" s="31"/>
      <c r="EP910" s="31"/>
      <c r="EQ910" s="31"/>
      <c r="ER910" s="31"/>
      <c r="ES910" s="31"/>
      <c r="ET910" s="31"/>
      <c r="EU910" s="31"/>
      <c r="EV910" s="31"/>
      <c r="EW910" s="31"/>
      <c r="EX910" s="31"/>
      <c r="EY910" s="31"/>
      <c r="EZ910" s="31"/>
      <c r="FA910" s="31"/>
      <c r="FB910" s="31"/>
      <c r="FC910" s="31"/>
      <c r="FD910" s="31"/>
      <c r="FE910" s="31"/>
      <c r="FF910" s="31"/>
      <c r="FG910" s="31"/>
      <c r="FH910" s="31"/>
      <c r="FI910" s="31"/>
      <c r="FJ910" s="31"/>
      <c r="FK910" s="31"/>
      <c r="FL910" s="31"/>
      <c r="FM910" s="31"/>
      <c r="FN910" s="31"/>
      <c r="FO910" s="31"/>
      <c r="FP910" s="31"/>
      <c r="FQ910" s="31"/>
      <c r="FR910" s="31"/>
      <c r="FS910" s="31"/>
      <c r="FT910" s="31"/>
      <c r="FU910" s="31"/>
      <c r="FV910" s="31"/>
      <c r="FW910" s="31"/>
      <c r="FX910" s="31"/>
      <c r="FY910" s="31"/>
      <c r="FZ910" s="31"/>
      <c r="GA910" s="31"/>
      <c r="GB910" s="31"/>
      <c r="GC910" s="31"/>
      <c r="GD910" s="31"/>
      <c r="GE910" s="31"/>
      <c r="GF910" s="31"/>
      <c r="GG910" s="31"/>
      <c r="GH910" s="31"/>
      <c r="GI910" s="31"/>
      <c r="GJ910" s="31"/>
      <c r="GK910" s="31"/>
      <c r="GL910" s="31"/>
      <c r="GM910" s="31"/>
      <c r="GN910" s="31"/>
      <c r="GO910" s="31"/>
      <c r="GP910" s="31"/>
      <c r="GQ910" s="31"/>
      <c r="GR910" s="31"/>
      <c r="GS910" s="31"/>
      <c r="GT910" s="31"/>
      <c r="GU910" s="31"/>
      <c r="GV910" s="31"/>
      <c r="GW910" s="31"/>
      <c r="GX910" s="31"/>
      <c r="GY910" s="31"/>
      <c r="GZ910" s="31"/>
      <c r="HA910" s="31"/>
      <c r="HB910" s="31"/>
      <c r="HC910" s="31"/>
      <c r="HD910" s="31"/>
      <c r="HE910" s="31"/>
      <c r="HF910" s="31"/>
      <c r="HG910" s="31"/>
      <c r="HH910" s="31"/>
      <c r="HI910" s="31"/>
      <c r="HJ910" s="31"/>
      <c r="HK910" s="31"/>
      <c r="HL910" s="31"/>
      <c r="HM910" s="31"/>
      <c r="HN910" s="31"/>
      <c r="HO910" s="31"/>
      <c r="HP910" s="31"/>
      <c r="HQ910" s="31"/>
      <c r="HR910" s="31"/>
      <c r="HS910" s="31"/>
      <c r="HT910" s="31"/>
      <c r="HU910" s="31"/>
      <c r="HV910" s="31"/>
      <c r="HW910" s="31"/>
      <c r="HX910" s="31"/>
      <c r="HY910" s="31"/>
      <c r="HZ910" s="31"/>
      <c r="IA910" s="31"/>
      <c r="IB910" s="31"/>
      <c r="IC910" s="31"/>
      <c r="ID910" s="31"/>
      <c r="IE910" s="31"/>
      <c r="IF910" s="31"/>
    </row>
    <row r="911" spans="63:240" x14ac:dyDescent="0.25">
      <c r="BK911" s="31"/>
      <c r="BL911" s="31"/>
      <c r="BM911" s="31"/>
      <c r="BN911" s="31"/>
      <c r="BO911" s="31"/>
      <c r="BP911" s="31"/>
      <c r="BQ911" s="31"/>
      <c r="BR911" s="31"/>
      <c r="BS911" s="31"/>
      <c r="BT911" s="31"/>
      <c r="BU911" s="31"/>
      <c r="BV911" s="31"/>
      <c r="BW911" s="31"/>
      <c r="BX911" s="31"/>
      <c r="BY911" s="31"/>
      <c r="BZ911" s="31"/>
      <c r="CA911" s="31"/>
      <c r="CB911" s="31"/>
      <c r="CC911" s="31"/>
      <c r="CD911" s="31"/>
      <c r="CE911" s="31"/>
      <c r="CF911" s="31"/>
      <c r="CG911" s="31"/>
      <c r="CH911" s="31"/>
      <c r="CI911" s="31"/>
      <c r="CJ911" s="31"/>
      <c r="CK911" s="31"/>
      <c r="CL911" s="31"/>
      <c r="CM911" s="31"/>
      <c r="CN911" s="31"/>
      <c r="CO911" s="31"/>
      <c r="CP911" s="31"/>
      <c r="CQ911" s="31"/>
      <c r="CR911" s="31"/>
      <c r="CS911" s="31"/>
      <c r="CT911" s="31"/>
      <c r="CU911" s="31"/>
      <c r="CV911" s="31"/>
      <c r="CW911" s="31"/>
      <c r="CX911" s="31"/>
      <c r="CY911" s="31"/>
      <c r="CZ911" s="31"/>
      <c r="DA911" s="31"/>
      <c r="DB911" s="31"/>
      <c r="DC911" s="31"/>
      <c r="DD911" s="31"/>
      <c r="DE911" s="31"/>
      <c r="DF911" s="31"/>
      <c r="DG911" s="31"/>
      <c r="DH911" s="31"/>
      <c r="DI911" s="31"/>
      <c r="DJ911" s="31"/>
      <c r="DK911" s="31"/>
      <c r="DL911" s="31"/>
      <c r="DM911" s="31"/>
      <c r="DN911" s="31"/>
      <c r="DO911" s="31"/>
      <c r="DP911" s="31"/>
      <c r="DQ911" s="31"/>
      <c r="DR911" s="31"/>
      <c r="DS911" s="31"/>
      <c r="DT911" s="31"/>
      <c r="DU911" s="31"/>
      <c r="DV911" s="31"/>
      <c r="DW911" s="31"/>
      <c r="DX911" s="31"/>
      <c r="DY911" s="31"/>
      <c r="DZ911" s="31"/>
      <c r="EA911" s="31"/>
      <c r="EB911" s="31"/>
      <c r="EC911" s="31"/>
      <c r="ED911" s="31"/>
      <c r="EE911" s="31"/>
      <c r="EF911" s="31"/>
      <c r="EG911" s="31"/>
      <c r="EH911" s="31"/>
      <c r="EI911" s="31"/>
      <c r="EJ911" s="31"/>
      <c r="EK911" s="31"/>
      <c r="EL911" s="31"/>
      <c r="EM911" s="31"/>
      <c r="EN911" s="31"/>
      <c r="EO911" s="31"/>
      <c r="EP911" s="31"/>
      <c r="EQ911" s="31"/>
      <c r="ER911" s="31"/>
      <c r="ES911" s="31"/>
      <c r="ET911" s="31"/>
      <c r="EU911" s="31"/>
      <c r="EV911" s="31"/>
      <c r="EW911" s="31"/>
      <c r="EX911" s="31"/>
      <c r="EY911" s="31"/>
      <c r="EZ911" s="31"/>
      <c r="FA911" s="31"/>
      <c r="FB911" s="31"/>
      <c r="FC911" s="31"/>
      <c r="FD911" s="31"/>
      <c r="FE911" s="31"/>
      <c r="FF911" s="31"/>
      <c r="FG911" s="31"/>
      <c r="FH911" s="31"/>
      <c r="FI911" s="31"/>
      <c r="FJ911" s="31"/>
      <c r="FK911" s="31"/>
      <c r="FL911" s="31"/>
      <c r="FM911" s="31"/>
      <c r="FN911" s="31"/>
      <c r="FO911" s="31"/>
      <c r="FP911" s="31"/>
      <c r="FQ911" s="31"/>
      <c r="FR911" s="31"/>
      <c r="FS911" s="31"/>
      <c r="FT911" s="31"/>
      <c r="FU911" s="31"/>
      <c r="FV911" s="31"/>
      <c r="FW911" s="31"/>
      <c r="FX911" s="31"/>
      <c r="FY911" s="31"/>
      <c r="FZ911" s="31"/>
      <c r="GA911" s="31"/>
      <c r="GB911" s="31"/>
      <c r="GC911" s="31"/>
      <c r="GD911" s="31"/>
      <c r="GE911" s="31"/>
      <c r="GF911" s="31"/>
      <c r="GG911" s="31"/>
      <c r="GH911" s="31"/>
      <c r="GI911" s="31"/>
      <c r="GJ911" s="31"/>
      <c r="GK911" s="31"/>
      <c r="GL911" s="31"/>
      <c r="GM911" s="31"/>
      <c r="GN911" s="31"/>
      <c r="GO911" s="31"/>
      <c r="GP911" s="31"/>
      <c r="GQ911" s="31"/>
      <c r="GR911" s="31"/>
      <c r="GS911" s="31"/>
      <c r="GT911" s="31"/>
      <c r="GU911" s="31"/>
      <c r="GV911" s="31"/>
      <c r="GW911" s="31"/>
      <c r="GX911" s="31"/>
      <c r="GY911" s="31"/>
      <c r="GZ911" s="31"/>
      <c r="HA911" s="31"/>
      <c r="HB911" s="31"/>
      <c r="HC911" s="31"/>
      <c r="HD911" s="31"/>
      <c r="HE911" s="31"/>
      <c r="HF911" s="31"/>
      <c r="HG911" s="31"/>
      <c r="HH911" s="31"/>
      <c r="HI911" s="31"/>
      <c r="HJ911" s="31"/>
      <c r="HK911" s="31"/>
      <c r="HL911" s="31"/>
      <c r="HM911" s="31"/>
      <c r="HN911" s="31"/>
      <c r="HO911" s="31"/>
      <c r="HP911" s="31"/>
      <c r="HQ911" s="31"/>
      <c r="HR911" s="31"/>
      <c r="HS911" s="31"/>
      <c r="HT911" s="31"/>
      <c r="HU911" s="31"/>
      <c r="HV911" s="31"/>
      <c r="HW911" s="31"/>
      <c r="HX911" s="31"/>
      <c r="HY911" s="31"/>
      <c r="HZ911" s="31"/>
      <c r="IA911" s="31"/>
      <c r="IB911" s="31"/>
      <c r="IC911" s="31"/>
      <c r="ID911" s="31"/>
      <c r="IE911" s="31"/>
      <c r="IF911" s="31"/>
    </row>
    <row r="912" spans="63:240" x14ac:dyDescent="0.25">
      <c r="BK912" s="31"/>
      <c r="BL912" s="31"/>
      <c r="BM912" s="31"/>
      <c r="BN912" s="31"/>
      <c r="BO912" s="31"/>
      <c r="BP912" s="31"/>
      <c r="BQ912" s="31"/>
      <c r="BR912" s="31"/>
      <c r="BS912" s="31"/>
      <c r="BT912" s="31"/>
      <c r="BU912" s="31"/>
      <c r="BV912" s="31"/>
      <c r="BW912" s="31"/>
      <c r="BX912" s="31"/>
      <c r="BY912" s="31"/>
      <c r="BZ912" s="31"/>
      <c r="CA912" s="31"/>
      <c r="CB912" s="31"/>
      <c r="CC912" s="31"/>
      <c r="CD912" s="31"/>
      <c r="CE912" s="31"/>
      <c r="CF912" s="31"/>
      <c r="CG912" s="31"/>
      <c r="CH912" s="31"/>
      <c r="CI912" s="31"/>
      <c r="CJ912" s="31"/>
      <c r="CK912" s="31"/>
      <c r="CL912" s="31"/>
      <c r="CM912" s="31"/>
      <c r="CN912" s="31"/>
      <c r="CO912" s="31"/>
      <c r="CP912" s="31"/>
      <c r="CQ912" s="31"/>
      <c r="CR912" s="31"/>
      <c r="CS912" s="31"/>
      <c r="CT912" s="31"/>
      <c r="CU912" s="31"/>
      <c r="CV912" s="31"/>
      <c r="CW912" s="31"/>
      <c r="CX912" s="31"/>
      <c r="CY912" s="31"/>
      <c r="CZ912" s="31"/>
      <c r="DA912" s="31"/>
      <c r="DB912" s="31"/>
      <c r="DC912" s="31"/>
      <c r="DD912" s="31"/>
      <c r="DE912" s="31"/>
      <c r="DF912" s="31"/>
      <c r="DG912" s="31"/>
      <c r="DH912" s="31"/>
      <c r="DI912" s="31"/>
      <c r="DJ912" s="31"/>
      <c r="DK912" s="31"/>
      <c r="DL912" s="31"/>
      <c r="DM912" s="31"/>
      <c r="DN912" s="31"/>
      <c r="DO912" s="31"/>
      <c r="DP912" s="31"/>
      <c r="DQ912" s="31"/>
      <c r="DR912" s="31"/>
      <c r="DS912" s="31"/>
      <c r="DT912" s="31"/>
      <c r="DU912" s="31"/>
      <c r="DV912" s="31"/>
      <c r="DW912" s="31"/>
      <c r="DX912" s="31"/>
      <c r="DY912" s="31"/>
      <c r="DZ912" s="31"/>
      <c r="EA912" s="31"/>
      <c r="EB912" s="31"/>
      <c r="EC912" s="31"/>
      <c r="ED912" s="31"/>
      <c r="EE912" s="31"/>
      <c r="EF912" s="31"/>
      <c r="EG912" s="31"/>
      <c r="EH912" s="31"/>
      <c r="EI912" s="31"/>
      <c r="EJ912" s="31"/>
      <c r="EK912" s="31"/>
      <c r="EL912" s="31"/>
      <c r="EM912" s="31"/>
      <c r="EN912" s="31"/>
      <c r="EO912" s="31"/>
      <c r="EP912" s="31"/>
      <c r="EQ912" s="31"/>
      <c r="ER912" s="31"/>
      <c r="ES912" s="31"/>
      <c r="ET912" s="31"/>
      <c r="EU912" s="31"/>
      <c r="EV912" s="31"/>
      <c r="EW912" s="31"/>
      <c r="EX912" s="31"/>
      <c r="EY912" s="31"/>
      <c r="EZ912" s="31"/>
      <c r="FA912" s="31"/>
      <c r="FB912" s="31"/>
      <c r="FC912" s="31"/>
      <c r="FD912" s="31"/>
      <c r="FE912" s="31"/>
      <c r="FF912" s="31"/>
      <c r="FG912" s="31"/>
      <c r="FH912" s="31"/>
      <c r="FI912" s="31"/>
      <c r="FJ912" s="31"/>
      <c r="FK912" s="31"/>
      <c r="FL912" s="31"/>
      <c r="FM912" s="31"/>
      <c r="FN912" s="31"/>
      <c r="FO912" s="31"/>
      <c r="FP912" s="31"/>
      <c r="FQ912" s="31"/>
      <c r="FR912" s="31"/>
      <c r="FS912" s="31"/>
      <c r="FT912" s="31"/>
      <c r="FU912" s="31"/>
      <c r="FV912" s="31"/>
      <c r="FW912" s="31"/>
      <c r="FX912" s="31"/>
      <c r="FY912" s="31"/>
      <c r="FZ912" s="31"/>
      <c r="GA912" s="31"/>
      <c r="GB912" s="31"/>
      <c r="GC912" s="31"/>
      <c r="GD912" s="31"/>
      <c r="GE912" s="31"/>
      <c r="GF912" s="31"/>
      <c r="GG912" s="31"/>
      <c r="GH912" s="31"/>
      <c r="GI912" s="31"/>
      <c r="GJ912" s="31"/>
      <c r="GK912" s="31"/>
      <c r="GL912" s="31"/>
      <c r="GM912" s="31"/>
      <c r="GN912" s="31"/>
      <c r="GO912" s="31"/>
      <c r="GP912" s="31"/>
      <c r="GQ912" s="31"/>
      <c r="GR912" s="31"/>
      <c r="GS912" s="31"/>
      <c r="GT912" s="31"/>
      <c r="GU912" s="31"/>
      <c r="GV912" s="31"/>
      <c r="GW912" s="31"/>
      <c r="GX912" s="31"/>
      <c r="GY912" s="31"/>
      <c r="GZ912" s="31"/>
      <c r="HA912" s="31"/>
      <c r="HB912" s="31"/>
      <c r="HC912" s="31"/>
      <c r="HD912" s="31"/>
      <c r="HE912" s="31"/>
      <c r="HF912" s="31"/>
      <c r="HG912" s="31"/>
      <c r="HH912" s="31"/>
      <c r="HI912" s="31"/>
      <c r="HJ912" s="31"/>
      <c r="HK912" s="31"/>
      <c r="HL912" s="31"/>
      <c r="HM912" s="31"/>
      <c r="HN912" s="31"/>
      <c r="HO912" s="31"/>
      <c r="HP912" s="31"/>
      <c r="HQ912" s="31"/>
      <c r="HR912" s="31"/>
      <c r="HS912" s="31"/>
      <c r="HT912" s="31"/>
      <c r="HU912" s="31"/>
      <c r="HV912" s="31"/>
      <c r="HW912" s="31"/>
      <c r="HX912" s="31"/>
      <c r="HY912" s="31"/>
      <c r="HZ912" s="31"/>
      <c r="IA912" s="31"/>
      <c r="IB912" s="31"/>
      <c r="IC912" s="31"/>
      <c r="ID912" s="31"/>
      <c r="IE912" s="31"/>
      <c r="IF912" s="31"/>
    </row>
    <row r="913" spans="63:240" x14ac:dyDescent="0.25">
      <c r="BK913" s="31"/>
      <c r="BL913" s="31"/>
      <c r="BM913" s="31"/>
      <c r="BN913" s="31"/>
      <c r="BO913" s="31"/>
      <c r="BP913" s="31"/>
      <c r="BQ913" s="31"/>
      <c r="BR913" s="31"/>
      <c r="BS913" s="31"/>
      <c r="BT913" s="31"/>
      <c r="BU913" s="31"/>
      <c r="BV913" s="31"/>
      <c r="BW913" s="31"/>
      <c r="BX913" s="31"/>
      <c r="BY913" s="31"/>
      <c r="BZ913" s="31"/>
      <c r="CA913" s="31"/>
      <c r="CB913" s="31"/>
      <c r="CC913" s="31"/>
      <c r="CD913" s="31"/>
      <c r="CE913" s="31"/>
      <c r="CF913" s="31"/>
      <c r="CG913" s="31"/>
      <c r="CH913" s="31"/>
      <c r="CI913" s="31"/>
      <c r="CJ913" s="31"/>
      <c r="CK913" s="31"/>
      <c r="CL913" s="31"/>
      <c r="CM913" s="31"/>
      <c r="CN913" s="31"/>
      <c r="CO913" s="31"/>
      <c r="CP913" s="31"/>
      <c r="CQ913" s="31"/>
      <c r="CR913" s="31"/>
      <c r="CS913" s="31"/>
      <c r="CT913" s="31"/>
      <c r="CU913" s="31"/>
      <c r="CV913" s="31"/>
      <c r="CW913" s="31"/>
      <c r="CX913" s="31"/>
      <c r="CY913" s="31"/>
      <c r="CZ913" s="31"/>
      <c r="DA913" s="31"/>
      <c r="DB913" s="31"/>
      <c r="DC913" s="31"/>
      <c r="DD913" s="31"/>
      <c r="DE913" s="31"/>
      <c r="DF913" s="31"/>
      <c r="DG913" s="31"/>
      <c r="DH913" s="31"/>
      <c r="DI913" s="31"/>
      <c r="DJ913" s="31"/>
      <c r="DK913" s="31"/>
      <c r="DL913" s="31"/>
      <c r="DM913" s="31"/>
      <c r="DN913" s="31"/>
      <c r="DO913" s="31"/>
      <c r="DP913" s="31"/>
      <c r="DQ913" s="31"/>
      <c r="DR913" s="31"/>
      <c r="DS913" s="31"/>
      <c r="DT913" s="31"/>
      <c r="DU913" s="31"/>
      <c r="DV913" s="31"/>
      <c r="DW913" s="31"/>
      <c r="DX913" s="31"/>
      <c r="DY913" s="31"/>
      <c r="DZ913" s="31"/>
      <c r="EA913" s="31"/>
      <c r="EB913" s="31"/>
      <c r="EC913" s="31"/>
      <c r="ED913" s="31"/>
      <c r="EE913" s="31"/>
      <c r="EF913" s="31"/>
      <c r="EG913" s="31"/>
      <c r="EH913" s="31"/>
      <c r="EI913" s="31"/>
      <c r="EJ913" s="31"/>
      <c r="EK913" s="31"/>
      <c r="EL913" s="31"/>
      <c r="EM913" s="31"/>
      <c r="EN913" s="31"/>
      <c r="EO913" s="31"/>
      <c r="EP913" s="31"/>
      <c r="EQ913" s="31"/>
      <c r="ER913" s="31"/>
      <c r="ES913" s="31"/>
      <c r="ET913" s="31"/>
      <c r="EU913" s="31"/>
      <c r="EV913" s="31"/>
      <c r="EW913" s="31"/>
      <c r="EX913" s="31"/>
      <c r="EY913" s="31"/>
      <c r="EZ913" s="31"/>
      <c r="FA913" s="31"/>
      <c r="FB913" s="31"/>
      <c r="FC913" s="31"/>
      <c r="FD913" s="31"/>
      <c r="FE913" s="31"/>
      <c r="FF913" s="31"/>
      <c r="FG913" s="31"/>
      <c r="FH913" s="31"/>
      <c r="FI913" s="31"/>
      <c r="FJ913" s="31"/>
      <c r="FK913" s="31"/>
      <c r="FL913" s="31"/>
      <c r="FM913" s="31"/>
      <c r="FN913" s="31"/>
      <c r="FO913" s="31"/>
      <c r="FP913" s="31"/>
      <c r="FQ913" s="31"/>
      <c r="FR913" s="31"/>
      <c r="FS913" s="31"/>
      <c r="FT913" s="31"/>
      <c r="FU913" s="31"/>
      <c r="FV913" s="31"/>
      <c r="FW913" s="31"/>
      <c r="FX913" s="31"/>
      <c r="FY913" s="31"/>
      <c r="FZ913" s="31"/>
      <c r="GA913" s="31"/>
      <c r="GB913" s="31"/>
      <c r="GC913" s="31"/>
      <c r="GD913" s="31"/>
      <c r="GE913" s="31"/>
      <c r="GF913" s="31"/>
      <c r="GG913" s="31"/>
      <c r="GH913" s="31"/>
      <c r="GI913" s="31"/>
      <c r="GJ913" s="31"/>
      <c r="GK913" s="31"/>
      <c r="GL913" s="31"/>
      <c r="GM913" s="31"/>
      <c r="GN913" s="31"/>
      <c r="GO913" s="31"/>
      <c r="GP913" s="31"/>
      <c r="GQ913" s="31"/>
      <c r="GR913" s="31"/>
      <c r="GS913" s="31"/>
      <c r="GT913" s="31"/>
      <c r="GU913" s="31"/>
      <c r="GV913" s="31"/>
      <c r="GW913" s="31"/>
      <c r="GX913" s="31"/>
      <c r="GY913" s="31"/>
      <c r="GZ913" s="31"/>
      <c r="HA913" s="31"/>
      <c r="HB913" s="31"/>
      <c r="HC913" s="31"/>
      <c r="HD913" s="31"/>
      <c r="HE913" s="31"/>
      <c r="HF913" s="31"/>
      <c r="HG913" s="31"/>
      <c r="HH913" s="31"/>
      <c r="HI913" s="31"/>
      <c r="HJ913" s="31"/>
      <c r="HK913" s="31"/>
      <c r="HL913" s="31"/>
      <c r="HM913" s="31"/>
      <c r="HN913" s="31"/>
      <c r="HO913" s="31"/>
      <c r="HP913" s="31"/>
      <c r="HQ913" s="31"/>
      <c r="HR913" s="31"/>
      <c r="HS913" s="31"/>
      <c r="HT913" s="31"/>
      <c r="HU913" s="31"/>
      <c r="HV913" s="31"/>
      <c r="HW913" s="31"/>
      <c r="HX913" s="31"/>
      <c r="HY913" s="31"/>
      <c r="HZ913" s="31"/>
      <c r="IA913" s="31"/>
      <c r="IB913" s="31"/>
      <c r="IC913" s="31"/>
      <c r="ID913" s="31"/>
      <c r="IE913" s="31"/>
      <c r="IF913" s="31"/>
    </row>
    <row r="914" spans="63:240" x14ac:dyDescent="0.25">
      <c r="BK914" s="31"/>
      <c r="BL914" s="31"/>
      <c r="BM914" s="31"/>
      <c r="BN914" s="31"/>
      <c r="BO914" s="31"/>
      <c r="BP914" s="31"/>
      <c r="BQ914" s="31"/>
      <c r="BR914" s="31"/>
      <c r="BS914" s="31"/>
      <c r="BT914" s="31"/>
      <c r="BU914" s="31"/>
      <c r="BV914" s="31"/>
      <c r="BW914" s="31"/>
      <c r="BX914" s="31"/>
      <c r="BY914" s="31"/>
      <c r="BZ914" s="31"/>
      <c r="CA914" s="31"/>
      <c r="CB914" s="31"/>
      <c r="CC914" s="31"/>
      <c r="CD914" s="31"/>
      <c r="CE914" s="31"/>
      <c r="CF914" s="31"/>
      <c r="CG914" s="31"/>
      <c r="CH914" s="31"/>
      <c r="CI914" s="31"/>
      <c r="CJ914" s="31"/>
      <c r="CK914" s="31"/>
      <c r="CL914" s="31"/>
      <c r="CM914" s="31"/>
      <c r="CN914" s="31"/>
      <c r="CO914" s="31"/>
      <c r="CP914" s="31"/>
      <c r="CQ914" s="31"/>
      <c r="CR914" s="31"/>
      <c r="CS914" s="31"/>
      <c r="CT914" s="31"/>
      <c r="CU914" s="31"/>
      <c r="CV914" s="31"/>
      <c r="CW914" s="31"/>
      <c r="CX914" s="31"/>
      <c r="CY914" s="31"/>
      <c r="CZ914" s="31"/>
      <c r="DA914" s="31"/>
      <c r="DB914" s="31"/>
      <c r="DC914" s="31"/>
      <c r="DD914" s="31"/>
      <c r="DE914" s="31"/>
      <c r="DF914" s="31"/>
      <c r="DG914" s="31"/>
      <c r="DH914" s="31"/>
      <c r="DI914" s="31"/>
      <c r="DJ914" s="31"/>
      <c r="DK914" s="31"/>
      <c r="DL914" s="31"/>
      <c r="DM914" s="31"/>
      <c r="DN914" s="31"/>
      <c r="DO914" s="31"/>
      <c r="DP914" s="31"/>
      <c r="DQ914" s="31"/>
      <c r="DR914" s="31"/>
      <c r="DS914" s="31"/>
      <c r="DT914" s="31"/>
      <c r="DU914" s="31"/>
      <c r="DV914" s="31"/>
      <c r="DW914" s="31"/>
      <c r="DX914" s="31"/>
      <c r="DY914" s="31"/>
      <c r="DZ914" s="31"/>
      <c r="EA914" s="31"/>
      <c r="EB914" s="31"/>
      <c r="EC914" s="31"/>
      <c r="ED914" s="31"/>
      <c r="EE914" s="31"/>
      <c r="EF914" s="31"/>
      <c r="EG914" s="31"/>
      <c r="EH914" s="31"/>
      <c r="EI914" s="31"/>
      <c r="EJ914" s="31"/>
      <c r="EK914" s="31"/>
      <c r="EL914" s="31"/>
      <c r="EM914" s="31"/>
      <c r="EN914" s="31"/>
      <c r="EO914" s="31"/>
      <c r="EP914" s="31"/>
      <c r="EQ914" s="31"/>
      <c r="ER914" s="31"/>
      <c r="ES914" s="31"/>
      <c r="ET914" s="31"/>
      <c r="EU914" s="31"/>
      <c r="EV914" s="31"/>
      <c r="EW914" s="31"/>
      <c r="EX914" s="31"/>
      <c r="EY914" s="31"/>
      <c r="EZ914" s="31"/>
      <c r="FA914" s="31"/>
      <c r="FB914" s="31"/>
      <c r="FC914" s="31"/>
      <c r="FD914" s="31"/>
      <c r="FE914" s="31"/>
      <c r="FF914" s="31"/>
      <c r="FG914" s="31"/>
      <c r="FH914" s="31"/>
      <c r="FI914" s="31"/>
      <c r="FJ914" s="31"/>
      <c r="FK914" s="31"/>
      <c r="FL914" s="31"/>
      <c r="FM914" s="31"/>
      <c r="FN914" s="31"/>
      <c r="FO914" s="31"/>
      <c r="FP914" s="31"/>
      <c r="FQ914" s="31"/>
      <c r="FR914" s="31"/>
      <c r="FS914" s="31"/>
      <c r="FT914" s="31"/>
      <c r="FU914" s="31"/>
      <c r="FV914" s="31"/>
      <c r="FW914" s="31"/>
      <c r="FX914" s="31"/>
      <c r="FY914" s="31"/>
      <c r="FZ914" s="31"/>
      <c r="GA914" s="31"/>
      <c r="GB914" s="31"/>
      <c r="GC914" s="31"/>
      <c r="GD914" s="31"/>
      <c r="GE914" s="31"/>
      <c r="GF914" s="31"/>
      <c r="GG914" s="31"/>
      <c r="GH914" s="31"/>
      <c r="GI914" s="31"/>
      <c r="GJ914" s="31"/>
      <c r="GK914" s="31"/>
      <c r="GL914" s="31"/>
      <c r="GM914" s="31"/>
      <c r="GN914" s="31"/>
      <c r="GO914" s="31"/>
      <c r="GP914" s="31"/>
      <c r="GQ914" s="31"/>
      <c r="GR914" s="31"/>
      <c r="GS914" s="31"/>
      <c r="GT914" s="31"/>
      <c r="GU914" s="31"/>
      <c r="GV914" s="31"/>
      <c r="GW914" s="31"/>
      <c r="GX914" s="31"/>
      <c r="GY914" s="31"/>
      <c r="GZ914" s="31"/>
      <c r="HA914" s="31"/>
      <c r="HB914" s="31"/>
      <c r="HC914" s="31"/>
      <c r="HD914" s="31"/>
      <c r="HE914" s="31"/>
      <c r="HF914" s="31"/>
      <c r="HG914" s="31"/>
      <c r="HH914" s="31"/>
      <c r="HI914" s="31"/>
      <c r="HJ914" s="31"/>
      <c r="HK914" s="31"/>
      <c r="HL914" s="31"/>
      <c r="HM914" s="31"/>
      <c r="HN914" s="31"/>
      <c r="HO914" s="31"/>
      <c r="HP914" s="31"/>
      <c r="HQ914" s="31"/>
      <c r="HR914" s="31"/>
      <c r="HS914" s="31"/>
      <c r="HT914" s="31"/>
      <c r="HU914" s="31"/>
      <c r="HV914" s="31"/>
      <c r="HW914" s="31"/>
      <c r="HX914" s="31"/>
      <c r="HY914" s="31"/>
      <c r="HZ914" s="31"/>
      <c r="IA914" s="31"/>
      <c r="IB914" s="31"/>
      <c r="IC914" s="31"/>
      <c r="ID914" s="31"/>
      <c r="IE914" s="31"/>
      <c r="IF914" s="31"/>
    </row>
    <row r="915" spans="63:240" x14ac:dyDescent="0.25">
      <c r="BK915" s="31"/>
      <c r="BL915" s="31"/>
      <c r="BM915" s="31"/>
      <c r="BN915" s="31"/>
      <c r="BO915" s="31"/>
      <c r="BP915" s="31"/>
      <c r="BQ915" s="31"/>
      <c r="BR915" s="31"/>
      <c r="BS915" s="31"/>
      <c r="BT915" s="31"/>
      <c r="BU915" s="31"/>
      <c r="BV915" s="31"/>
      <c r="BW915" s="31"/>
      <c r="BX915" s="31"/>
      <c r="BY915" s="31"/>
      <c r="BZ915" s="31"/>
      <c r="CA915" s="31"/>
      <c r="CB915" s="31"/>
      <c r="CC915" s="31"/>
      <c r="CD915" s="31"/>
      <c r="CE915" s="31"/>
      <c r="CF915" s="31"/>
      <c r="CG915" s="31"/>
      <c r="CH915" s="31"/>
      <c r="CI915" s="31"/>
      <c r="CJ915" s="31"/>
      <c r="CK915" s="31"/>
      <c r="CL915" s="31"/>
      <c r="CM915" s="31"/>
      <c r="CN915" s="31"/>
      <c r="CO915" s="31"/>
      <c r="CP915" s="31"/>
      <c r="CQ915" s="31"/>
      <c r="CR915" s="31"/>
      <c r="CS915" s="31"/>
      <c r="CT915" s="31"/>
      <c r="CU915" s="31"/>
      <c r="CV915" s="31"/>
      <c r="CW915" s="31"/>
      <c r="CX915" s="31"/>
      <c r="CY915" s="31"/>
      <c r="CZ915" s="31"/>
      <c r="DA915" s="31"/>
      <c r="DB915" s="31"/>
      <c r="DC915" s="31"/>
      <c r="DD915" s="31"/>
      <c r="DE915" s="31"/>
      <c r="DF915" s="31"/>
      <c r="DG915" s="31"/>
      <c r="DH915" s="31"/>
      <c r="DI915" s="31"/>
      <c r="DJ915" s="31"/>
      <c r="DK915" s="31"/>
      <c r="DL915" s="31"/>
      <c r="DM915" s="31"/>
      <c r="DN915" s="31"/>
      <c r="DO915" s="31"/>
      <c r="DP915" s="31"/>
      <c r="DQ915" s="31"/>
      <c r="DR915" s="31"/>
      <c r="DS915" s="31"/>
      <c r="DT915" s="31"/>
      <c r="DU915" s="31"/>
      <c r="DV915" s="31"/>
      <c r="DW915" s="31"/>
      <c r="DX915" s="31"/>
      <c r="DY915" s="31"/>
      <c r="DZ915" s="31"/>
      <c r="EA915" s="31"/>
      <c r="EB915" s="31"/>
      <c r="EC915" s="31"/>
      <c r="ED915" s="31"/>
      <c r="EE915" s="31"/>
      <c r="EF915" s="31"/>
      <c r="EG915" s="31"/>
      <c r="EH915" s="31"/>
      <c r="EI915" s="31"/>
      <c r="EJ915" s="31"/>
      <c r="EK915" s="31"/>
      <c r="EL915" s="31"/>
      <c r="EM915" s="31"/>
      <c r="EN915" s="31"/>
      <c r="EO915" s="31"/>
      <c r="EP915" s="31"/>
      <c r="EQ915" s="31"/>
      <c r="ER915" s="31"/>
      <c r="ES915" s="31"/>
      <c r="ET915" s="31"/>
      <c r="EU915" s="31"/>
      <c r="EV915" s="31"/>
      <c r="EW915" s="31"/>
      <c r="EX915" s="31"/>
      <c r="EY915" s="31"/>
      <c r="EZ915" s="31"/>
      <c r="FA915" s="31"/>
      <c r="FB915" s="31"/>
      <c r="FC915" s="31"/>
      <c r="FD915" s="31"/>
      <c r="FE915" s="31"/>
      <c r="FF915" s="31"/>
      <c r="FG915" s="31"/>
      <c r="FH915" s="31"/>
      <c r="FI915" s="31"/>
      <c r="FJ915" s="31"/>
      <c r="FK915" s="31"/>
      <c r="FL915" s="31"/>
      <c r="FM915" s="31"/>
      <c r="FN915" s="31"/>
      <c r="FO915" s="31"/>
      <c r="FP915" s="31"/>
      <c r="FQ915" s="31"/>
      <c r="FR915" s="31"/>
      <c r="FS915" s="31"/>
      <c r="FT915" s="31"/>
      <c r="FU915" s="31"/>
      <c r="FV915" s="31"/>
      <c r="FW915" s="31"/>
      <c r="FX915" s="31"/>
      <c r="FY915" s="31"/>
      <c r="FZ915" s="31"/>
      <c r="GA915" s="31"/>
      <c r="GB915" s="31"/>
      <c r="GC915" s="31"/>
      <c r="GD915" s="31"/>
      <c r="GE915" s="31"/>
      <c r="GF915" s="31"/>
      <c r="GG915" s="31"/>
      <c r="GH915" s="31"/>
      <c r="GI915" s="31"/>
      <c r="GJ915" s="31"/>
      <c r="GK915" s="31"/>
      <c r="GL915" s="31"/>
      <c r="GM915" s="31"/>
      <c r="GN915" s="31"/>
      <c r="GO915" s="31"/>
      <c r="GP915" s="31"/>
      <c r="GQ915" s="31"/>
      <c r="GR915" s="31"/>
      <c r="GS915" s="31"/>
      <c r="GT915" s="31"/>
      <c r="GU915" s="31"/>
      <c r="GV915" s="31"/>
      <c r="GW915" s="31"/>
      <c r="GX915" s="31"/>
      <c r="GY915" s="31"/>
      <c r="GZ915" s="31"/>
      <c r="HA915" s="31"/>
      <c r="HB915" s="31"/>
      <c r="HC915" s="31"/>
      <c r="HD915" s="31"/>
      <c r="HE915" s="31"/>
      <c r="HF915" s="31"/>
      <c r="HG915" s="31"/>
      <c r="HH915" s="31"/>
      <c r="HI915" s="31"/>
      <c r="HJ915" s="31"/>
      <c r="HK915" s="31"/>
      <c r="HL915" s="31"/>
      <c r="HM915" s="31"/>
      <c r="HN915" s="31"/>
      <c r="HO915" s="31"/>
      <c r="HP915" s="31"/>
      <c r="HQ915" s="31"/>
      <c r="HR915" s="31"/>
      <c r="HS915" s="31"/>
      <c r="HT915" s="31"/>
      <c r="HU915" s="31"/>
      <c r="HV915" s="31"/>
      <c r="HW915" s="31"/>
      <c r="HX915" s="31"/>
      <c r="HY915" s="31"/>
      <c r="HZ915" s="31"/>
      <c r="IA915" s="31"/>
      <c r="IB915" s="31"/>
      <c r="IC915" s="31"/>
      <c r="ID915" s="31"/>
      <c r="IE915" s="31"/>
      <c r="IF915" s="31"/>
    </row>
    <row r="916" spans="63:240" x14ac:dyDescent="0.25">
      <c r="BK916" s="31"/>
      <c r="BL916" s="31"/>
      <c r="BM916" s="31"/>
      <c r="BN916" s="31"/>
      <c r="BO916" s="31"/>
      <c r="BP916" s="31"/>
      <c r="BQ916" s="31"/>
      <c r="BR916" s="31"/>
      <c r="BS916" s="31"/>
      <c r="BT916" s="31"/>
      <c r="BU916" s="31"/>
      <c r="BV916" s="31"/>
      <c r="BW916" s="31"/>
      <c r="BX916" s="31"/>
      <c r="BY916" s="31"/>
      <c r="BZ916" s="31"/>
      <c r="CA916" s="31"/>
      <c r="CB916" s="31"/>
      <c r="CC916" s="31"/>
      <c r="CD916" s="31"/>
      <c r="CE916" s="31"/>
      <c r="CF916" s="31"/>
      <c r="CG916" s="31"/>
      <c r="CH916" s="31"/>
      <c r="CI916" s="31"/>
      <c r="CJ916" s="31"/>
      <c r="CK916" s="31"/>
      <c r="CL916" s="31"/>
      <c r="CM916" s="31"/>
      <c r="CN916" s="31"/>
      <c r="CO916" s="31"/>
      <c r="CP916" s="31"/>
      <c r="CQ916" s="31"/>
      <c r="CR916" s="31"/>
      <c r="CS916" s="31"/>
      <c r="CT916" s="31"/>
      <c r="CU916" s="31"/>
      <c r="CV916" s="31"/>
      <c r="CW916" s="31"/>
      <c r="CX916" s="31"/>
      <c r="CY916" s="31"/>
      <c r="CZ916" s="31"/>
      <c r="DA916" s="31"/>
      <c r="DB916" s="31"/>
      <c r="DC916" s="31"/>
      <c r="DD916" s="31"/>
      <c r="DE916" s="31"/>
      <c r="DF916" s="31"/>
      <c r="DG916" s="31"/>
      <c r="DH916" s="31"/>
      <c r="DI916" s="31"/>
      <c r="DJ916" s="31"/>
      <c r="DK916" s="31"/>
      <c r="DL916" s="31"/>
      <c r="DM916" s="31"/>
      <c r="DN916" s="31"/>
      <c r="DO916" s="31"/>
      <c r="DP916" s="31"/>
      <c r="DQ916" s="31"/>
      <c r="DR916" s="31"/>
      <c r="DS916" s="31"/>
      <c r="DT916" s="31"/>
      <c r="DU916" s="31"/>
      <c r="DV916" s="31"/>
      <c r="DW916" s="31"/>
      <c r="DX916" s="31"/>
      <c r="DY916" s="31"/>
      <c r="DZ916" s="31"/>
      <c r="EA916" s="31"/>
      <c r="EB916" s="31"/>
      <c r="EC916" s="31"/>
      <c r="ED916" s="31"/>
      <c r="EE916" s="31"/>
      <c r="EF916" s="31"/>
      <c r="EG916" s="31"/>
      <c r="EH916" s="31"/>
      <c r="EI916" s="31"/>
      <c r="EJ916" s="31"/>
      <c r="EK916" s="31"/>
      <c r="EL916" s="31"/>
      <c r="EM916" s="31"/>
      <c r="EN916" s="31"/>
      <c r="EO916" s="31"/>
      <c r="EP916" s="31"/>
      <c r="EQ916" s="31"/>
      <c r="ER916" s="31"/>
      <c r="ES916" s="31"/>
      <c r="ET916" s="31"/>
      <c r="EU916" s="31"/>
      <c r="EV916" s="31"/>
      <c r="EW916" s="31"/>
      <c r="EX916" s="31"/>
      <c r="EY916" s="31"/>
      <c r="EZ916" s="31"/>
      <c r="FA916" s="31"/>
      <c r="FB916" s="31"/>
      <c r="FC916" s="31"/>
      <c r="FD916" s="31"/>
      <c r="FE916" s="31"/>
      <c r="FF916" s="31"/>
      <c r="FG916" s="31"/>
      <c r="FH916" s="31"/>
      <c r="FI916" s="31"/>
      <c r="FJ916" s="31"/>
      <c r="FK916" s="31"/>
      <c r="FL916" s="31"/>
      <c r="FM916" s="31"/>
      <c r="FN916" s="31"/>
      <c r="FO916" s="31"/>
      <c r="FP916" s="31"/>
      <c r="FQ916" s="31"/>
      <c r="FR916" s="31"/>
      <c r="FS916" s="31"/>
      <c r="FT916" s="31"/>
      <c r="FU916" s="31"/>
      <c r="FV916" s="31"/>
      <c r="FW916" s="31"/>
      <c r="FX916" s="31"/>
      <c r="FY916" s="31"/>
      <c r="FZ916" s="31"/>
      <c r="GA916" s="31"/>
      <c r="GB916" s="31"/>
      <c r="GC916" s="31"/>
      <c r="GD916" s="31"/>
      <c r="GE916" s="31"/>
      <c r="GF916" s="31"/>
      <c r="GG916" s="31"/>
      <c r="GH916" s="31"/>
      <c r="GI916" s="31"/>
      <c r="GJ916" s="31"/>
      <c r="GK916" s="31"/>
      <c r="GL916" s="31"/>
      <c r="GM916" s="31"/>
      <c r="GN916" s="31"/>
      <c r="GO916" s="31"/>
      <c r="GP916" s="31"/>
      <c r="GQ916" s="31"/>
      <c r="GR916" s="31"/>
      <c r="GS916" s="31"/>
      <c r="GT916" s="31"/>
      <c r="GU916" s="31"/>
      <c r="GV916" s="31"/>
      <c r="GW916" s="31"/>
      <c r="GX916" s="31"/>
      <c r="GY916" s="31"/>
      <c r="GZ916" s="31"/>
      <c r="HA916" s="31"/>
      <c r="HB916" s="31"/>
      <c r="HC916" s="31"/>
      <c r="HD916" s="31"/>
      <c r="HE916" s="31"/>
      <c r="HF916" s="31"/>
      <c r="HG916" s="31"/>
      <c r="HH916" s="31"/>
      <c r="HI916" s="31"/>
      <c r="HJ916" s="31"/>
      <c r="HK916" s="31"/>
      <c r="HL916" s="31"/>
      <c r="HM916" s="31"/>
      <c r="HN916" s="31"/>
      <c r="HO916" s="31"/>
      <c r="HP916" s="31"/>
      <c r="HQ916" s="31"/>
      <c r="HR916" s="31"/>
      <c r="HS916" s="31"/>
      <c r="HT916" s="31"/>
      <c r="HU916" s="31"/>
      <c r="HV916" s="31"/>
      <c r="HW916" s="31"/>
      <c r="HX916" s="31"/>
      <c r="HY916" s="31"/>
      <c r="HZ916" s="31"/>
      <c r="IA916" s="31"/>
      <c r="IB916" s="31"/>
      <c r="IC916" s="31"/>
      <c r="ID916" s="31"/>
      <c r="IE916" s="31"/>
      <c r="IF916" s="31"/>
    </row>
    <row r="917" spans="63:240" x14ac:dyDescent="0.25">
      <c r="BK917" s="31"/>
      <c r="BL917" s="31"/>
      <c r="BM917" s="31"/>
      <c r="BN917" s="31"/>
      <c r="BO917" s="31"/>
      <c r="BP917" s="31"/>
      <c r="BQ917" s="31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  <c r="CU917" s="31"/>
      <c r="CV917" s="31"/>
      <c r="CW917" s="31"/>
      <c r="CX917" s="31"/>
      <c r="CY917" s="31"/>
      <c r="CZ917" s="31"/>
      <c r="DA917" s="31"/>
      <c r="DB917" s="31"/>
      <c r="DC917" s="31"/>
      <c r="DD917" s="31"/>
      <c r="DE917" s="31"/>
      <c r="DF917" s="31"/>
      <c r="DG917" s="31"/>
      <c r="DH917" s="31"/>
      <c r="DI917" s="31"/>
      <c r="DJ917" s="31"/>
      <c r="DK917" s="31"/>
      <c r="DL917" s="31"/>
      <c r="DM917" s="31"/>
      <c r="DN917" s="31"/>
      <c r="DO917" s="31"/>
      <c r="DP917" s="31"/>
      <c r="DQ917" s="31"/>
      <c r="DR917" s="31"/>
      <c r="DS917" s="31"/>
      <c r="DT917" s="31"/>
      <c r="DU917" s="31"/>
      <c r="DV917" s="31"/>
      <c r="DW917" s="31"/>
      <c r="DX917" s="31"/>
      <c r="DY917" s="31"/>
      <c r="DZ917" s="31"/>
      <c r="EA917" s="31"/>
      <c r="EB917" s="31"/>
      <c r="EC917" s="31"/>
      <c r="ED917" s="31"/>
      <c r="EE917" s="31"/>
      <c r="EF917" s="31"/>
      <c r="EG917" s="31"/>
      <c r="EH917" s="31"/>
      <c r="EI917" s="31"/>
      <c r="EJ917" s="31"/>
      <c r="EK917" s="31"/>
      <c r="EL917" s="31"/>
      <c r="EM917" s="31"/>
      <c r="EN917" s="31"/>
      <c r="EO917" s="31"/>
      <c r="EP917" s="31"/>
      <c r="EQ917" s="31"/>
      <c r="ER917" s="31"/>
      <c r="ES917" s="31"/>
      <c r="ET917" s="31"/>
      <c r="EU917" s="31"/>
      <c r="EV917" s="31"/>
      <c r="EW917" s="31"/>
      <c r="EX917" s="31"/>
      <c r="EY917" s="31"/>
      <c r="EZ917" s="31"/>
      <c r="FA917" s="31"/>
      <c r="FB917" s="31"/>
      <c r="FC917" s="31"/>
      <c r="FD917" s="31"/>
      <c r="FE917" s="31"/>
      <c r="FF917" s="31"/>
      <c r="FG917" s="31"/>
      <c r="FH917" s="31"/>
      <c r="FI917" s="31"/>
      <c r="FJ917" s="31"/>
      <c r="FK917" s="31"/>
      <c r="FL917" s="31"/>
      <c r="FM917" s="31"/>
      <c r="FN917" s="31"/>
      <c r="FO917" s="31"/>
      <c r="FP917" s="31"/>
      <c r="FQ917" s="31"/>
      <c r="FR917" s="31"/>
      <c r="FS917" s="31"/>
      <c r="FT917" s="31"/>
      <c r="FU917" s="31"/>
      <c r="FV917" s="31"/>
      <c r="FW917" s="31"/>
      <c r="FX917" s="31"/>
      <c r="FY917" s="31"/>
      <c r="FZ917" s="31"/>
      <c r="GA917" s="31"/>
      <c r="GB917" s="31"/>
      <c r="GC917" s="31"/>
      <c r="GD917" s="31"/>
      <c r="GE917" s="31"/>
      <c r="GF917" s="31"/>
      <c r="GG917" s="31"/>
      <c r="GH917" s="31"/>
      <c r="GI917" s="31"/>
      <c r="GJ917" s="31"/>
      <c r="GK917" s="31"/>
      <c r="GL917" s="31"/>
      <c r="GM917" s="31"/>
      <c r="GN917" s="31"/>
      <c r="GO917" s="31"/>
      <c r="GP917" s="31"/>
      <c r="GQ917" s="31"/>
      <c r="GR917" s="31"/>
      <c r="GS917" s="31"/>
      <c r="GT917" s="31"/>
      <c r="GU917" s="31"/>
      <c r="GV917" s="31"/>
      <c r="GW917" s="31"/>
      <c r="GX917" s="31"/>
      <c r="GY917" s="31"/>
      <c r="GZ917" s="31"/>
      <c r="HA917" s="31"/>
      <c r="HB917" s="31"/>
      <c r="HC917" s="31"/>
      <c r="HD917" s="31"/>
      <c r="HE917" s="31"/>
      <c r="HF917" s="31"/>
      <c r="HG917" s="31"/>
      <c r="HH917" s="31"/>
      <c r="HI917" s="31"/>
      <c r="HJ917" s="31"/>
      <c r="HK917" s="31"/>
      <c r="HL917" s="31"/>
      <c r="HM917" s="31"/>
      <c r="HN917" s="31"/>
      <c r="HO917" s="31"/>
      <c r="HP917" s="31"/>
      <c r="HQ917" s="31"/>
      <c r="HR917" s="31"/>
      <c r="HS917" s="31"/>
      <c r="HT917" s="31"/>
      <c r="HU917" s="31"/>
      <c r="HV917" s="31"/>
      <c r="HW917" s="31"/>
      <c r="HX917" s="31"/>
      <c r="HY917" s="31"/>
      <c r="HZ917" s="31"/>
      <c r="IA917" s="31"/>
      <c r="IB917" s="31"/>
      <c r="IC917" s="31"/>
      <c r="ID917" s="31"/>
      <c r="IE917" s="31"/>
      <c r="IF917" s="31"/>
    </row>
    <row r="918" spans="63:240" x14ac:dyDescent="0.25">
      <c r="BK918" s="31"/>
      <c r="BL918" s="31"/>
      <c r="BM918" s="31"/>
      <c r="BN918" s="31"/>
      <c r="BO918" s="31"/>
      <c r="BP918" s="31"/>
      <c r="BQ918" s="31"/>
      <c r="BR918" s="31"/>
      <c r="BS918" s="31"/>
      <c r="BT918" s="31"/>
      <c r="BU918" s="31"/>
      <c r="BV918" s="31"/>
      <c r="BW918" s="31"/>
      <c r="BX918" s="31"/>
      <c r="BY918" s="31"/>
      <c r="BZ918" s="31"/>
      <c r="CA918" s="31"/>
      <c r="CB918" s="31"/>
      <c r="CC918" s="31"/>
      <c r="CD918" s="31"/>
      <c r="CE918" s="31"/>
      <c r="CF918" s="31"/>
      <c r="CG918" s="31"/>
      <c r="CH918" s="31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  <c r="CU918" s="31"/>
      <c r="CV918" s="31"/>
      <c r="CW918" s="31"/>
      <c r="CX918" s="31"/>
      <c r="CY918" s="31"/>
      <c r="CZ918" s="31"/>
      <c r="DA918" s="31"/>
      <c r="DB918" s="31"/>
      <c r="DC918" s="31"/>
      <c r="DD918" s="31"/>
      <c r="DE918" s="31"/>
      <c r="DF918" s="31"/>
      <c r="DG918" s="31"/>
      <c r="DH918" s="31"/>
      <c r="DI918" s="31"/>
      <c r="DJ918" s="31"/>
      <c r="DK918" s="31"/>
      <c r="DL918" s="31"/>
      <c r="DM918" s="31"/>
      <c r="DN918" s="31"/>
      <c r="DO918" s="31"/>
      <c r="DP918" s="31"/>
      <c r="DQ918" s="31"/>
      <c r="DR918" s="31"/>
      <c r="DS918" s="31"/>
      <c r="DT918" s="31"/>
      <c r="DU918" s="31"/>
      <c r="DV918" s="31"/>
      <c r="DW918" s="31"/>
      <c r="DX918" s="31"/>
      <c r="DY918" s="31"/>
      <c r="DZ918" s="31"/>
      <c r="EA918" s="31"/>
      <c r="EB918" s="31"/>
      <c r="EC918" s="31"/>
      <c r="ED918" s="31"/>
      <c r="EE918" s="31"/>
      <c r="EF918" s="31"/>
      <c r="EG918" s="31"/>
      <c r="EH918" s="31"/>
      <c r="EI918" s="31"/>
      <c r="EJ918" s="31"/>
      <c r="EK918" s="31"/>
      <c r="EL918" s="31"/>
      <c r="EM918" s="31"/>
      <c r="EN918" s="31"/>
      <c r="EO918" s="31"/>
      <c r="EP918" s="31"/>
      <c r="EQ918" s="31"/>
      <c r="ER918" s="31"/>
      <c r="ES918" s="31"/>
      <c r="ET918" s="31"/>
      <c r="EU918" s="31"/>
      <c r="EV918" s="31"/>
      <c r="EW918" s="31"/>
      <c r="EX918" s="31"/>
      <c r="EY918" s="31"/>
      <c r="EZ918" s="31"/>
      <c r="FA918" s="31"/>
      <c r="FB918" s="31"/>
      <c r="FC918" s="31"/>
      <c r="FD918" s="31"/>
      <c r="FE918" s="31"/>
      <c r="FF918" s="31"/>
      <c r="FG918" s="31"/>
      <c r="FH918" s="31"/>
      <c r="FI918" s="31"/>
      <c r="FJ918" s="31"/>
      <c r="FK918" s="31"/>
      <c r="FL918" s="31"/>
      <c r="FM918" s="31"/>
      <c r="FN918" s="31"/>
      <c r="FO918" s="31"/>
      <c r="FP918" s="31"/>
      <c r="FQ918" s="31"/>
      <c r="FR918" s="31"/>
      <c r="FS918" s="31"/>
      <c r="FT918" s="31"/>
      <c r="FU918" s="31"/>
      <c r="FV918" s="31"/>
      <c r="FW918" s="31"/>
      <c r="FX918" s="31"/>
      <c r="FY918" s="31"/>
      <c r="FZ918" s="31"/>
      <c r="GA918" s="31"/>
      <c r="GB918" s="31"/>
      <c r="GC918" s="31"/>
      <c r="GD918" s="31"/>
      <c r="GE918" s="31"/>
      <c r="GF918" s="31"/>
      <c r="GG918" s="31"/>
      <c r="GH918" s="31"/>
      <c r="GI918" s="31"/>
      <c r="GJ918" s="31"/>
      <c r="GK918" s="31"/>
      <c r="GL918" s="31"/>
      <c r="GM918" s="31"/>
      <c r="GN918" s="31"/>
      <c r="GO918" s="31"/>
      <c r="GP918" s="31"/>
      <c r="GQ918" s="31"/>
      <c r="GR918" s="31"/>
      <c r="GS918" s="31"/>
      <c r="GT918" s="31"/>
      <c r="GU918" s="31"/>
      <c r="GV918" s="31"/>
      <c r="GW918" s="31"/>
      <c r="GX918" s="31"/>
      <c r="GY918" s="31"/>
      <c r="GZ918" s="31"/>
      <c r="HA918" s="31"/>
      <c r="HB918" s="31"/>
      <c r="HC918" s="31"/>
      <c r="HD918" s="31"/>
      <c r="HE918" s="31"/>
      <c r="HF918" s="31"/>
      <c r="HG918" s="31"/>
      <c r="HH918" s="31"/>
      <c r="HI918" s="31"/>
      <c r="HJ918" s="31"/>
      <c r="HK918" s="31"/>
      <c r="HL918" s="31"/>
      <c r="HM918" s="31"/>
      <c r="HN918" s="31"/>
      <c r="HO918" s="31"/>
      <c r="HP918" s="31"/>
      <c r="HQ918" s="31"/>
      <c r="HR918" s="31"/>
      <c r="HS918" s="31"/>
      <c r="HT918" s="31"/>
      <c r="HU918" s="31"/>
      <c r="HV918" s="31"/>
      <c r="HW918" s="31"/>
      <c r="HX918" s="31"/>
      <c r="HY918" s="31"/>
      <c r="HZ918" s="31"/>
      <c r="IA918" s="31"/>
      <c r="IB918" s="31"/>
      <c r="IC918" s="31"/>
      <c r="ID918" s="31"/>
      <c r="IE918" s="31"/>
      <c r="IF918" s="31"/>
    </row>
    <row r="919" spans="63:240" x14ac:dyDescent="0.25">
      <c r="BK919" s="31"/>
      <c r="BL919" s="31"/>
      <c r="BM919" s="31"/>
      <c r="BN919" s="31"/>
      <c r="BO919" s="31"/>
      <c r="BP919" s="31"/>
      <c r="BQ919" s="31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  <c r="CU919" s="31"/>
      <c r="CV919" s="31"/>
      <c r="CW919" s="31"/>
      <c r="CX919" s="31"/>
      <c r="CY919" s="31"/>
      <c r="CZ919" s="31"/>
      <c r="DA919" s="31"/>
      <c r="DB919" s="31"/>
      <c r="DC919" s="31"/>
      <c r="DD919" s="31"/>
      <c r="DE919" s="31"/>
      <c r="DF919" s="31"/>
      <c r="DG919" s="31"/>
      <c r="DH919" s="31"/>
      <c r="DI919" s="31"/>
      <c r="DJ919" s="31"/>
      <c r="DK919" s="31"/>
      <c r="DL919" s="31"/>
      <c r="DM919" s="31"/>
      <c r="DN919" s="31"/>
      <c r="DO919" s="31"/>
      <c r="DP919" s="31"/>
      <c r="DQ919" s="31"/>
      <c r="DR919" s="31"/>
      <c r="DS919" s="31"/>
      <c r="DT919" s="31"/>
      <c r="DU919" s="31"/>
      <c r="DV919" s="31"/>
      <c r="DW919" s="31"/>
      <c r="DX919" s="31"/>
      <c r="DY919" s="31"/>
      <c r="DZ919" s="31"/>
      <c r="EA919" s="31"/>
      <c r="EB919" s="31"/>
      <c r="EC919" s="31"/>
      <c r="ED919" s="31"/>
      <c r="EE919" s="31"/>
      <c r="EF919" s="31"/>
      <c r="EG919" s="31"/>
      <c r="EH919" s="31"/>
      <c r="EI919" s="31"/>
      <c r="EJ919" s="31"/>
      <c r="EK919" s="31"/>
      <c r="EL919" s="31"/>
      <c r="EM919" s="31"/>
      <c r="EN919" s="31"/>
      <c r="EO919" s="31"/>
      <c r="EP919" s="31"/>
      <c r="EQ919" s="31"/>
      <c r="ER919" s="31"/>
      <c r="ES919" s="31"/>
      <c r="ET919" s="31"/>
      <c r="EU919" s="31"/>
      <c r="EV919" s="31"/>
      <c r="EW919" s="31"/>
      <c r="EX919" s="31"/>
      <c r="EY919" s="31"/>
      <c r="EZ919" s="31"/>
      <c r="FA919" s="31"/>
      <c r="FB919" s="31"/>
      <c r="FC919" s="31"/>
      <c r="FD919" s="31"/>
      <c r="FE919" s="31"/>
      <c r="FF919" s="31"/>
      <c r="FG919" s="31"/>
      <c r="FH919" s="31"/>
      <c r="FI919" s="31"/>
      <c r="FJ919" s="31"/>
      <c r="FK919" s="31"/>
      <c r="FL919" s="31"/>
      <c r="FM919" s="31"/>
      <c r="FN919" s="31"/>
      <c r="FO919" s="31"/>
      <c r="FP919" s="31"/>
      <c r="FQ919" s="31"/>
      <c r="FR919" s="31"/>
      <c r="FS919" s="31"/>
      <c r="FT919" s="31"/>
      <c r="FU919" s="31"/>
      <c r="FV919" s="31"/>
      <c r="FW919" s="31"/>
      <c r="FX919" s="31"/>
      <c r="FY919" s="31"/>
      <c r="FZ919" s="31"/>
      <c r="GA919" s="31"/>
      <c r="GB919" s="31"/>
      <c r="GC919" s="31"/>
      <c r="GD919" s="31"/>
      <c r="GE919" s="31"/>
      <c r="GF919" s="31"/>
      <c r="GG919" s="31"/>
      <c r="GH919" s="31"/>
      <c r="GI919" s="31"/>
      <c r="GJ919" s="31"/>
      <c r="GK919" s="31"/>
      <c r="GL919" s="31"/>
      <c r="GM919" s="31"/>
      <c r="GN919" s="31"/>
      <c r="GO919" s="31"/>
      <c r="GP919" s="31"/>
      <c r="GQ919" s="31"/>
      <c r="GR919" s="31"/>
      <c r="GS919" s="31"/>
      <c r="GT919" s="31"/>
      <c r="GU919" s="31"/>
      <c r="GV919" s="31"/>
      <c r="GW919" s="31"/>
      <c r="GX919" s="31"/>
      <c r="GY919" s="31"/>
      <c r="GZ919" s="31"/>
      <c r="HA919" s="31"/>
      <c r="HB919" s="31"/>
      <c r="HC919" s="31"/>
      <c r="HD919" s="31"/>
      <c r="HE919" s="31"/>
      <c r="HF919" s="31"/>
      <c r="HG919" s="31"/>
      <c r="HH919" s="31"/>
      <c r="HI919" s="31"/>
      <c r="HJ919" s="31"/>
      <c r="HK919" s="31"/>
      <c r="HL919" s="31"/>
      <c r="HM919" s="31"/>
      <c r="HN919" s="31"/>
      <c r="HO919" s="31"/>
      <c r="HP919" s="31"/>
      <c r="HQ919" s="31"/>
      <c r="HR919" s="31"/>
      <c r="HS919" s="31"/>
      <c r="HT919" s="31"/>
      <c r="HU919" s="31"/>
      <c r="HV919" s="31"/>
      <c r="HW919" s="31"/>
      <c r="HX919" s="31"/>
      <c r="HY919" s="31"/>
      <c r="HZ919" s="31"/>
      <c r="IA919" s="31"/>
      <c r="IB919" s="31"/>
      <c r="IC919" s="31"/>
      <c r="ID919" s="31"/>
      <c r="IE919" s="31"/>
      <c r="IF919" s="31"/>
    </row>
    <row r="920" spans="63:240" x14ac:dyDescent="0.25">
      <c r="BK920" s="31"/>
      <c r="BL920" s="31"/>
      <c r="BM920" s="31"/>
      <c r="BN920" s="31"/>
      <c r="BO920" s="31"/>
      <c r="BP920" s="31"/>
      <c r="BQ920" s="31"/>
      <c r="BR920" s="31"/>
      <c r="BS920" s="31"/>
      <c r="BT920" s="31"/>
      <c r="BU920" s="31"/>
      <c r="BV920" s="31"/>
      <c r="BW920" s="31"/>
      <c r="BX920" s="31"/>
      <c r="BY920" s="31"/>
      <c r="BZ920" s="31"/>
      <c r="CA920" s="31"/>
      <c r="CB920" s="31"/>
      <c r="CC920" s="31"/>
      <c r="CD920" s="31"/>
      <c r="CE920" s="31"/>
      <c r="CF920" s="31"/>
      <c r="CG920" s="31"/>
      <c r="CH920" s="31"/>
      <c r="CI920" s="31"/>
      <c r="CJ920" s="31"/>
      <c r="CK920" s="31"/>
      <c r="CL920" s="31"/>
      <c r="CM920" s="31"/>
      <c r="CN920" s="31"/>
      <c r="CO920" s="31"/>
      <c r="CP920" s="31"/>
      <c r="CQ920" s="31"/>
      <c r="CR920" s="31"/>
      <c r="CS920" s="31"/>
      <c r="CT920" s="31"/>
      <c r="CU920" s="31"/>
      <c r="CV920" s="31"/>
      <c r="CW920" s="31"/>
      <c r="CX920" s="31"/>
      <c r="CY920" s="31"/>
      <c r="CZ920" s="31"/>
      <c r="DA920" s="31"/>
      <c r="DB920" s="31"/>
      <c r="DC920" s="31"/>
      <c r="DD920" s="31"/>
      <c r="DE920" s="31"/>
      <c r="DF920" s="31"/>
      <c r="DG920" s="31"/>
      <c r="DH920" s="31"/>
      <c r="DI920" s="31"/>
      <c r="DJ920" s="31"/>
      <c r="DK920" s="31"/>
      <c r="DL920" s="31"/>
      <c r="DM920" s="31"/>
      <c r="DN920" s="31"/>
      <c r="DO920" s="31"/>
      <c r="DP920" s="31"/>
      <c r="DQ920" s="31"/>
      <c r="DR920" s="31"/>
      <c r="DS920" s="31"/>
      <c r="DT920" s="31"/>
      <c r="DU920" s="31"/>
      <c r="DV920" s="31"/>
      <c r="DW920" s="31"/>
      <c r="DX920" s="31"/>
      <c r="DY920" s="31"/>
      <c r="DZ920" s="31"/>
      <c r="EA920" s="31"/>
      <c r="EB920" s="31"/>
      <c r="EC920" s="31"/>
      <c r="ED920" s="31"/>
      <c r="EE920" s="31"/>
      <c r="EF920" s="31"/>
      <c r="EG920" s="31"/>
      <c r="EH920" s="31"/>
      <c r="EI920" s="31"/>
      <c r="EJ920" s="31"/>
      <c r="EK920" s="31"/>
      <c r="EL920" s="31"/>
      <c r="EM920" s="31"/>
      <c r="EN920" s="31"/>
      <c r="EO920" s="31"/>
      <c r="EP920" s="31"/>
      <c r="EQ920" s="31"/>
      <c r="ER920" s="31"/>
      <c r="ES920" s="31"/>
      <c r="ET920" s="31"/>
      <c r="EU920" s="31"/>
      <c r="EV920" s="31"/>
      <c r="EW920" s="31"/>
      <c r="EX920" s="31"/>
      <c r="EY920" s="31"/>
      <c r="EZ920" s="31"/>
      <c r="FA920" s="31"/>
      <c r="FB920" s="31"/>
      <c r="FC920" s="31"/>
      <c r="FD920" s="31"/>
      <c r="FE920" s="31"/>
      <c r="FF920" s="31"/>
      <c r="FG920" s="31"/>
      <c r="FH920" s="31"/>
      <c r="FI920" s="31"/>
      <c r="FJ920" s="31"/>
      <c r="FK920" s="31"/>
      <c r="FL920" s="31"/>
      <c r="FM920" s="31"/>
      <c r="FN920" s="31"/>
      <c r="FO920" s="31"/>
      <c r="FP920" s="31"/>
      <c r="FQ920" s="31"/>
      <c r="FR920" s="31"/>
      <c r="FS920" s="31"/>
      <c r="FT920" s="31"/>
      <c r="FU920" s="31"/>
      <c r="FV920" s="31"/>
      <c r="FW920" s="31"/>
      <c r="FX920" s="31"/>
      <c r="FY920" s="31"/>
      <c r="FZ920" s="31"/>
      <c r="GA920" s="31"/>
      <c r="GB920" s="31"/>
      <c r="GC920" s="31"/>
      <c r="GD920" s="31"/>
      <c r="GE920" s="31"/>
      <c r="GF920" s="31"/>
      <c r="GG920" s="31"/>
      <c r="GH920" s="31"/>
      <c r="GI920" s="31"/>
      <c r="GJ920" s="31"/>
      <c r="GK920" s="31"/>
      <c r="GL920" s="31"/>
      <c r="GM920" s="31"/>
      <c r="GN920" s="31"/>
      <c r="GO920" s="31"/>
      <c r="GP920" s="31"/>
      <c r="GQ920" s="31"/>
      <c r="GR920" s="31"/>
      <c r="GS920" s="31"/>
      <c r="GT920" s="31"/>
      <c r="GU920" s="31"/>
      <c r="GV920" s="31"/>
      <c r="GW920" s="31"/>
      <c r="GX920" s="31"/>
      <c r="GY920" s="31"/>
      <c r="GZ920" s="31"/>
      <c r="HA920" s="31"/>
      <c r="HB920" s="31"/>
      <c r="HC920" s="31"/>
      <c r="HD920" s="31"/>
      <c r="HE920" s="31"/>
      <c r="HF920" s="31"/>
      <c r="HG920" s="31"/>
      <c r="HH920" s="31"/>
      <c r="HI920" s="31"/>
      <c r="HJ920" s="31"/>
      <c r="HK920" s="31"/>
      <c r="HL920" s="31"/>
      <c r="HM920" s="31"/>
      <c r="HN920" s="31"/>
      <c r="HO920" s="31"/>
      <c r="HP920" s="31"/>
      <c r="HQ920" s="31"/>
      <c r="HR920" s="31"/>
      <c r="HS920" s="31"/>
      <c r="HT920" s="31"/>
      <c r="HU920" s="31"/>
      <c r="HV920" s="31"/>
      <c r="HW920" s="31"/>
      <c r="HX920" s="31"/>
      <c r="HY920" s="31"/>
      <c r="HZ920" s="31"/>
      <c r="IA920" s="31"/>
      <c r="IB920" s="31"/>
      <c r="IC920" s="31"/>
      <c r="ID920" s="31"/>
      <c r="IE920" s="31"/>
      <c r="IF920" s="31"/>
    </row>
    <row r="921" spans="63:240" x14ac:dyDescent="0.25">
      <c r="BK921" s="31"/>
      <c r="BL921" s="31"/>
      <c r="BM921" s="31"/>
      <c r="BN921" s="31"/>
      <c r="BO921" s="31"/>
      <c r="BP921" s="31"/>
      <c r="BQ921" s="31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1"/>
      <c r="CC921" s="31"/>
      <c r="CD921" s="31"/>
      <c r="CE921" s="31"/>
      <c r="CF921" s="31"/>
      <c r="CG921" s="31"/>
      <c r="CH921" s="31"/>
      <c r="CI921" s="31"/>
      <c r="CJ921" s="31"/>
      <c r="CK921" s="31"/>
      <c r="CL921" s="31"/>
      <c r="CM921" s="31"/>
      <c r="CN921" s="31"/>
      <c r="CO921" s="31"/>
      <c r="CP921" s="31"/>
      <c r="CQ921" s="31"/>
      <c r="CR921" s="31"/>
      <c r="CS921" s="31"/>
      <c r="CT921" s="31"/>
      <c r="CU921" s="31"/>
      <c r="CV921" s="31"/>
      <c r="CW921" s="31"/>
      <c r="CX921" s="31"/>
      <c r="CY921" s="31"/>
      <c r="CZ921" s="31"/>
      <c r="DA921" s="31"/>
      <c r="DB921" s="31"/>
      <c r="DC921" s="31"/>
      <c r="DD921" s="31"/>
      <c r="DE921" s="31"/>
      <c r="DF921" s="31"/>
      <c r="DG921" s="31"/>
      <c r="DH921" s="31"/>
      <c r="DI921" s="31"/>
      <c r="DJ921" s="31"/>
      <c r="DK921" s="31"/>
      <c r="DL921" s="31"/>
      <c r="DM921" s="31"/>
      <c r="DN921" s="31"/>
      <c r="DO921" s="31"/>
      <c r="DP921" s="31"/>
      <c r="DQ921" s="31"/>
      <c r="DR921" s="31"/>
      <c r="DS921" s="31"/>
      <c r="DT921" s="31"/>
      <c r="DU921" s="31"/>
      <c r="DV921" s="31"/>
      <c r="DW921" s="31"/>
      <c r="DX921" s="31"/>
      <c r="DY921" s="31"/>
      <c r="DZ921" s="31"/>
      <c r="EA921" s="31"/>
      <c r="EB921" s="31"/>
      <c r="EC921" s="31"/>
      <c r="ED921" s="31"/>
      <c r="EE921" s="31"/>
      <c r="EF921" s="31"/>
      <c r="EG921" s="31"/>
      <c r="EH921" s="31"/>
      <c r="EI921" s="31"/>
      <c r="EJ921" s="31"/>
      <c r="EK921" s="31"/>
      <c r="EL921" s="31"/>
      <c r="EM921" s="31"/>
      <c r="EN921" s="31"/>
      <c r="EO921" s="31"/>
      <c r="EP921" s="31"/>
      <c r="EQ921" s="31"/>
      <c r="ER921" s="31"/>
      <c r="ES921" s="31"/>
      <c r="ET921" s="31"/>
      <c r="EU921" s="31"/>
      <c r="EV921" s="31"/>
      <c r="EW921" s="31"/>
      <c r="EX921" s="31"/>
      <c r="EY921" s="31"/>
      <c r="EZ921" s="31"/>
      <c r="FA921" s="31"/>
      <c r="FB921" s="31"/>
      <c r="FC921" s="31"/>
      <c r="FD921" s="31"/>
      <c r="FE921" s="31"/>
      <c r="FF921" s="31"/>
      <c r="FG921" s="31"/>
      <c r="FH921" s="31"/>
      <c r="FI921" s="31"/>
      <c r="FJ921" s="31"/>
      <c r="FK921" s="31"/>
      <c r="FL921" s="31"/>
      <c r="FM921" s="31"/>
      <c r="FN921" s="31"/>
      <c r="FO921" s="31"/>
      <c r="FP921" s="31"/>
      <c r="FQ921" s="31"/>
      <c r="FR921" s="31"/>
      <c r="FS921" s="31"/>
      <c r="FT921" s="31"/>
      <c r="FU921" s="31"/>
      <c r="FV921" s="31"/>
      <c r="FW921" s="31"/>
      <c r="FX921" s="31"/>
      <c r="FY921" s="31"/>
      <c r="FZ921" s="31"/>
      <c r="GA921" s="31"/>
      <c r="GB921" s="31"/>
      <c r="GC921" s="31"/>
      <c r="GD921" s="31"/>
      <c r="GE921" s="31"/>
      <c r="GF921" s="31"/>
      <c r="GG921" s="31"/>
      <c r="GH921" s="31"/>
      <c r="GI921" s="31"/>
      <c r="GJ921" s="31"/>
      <c r="GK921" s="31"/>
      <c r="GL921" s="31"/>
      <c r="GM921" s="31"/>
      <c r="GN921" s="31"/>
      <c r="GO921" s="31"/>
      <c r="GP921" s="31"/>
      <c r="GQ921" s="31"/>
      <c r="GR921" s="31"/>
      <c r="GS921" s="31"/>
      <c r="GT921" s="31"/>
      <c r="GU921" s="31"/>
      <c r="GV921" s="31"/>
      <c r="GW921" s="31"/>
      <c r="GX921" s="31"/>
      <c r="GY921" s="31"/>
      <c r="GZ921" s="31"/>
      <c r="HA921" s="31"/>
      <c r="HB921" s="31"/>
      <c r="HC921" s="31"/>
      <c r="HD921" s="31"/>
      <c r="HE921" s="31"/>
      <c r="HF921" s="31"/>
      <c r="HG921" s="31"/>
      <c r="HH921" s="31"/>
      <c r="HI921" s="31"/>
      <c r="HJ921" s="31"/>
      <c r="HK921" s="31"/>
      <c r="HL921" s="31"/>
      <c r="HM921" s="31"/>
      <c r="HN921" s="31"/>
      <c r="HO921" s="31"/>
      <c r="HP921" s="31"/>
      <c r="HQ921" s="31"/>
      <c r="HR921" s="31"/>
      <c r="HS921" s="31"/>
      <c r="HT921" s="31"/>
      <c r="HU921" s="31"/>
      <c r="HV921" s="31"/>
      <c r="HW921" s="31"/>
      <c r="HX921" s="31"/>
      <c r="HY921" s="31"/>
      <c r="HZ921" s="31"/>
      <c r="IA921" s="31"/>
      <c r="IB921" s="31"/>
      <c r="IC921" s="31"/>
      <c r="ID921" s="31"/>
      <c r="IE921" s="31"/>
      <c r="IF921" s="31"/>
    </row>
    <row r="922" spans="63:240" x14ac:dyDescent="0.25">
      <c r="BK922" s="31"/>
      <c r="BL922" s="31"/>
      <c r="BM922" s="31"/>
      <c r="BN922" s="31"/>
      <c r="BO922" s="31"/>
      <c r="BP922" s="31"/>
      <c r="BQ922" s="31"/>
      <c r="BR922" s="31"/>
      <c r="BS922" s="31"/>
      <c r="BT922" s="31"/>
      <c r="BU922" s="31"/>
      <c r="BV922" s="31"/>
      <c r="BW922" s="31"/>
      <c r="BX922" s="31"/>
      <c r="BY922" s="31"/>
      <c r="BZ922" s="31"/>
      <c r="CA922" s="31"/>
      <c r="CB922" s="31"/>
      <c r="CC922" s="31"/>
      <c r="CD922" s="31"/>
      <c r="CE922" s="31"/>
      <c r="CF922" s="31"/>
      <c r="CG922" s="31"/>
      <c r="CH922" s="31"/>
      <c r="CI922" s="31"/>
      <c r="CJ922" s="31"/>
      <c r="CK922" s="31"/>
      <c r="CL922" s="31"/>
      <c r="CM922" s="31"/>
      <c r="CN922" s="31"/>
      <c r="CO922" s="31"/>
      <c r="CP922" s="31"/>
      <c r="CQ922" s="31"/>
      <c r="CR922" s="31"/>
      <c r="CS922" s="31"/>
      <c r="CT922" s="31"/>
      <c r="CU922" s="31"/>
      <c r="CV922" s="31"/>
      <c r="CW922" s="31"/>
      <c r="CX922" s="31"/>
      <c r="CY922" s="31"/>
      <c r="CZ922" s="31"/>
      <c r="DA922" s="31"/>
      <c r="DB922" s="31"/>
      <c r="DC922" s="31"/>
      <c r="DD922" s="31"/>
      <c r="DE922" s="31"/>
      <c r="DF922" s="31"/>
      <c r="DG922" s="31"/>
      <c r="DH922" s="31"/>
      <c r="DI922" s="31"/>
      <c r="DJ922" s="31"/>
      <c r="DK922" s="31"/>
      <c r="DL922" s="31"/>
      <c r="DM922" s="31"/>
      <c r="DN922" s="31"/>
      <c r="DO922" s="31"/>
      <c r="DP922" s="31"/>
      <c r="DQ922" s="31"/>
      <c r="DR922" s="31"/>
      <c r="DS922" s="31"/>
      <c r="DT922" s="31"/>
      <c r="DU922" s="31"/>
      <c r="DV922" s="31"/>
      <c r="DW922" s="31"/>
      <c r="DX922" s="31"/>
      <c r="DY922" s="31"/>
      <c r="DZ922" s="31"/>
      <c r="EA922" s="31"/>
      <c r="EB922" s="31"/>
      <c r="EC922" s="31"/>
      <c r="ED922" s="31"/>
      <c r="EE922" s="31"/>
      <c r="EF922" s="31"/>
      <c r="EG922" s="31"/>
      <c r="EH922" s="31"/>
      <c r="EI922" s="31"/>
      <c r="EJ922" s="31"/>
      <c r="EK922" s="31"/>
      <c r="EL922" s="31"/>
      <c r="EM922" s="31"/>
      <c r="EN922" s="31"/>
      <c r="EO922" s="31"/>
      <c r="EP922" s="31"/>
      <c r="EQ922" s="31"/>
      <c r="ER922" s="31"/>
      <c r="ES922" s="31"/>
      <c r="ET922" s="31"/>
      <c r="EU922" s="31"/>
      <c r="EV922" s="31"/>
      <c r="EW922" s="31"/>
      <c r="EX922" s="31"/>
      <c r="EY922" s="31"/>
      <c r="EZ922" s="31"/>
      <c r="FA922" s="31"/>
      <c r="FB922" s="31"/>
      <c r="FC922" s="31"/>
      <c r="FD922" s="31"/>
      <c r="FE922" s="31"/>
      <c r="FF922" s="31"/>
      <c r="FG922" s="31"/>
      <c r="FH922" s="31"/>
      <c r="FI922" s="31"/>
      <c r="FJ922" s="31"/>
      <c r="FK922" s="31"/>
      <c r="FL922" s="31"/>
      <c r="FM922" s="31"/>
      <c r="FN922" s="31"/>
      <c r="FO922" s="31"/>
      <c r="FP922" s="31"/>
      <c r="FQ922" s="31"/>
      <c r="FR922" s="31"/>
      <c r="FS922" s="31"/>
      <c r="FT922" s="31"/>
      <c r="FU922" s="31"/>
      <c r="FV922" s="31"/>
      <c r="FW922" s="31"/>
      <c r="FX922" s="31"/>
      <c r="FY922" s="31"/>
      <c r="FZ922" s="31"/>
      <c r="GA922" s="31"/>
      <c r="GB922" s="31"/>
      <c r="GC922" s="31"/>
      <c r="GD922" s="31"/>
      <c r="GE922" s="31"/>
      <c r="GF922" s="31"/>
      <c r="GG922" s="31"/>
      <c r="GH922" s="31"/>
      <c r="GI922" s="31"/>
      <c r="GJ922" s="31"/>
      <c r="GK922" s="31"/>
      <c r="GL922" s="31"/>
      <c r="GM922" s="31"/>
      <c r="GN922" s="31"/>
      <c r="GO922" s="31"/>
      <c r="GP922" s="31"/>
      <c r="GQ922" s="31"/>
      <c r="GR922" s="31"/>
      <c r="GS922" s="31"/>
      <c r="GT922" s="31"/>
      <c r="GU922" s="31"/>
      <c r="GV922" s="31"/>
      <c r="GW922" s="31"/>
      <c r="GX922" s="31"/>
      <c r="GY922" s="31"/>
      <c r="GZ922" s="31"/>
      <c r="HA922" s="31"/>
      <c r="HB922" s="31"/>
      <c r="HC922" s="31"/>
      <c r="HD922" s="31"/>
      <c r="HE922" s="31"/>
      <c r="HF922" s="31"/>
      <c r="HG922" s="31"/>
      <c r="HH922" s="31"/>
      <c r="HI922" s="31"/>
      <c r="HJ922" s="31"/>
      <c r="HK922" s="31"/>
      <c r="HL922" s="31"/>
      <c r="HM922" s="31"/>
      <c r="HN922" s="31"/>
      <c r="HO922" s="31"/>
      <c r="HP922" s="31"/>
      <c r="HQ922" s="31"/>
      <c r="HR922" s="31"/>
      <c r="HS922" s="31"/>
      <c r="HT922" s="31"/>
      <c r="HU922" s="31"/>
      <c r="HV922" s="31"/>
      <c r="HW922" s="31"/>
      <c r="HX922" s="31"/>
      <c r="HY922" s="31"/>
      <c r="HZ922" s="31"/>
      <c r="IA922" s="31"/>
      <c r="IB922" s="31"/>
      <c r="IC922" s="31"/>
      <c r="ID922" s="31"/>
      <c r="IE922" s="31"/>
      <c r="IF922" s="31"/>
    </row>
    <row r="923" spans="63:240" x14ac:dyDescent="0.25">
      <c r="BK923" s="31"/>
      <c r="BL923" s="31"/>
      <c r="BM923" s="31"/>
      <c r="BN923" s="31"/>
      <c r="BO923" s="31"/>
      <c r="BP923" s="31"/>
      <c r="BQ923" s="31"/>
      <c r="BR923" s="31"/>
      <c r="BS923" s="31"/>
      <c r="BT923" s="31"/>
      <c r="BU923" s="31"/>
      <c r="BV923" s="31"/>
      <c r="BW923" s="31"/>
      <c r="BX923" s="31"/>
      <c r="BY923" s="31"/>
      <c r="BZ923" s="31"/>
      <c r="CA923" s="31"/>
      <c r="CB923" s="31"/>
      <c r="CC923" s="31"/>
      <c r="CD923" s="31"/>
      <c r="CE923" s="31"/>
      <c r="CF923" s="31"/>
      <c r="CG923" s="31"/>
      <c r="CH923" s="31"/>
      <c r="CI923" s="31"/>
      <c r="CJ923" s="31"/>
      <c r="CK923" s="31"/>
      <c r="CL923" s="31"/>
      <c r="CM923" s="31"/>
      <c r="CN923" s="31"/>
      <c r="CO923" s="31"/>
      <c r="CP923" s="31"/>
      <c r="CQ923" s="31"/>
      <c r="CR923" s="31"/>
      <c r="CS923" s="31"/>
      <c r="CT923" s="31"/>
      <c r="CU923" s="31"/>
      <c r="CV923" s="31"/>
      <c r="CW923" s="31"/>
      <c r="CX923" s="31"/>
      <c r="CY923" s="31"/>
      <c r="CZ923" s="31"/>
      <c r="DA923" s="31"/>
      <c r="DB923" s="31"/>
      <c r="DC923" s="31"/>
      <c r="DD923" s="31"/>
      <c r="DE923" s="31"/>
      <c r="DF923" s="31"/>
      <c r="DG923" s="31"/>
      <c r="DH923" s="31"/>
      <c r="DI923" s="31"/>
      <c r="DJ923" s="31"/>
      <c r="DK923" s="31"/>
      <c r="DL923" s="31"/>
      <c r="DM923" s="31"/>
      <c r="DN923" s="31"/>
      <c r="DO923" s="31"/>
      <c r="DP923" s="31"/>
      <c r="DQ923" s="31"/>
      <c r="DR923" s="31"/>
      <c r="DS923" s="31"/>
      <c r="DT923" s="31"/>
      <c r="DU923" s="31"/>
      <c r="DV923" s="31"/>
      <c r="DW923" s="31"/>
      <c r="DX923" s="31"/>
      <c r="DY923" s="31"/>
      <c r="DZ923" s="31"/>
      <c r="EA923" s="31"/>
      <c r="EB923" s="31"/>
      <c r="EC923" s="31"/>
      <c r="ED923" s="31"/>
      <c r="EE923" s="31"/>
      <c r="EF923" s="31"/>
      <c r="EG923" s="31"/>
      <c r="EH923" s="31"/>
      <c r="EI923" s="31"/>
      <c r="EJ923" s="31"/>
      <c r="EK923" s="31"/>
      <c r="EL923" s="31"/>
      <c r="EM923" s="31"/>
      <c r="EN923" s="31"/>
      <c r="EO923" s="31"/>
      <c r="EP923" s="31"/>
      <c r="EQ923" s="31"/>
      <c r="ER923" s="31"/>
      <c r="ES923" s="31"/>
      <c r="ET923" s="31"/>
      <c r="EU923" s="31"/>
      <c r="EV923" s="31"/>
      <c r="EW923" s="31"/>
      <c r="EX923" s="31"/>
      <c r="EY923" s="31"/>
      <c r="EZ923" s="31"/>
      <c r="FA923" s="31"/>
      <c r="FB923" s="31"/>
      <c r="FC923" s="31"/>
      <c r="FD923" s="31"/>
      <c r="FE923" s="31"/>
      <c r="FF923" s="31"/>
      <c r="FG923" s="31"/>
      <c r="FH923" s="31"/>
      <c r="FI923" s="31"/>
      <c r="FJ923" s="31"/>
      <c r="FK923" s="31"/>
      <c r="FL923" s="31"/>
      <c r="FM923" s="31"/>
      <c r="FN923" s="31"/>
      <c r="FO923" s="31"/>
      <c r="FP923" s="31"/>
      <c r="FQ923" s="31"/>
      <c r="FR923" s="31"/>
      <c r="FS923" s="31"/>
      <c r="FT923" s="31"/>
      <c r="FU923" s="31"/>
      <c r="FV923" s="31"/>
      <c r="FW923" s="31"/>
      <c r="FX923" s="31"/>
      <c r="FY923" s="31"/>
      <c r="FZ923" s="31"/>
      <c r="GA923" s="31"/>
      <c r="GB923" s="31"/>
      <c r="GC923" s="31"/>
      <c r="GD923" s="31"/>
      <c r="GE923" s="31"/>
      <c r="GF923" s="31"/>
      <c r="GG923" s="31"/>
      <c r="GH923" s="31"/>
      <c r="GI923" s="31"/>
      <c r="GJ923" s="31"/>
      <c r="GK923" s="31"/>
      <c r="GL923" s="31"/>
      <c r="GM923" s="31"/>
      <c r="GN923" s="31"/>
      <c r="GO923" s="31"/>
      <c r="GP923" s="31"/>
      <c r="GQ923" s="31"/>
      <c r="GR923" s="31"/>
      <c r="GS923" s="31"/>
      <c r="GT923" s="31"/>
      <c r="GU923" s="31"/>
      <c r="GV923" s="31"/>
      <c r="GW923" s="31"/>
      <c r="GX923" s="31"/>
      <c r="GY923" s="31"/>
      <c r="GZ923" s="31"/>
      <c r="HA923" s="31"/>
      <c r="HB923" s="31"/>
      <c r="HC923" s="31"/>
      <c r="HD923" s="31"/>
      <c r="HE923" s="31"/>
      <c r="HF923" s="31"/>
      <c r="HG923" s="31"/>
      <c r="HH923" s="31"/>
      <c r="HI923" s="31"/>
      <c r="HJ923" s="31"/>
      <c r="HK923" s="31"/>
      <c r="HL923" s="31"/>
      <c r="HM923" s="31"/>
      <c r="HN923" s="31"/>
      <c r="HO923" s="31"/>
      <c r="HP923" s="31"/>
      <c r="HQ923" s="31"/>
      <c r="HR923" s="31"/>
      <c r="HS923" s="31"/>
      <c r="HT923" s="31"/>
      <c r="HU923" s="31"/>
      <c r="HV923" s="31"/>
      <c r="HW923" s="31"/>
      <c r="HX923" s="31"/>
      <c r="HY923" s="31"/>
      <c r="HZ923" s="31"/>
      <c r="IA923" s="31"/>
      <c r="IB923" s="31"/>
      <c r="IC923" s="31"/>
      <c r="ID923" s="31"/>
      <c r="IE923" s="31"/>
      <c r="IF923" s="31"/>
    </row>
    <row r="924" spans="63:240" x14ac:dyDescent="0.25">
      <c r="BK924" s="31"/>
      <c r="BL924" s="31"/>
      <c r="BM924" s="31"/>
      <c r="BN924" s="31"/>
      <c r="BO924" s="31"/>
      <c r="BP924" s="31"/>
      <c r="BQ924" s="31"/>
      <c r="BR924" s="31"/>
      <c r="BS924" s="31"/>
      <c r="BT924" s="31"/>
      <c r="BU924" s="31"/>
      <c r="BV924" s="31"/>
      <c r="BW924" s="31"/>
      <c r="BX924" s="31"/>
      <c r="BY924" s="31"/>
      <c r="BZ924" s="31"/>
      <c r="CA924" s="31"/>
      <c r="CB924" s="31"/>
      <c r="CC924" s="31"/>
      <c r="CD924" s="31"/>
      <c r="CE924" s="31"/>
      <c r="CF924" s="31"/>
      <c r="CG924" s="31"/>
      <c r="CH924" s="31"/>
      <c r="CI924" s="31"/>
      <c r="CJ924" s="31"/>
      <c r="CK924" s="31"/>
      <c r="CL924" s="31"/>
      <c r="CM924" s="31"/>
      <c r="CN924" s="31"/>
      <c r="CO924" s="31"/>
      <c r="CP924" s="31"/>
      <c r="CQ924" s="31"/>
      <c r="CR924" s="31"/>
      <c r="CS924" s="31"/>
      <c r="CT924" s="31"/>
      <c r="CU924" s="31"/>
      <c r="CV924" s="31"/>
      <c r="CW924" s="31"/>
      <c r="CX924" s="31"/>
      <c r="CY924" s="31"/>
      <c r="CZ924" s="31"/>
      <c r="DA924" s="31"/>
      <c r="DB924" s="31"/>
      <c r="DC924" s="31"/>
      <c r="DD924" s="31"/>
      <c r="DE924" s="31"/>
      <c r="DF924" s="31"/>
      <c r="DG924" s="31"/>
      <c r="DH924" s="31"/>
      <c r="DI924" s="31"/>
      <c r="DJ924" s="31"/>
      <c r="DK924" s="31"/>
      <c r="DL924" s="31"/>
      <c r="DM924" s="31"/>
      <c r="DN924" s="31"/>
      <c r="DO924" s="31"/>
      <c r="DP924" s="31"/>
      <c r="DQ924" s="31"/>
      <c r="DR924" s="31"/>
      <c r="DS924" s="31"/>
      <c r="DT924" s="31"/>
      <c r="DU924" s="31"/>
      <c r="DV924" s="31"/>
      <c r="DW924" s="31"/>
      <c r="DX924" s="31"/>
      <c r="DY924" s="31"/>
      <c r="DZ924" s="31"/>
      <c r="EA924" s="31"/>
      <c r="EB924" s="31"/>
      <c r="EC924" s="31"/>
      <c r="ED924" s="31"/>
      <c r="EE924" s="31"/>
      <c r="EF924" s="31"/>
      <c r="EG924" s="31"/>
      <c r="EH924" s="31"/>
      <c r="EI924" s="31"/>
      <c r="EJ924" s="31"/>
      <c r="EK924" s="31"/>
      <c r="EL924" s="31"/>
      <c r="EM924" s="31"/>
      <c r="EN924" s="31"/>
      <c r="EO924" s="31"/>
      <c r="EP924" s="31"/>
      <c r="EQ924" s="31"/>
      <c r="ER924" s="31"/>
      <c r="ES924" s="31"/>
      <c r="ET924" s="31"/>
      <c r="EU924" s="31"/>
      <c r="EV924" s="31"/>
      <c r="EW924" s="31"/>
      <c r="EX924" s="31"/>
      <c r="EY924" s="31"/>
      <c r="EZ924" s="31"/>
      <c r="FA924" s="31"/>
      <c r="FB924" s="31"/>
      <c r="FC924" s="31"/>
      <c r="FD924" s="31"/>
      <c r="FE924" s="31"/>
      <c r="FF924" s="31"/>
      <c r="FG924" s="31"/>
      <c r="FH924" s="31"/>
      <c r="FI924" s="31"/>
      <c r="FJ924" s="31"/>
      <c r="FK924" s="31"/>
      <c r="FL924" s="31"/>
      <c r="FM924" s="31"/>
      <c r="FN924" s="31"/>
      <c r="FO924" s="31"/>
      <c r="FP924" s="31"/>
      <c r="FQ924" s="31"/>
      <c r="FR924" s="31"/>
      <c r="FS924" s="31"/>
      <c r="FT924" s="31"/>
      <c r="FU924" s="31"/>
      <c r="FV924" s="31"/>
      <c r="FW924" s="31"/>
      <c r="FX924" s="31"/>
      <c r="FY924" s="31"/>
      <c r="FZ924" s="31"/>
      <c r="GA924" s="31"/>
      <c r="GB924" s="31"/>
      <c r="GC924" s="31"/>
      <c r="GD924" s="31"/>
      <c r="GE924" s="31"/>
      <c r="GF924" s="31"/>
      <c r="GG924" s="31"/>
      <c r="GH924" s="31"/>
      <c r="GI924" s="31"/>
      <c r="GJ924" s="31"/>
      <c r="GK924" s="31"/>
      <c r="GL924" s="31"/>
      <c r="GM924" s="31"/>
      <c r="GN924" s="31"/>
      <c r="GO924" s="31"/>
      <c r="GP924" s="31"/>
      <c r="GQ924" s="31"/>
      <c r="GR924" s="31"/>
      <c r="GS924" s="31"/>
      <c r="GT924" s="31"/>
      <c r="GU924" s="31"/>
      <c r="GV924" s="31"/>
      <c r="GW924" s="31"/>
      <c r="GX924" s="31"/>
      <c r="GY924" s="31"/>
      <c r="GZ924" s="31"/>
      <c r="HA924" s="31"/>
      <c r="HB924" s="31"/>
      <c r="HC924" s="31"/>
      <c r="HD924" s="31"/>
      <c r="HE924" s="31"/>
      <c r="HF924" s="31"/>
      <c r="HG924" s="31"/>
      <c r="HH924" s="31"/>
      <c r="HI924" s="31"/>
      <c r="HJ924" s="31"/>
      <c r="HK924" s="31"/>
      <c r="HL924" s="31"/>
      <c r="HM924" s="31"/>
      <c r="HN924" s="31"/>
      <c r="HO924" s="31"/>
      <c r="HP924" s="31"/>
      <c r="HQ924" s="31"/>
      <c r="HR924" s="31"/>
      <c r="HS924" s="31"/>
      <c r="HT924" s="31"/>
      <c r="HU924" s="31"/>
      <c r="HV924" s="31"/>
      <c r="HW924" s="31"/>
      <c r="HX924" s="31"/>
      <c r="HY924" s="31"/>
      <c r="HZ924" s="31"/>
      <c r="IA924" s="31"/>
      <c r="IB924" s="31"/>
      <c r="IC924" s="31"/>
      <c r="ID924" s="31"/>
      <c r="IE924" s="31"/>
      <c r="IF924" s="31"/>
    </row>
    <row r="925" spans="63:240" x14ac:dyDescent="0.25">
      <c r="BK925" s="31"/>
      <c r="BL925" s="31"/>
      <c r="BM925" s="31"/>
      <c r="BN925" s="31"/>
      <c r="BO925" s="31"/>
      <c r="BP925" s="31"/>
      <c r="BQ925" s="31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1"/>
      <c r="CC925" s="31"/>
      <c r="CD925" s="31"/>
      <c r="CE925" s="31"/>
      <c r="CF925" s="31"/>
      <c r="CG925" s="31"/>
      <c r="CH925" s="31"/>
      <c r="CI925" s="31"/>
      <c r="CJ925" s="31"/>
      <c r="CK925" s="31"/>
      <c r="CL925" s="31"/>
      <c r="CM925" s="31"/>
      <c r="CN925" s="31"/>
      <c r="CO925" s="31"/>
      <c r="CP925" s="31"/>
      <c r="CQ925" s="31"/>
      <c r="CR925" s="31"/>
      <c r="CS925" s="31"/>
      <c r="CT925" s="31"/>
      <c r="CU925" s="31"/>
      <c r="CV925" s="31"/>
      <c r="CW925" s="31"/>
      <c r="CX925" s="31"/>
      <c r="CY925" s="31"/>
      <c r="CZ925" s="31"/>
      <c r="DA925" s="31"/>
      <c r="DB925" s="31"/>
      <c r="DC925" s="31"/>
      <c r="DD925" s="31"/>
      <c r="DE925" s="31"/>
      <c r="DF925" s="31"/>
      <c r="DG925" s="31"/>
      <c r="DH925" s="31"/>
      <c r="DI925" s="31"/>
      <c r="DJ925" s="31"/>
      <c r="DK925" s="31"/>
      <c r="DL925" s="31"/>
      <c r="DM925" s="31"/>
      <c r="DN925" s="31"/>
      <c r="DO925" s="31"/>
      <c r="DP925" s="31"/>
      <c r="DQ925" s="31"/>
      <c r="DR925" s="31"/>
      <c r="DS925" s="31"/>
      <c r="DT925" s="31"/>
      <c r="DU925" s="31"/>
      <c r="DV925" s="31"/>
      <c r="DW925" s="31"/>
      <c r="DX925" s="31"/>
      <c r="DY925" s="31"/>
      <c r="DZ925" s="31"/>
      <c r="EA925" s="31"/>
      <c r="EB925" s="31"/>
      <c r="EC925" s="31"/>
      <c r="ED925" s="31"/>
      <c r="EE925" s="31"/>
      <c r="EF925" s="31"/>
      <c r="EG925" s="31"/>
      <c r="EH925" s="31"/>
      <c r="EI925" s="31"/>
      <c r="EJ925" s="31"/>
      <c r="EK925" s="31"/>
      <c r="EL925" s="31"/>
      <c r="EM925" s="31"/>
      <c r="EN925" s="31"/>
      <c r="EO925" s="31"/>
      <c r="EP925" s="31"/>
      <c r="EQ925" s="31"/>
      <c r="ER925" s="31"/>
      <c r="ES925" s="31"/>
      <c r="ET925" s="31"/>
      <c r="EU925" s="31"/>
      <c r="EV925" s="31"/>
      <c r="EW925" s="31"/>
      <c r="EX925" s="31"/>
      <c r="EY925" s="31"/>
      <c r="EZ925" s="31"/>
      <c r="FA925" s="31"/>
      <c r="FB925" s="31"/>
      <c r="FC925" s="31"/>
      <c r="FD925" s="31"/>
      <c r="FE925" s="31"/>
      <c r="FF925" s="31"/>
      <c r="FG925" s="31"/>
      <c r="FH925" s="31"/>
      <c r="FI925" s="31"/>
      <c r="FJ925" s="31"/>
      <c r="FK925" s="31"/>
      <c r="FL925" s="31"/>
      <c r="FM925" s="31"/>
      <c r="FN925" s="31"/>
      <c r="FO925" s="31"/>
      <c r="FP925" s="31"/>
      <c r="FQ925" s="31"/>
      <c r="FR925" s="31"/>
      <c r="FS925" s="31"/>
      <c r="FT925" s="31"/>
      <c r="FU925" s="31"/>
      <c r="FV925" s="31"/>
      <c r="FW925" s="31"/>
      <c r="FX925" s="31"/>
      <c r="FY925" s="31"/>
      <c r="FZ925" s="31"/>
      <c r="GA925" s="31"/>
      <c r="GB925" s="31"/>
      <c r="GC925" s="31"/>
      <c r="GD925" s="31"/>
      <c r="GE925" s="31"/>
      <c r="GF925" s="31"/>
      <c r="GG925" s="31"/>
      <c r="GH925" s="31"/>
      <c r="GI925" s="31"/>
      <c r="GJ925" s="31"/>
      <c r="GK925" s="31"/>
      <c r="GL925" s="31"/>
      <c r="GM925" s="31"/>
      <c r="GN925" s="31"/>
      <c r="GO925" s="31"/>
      <c r="GP925" s="31"/>
      <c r="GQ925" s="31"/>
      <c r="GR925" s="31"/>
      <c r="GS925" s="31"/>
      <c r="GT925" s="31"/>
      <c r="GU925" s="31"/>
      <c r="GV925" s="31"/>
      <c r="GW925" s="31"/>
      <c r="GX925" s="31"/>
      <c r="GY925" s="31"/>
      <c r="GZ925" s="31"/>
      <c r="HA925" s="31"/>
      <c r="HB925" s="31"/>
      <c r="HC925" s="31"/>
      <c r="HD925" s="31"/>
      <c r="HE925" s="31"/>
      <c r="HF925" s="31"/>
      <c r="HG925" s="31"/>
      <c r="HH925" s="31"/>
      <c r="HI925" s="31"/>
      <c r="HJ925" s="31"/>
      <c r="HK925" s="31"/>
      <c r="HL925" s="31"/>
      <c r="HM925" s="31"/>
      <c r="HN925" s="31"/>
      <c r="HO925" s="31"/>
      <c r="HP925" s="31"/>
      <c r="HQ925" s="31"/>
      <c r="HR925" s="31"/>
      <c r="HS925" s="31"/>
      <c r="HT925" s="31"/>
      <c r="HU925" s="31"/>
      <c r="HV925" s="31"/>
      <c r="HW925" s="31"/>
      <c r="HX925" s="31"/>
      <c r="HY925" s="31"/>
      <c r="HZ925" s="31"/>
      <c r="IA925" s="31"/>
      <c r="IB925" s="31"/>
      <c r="IC925" s="31"/>
      <c r="ID925" s="31"/>
      <c r="IE925" s="31"/>
      <c r="IF925" s="31"/>
    </row>
    <row r="926" spans="63:240" x14ac:dyDescent="0.25">
      <c r="BK926" s="31"/>
      <c r="BL926" s="31"/>
      <c r="BM926" s="31"/>
      <c r="BN926" s="31"/>
      <c r="BO926" s="31"/>
      <c r="BP926" s="31"/>
      <c r="BQ926" s="31"/>
      <c r="BR926" s="31"/>
      <c r="BS926" s="31"/>
      <c r="BT926" s="31"/>
      <c r="BU926" s="31"/>
      <c r="BV926" s="31"/>
      <c r="BW926" s="31"/>
      <c r="BX926" s="31"/>
      <c r="BY926" s="31"/>
      <c r="BZ926" s="31"/>
      <c r="CA926" s="31"/>
      <c r="CB926" s="31"/>
      <c r="CC926" s="31"/>
      <c r="CD926" s="31"/>
      <c r="CE926" s="31"/>
      <c r="CF926" s="31"/>
      <c r="CG926" s="31"/>
      <c r="CH926" s="31"/>
      <c r="CI926" s="31"/>
      <c r="CJ926" s="31"/>
      <c r="CK926" s="31"/>
      <c r="CL926" s="31"/>
      <c r="CM926" s="31"/>
      <c r="CN926" s="31"/>
      <c r="CO926" s="31"/>
      <c r="CP926" s="31"/>
      <c r="CQ926" s="31"/>
      <c r="CR926" s="31"/>
      <c r="CS926" s="31"/>
      <c r="CT926" s="31"/>
      <c r="CU926" s="31"/>
      <c r="CV926" s="31"/>
      <c r="CW926" s="31"/>
      <c r="CX926" s="31"/>
      <c r="CY926" s="31"/>
      <c r="CZ926" s="31"/>
      <c r="DA926" s="31"/>
      <c r="DB926" s="31"/>
      <c r="DC926" s="31"/>
      <c r="DD926" s="31"/>
      <c r="DE926" s="31"/>
      <c r="DF926" s="31"/>
      <c r="DG926" s="31"/>
      <c r="DH926" s="31"/>
      <c r="DI926" s="31"/>
      <c r="DJ926" s="31"/>
      <c r="DK926" s="31"/>
      <c r="DL926" s="31"/>
      <c r="DM926" s="31"/>
      <c r="DN926" s="31"/>
      <c r="DO926" s="31"/>
      <c r="DP926" s="31"/>
      <c r="DQ926" s="31"/>
      <c r="DR926" s="31"/>
      <c r="DS926" s="31"/>
      <c r="DT926" s="31"/>
      <c r="DU926" s="31"/>
      <c r="DV926" s="31"/>
      <c r="DW926" s="31"/>
      <c r="DX926" s="31"/>
      <c r="DY926" s="31"/>
      <c r="DZ926" s="31"/>
      <c r="EA926" s="31"/>
      <c r="EB926" s="31"/>
      <c r="EC926" s="31"/>
      <c r="ED926" s="31"/>
      <c r="EE926" s="31"/>
      <c r="EF926" s="31"/>
      <c r="EG926" s="31"/>
      <c r="EH926" s="31"/>
      <c r="EI926" s="31"/>
      <c r="EJ926" s="31"/>
      <c r="EK926" s="31"/>
      <c r="EL926" s="31"/>
      <c r="EM926" s="31"/>
      <c r="EN926" s="31"/>
      <c r="EO926" s="31"/>
      <c r="EP926" s="31"/>
      <c r="EQ926" s="31"/>
      <c r="ER926" s="31"/>
      <c r="ES926" s="31"/>
      <c r="ET926" s="31"/>
      <c r="EU926" s="31"/>
      <c r="EV926" s="31"/>
      <c r="EW926" s="31"/>
      <c r="EX926" s="31"/>
      <c r="EY926" s="31"/>
      <c r="EZ926" s="31"/>
      <c r="FA926" s="31"/>
      <c r="FB926" s="31"/>
      <c r="FC926" s="31"/>
      <c r="FD926" s="31"/>
      <c r="FE926" s="31"/>
      <c r="FF926" s="31"/>
      <c r="FG926" s="31"/>
      <c r="FH926" s="31"/>
      <c r="FI926" s="31"/>
      <c r="FJ926" s="31"/>
      <c r="FK926" s="31"/>
      <c r="FL926" s="31"/>
      <c r="FM926" s="31"/>
      <c r="FN926" s="31"/>
      <c r="FO926" s="31"/>
      <c r="FP926" s="31"/>
      <c r="FQ926" s="31"/>
      <c r="FR926" s="31"/>
      <c r="FS926" s="31"/>
      <c r="FT926" s="31"/>
      <c r="FU926" s="31"/>
      <c r="FV926" s="31"/>
      <c r="FW926" s="31"/>
      <c r="FX926" s="31"/>
      <c r="FY926" s="31"/>
      <c r="FZ926" s="31"/>
      <c r="GA926" s="31"/>
      <c r="GB926" s="31"/>
      <c r="GC926" s="31"/>
      <c r="GD926" s="31"/>
      <c r="GE926" s="31"/>
      <c r="GF926" s="31"/>
      <c r="GG926" s="31"/>
      <c r="GH926" s="31"/>
      <c r="GI926" s="31"/>
      <c r="GJ926" s="31"/>
      <c r="GK926" s="31"/>
      <c r="GL926" s="31"/>
      <c r="GM926" s="31"/>
      <c r="GN926" s="31"/>
      <c r="GO926" s="31"/>
      <c r="GP926" s="31"/>
      <c r="GQ926" s="31"/>
      <c r="GR926" s="31"/>
      <c r="GS926" s="31"/>
      <c r="GT926" s="31"/>
      <c r="GU926" s="31"/>
      <c r="GV926" s="31"/>
      <c r="GW926" s="31"/>
      <c r="GX926" s="31"/>
      <c r="GY926" s="31"/>
      <c r="GZ926" s="31"/>
      <c r="HA926" s="31"/>
      <c r="HB926" s="31"/>
      <c r="HC926" s="31"/>
      <c r="HD926" s="31"/>
      <c r="HE926" s="31"/>
      <c r="HF926" s="31"/>
      <c r="HG926" s="31"/>
      <c r="HH926" s="31"/>
      <c r="HI926" s="31"/>
      <c r="HJ926" s="31"/>
      <c r="HK926" s="31"/>
      <c r="HL926" s="31"/>
      <c r="HM926" s="31"/>
      <c r="HN926" s="31"/>
      <c r="HO926" s="31"/>
      <c r="HP926" s="31"/>
      <c r="HQ926" s="31"/>
      <c r="HR926" s="31"/>
      <c r="HS926" s="31"/>
      <c r="HT926" s="31"/>
      <c r="HU926" s="31"/>
      <c r="HV926" s="31"/>
      <c r="HW926" s="31"/>
      <c r="HX926" s="31"/>
      <c r="HY926" s="31"/>
      <c r="HZ926" s="31"/>
      <c r="IA926" s="31"/>
      <c r="IB926" s="31"/>
      <c r="IC926" s="31"/>
      <c r="ID926" s="31"/>
      <c r="IE926" s="31"/>
      <c r="IF926" s="31"/>
    </row>
    <row r="927" spans="63:240" x14ac:dyDescent="0.25">
      <c r="BK927" s="31"/>
      <c r="BL927" s="31"/>
      <c r="BM927" s="31"/>
      <c r="BN927" s="31"/>
      <c r="BO927" s="31"/>
      <c r="BP927" s="31"/>
      <c r="BQ927" s="31"/>
      <c r="BR927" s="31"/>
      <c r="BS927" s="31"/>
      <c r="BT927" s="31"/>
      <c r="BU927" s="31"/>
      <c r="BV927" s="31"/>
      <c r="BW927" s="31"/>
      <c r="BX927" s="31"/>
      <c r="BY927" s="31"/>
      <c r="BZ927" s="31"/>
      <c r="CA927" s="31"/>
      <c r="CB927" s="31"/>
      <c r="CC927" s="31"/>
      <c r="CD927" s="31"/>
      <c r="CE927" s="31"/>
      <c r="CF927" s="31"/>
      <c r="CG927" s="31"/>
      <c r="CH927" s="31"/>
      <c r="CI927" s="31"/>
      <c r="CJ927" s="31"/>
      <c r="CK927" s="31"/>
      <c r="CL927" s="31"/>
      <c r="CM927" s="31"/>
      <c r="CN927" s="31"/>
      <c r="CO927" s="31"/>
      <c r="CP927" s="31"/>
      <c r="CQ927" s="31"/>
      <c r="CR927" s="31"/>
      <c r="CS927" s="31"/>
      <c r="CT927" s="31"/>
      <c r="CU927" s="31"/>
      <c r="CV927" s="31"/>
      <c r="CW927" s="31"/>
      <c r="CX927" s="31"/>
      <c r="CY927" s="31"/>
      <c r="CZ927" s="31"/>
      <c r="DA927" s="31"/>
      <c r="DB927" s="31"/>
      <c r="DC927" s="31"/>
      <c r="DD927" s="31"/>
      <c r="DE927" s="31"/>
      <c r="DF927" s="31"/>
      <c r="DG927" s="31"/>
      <c r="DH927" s="31"/>
      <c r="DI927" s="31"/>
      <c r="DJ927" s="31"/>
      <c r="DK927" s="31"/>
      <c r="DL927" s="31"/>
      <c r="DM927" s="31"/>
      <c r="DN927" s="31"/>
      <c r="DO927" s="31"/>
      <c r="DP927" s="31"/>
      <c r="DQ927" s="31"/>
      <c r="DR927" s="31"/>
      <c r="DS927" s="31"/>
      <c r="DT927" s="31"/>
      <c r="DU927" s="31"/>
      <c r="DV927" s="31"/>
      <c r="DW927" s="31"/>
      <c r="DX927" s="31"/>
      <c r="DY927" s="31"/>
      <c r="DZ927" s="31"/>
      <c r="EA927" s="31"/>
      <c r="EB927" s="31"/>
      <c r="EC927" s="31"/>
      <c r="ED927" s="31"/>
      <c r="EE927" s="31"/>
      <c r="EF927" s="31"/>
      <c r="EG927" s="31"/>
      <c r="EH927" s="31"/>
      <c r="EI927" s="31"/>
      <c r="EJ927" s="31"/>
      <c r="EK927" s="31"/>
      <c r="EL927" s="31"/>
      <c r="EM927" s="31"/>
      <c r="EN927" s="31"/>
      <c r="EO927" s="31"/>
      <c r="EP927" s="31"/>
      <c r="EQ927" s="31"/>
      <c r="ER927" s="31"/>
      <c r="ES927" s="31"/>
      <c r="ET927" s="31"/>
      <c r="EU927" s="31"/>
      <c r="EV927" s="31"/>
      <c r="EW927" s="31"/>
      <c r="EX927" s="31"/>
      <c r="EY927" s="31"/>
      <c r="EZ927" s="31"/>
      <c r="FA927" s="31"/>
      <c r="FB927" s="31"/>
      <c r="FC927" s="31"/>
      <c r="FD927" s="31"/>
      <c r="FE927" s="31"/>
      <c r="FF927" s="31"/>
      <c r="FG927" s="31"/>
      <c r="FH927" s="31"/>
      <c r="FI927" s="31"/>
      <c r="FJ927" s="31"/>
      <c r="FK927" s="31"/>
      <c r="FL927" s="31"/>
      <c r="FM927" s="31"/>
      <c r="FN927" s="31"/>
      <c r="FO927" s="31"/>
      <c r="FP927" s="31"/>
      <c r="FQ927" s="31"/>
      <c r="FR927" s="31"/>
      <c r="FS927" s="31"/>
      <c r="FT927" s="31"/>
      <c r="FU927" s="31"/>
      <c r="FV927" s="31"/>
      <c r="FW927" s="31"/>
      <c r="FX927" s="31"/>
      <c r="FY927" s="31"/>
      <c r="FZ927" s="31"/>
      <c r="GA927" s="31"/>
      <c r="GB927" s="31"/>
      <c r="GC927" s="31"/>
      <c r="GD927" s="31"/>
      <c r="GE927" s="31"/>
      <c r="GF927" s="31"/>
      <c r="GG927" s="31"/>
      <c r="GH927" s="31"/>
      <c r="GI927" s="31"/>
      <c r="GJ927" s="31"/>
      <c r="GK927" s="31"/>
      <c r="GL927" s="31"/>
      <c r="GM927" s="31"/>
      <c r="GN927" s="31"/>
      <c r="GO927" s="31"/>
      <c r="GP927" s="31"/>
      <c r="GQ927" s="31"/>
      <c r="GR927" s="31"/>
      <c r="GS927" s="31"/>
      <c r="GT927" s="31"/>
      <c r="GU927" s="31"/>
      <c r="GV927" s="31"/>
      <c r="GW927" s="31"/>
      <c r="GX927" s="31"/>
      <c r="GY927" s="31"/>
      <c r="GZ927" s="31"/>
      <c r="HA927" s="31"/>
      <c r="HB927" s="31"/>
      <c r="HC927" s="31"/>
      <c r="HD927" s="31"/>
      <c r="HE927" s="31"/>
      <c r="HF927" s="31"/>
      <c r="HG927" s="31"/>
      <c r="HH927" s="31"/>
      <c r="HI927" s="31"/>
      <c r="HJ927" s="31"/>
      <c r="HK927" s="31"/>
      <c r="HL927" s="31"/>
      <c r="HM927" s="31"/>
      <c r="HN927" s="31"/>
      <c r="HO927" s="31"/>
      <c r="HP927" s="31"/>
      <c r="HQ927" s="31"/>
      <c r="HR927" s="31"/>
      <c r="HS927" s="31"/>
      <c r="HT927" s="31"/>
      <c r="HU927" s="31"/>
      <c r="HV927" s="31"/>
      <c r="HW927" s="31"/>
      <c r="HX927" s="31"/>
      <c r="HY927" s="31"/>
      <c r="HZ927" s="31"/>
      <c r="IA927" s="31"/>
      <c r="IB927" s="31"/>
      <c r="IC927" s="31"/>
      <c r="ID927" s="31"/>
      <c r="IE927" s="31"/>
      <c r="IF927" s="31"/>
    </row>
    <row r="928" spans="63:240" x14ac:dyDescent="0.25">
      <c r="BK928" s="31"/>
      <c r="BL928" s="31"/>
      <c r="BM928" s="31"/>
      <c r="BN928" s="31"/>
      <c r="BO928" s="31"/>
      <c r="BP928" s="31"/>
      <c r="BQ928" s="31"/>
      <c r="BR928" s="31"/>
      <c r="BS928" s="31"/>
      <c r="BT928" s="31"/>
      <c r="BU928" s="31"/>
      <c r="BV928" s="31"/>
      <c r="BW928" s="31"/>
      <c r="BX928" s="31"/>
      <c r="BY928" s="31"/>
      <c r="BZ928" s="31"/>
      <c r="CA928" s="31"/>
      <c r="CB928" s="31"/>
      <c r="CC928" s="31"/>
      <c r="CD928" s="31"/>
      <c r="CE928" s="31"/>
      <c r="CF928" s="31"/>
      <c r="CG928" s="31"/>
      <c r="CH928" s="31"/>
      <c r="CI928" s="31"/>
      <c r="CJ928" s="31"/>
      <c r="CK928" s="31"/>
      <c r="CL928" s="31"/>
      <c r="CM928" s="31"/>
      <c r="CN928" s="31"/>
      <c r="CO928" s="31"/>
      <c r="CP928" s="31"/>
      <c r="CQ928" s="31"/>
      <c r="CR928" s="31"/>
      <c r="CS928" s="31"/>
      <c r="CT928" s="31"/>
      <c r="CU928" s="31"/>
      <c r="CV928" s="31"/>
      <c r="CW928" s="31"/>
      <c r="CX928" s="31"/>
      <c r="CY928" s="31"/>
      <c r="CZ928" s="31"/>
      <c r="DA928" s="31"/>
      <c r="DB928" s="31"/>
      <c r="DC928" s="31"/>
      <c r="DD928" s="31"/>
      <c r="DE928" s="31"/>
      <c r="DF928" s="31"/>
      <c r="DG928" s="31"/>
      <c r="DH928" s="31"/>
      <c r="DI928" s="31"/>
      <c r="DJ928" s="31"/>
      <c r="DK928" s="31"/>
      <c r="DL928" s="31"/>
      <c r="DM928" s="31"/>
      <c r="DN928" s="31"/>
      <c r="DO928" s="31"/>
      <c r="DP928" s="31"/>
      <c r="DQ928" s="31"/>
      <c r="DR928" s="31"/>
      <c r="DS928" s="31"/>
      <c r="DT928" s="31"/>
      <c r="DU928" s="31"/>
      <c r="DV928" s="31"/>
      <c r="DW928" s="31"/>
      <c r="DX928" s="31"/>
      <c r="DY928" s="31"/>
      <c r="DZ928" s="31"/>
      <c r="EA928" s="31"/>
      <c r="EB928" s="31"/>
      <c r="EC928" s="31"/>
      <c r="ED928" s="31"/>
      <c r="EE928" s="31"/>
      <c r="EF928" s="31"/>
      <c r="EG928" s="31"/>
      <c r="EH928" s="31"/>
      <c r="EI928" s="31"/>
      <c r="EJ928" s="31"/>
      <c r="EK928" s="31"/>
      <c r="EL928" s="31"/>
      <c r="EM928" s="31"/>
      <c r="EN928" s="31"/>
      <c r="EO928" s="31"/>
      <c r="EP928" s="31"/>
      <c r="EQ928" s="31"/>
      <c r="ER928" s="31"/>
      <c r="ES928" s="31"/>
      <c r="ET928" s="31"/>
      <c r="EU928" s="31"/>
      <c r="EV928" s="31"/>
      <c r="EW928" s="31"/>
      <c r="EX928" s="31"/>
      <c r="EY928" s="31"/>
      <c r="EZ928" s="31"/>
      <c r="FA928" s="31"/>
      <c r="FB928" s="31"/>
      <c r="FC928" s="31"/>
      <c r="FD928" s="31"/>
      <c r="FE928" s="31"/>
      <c r="FF928" s="31"/>
      <c r="FG928" s="31"/>
      <c r="FH928" s="31"/>
      <c r="FI928" s="31"/>
      <c r="FJ928" s="31"/>
      <c r="FK928" s="31"/>
      <c r="FL928" s="31"/>
      <c r="FM928" s="31"/>
      <c r="FN928" s="31"/>
      <c r="FO928" s="31"/>
      <c r="FP928" s="31"/>
      <c r="FQ928" s="31"/>
      <c r="FR928" s="31"/>
      <c r="FS928" s="31"/>
      <c r="FT928" s="31"/>
      <c r="FU928" s="31"/>
      <c r="FV928" s="31"/>
      <c r="FW928" s="31"/>
      <c r="FX928" s="31"/>
      <c r="FY928" s="31"/>
      <c r="FZ928" s="31"/>
      <c r="GA928" s="31"/>
      <c r="GB928" s="31"/>
      <c r="GC928" s="31"/>
      <c r="GD928" s="31"/>
      <c r="GE928" s="31"/>
      <c r="GF928" s="31"/>
      <c r="GG928" s="31"/>
      <c r="GH928" s="31"/>
      <c r="GI928" s="31"/>
      <c r="GJ928" s="31"/>
      <c r="GK928" s="31"/>
      <c r="GL928" s="31"/>
      <c r="GM928" s="31"/>
      <c r="GN928" s="31"/>
      <c r="GO928" s="31"/>
      <c r="GP928" s="31"/>
      <c r="GQ928" s="31"/>
      <c r="GR928" s="31"/>
      <c r="GS928" s="31"/>
      <c r="GT928" s="31"/>
      <c r="GU928" s="31"/>
      <c r="GV928" s="31"/>
      <c r="GW928" s="31"/>
      <c r="GX928" s="31"/>
      <c r="GY928" s="31"/>
      <c r="GZ928" s="31"/>
      <c r="HA928" s="31"/>
      <c r="HB928" s="31"/>
      <c r="HC928" s="31"/>
      <c r="HD928" s="31"/>
      <c r="HE928" s="31"/>
      <c r="HF928" s="31"/>
      <c r="HG928" s="31"/>
      <c r="HH928" s="31"/>
      <c r="HI928" s="31"/>
      <c r="HJ928" s="31"/>
      <c r="HK928" s="31"/>
      <c r="HL928" s="31"/>
      <c r="HM928" s="31"/>
      <c r="HN928" s="31"/>
      <c r="HO928" s="31"/>
      <c r="HP928" s="31"/>
      <c r="HQ928" s="31"/>
      <c r="HR928" s="31"/>
      <c r="HS928" s="31"/>
      <c r="HT928" s="31"/>
      <c r="HU928" s="31"/>
      <c r="HV928" s="31"/>
      <c r="HW928" s="31"/>
      <c r="HX928" s="31"/>
      <c r="HY928" s="31"/>
      <c r="HZ928" s="31"/>
      <c r="IA928" s="31"/>
      <c r="IB928" s="31"/>
      <c r="IC928" s="31"/>
      <c r="ID928" s="31"/>
      <c r="IE928" s="31"/>
      <c r="IF928" s="31"/>
    </row>
    <row r="929" spans="63:240" x14ac:dyDescent="0.25">
      <c r="BK929" s="31"/>
      <c r="BL929" s="31"/>
      <c r="BM929" s="31"/>
      <c r="BN929" s="31"/>
      <c r="BO929" s="31"/>
      <c r="BP929" s="31"/>
      <c r="BQ929" s="31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1"/>
      <c r="CC929" s="31"/>
      <c r="CD929" s="31"/>
      <c r="CE929" s="31"/>
      <c r="CF929" s="31"/>
      <c r="CG929" s="31"/>
      <c r="CH929" s="31"/>
      <c r="CI929" s="31"/>
      <c r="CJ929" s="31"/>
      <c r="CK929" s="31"/>
      <c r="CL929" s="31"/>
      <c r="CM929" s="31"/>
      <c r="CN929" s="31"/>
      <c r="CO929" s="31"/>
      <c r="CP929" s="31"/>
      <c r="CQ929" s="31"/>
      <c r="CR929" s="31"/>
      <c r="CS929" s="31"/>
      <c r="CT929" s="31"/>
      <c r="CU929" s="31"/>
      <c r="CV929" s="31"/>
      <c r="CW929" s="31"/>
      <c r="CX929" s="31"/>
      <c r="CY929" s="31"/>
      <c r="CZ929" s="31"/>
      <c r="DA929" s="31"/>
      <c r="DB929" s="31"/>
      <c r="DC929" s="31"/>
      <c r="DD929" s="31"/>
      <c r="DE929" s="31"/>
      <c r="DF929" s="31"/>
      <c r="DG929" s="31"/>
      <c r="DH929" s="31"/>
      <c r="DI929" s="31"/>
      <c r="DJ929" s="31"/>
      <c r="DK929" s="31"/>
      <c r="DL929" s="31"/>
      <c r="DM929" s="31"/>
      <c r="DN929" s="31"/>
      <c r="DO929" s="31"/>
      <c r="DP929" s="31"/>
      <c r="DQ929" s="31"/>
      <c r="DR929" s="31"/>
      <c r="DS929" s="31"/>
      <c r="DT929" s="31"/>
      <c r="DU929" s="31"/>
      <c r="DV929" s="31"/>
      <c r="DW929" s="31"/>
      <c r="DX929" s="31"/>
      <c r="DY929" s="31"/>
      <c r="DZ929" s="31"/>
      <c r="EA929" s="31"/>
      <c r="EB929" s="31"/>
      <c r="EC929" s="31"/>
      <c r="ED929" s="31"/>
      <c r="EE929" s="31"/>
      <c r="EF929" s="31"/>
      <c r="EG929" s="31"/>
      <c r="EH929" s="31"/>
      <c r="EI929" s="31"/>
      <c r="EJ929" s="31"/>
      <c r="EK929" s="31"/>
      <c r="EL929" s="31"/>
      <c r="EM929" s="31"/>
      <c r="EN929" s="31"/>
      <c r="EO929" s="31"/>
      <c r="EP929" s="31"/>
      <c r="EQ929" s="31"/>
      <c r="ER929" s="31"/>
      <c r="ES929" s="31"/>
      <c r="ET929" s="31"/>
      <c r="EU929" s="31"/>
      <c r="EV929" s="31"/>
      <c r="EW929" s="31"/>
      <c r="EX929" s="31"/>
      <c r="EY929" s="31"/>
      <c r="EZ929" s="31"/>
      <c r="FA929" s="31"/>
      <c r="FB929" s="31"/>
      <c r="FC929" s="31"/>
      <c r="FD929" s="31"/>
      <c r="FE929" s="31"/>
      <c r="FF929" s="31"/>
      <c r="FG929" s="31"/>
      <c r="FH929" s="31"/>
      <c r="FI929" s="31"/>
      <c r="FJ929" s="31"/>
      <c r="FK929" s="31"/>
      <c r="FL929" s="31"/>
      <c r="FM929" s="31"/>
      <c r="FN929" s="31"/>
      <c r="FO929" s="31"/>
      <c r="FP929" s="31"/>
      <c r="FQ929" s="31"/>
      <c r="FR929" s="31"/>
      <c r="FS929" s="31"/>
      <c r="FT929" s="31"/>
      <c r="FU929" s="31"/>
      <c r="FV929" s="31"/>
      <c r="FW929" s="31"/>
      <c r="FX929" s="31"/>
      <c r="FY929" s="31"/>
      <c r="FZ929" s="31"/>
      <c r="GA929" s="31"/>
      <c r="GB929" s="31"/>
      <c r="GC929" s="31"/>
      <c r="GD929" s="31"/>
      <c r="GE929" s="31"/>
      <c r="GF929" s="31"/>
      <c r="GG929" s="31"/>
      <c r="GH929" s="31"/>
      <c r="GI929" s="31"/>
      <c r="GJ929" s="31"/>
      <c r="GK929" s="31"/>
      <c r="GL929" s="31"/>
      <c r="GM929" s="31"/>
      <c r="GN929" s="31"/>
      <c r="GO929" s="31"/>
      <c r="GP929" s="31"/>
      <c r="GQ929" s="31"/>
      <c r="GR929" s="31"/>
      <c r="GS929" s="31"/>
      <c r="GT929" s="31"/>
      <c r="GU929" s="31"/>
      <c r="GV929" s="31"/>
      <c r="GW929" s="31"/>
      <c r="GX929" s="31"/>
      <c r="GY929" s="31"/>
      <c r="GZ929" s="31"/>
      <c r="HA929" s="31"/>
      <c r="HB929" s="31"/>
      <c r="HC929" s="31"/>
      <c r="HD929" s="31"/>
      <c r="HE929" s="31"/>
      <c r="HF929" s="31"/>
      <c r="HG929" s="31"/>
      <c r="HH929" s="31"/>
      <c r="HI929" s="31"/>
      <c r="HJ929" s="31"/>
      <c r="HK929" s="31"/>
      <c r="HL929" s="31"/>
      <c r="HM929" s="31"/>
      <c r="HN929" s="31"/>
      <c r="HO929" s="31"/>
      <c r="HP929" s="31"/>
      <c r="HQ929" s="31"/>
      <c r="HR929" s="31"/>
      <c r="HS929" s="31"/>
      <c r="HT929" s="31"/>
      <c r="HU929" s="31"/>
      <c r="HV929" s="31"/>
      <c r="HW929" s="31"/>
      <c r="HX929" s="31"/>
      <c r="HY929" s="31"/>
      <c r="HZ929" s="31"/>
      <c r="IA929" s="31"/>
      <c r="IB929" s="31"/>
      <c r="IC929" s="31"/>
      <c r="ID929" s="31"/>
      <c r="IE929" s="31"/>
      <c r="IF929" s="31"/>
    </row>
    <row r="930" spans="63:240" x14ac:dyDescent="0.25">
      <c r="BK930" s="31"/>
      <c r="BL930" s="31"/>
      <c r="BM930" s="31"/>
      <c r="BN930" s="31"/>
      <c r="BO930" s="31"/>
      <c r="BP930" s="31"/>
      <c r="BQ930" s="31"/>
      <c r="BR930" s="31"/>
      <c r="BS930" s="31"/>
      <c r="BT930" s="31"/>
      <c r="BU930" s="31"/>
      <c r="BV930" s="31"/>
      <c r="BW930" s="31"/>
      <c r="BX930" s="31"/>
      <c r="BY930" s="31"/>
      <c r="BZ930" s="31"/>
      <c r="CA930" s="31"/>
      <c r="CB930" s="31"/>
      <c r="CC930" s="31"/>
      <c r="CD930" s="31"/>
      <c r="CE930" s="31"/>
      <c r="CF930" s="31"/>
      <c r="CG930" s="31"/>
      <c r="CH930" s="31"/>
      <c r="CI930" s="31"/>
      <c r="CJ930" s="31"/>
      <c r="CK930" s="31"/>
      <c r="CL930" s="31"/>
      <c r="CM930" s="31"/>
      <c r="CN930" s="31"/>
      <c r="CO930" s="31"/>
      <c r="CP930" s="31"/>
      <c r="CQ930" s="31"/>
      <c r="CR930" s="31"/>
      <c r="CS930" s="31"/>
      <c r="CT930" s="31"/>
      <c r="CU930" s="31"/>
      <c r="CV930" s="31"/>
      <c r="CW930" s="31"/>
      <c r="CX930" s="31"/>
      <c r="CY930" s="31"/>
      <c r="CZ930" s="31"/>
      <c r="DA930" s="31"/>
      <c r="DB930" s="31"/>
      <c r="DC930" s="31"/>
      <c r="DD930" s="31"/>
      <c r="DE930" s="31"/>
      <c r="DF930" s="31"/>
      <c r="DG930" s="31"/>
      <c r="DH930" s="31"/>
      <c r="DI930" s="31"/>
      <c r="DJ930" s="31"/>
      <c r="DK930" s="31"/>
      <c r="DL930" s="31"/>
      <c r="DM930" s="31"/>
      <c r="DN930" s="31"/>
      <c r="DO930" s="31"/>
      <c r="DP930" s="31"/>
      <c r="DQ930" s="31"/>
      <c r="DR930" s="31"/>
      <c r="DS930" s="31"/>
      <c r="DT930" s="31"/>
      <c r="DU930" s="31"/>
      <c r="DV930" s="31"/>
      <c r="DW930" s="31"/>
      <c r="DX930" s="31"/>
      <c r="DY930" s="31"/>
      <c r="DZ930" s="31"/>
      <c r="EA930" s="31"/>
      <c r="EB930" s="31"/>
      <c r="EC930" s="31"/>
      <c r="ED930" s="31"/>
      <c r="EE930" s="31"/>
      <c r="EF930" s="31"/>
      <c r="EG930" s="31"/>
      <c r="EH930" s="31"/>
      <c r="EI930" s="31"/>
      <c r="EJ930" s="31"/>
      <c r="EK930" s="31"/>
      <c r="EL930" s="31"/>
      <c r="EM930" s="31"/>
      <c r="EN930" s="31"/>
      <c r="EO930" s="31"/>
      <c r="EP930" s="31"/>
      <c r="EQ930" s="31"/>
      <c r="ER930" s="31"/>
      <c r="ES930" s="31"/>
      <c r="ET930" s="31"/>
      <c r="EU930" s="31"/>
      <c r="EV930" s="31"/>
      <c r="EW930" s="31"/>
      <c r="EX930" s="31"/>
      <c r="EY930" s="31"/>
      <c r="EZ930" s="31"/>
      <c r="FA930" s="31"/>
      <c r="FB930" s="31"/>
      <c r="FC930" s="31"/>
      <c r="FD930" s="31"/>
      <c r="FE930" s="31"/>
      <c r="FF930" s="31"/>
      <c r="FG930" s="31"/>
      <c r="FH930" s="31"/>
      <c r="FI930" s="31"/>
      <c r="FJ930" s="31"/>
      <c r="FK930" s="31"/>
      <c r="FL930" s="31"/>
      <c r="FM930" s="31"/>
      <c r="FN930" s="31"/>
      <c r="FO930" s="31"/>
      <c r="FP930" s="31"/>
      <c r="FQ930" s="31"/>
      <c r="FR930" s="31"/>
      <c r="FS930" s="31"/>
      <c r="FT930" s="31"/>
      <c r="FU930" s="31"/>
      <c r="FV930" s="31"/>
      <c r="FW930" s="31"/>
      <c r="FX930" s="31"/>
      <c r="FY930" s="31"/>
      <c r="FZ930" s="31"/>
      <c r="GA930" s="31"/>
      <c r="GB930" s="31"/>
      <c r="GC930" s="31"/>
      <c r="GD930" s="31"/>
      <c r="GE930" s="31"/>
      <c r="GF930" s="31"/>
      <c r="GG930" s="31"/>
      <c r="GH930" s="31"/>
      <c r="GI930" s="31"/>
      <c r="GJ930" s="31"/>
      <c r="GK930" s="31"/>
      <c r="GL930" s="31"/>
      <c r="GM930" s="31"/>
      <c r="GN930" s="31"/>
      <c r="GO930" s="31"/>
      <c r="GP930" s="31"/>
      <c r="GQ930" s="31"/>
      <c r="GR930" s="31"/>
      <c r="GS930" s="31"/>
      <c r="GT930" s="31"/>
      <c r="GU930" s="31"/>
      <c r="GV930" s="31"/>
      <c r="GW930" s="31"/>
      <c r="GX930" s="31"/>
      <c r="GY930" s="31"/>
      <c r="GZ930" s="31"/>
      <c r="HA930" s="31"/>
      <c r="HB930" s="31"/>
      <c r="HC930" s="31"/>
      <c r="HD930" s="31"/>
      <c r="HE930" s="31"/>
      <c r="HF930" s="31"/>
      <c r="HG930" s="31"/>
      <c r="HH930" s="31"/>
      <c r="HI930" s="31"/>
      <c r="HJ930" s="31"/>
      <c r="HK930" s="31"/>
      <c r="HL930" s="31"/>
      <c r="HM930" s="31"/>
      <c r="HN930" s="31"/>
      <c r="HO930" s="31"/>
      <c r="HP930" s="31"/>
      <c r="HQ930" s="31"/>
      <c r="HR930" s="31"/>
      <c r="HS930" s="31"/>
      <c r="HT930" s="31"/>
      <c r="HU930" s="31"/>
      <c r="HV930" s="31"/>
      <c r="HW930" s="31"/>
      <c r="HX930" s="31"/>
      <c r="HY930" s="31"/>
      <c r="HZ930" s="31"/>
      <c r="IA930" s="31"/>
      <c r="IB930" s="31"/>
      <c r="IC930" s="31"/>
      <c r="ID930" s="31"/>
      <c r="IE930" s="31"/>
      <c r="IF930" s="31"/>
    </row>
    <row r="931" spans="63:240" x14ac:dyDescent="0.25">
      <c r="BK931" s="31"/>
      <c r="BL931" s="31"/>
      <c r="BM931" s="31"/>
      <c r="BN931" s="31"/>
      <c r="BO931" s="31"/>
      <c r="BP931" s="31"/>
      <c r="BQ931" s="31"/>
      <c r="BR931" s="31"/>
      <c r="BS931" s="31"/>
      <c r="BT931" s="31"/>
      <c r="BU931" s="31"/>
      <c r="BV931" s="31"/>
      <c r="BW931" s="31"/>
      <c r="BX931" s="31"/>
      <c r="BY931" s="31"/>
      <c r="BZ931" s="31"/>
      <c r="CA931" s="31"/>
      <c r="CB931" s="31"/>
      <c r="CC931" s="31"/>
      <c r="CD931" s="31"/>
      <c r="CE931" s="31"/>
      <c r="CF931" s="31"/>
      <c r="CG931" s="31"/>
      <c r="CH931" s="31"/>
      <c r="CI931" s="31"/>
      <c r="CJ931" s="31"/>
      <c r="CK931" s="31"/>
      <c r="CL931" s="31"/>
      <c r="CM931" s="31"/>
      <c r="CN931" s="31"/>
      <c r="CO931" s="31"/>
      <c r="CP931" s="31"/>
      <c r="CQ931" s="31"/>
      <c r="CR931" s="31"/>
      <c r="CS931" s="31"/>
      <c r="CT931" s="31"/>
      <c r="CU931" s="31"/>
      <c r="CV931" s="31"/>
      <c r="CW931" s="31"/>
      <c r="CX931" s="31"/>
      <c r="CY931" s="31"/>
      <c r="CZ931" s="31"/>
      <c r="DA931" s="31"/>
      <c r="DB931" s="31"/>
      <c r="DC931" s="31"/>
      <c r="DD931" s="31"/>
      <c r="DE931" s="31"/>
      <c r="DF931" s="31"/>
      <c r="DG931" s="31"/>
      <c r="DH931" s="31"/>
      <c r="DI931" s="31"/>
      <c r="DJ931" s="31"/>
      <c r="DK931" s="31"/>
      <c r="DL931" s="31"/>
      <c r="DM931" s="31"/>
      <c r="DN931" s="31"/>
      <c r="DO931" s="31"/>
      <c r="DP931" s="31"/>
      <c r="DQ931" s="31"/>
      <c r="DR931" s="31"/>
      <c r="DS931" s="31"/>
      <c r="DT931" s="31"/>
      <c r="DU931" s="31"/>
      <c r="DV931" s="31"/>
      <c r="DW931" s="31"/>
      <c r="DX931" s="31"/>
      <c r="DY931" s="31"/>
      <c r="DZ931" s="31"/>
      <c r="EA931" s="31"/>
      <c r="EB931" s="31"/>
      <c r="EC931" s="31"/>
      <c r="ED931" s="31"/>
      <c r="EE931" s="31"/>
      <c r="EF931" s="31"/>
      <c r="EG931" s="31"/>
      <c r="EH931" s="31"/>
      <c r="EI931" s="31"/>
      <c r="EJ931" s="31"/>
      <c r="EK931" s="31"/>
      <c r="EL931" s="31"/>
      <c r="EM931" s="31"/>
      <c r="EN931" s="31"/>
      <c r="EO931" s="31"/>
      <c r="EP931" s="31"/>
      <c r="EQ931" s="31"/>
      <c r="ER931" s="31"/>
      <c r="ES931" s="31"/>
      <c r="ET931" s="31"/>
      <c r="EU931" s="31"/>
      <c r="EV931" s="31"/>
      <c r="EW931" s="31"/>
      <c r="EX931" s="31"/>
      <c r="EY931" s="31"/>
      <c r="EZ931" s="31"/>
      <c r="FA931" s="31"/>
      <c r="FB931" s="31"/>
      <c r="FC931" s="31"/>
      <c r="FD931" s="31"/>
      <c r="FE931" s="31"/>
      <c r="FF931" s="31"/>
      <c r="FG931" s="31"/>
      <c r="FH931" s="31"/>
      <c r="FI931" s="31"/>
      <c r="FJ931" s="31"/>
      <c r="FK931" s="31"/>
      <c r="FL931" s="31"/>
      <c r="FM931" s="31"/>
      <c r="FN931" s="31"/>
      <c r="FO931" s="31"/>
      <c r="FP931" s="31"/>
      <c r="FQ931" s="31"/>
      <c r="FR931" s="31"/>
      <c r="FS931" s="31"/>
      <c r="FT931" s="31"/>
      <c r="FU931" s="31"/>
      <c r="FV931" s="31"/>
      <c r="FW931" s="31"/>
      <c r="FX931" s="31"/>
      <c r="FY931" s="31"/>
      <c r="FZ931" s="31"/>
      <c r="GA931" s="31"/>
      <c r="GB931" s="31"/>
      <c r="GC931" s="31"/>
      <c r="GD931" s="31"/>
      <c r="GE931" s="31"/>
      <c r="GF931" s="31"/>
      <c r="GG931" s="31"/>
      <c r="GH931" s="31"/>
      <c r="GI931" s="31"/>
      <c r="GJ931" s="31"/>
      <c r="GK931" s="31"/>
      <c r="GL931" s="31"/>
      <c r="GM931" s="31"/>
      <c r="GN931" s="31"/>
      <c r="GO931" s="31"/>
      <c r="GP931" s="31"/>
      <c r="GQ931" s="31"/>
      <c r="GR931" s="31"/>
      <c r="GS931" s="31"/>
      <c r="GT931" s="31"/>
      <c r="GU931" s="31"/>
      <c r="GV931" s="31"/>
      <c r="GW931" s="31"/>
      <c r="GX931" s="31"/>
      <c r="GY931" s="31"/>
      <c r="GZ931" s="31"/>
      <c r="HA931" s="31"/>
      <c r="HB931" s="31"/>
      <c r="HC931" s="31"/>
      <c r="HD931" s="31"/>
      <c r="HE931" s="31"/>
      <c r="HF931" s="31"/>
      <c r="HG931" s="31"/>
      <c r="HH931" s="31"/>
      <c r="HI931" s="31"/>
      <c r="HJ931" s="31"/>
      <c r="HK931" s="31"/>
      <c r="HL931" s="31"/>
      <c r="HM931" s="31"/>
      <c r="HN931" s="31"/>
      <c r="HO931" s="31"/>
      <c r="HP931" s="31"/>
      <c r="HQ931" s="31"/>
      <c r="HR931" s="31"/>
      <c r="HS931" s="31"/>
      <c r="HT931" s="31"/>
      <c r="HU931" s="31"/>
      <c r="HV931" s="31"/>
      <c r="HW931" s="31"/>
      <c r="HX931" s="31"/>
      <c r="HY931" s="31"/>
      <c r="HZ931" s="31"/>
      <c r="IA931" s="31"/>
      <c r="IB931" s="31"/>
      <c r="IC931" s="31"/>
      <c r="ID931" s="31"/>
      <c r="IE931" s="31"/>
      <c r="IF931" s="31"/>
    </row>
    <row r="932" spans="63:240" x14ac:dyDescent="0.25">
      <c r="BK932" s="31"/>
      <c r="BL932" s="31"/>
      <c r="BM932" s="31"/>
      <c r="BN932" s="31"/>
      <c r="BO932" s="31"/>
      <c r="BP932" s="31"/>
      <c r="BQ932" s="31"/>
      <c r="BR932" s="31"/>
      <c r="BS932" s="31"/>
      <c r="BT932" s="31"/>
      <c r="BU932" s="31"/>
      <c r="BV932" s="31"/>
      <c r="BW932" s="31"/>
      <c r="BX932" s="31"/>
      <c r="BY932" s="31"/>
      <c r="BZ932" s="31"/>
      <c r="CA932" s="31"/>
      <c r="CB932" s="31"/>
      <c r="CC932" s="31"/>
      <c r="CD932" s="31"/>
      <c r="CE932" s="31"/>
      <c r="CF932" s="31"/>
      <c r="CG932" s="31"/>
      <c r="CH932" s="31"/>
      <c r="CI932" s="31"/>
      <c r="CJ932" s="31"/>
      <c r="CK932" s="31"/>
      <c r="CL932" s="31"/>
      <c r="CM932" s="31"/>
      <c r="CN932" s="31"/>
      <c r="CO932" s="31"/>
      <c r="CP932" s="31"/>
      <c r="CQ932" s="31"/>
      <c r="CR932" s="31"/>
      <c r="CS932" s="31"/>
      <c r="CT932" s="31"/>
      <c r="CU932" s="31"/>
      <c r="CV932" s="31"/>
      <c r="CW932" s="31"/>
      <c r="CX932" s="31"/>
      <c r="CY932" s="31"/>
      <c r="CZ932" s="31"/>
      <c r="DA932" s="31"/>
      <c r="DB932" s="31"/>
      <c r="DC932" s="31"/>
      <c r="DD932" s="31"/>
      <c r="DE932" s="31"/>
      <c r="DF932" s="31"/>
      <c r="DG932" s="31"/>
      <c r="DH932" s="31"/>
      <c r="DI932" s="31"/>
      <c r="DJ932" s="31"/>
      <c r="DK932" s="31"/>
      <c r="DL932" s="31"/>
      <c r="DM932" s="31"/>
      <c r="DN932" s="31"/>
      <c r="DO932" s="31"/>
      <c r="DP932" s="31"/>
      <c r="DQ932" s="31"/>
      <c r="DR932" s="31"/>
      <c r="DS932" s="31"/>
      <c r="DT932" s="31"/>
      <c r="DU932" s="31"/>
      <c r="DV932" s="31"/>
      <c r="DW932" s="31"/>
      <c r="DX932" s="31"/>
      <c r="DY932" s="31"/>
      <c r="DZ932" s="31"/>
      <c r="EA932" s="31"/>
      <c r="EB932" s="31"/>
      <c r="EC932" s="31"/>
      <c r="ED932" s="31"/>
      <c r="EE932" s="31"/>
      <c r="EF932" s="31"/>
      <c r="EG932" s="31"/>
      <c r="EH932" s="31"/>
      <c r="EI932" s="31"/>
      <c r="EJ932" s="31"/>
      <c r="EK932" s="31"/>
      <c r="EL932" s="31"/>
      <c r="EM932" s="31"/>
      <c r="EN932" s="31"/>
      <c r="EO932" s="31"/>
      <c r="EP932" s="31"/>
      <c r="EQ932" s="31"/>
      <c r="ER932" s="31"/>
      <c r="ES932" s="31"/>
      <c r="ET932" s="31"/>
      <c r="EU932" s="31"/>
      <c r="EV932" s="31"/>
      <c r="EW932" s="31"/>
      <c r="EX932" s="31"/>
      <c r="EY932" s="31"/>
      <c r="EZ932" s="31"/>
      <c r="FA932" s="31"/>
      <c r="FB932" s="31"/>
      <c r="FC932" s="31"/>
      <c r="FD932" s="31"/>
      <c r="FE932" s="31"/>
      <c r="FF932" s="31"/>
      <c r="FG932" s="31"/>
      <c r="FH932" s="31"/>
      <c r="FI932" s="31"/>
      <c r="FJ932" s="31"/>
      <c r="FK932" s="31"/>
      <c r="FL932" s="31"/>
      <c r="FM932" s="31"/>
      <c r="FN932" s="31"/>
      <c r="FO932" s="31"/>
      <c r="FP932" s="31"/>
      <c r="FQ932" s="31"/>
      <c r="FR932" s="31"/>
      <c r="FS932" s="31"/>
      <c r="FT932" s="31"/>
      <c r="FU932" s="31"/>
      <c r="FV932" s="31"/>
      <c r="FW932" s="31"/>
      <c r="FX932" s="31"/>
      <c r="FY932" s="31"/>
      <c r="FZ932" s="31"/>
      <c r="GA932" s="31"/>
      <c r="GB932" s="31"/>
      <c r="GC932" s="31"/>
      <c r="GD932" s="31"/>
      <c r="GE932" s="31"/>
      <c r="GF932" s="31"/>
      <c r="GG932" s="31"/>
      <c r="GH932" s="31"/>
      <c r="GI932" s="31"/>
      <c r="GJ932" s="31"/>
      <c r="GK932" s="31"/>
      <c r="GL932" s="31"/>
      <c r="GM932" s="31"/>
      <c r="GN932" s="31"/>
      <c r="GO932" s="31"/>
      <c r="GP932" s="31"/>
      <c r="GQ932" s="31"/>
      <c r="GR932" s="31"/>
      <c r="GS932" s="31"/>
      <c r="GT932" s="31"/>
      <c r="GU932" s="31"/>
      <c r="GV932" s="31"/>
      <c r="GW932" s="31"/>
      <c r="GX932" s="31"/>
      <c r="GY932" s="31"/>
      <c r="GZ932" s="31"/>
      <c r="HA932" s="31"/>
      <c r="HB932" s="31"/>
      <c r="HC932" s="31"/>
      <c r="HD932" s="31"/>
      <c r="HE932" s="31"/>
      <c r="HF932" s="31"/>
      <c r="HG932" s="31"/>
      <c r="HH932" s="31"/>
      <c r="HI932" s="31"/>
      <c r="HJ932" s="31"/>
      <c r="HK932" s="31"/>
      <c r="HL932" s="31"/>
      <c r="HM932" s="31"/>
      <c r="HN932" s="31"/>
      <c r="HO932" s="31"/>
      <c r="HP932" s="31"/>
      <c r="HQ932" s="31"/>
      <c r="HR932" s="31"/>
      <c r="HS932" s="31"/>
      <c r="HT932" s="31"/>
      <c r="HU932" s="31"/>
      <c r="HV932" s="31"/>
      <c r="HW932" s="31"/>
      <c r="HX932" s="31"/>
      <c r="HY932" s="31"/>
      <c r="HZ932" s="31"/>
      <c r="IA932" s="31"/>
      <c r="IB932" s="31"/>
      <c r="IC932" s="31"/>
      <c r="ID932" s="31"/>
      <c r="IE932" s="31"/>
      <c r="IF932" s="31"/>
    </row>
    <row r="933" spans="63:240" x14ac:dyDescent="0.25">
      <c r="BK933" s="31"/>
      <c r="BL933" s="31"/>
      <c r="BM933" s="31"/>
      <c r="BN933" s="31"/>
      <c r="BO933" s="31"/>
      <c r="BP933" s="31"/>
      <c r="BQ933" s="31"/>
      <c r="BR933" s="31"/>
      <c r="BS933" s="31"/>
      <c r="BT933" s="31"/>
      <c r="BU933" s="31"/>
      <c r="BV933" s="31"/>
      <c r="BW933" s="31"/>
      <c r="BX933" s="31"/>
      <c r="BY933" s="31"/>
      <c r="BZ933" s="31"/>
      <c r="CA933" s="31"/>
      <c r="CB933" s="31"/>
      <c r="CC933" s="31"/>
      <c r="CD933" s="31"/>
      <c r="CE933" s="31"/>
      <c r="CF933" s="31"/>
      <c r="CG933" s="31"/>
      <c r="CH933" s="31"/>
      <c r="CI933" s="31"/>
      <c r="CJ933" s="31"/>
      <c r="CK933" s="31"/>
      <c r="CL933" s="31"/>
      <c r="CM933" s="31"/>
      <c r="CN933" s="31"/>
      <c r="CO933" s="31"/>
      <c r="CP933" s="31"/>
      <c r="CQ933" s="31"/>
      <c r="CR933" s="31"/>
      <c r="CS933" s="31"/>
      <c r="CT933" s="31"/>
      <c r="CU933" s="31"/>
      <c r="CV933" s="31"/>
      <c r="CW933" s="31"/>
      <c r="CX933" s="31"/>
      <c r="CY933" s="31"/>
      <c r="CZ933" s="31"/>
      <c r="DA933" s="31"/>
      <c r="DB933" s="31"/>
      <c r="DC933" s="31"/>
      <c r="DD933" s="31"/>
      <c r="DE933" s="31"/>
      <c r="DF933" s="31"/>
      <c r="DG933" s="31"/>
      <c r="DH933" s="31"/>
      <c r="DI933" s="31"/>
      <c r="DJ933" s="31"/>
      <c r="DK933" s="31"/>
      <c r="DL933" s="31"/>
      <c r="DM933" s="31"/>
      <c r="DN933" s="31"/>
      <c r="DO933" s="31"/>
      <c r="DP933" s="31"/>
      <c r="DQ933" s="31"/>
      <c r="DR933" s="31"/>
      <c r="DS933" s="31"/>
      <c r="DT933" s="31"/>
      <c r="DU933" s="31"/>
      <c r="DV933" s="31"/>
      <c r="DW933" s="31"/>
      <c r="DX933" s="31"/>
      <c r="DY933" s="31"/>
      <c r="DZ933" s="31"/>
      <c r="EA933" s="31"/>
      <c r="EB933" s="31"/>
      <c r="EC933" s="31"/>
      <c r="ED933" s="31"/>
      <c r="EE933" s="31"/>
      <c r="EF933" s="31"/>
      <c r="EG933" s="31"/>
      <c r="EH933" s="31"/>
      <c r="EI933" s="31"/>
      <c r="EJ933" s="31"/>
      <c r="EK933" s="31"/>
      <c r="EL933" s="31"/>
      <c r="EM933" s="31"/>
      <c r="EN933" s="31"/>
      <c r="EO933" s="31"/>
      <c r="EP933" s="31"/>
      <c r="EQ933" s="31"/>
      <c r="ER933" s="31"/>
      <c r="ES933" s="31"/>
      <c r="ET933" s="31"/>
      <c r="EU933" s="31"/>
      <c r="EV933" s="31"/>
      <c r="EW933" s="31"/>
      <c r="EX933" s="31"/>
      <c r="EY933" s="31"/>
      <c r="EZ933" s="31"/>
      <c r="FA933" s="31"/>
      <c r="FB933" s="31"/>
      <c r="FC933" s="31"/>
      <c r="FD933" s="31"/>
      <c r="FE933" s="31"/>
      <c r="FF933" s="31"/>
      <c r="FG933" s="31"/>
      <c r="FH933" s="31"/>
      <c r="FI933" s="31"/>
      <c r="FJ933" s="31"/>
      <c r="FK933" s="31"/>
      <c r="FL933" s="31"/>
      <c r="FM933" s="31"/>
      <c r="FN933" s="31"/>
      <c r="FO933" s="31"/>
      <c r="FP933" s="31"/>
      <c r="FQ933" s="31"/>
      <c r="FR933" s="31"/>
      <c r="FS933" s="31"/>
      <c r="FT933" s="31"/>
      <c r="FU933" s="31"/>
      <c r="FV933" s="31"/>
      <c r="FW933" s="31"/>
      <c r="FX933" s="31"/>
      <c r="FY933" s="31"/>
      <c r="FZ933" s="31"/>
      <c r="GA933" s="31"/>
      <c r="GB933" s="31"/>
      <c r="GC933" s="31"/>
      <c r="GD933" s="31"/>
      <c r="GE933" s="31"/>
      <c r="GF933" s="31"/>
      <c r="GG933" s="31"/>
      <c r="GH933" s="31"/>
      <c r="GI933" s="31"/>
      <c r="GJ933" s="31"/>
      <c r="GK933" s="31"/>
      <c r="GL933" s="31"/>
      <c r="GM933" s="31"/>
      <c r="GN933" s="31"/>
      <c r="GO933" s="31"/>
      <c r="GP933" s="31"/>
      <c r="GQ933" s="31"/>
      <c r="GR933" s="31"/>
      <c r="GS933" s="31"/>
      <c r="GT933" s="31"/>
      <c r="GU933" s="31"/>
      <c r="GV933" s="31"/>
      <c r="GW933" s="31"/>
      <c r="GX933" s="31"/>
      <c r="GY933" s="31"/>
      <c r="GZ933" s="31"/>
      <c r="HA933" s="31"/>
      <c r="HB933" s="31"/>
      <c r="HC933" s="31"/>
      <c r="HD933" s="31"/>
      <c r="HE933" s="31"/>
      <c r="HF933" s="31"/>
      <c r="HG933" s="31"/>
      <c r="HH933" s="31"/>
      <c r="HI933" s="31"/>
      <c r="HJ933" s="31"/>
      <c r="HK933" s="31"/>
      <c r="HL933" s="31"/>
      <c r="HM933" s="31"/>
      <c r="HN933" s="31"/>
      <c r="HO933" s="31"/>
      <c r="HP933" s="31"/>
      <c r="HQ933" s="31"/>
      <c r="HR933" s="31"/>
      <c r="HS933" s="31"/>
      <c r="HT933" s="31"/>
      <c r="HU933" s="31"/>
      <c r="HV933" s="31"/>
      <c r="HW933" s="31"/>
      <c r="HX933" s="31"/>
      <c r="HY933" s="31"/>
      <c r="HZ933" s="31"/>
      <c r="IA933" s="31"/>
      <c r="IB933" s="31"/>
      <c r="IC933" s="31"/>
      <c r="ID933" s="31"/>
      <c r="IE933" s="31"/>
      <c r="IF933" s="31"/>
    </row>
    <row r="934" spans="63:240" x14ac:dyDescent="0.25">
      <c r="BK934" s="31"/>
      <c r="BL934" s="31"/>
      <c r="BM934" s="31"/>
      <c r="BN934" s="31"/>
      <c r="BO934" s="31"/>
      <c r="BP934" s="31"/>
      <c r="BQ934" s="31"/>
      <c r="BR934" s="31"/>
      <c r="BS934" s="31"/>
      <c r="BT934" s="31"/>
      <c r="BU934" s="31"/>
      <c r="BV934" s="31"/>
      <c r="BW934" s="31"/>
      <c r="BX934" s="31"/>
      <c r="BY934" s="31"/>
      <c r="BZ934" s="31"/>
      <c r="CA934" s="31"/>
      <c r="CB934" s="31"/>
      <c r="CC934" s="31"/>
      <c r="CD934" s="31"/>
      <c r="CE934" s="31"/>
      <c r="CF934" s="31"/>
      <c r="CG934" s="31"/>
      <c r="CH934" s="31"/>
      <c r="CI934" s="31"/>
      <c r="CJ934" s="31"/>
      <c r="CK934" s="31"/>
      <c r="CL934" s="31"/>
      <c r="CM934" s="31"/>
      <c r="CN934" s="31"/>
      <c r="CO934" s="31"/>
      <c r="CP934" s="31"/>
      <c r="CQ934" s="31"/>
      <c r="CR934" s="31"/>
      <c r="CS934" s="31"/>
      <c r="CT934" s="31"/>
      <c r="CU934" s="31"/>
      <c r="CV934" s="31"/>
      <c r="CW934" s="31"/>
      <c r="CX934" s="31"/>
      <c r="CY934" s="31"/>
      <c r="CZ934" s="31"/>
      <c r="DA934" s="31"/>
      <c r="DB934" s="31"/>
      <c r="DC934" s="31"/>
      <c r="DD934" s="31"/>
      <c r="DE934" s="31"/>
      <c r="DF934" s="31"/>
      <c r="DG934" s="31"/>
      <c r="DH934" s="31"/>
      <c r="DI934" s="31"/>
      <c r="DJ934" s="31"/>
      <c r="DK934" s="31"/>
      <c r="DL934" s="31"/>
      <c r="DM934" s="31"/>
      <c r="DN934" s="31"/>
      <c r="DO934" s="31"/>
      <c r="DP934" s="31"/>
      <c r="DQ934" s="31"/>
      <c r="DR934" s="31"/>
      <c r="DS934" s="31"/>
      <c r="DT934" s="31"/>
      <c r="DU934" s="31"/>
      <c r="DV934" s="31"/>
      <c r="DW934" s="31"/>
      <c r="DX934" s="31"/>
      <c r="DY934" s="31"/>
      <c r="DZ934" s="31"/>
      <c r="EA934" s="31"/>
      <c r="EB934" s="31"/>
      <c r="EC934" s="31"/>
      <c r="ED934" s="31"/>
      <c r="EE934" s="31"/>
      <c r="EF934" s="31"/>
      <c r="EG934" s="31"/>
      <c r="EH934" s="31"/>
      <c r="EI934" s="31"/>
      <c r="EJ934" s="31"/>
      <c r="EK934" s="31"/>
      <c r="EL934" s="31"/>
      <c r="EM934" s="31"/>
      <c r="EN934" s="31"/>
      <c r="EO934" s="31"/>
      <c r="EP934" s="31"/>
      <c r="EQ934" s="31"/>
      <c r="ER934" s="31"/>
      <c r="ES934" s="31"/>
      <c r="ET934" s="31"/>
      <c r="EU934" s="31"/>
      <c r="EV934" s="31"/>
      <c r="EW934" s="31"/>
      <c r="EX934" s="31"/>
      <c r="EY934" s="31"/>
      <c r="EZ934" s="31"/>
      <c r="FA934" s="31"/>
      <c r="FB934" s="31"/>
      <c r="FC934" s="31"/>
      <c r="FD934" s="31"/>
      <c r="FE934" s="31"/>
      <c r="FF934" s="31"/>
      <c r="FG934" s="31"/>
      <c r="FH934" s="31"/>
      <c r="FI934" s="31"/>
      <c r="FJ934" s="31"/>
      <c r="FK934" s="31"/>
      <c r="FL934" s="31"/>
      <c r="FM934" s="31"/>
      <c r="FN934" s="31"/>
      <c r="FO934" s="31"/>
      <c r="FP934" s="31"/>
      <c r="FQ934" s="31"/>
      <c r="FR934" s="31"/>
      <c r="FS934" s="31"/>
      <c r="FT934" s="31"/>
      <c r="FU934" s="31"/>
      <c r="FV934" s="31"/>
      <c r="FW934" s="31"/>
      <c r="FX934" s="31"/>
      <c r="FY934" s="31"/>
      <c r="FZ934" s="31"/>
      <c r="GA934" s="31"/>
      <c r="GB934" s="31"/>
      <c r="GC934" s="31"/>
      <c r="GD934" s="31"/>
      <c r="GE934" s="31"/>
      <c r="GF934" s="31"/>
      <c r="GG934" s="31"/>
      <c r="GH934" s="31"/>
      <c r="GI934" s="31"/>
      <c r="GJ934" s="31"/>
      <c r="GK934" s="31"/>
      <c r="GL934" s="31"/>
      <c r="GM934" s="31"/>
      <c r="GN934" s="31"/>
      <c r="GO934" s="31"/>
      <c r="GP934" s="31"/>
      <c r="GQ934" s="31"/>
      <c r="GR934" s="31"/>
      <c r="GS934" s="31"/>
      <c r="GT934" s="31"/>
      <c r="GU934" s="31"/>
      <c r="GV934" s="31"/>
      <c r="GW934" s="31"/>
      <c r="GX934" s="31"/>
      <c r="GY934" s="31"/>
      <c r="GZ934" s="31"/>
      <c r="HA934" s="31"/>
      <c r="HB934" s="31"/>
      <c r="HC934" s="31"/>
      <c r="HD934" s="31"/>
      <c r="HE934" s="31"/>
      <c r="HF934" s="31"/>
      <c r="HG934" s="31"/>
      <c r="HH934" s="31"/>
      <c r="HI934" s="31"/>
      <c r="HJ934" s="31"/>
      <c r="HK934" s="31"/>
      <c r="HL934" s="31"/>
      <c r="HM934" s="31"/>
      <c r="HN934" s="31"/>
      <c r="HO934" s="31"/>
      <c r="HP934" s="31"/>
      <c r="HQ934" s="31"/>
      <c r="HR934" s="31"/>
      <c r="HS934" s="31"/>
      <c r="HT934" s="31"/>
      <c r="HU934" s="31"/>
      <c r="HV934" s="31"/>
      <c r="HW934" s="31"/>
      <c r="HX934" s="31"/>
      <c r="HY934" s="31"/>
      <c r="HZ934" s="31"/>
      <c r="IA934" s="31"/>
      <c r="IB934" s="31"/>
      <c r="IC934" s="31"/>
      <c r="ID934" s="31"/>
      <c r="IE934" s="31"/>
      <c r="IF934" s="31"/>
    </row>
    <row r="935" spans="63:240" x14ac:dyDescent="0.25">
      <c r="BK935" s="31"/>
      <c r="BL935" s="31"/>
      <c r="BM935" s="31"/>
      <c r="BN935" s="31"/>
      <c r="BO935" s="31"/>
      <c r="BP935" s="31"/>
      <c r="BQ935" s="31"/>
      <c r="BR935" s="31"/>
      <c r="BS935" s="31"/>
      <c r="BT935" s="31"/>
      <c r="BU935" s="31"/>
      <c r="BV935" s="31"/>
      <c r="BW935" s="31"/>
      <c r="BX935" s="31"/>
      <c r="BY935" s="31"/>
      <c r="BZ935" s="31"/>
      <c r="CA935" s="31"/>
      <c r="CB935" s="31"/>
      <c r="CC935" s="31"/>
      <c r="CD935" s="31"/>
      <c r="CE935" s="31"/>
      <c r="CF935" s="31"/>
      <c r="CG935" s="31"/>
      <c r="CH935" s="31"/>
      <c r="CI935" s="31"/>
      <c r="CJ935" s="31"/>
      <c r="CK935" s="31"/>
      <c r="CL935" s="31"/>
      <c r="CM935" s="31"/>
      <c r="CN935" s="31"/>
      <c r="CO935" s="31"/>
      <c r="CP935" s="31"/>
      <c r="CQ935" s="31"/>
      <c r="CR935" s="31"/>
      <c r="CS935" s="31"/>
      <c r="CT935" s="31"/>
      <c r="CU935" s="31"/>
      <c r="CV935" s="31"/>
      <c r="CW935" s="31"/>
      <c r="CX935" s="31"/>
      <c r="CY935" s="31"/>
      <c r="CZ935" s="31"/>
      <c r="DA935" s="31"/>
      <c r="DB935" s="31"/>
      <c r="DC935" s="31"/>
      <c r="DD935" s="31"/>
      <c r="DE935" s="31"/>
      <c r="DF935" s="31"/>
      <c r="DG935" s="31"/>
      <c r="DH935" s="31"/>
      <c r="DI935" s="31"/>
      <c r="DJ935" s="31"/>
      <c r="DK935" s="31"/>
      <c r="DL935" s="31"/>
      <c r="DM935" s="31"/>
      <c r="DN935" s="31"/>
      <c r="DO935" s="31"/>
      <c r="DP935" s="31"/>
      <c r="DQ935" s="31"/>
      <c r="DR935" s="31"/>
      <c r="DS935" s="31"/>
      <c r="DT935" s="31"/>
      <c r="DU935" s="31"/>
      <c r="DV935" s="31"/>
      <c r="DW935" s="31"/>
      <c r="DX935" s="31"/>
      <c r="DY935" s="31"/>
      <c r="DZ935" s="31"/>
      <c r="EA935" s="31"/>
      <c r="EB935" s="31"/>
      <c r="EC935" s="31"/>
      <c r="ED935" s="31"/>
      <c r="EE935" s="31"/>
      <c r="EF935" s="31"/>
      <c r="EG935" s="31"/>
      <c r="EH935" s="31"/>
      <c r="EI935" s="31"/>
      <c r="EJ935" s="31"/>
      <c r="EK935" s="31"/>
      <c r="EL935" s="31"/>
      <c r="EM935" s="31"/>
      <c r="EN935" s="31"/>
      <c r="EO935" s="31"/>
      <c r="EP935" s="31"/>
      <c r="EQ935" s="31"/>
      <c r="ER935" s="31"/>
      <c r="ES935" s="31"/>
      <c r="ET935" s="31"/>
      <c r="EU935" s="31"/>
      <c r="EV935" s="31"/>
      <c r="EW935" s="31"/>
      <c r="EX935" s="31"/>
      <c r="EY935" s="31"/>
      <c r="EZ935" s="31"/>
      <c r="FA935" s="31"/>
      <c r="FB935" s="31"/>
      <c r="FC935" s="31"/>
      <c r="FD935" s="31"/>
      <c r="FE935" s="31"/>
      <c r="FF935" s="31"/>
      <c r="FG935" s="31"/>
      <c r="FH935" s="31"/>
      <c r="FI935" s="31"/>
      <c r="FJ935" s="31"/>
      <c r="FK935" s="31"/>
      <c r="FL935" s="31"/>
      <c r="FM935" s="31"/>
      <c r="FN935" s="31"/>
      <c r="FO935" s="31"/>
      <c r="FP935" s="31"/>
      <c r="FQ935" s="31"/>
      <c r="FR935" s="31"/>
      <c r="FS935" s="31"/>
      <c r="FT935" s="31"/>
      <c r="FU935" s="31"/>
      <c r="FV935" s="31"/>
      <c r="FW935" s="31"/>
      <c r="FX935" s="31"/>
      <c r="FY935" s="31"/>
      <c r="FZ935" s="31"/>
      <c r="GA935" s="31"/>
      <c r="GB935" s="31"/>
      <c r="GC935" s="31"/>
      <c r="GD935" s="31"/>
      <c r="GE935" s="31"/>
      <c r="GF935" s="31"/>
      <c r="GG935" s="31"/>
      <c r="GH935" s="31"/>
      <c r="GI935" s="31"/>
      <c r="GJ935" s="31"/>
      <c r="GK935" s="31"/>
      <c r="GL935" s="31"/>
      <c r="GM935" s="31"/>
      <c r="GN935" s="31"/>
      <c r="GO935" s="31"/>
      <c r="GP935" s="31"/>
      <c r="GQ935" s="31"/>
      <c r="GR935" s="31"/>
      <c r="GS935" s="31"/>
      <c r="GT935" s="31"/>
      <c r="GU935" s="31"/>
      <c r="GV935" s="31"/>
      <c r="GW935" s="31"/>
      <c r="GX935" s="31"/>
      <c r="GY935" s="31"/>
      <c r="GZ935" s="31"/>
      <c r="HA935" s="31"/>
      <c r="HB935" s="31"/>
      <c r="HC935" s="31"/>
      <c r="HD935" s="31"/>
      <c r="HE935" s="31"/>
      <c r="HF935" s="31"/>
      <c r="HG935" s="31"/>
      <c r="HH935" s="31"/>
      <c r="HI935" s="31"/>
      <c r="HJ935" s="31"/>
      <c r="HK935" s="31"/>
      <c r="HL935" s="31"/>
      <c r="HM935" s="31"/>
      <c r="HN935" s="31"/>
      <c r="HO935" s="31"/>
      <c r="HP935" s="31"/>
      <c r="HQ935" s="31"/>
      <c r="HR935" s="31"/>
      <c r="HS935" s="31"/>
      <c r="HT935" s="31"/>
      <c r="HU935" s="31"/>
      <c r="HV935" s="31"/>
      <c r="HW935" s="31"/>
      <c r="HX935" s="31"/>
      <c r="HY935" s="31"/>
      <c r="HZ935" s="31"/>
      <c r="IA935" s="31"/>
      <c r="IB935" s="31"/>
      <c r="IC935" s="31"/>
      <c r="ID935" s="31"/>
      <c r="IE935" s="31"/>
      <c r="IF935" s="31"/>
    </row>
    <row r="936" spans="63:240" x14ac:dyDescent="0.25">
      <c r="BK936" s="31"/>
      <c r="BL936" s="31"/>
      <c r="BM936" s="31"/>
      <c r="BN936" s="31"/>
      <c r="BO936" s="31"/>
      <c r="BP936" s="31"/>
      <c r="BQ936" s="31"/>
      <c r="BR936" s="31"/>
      <c r="BS936" s="31"/>
      <c r="BT936" s="31"/>
      <c r="BU936" s="31"/>
      <c r="BV936" s="31"/>
      <c r="BW936" s="31"/>
      <c r="BX936" s="31"/>
      <c r="BY936" s="31"/>
      <c r="BZ936" s="31"/>
      <c r="CA936" s="31"/>
      <c r="CB936" s="31"/>
      <c r="CC936" s="31"/>
      <c r="CD936" s="31"/>
      <c r="CE936" s="31"/>
      <c r="CF936" s="31"/>
      <c r="CG936" s="31"/>
      <c r="CH936" s="31"/>
      <c r="CI936" s="31"/>
      <c r="CJ936" s="31"/>
      <c r="CK936" s="31"/>
      <c r="CL936" s="31"/>
      <c r="CM936" s="31"/>
      <c r="CN936" s="31"/>
      <c r="CO936" s="31"/>
      <c r="CP936" s="31"/>
      <c r="CQ936" s="31"/>
      <c r="CR936" s="31"/>
      <c r="CS936" s="31"/>
      <c r="CT936" s="31"/>
      <c r="CU936" s="31"/>
      <c r="CV936" s="31"/>
      <c r="CW936" s="31"/>
      <c r="CX936" s="31"/>
      <c r="CY936" s="31"/>
      <c r="CZ936" s="31"/>
      <c r="DA936" s="31"/>
      <c r="DB936" s="31"/>
      <c r="DC936" s="31"/>
      <c r="DD936" s="31"/>
      <c r="DE936" s="31"/>
      <c r="DF936" s="31"/>
      <c r="DG936" s="31"/>
      <c r="DH936" s="31"/>
      <c r="DI936" s="31"/>
      <c r="DJ936" s="31"/>
      <c r="DK936" s="31"/>
      <c r="DL936" s="31"/>
      <c r="DM936" s="31"/>
      <c r="DN936" s="31"/>
      <c r="DO936" s="31"/>
      <c r="DP936" s="31"/>
      <c r="DQ936" s="31"/>
      <c r="DR936" s="31"/>
      <c r="DS936" s="31"/>
      <c r="DT936" s="31"/>
      <c r="DU936" s="31"/>
      <c r="DV936" s="31"/>
      <c r="DW936" s="31"/>
      <c r="DX936" s="31"/>
      <c r="DY936" s="31"/>
      <c r="DZ936" s="31"/>
      <c r="EA936" s="31"/>
      <c r="EB936" s="31"/>
      <c r="EC936" s="31"/>
      <c r="ED936" s="31"/>
      <c r="EE936" s="31"/>
      <c r="EF936" s="31"/>
      <c r="EG936" s="31"/>
      <c r="EH936" s="31"/>
      <c r="EI936" s="31"/>
      <c r="EJ936" s="31"/>
      <c r="EK936" s="31"/>
      <c r="EL936" s="31"/>
      <c r="EM936" s="31"/>
      <c r="EN936" s="31"/>
      <c r="EO936" s="31"/>
      <c r="EP936" s="31"/>
      <c r="EQ936" s="31"/>
      <c r="ER936" s="31"/>
      <c r="ES936" s="31"/>
      <c r="ET936" s="31"/>
      <c r="EU936" s="31"/>
      <c r="EV936" s="31"/>
      <c r="EW936" s="31"/>
      <c r="EX936" s="31"/>
      <c r="EY936" s="31"/>
      <c r="EZ936" s="31"/>
      <c r="FA936" s="31"/>
      <c r="FB936" s="31"/>
      <c r="FC936" s="31"/>
      <c r="FD936" s="31"/>
      <c r="FE936" s="31"/>
      <c r="FF936" s="31"/>
      <c r="FG936" s="31"/>
      <c r="FH936" s="31"/>
      <c r="FI936" s="31"/>
      <c r="FJ936" s="31"/>
      <c r="FK936" s="31"/>
      <c r="FL936" s="31"/>
      <c r="FM936" s="31"/>
      <c r="FN936" s="31"/>
      <c r="FO936" s="31"/>
      <c r="FP936" s="31"/>
      <c r="FQ936" s="31"/>
      <c r="FR936" s="31"/>
      <c r="FS936" s="31"/>
      <c r="FT936" s="31"/>
      <c r="FU936" s="31"/>
      <c r="FV936" s="31"/>
      <c r="FW936" s="31"/>
      <c r="FX936" s="31"/>
      <c r="FY936" s="31"/>
      <c r="FZ936" s="31"/>
      <c r="GA936" s="31"/>
      <c r="GB936" s="31"/>
      <c r="GC936" s="31"/>
      <c r="GD936" s="31"/>
      <c r="GE936" s="31"/>
      <c r="GF936" s="31"/>
      <c r="GG936" s="31"/>
      <c r="GH936" s="31"/>
      <c r="GI936" s="31"/>
      <c r="GJ936" s="31"/>
      <c r="GK936" s="31"/>
      <c r="GL936" s="31"/>
      <c r="GM936" s="31"/>
      <c r="GN936" s="31"/>
      <c r="GO936" s="31"/>
      <c r="GP936" s="31"/>
      <c r="GQ936" s="31"/>
      <c r="GR936" s="31"/>
      <c r="GS936" s="31"/>
      <c r="GT936" s="31"/>
      <c r="GU936" s="31"/>
      <c r="GV936" s="31"/>
      <c r="GW936" s="31"/>
      <c r="GX936" s="31"/>
      <c r="GY936" s="31"/>
      <c r="GZ936" s="31"/>
      <c r="HA936" s="31"/>
      <c r="HB936" s="31"/>
      <c r="HC936" s="31"/>
      <c r="HD936" s="31"/>
      <c r="HE936" s="31"/>
      <c r="HF936" s="31"/>
      <c r="HG936" s="31"/>
      <c r="HH936" s="31"/>
      <c r="HI936" s="31"/>
      <c r="HJ936" s="31"/>
      <c r="HK936" s="31"/>
      <c r="HL936" s="31"/>
      <c r="HM936" s="31"/>
      <c r="HN936" s="31"/>
      <c r="HO936" s="31"/>
      <c r="HP936" s="31"/>
      <c r="HQ936" s="31"/>
      <c r="HR936" s="31"/>
      <c r="HS936" s="31"/>
      <c r="HT936" s="31"/>
      <c r="HU936" s="31"/>
      <c r="HV936" s="31"/>
      <c r="HW936" s="31"/>
      <c r="HX936" s="31"/>
      <c r="HY936" s="31"/>
      <c r="HZ936" s="31"/>
      <c r="IA936" s="31"/>
      <c r="IB936" s="31"/>
      <c r="IC936" s="31"/>
      <c r="ID936" s="31"/>
      <c r="IE936" s="31"/>
      <c r="IF936" s="31"/>
    </row>
    <row r="937" spans="63:240" x14ac:dyDescent="0.25">
      <c r="BK937" s="31"/>
      <c r="BL937" s="31"/>
      <c r="BM937" s="31"/>
      <c r="BN937" s="31"/>
      <c r="BO937" s="31"/>
      <c r="BP937" s="31"/>
      <c r="BQ937" s="31"/>
      <c r="BR937" s="31"/>
      <c r="BS937" s="31"/>
      <c r="BT937" s="31"/>
      <c r="BU937" s="31"/>
      <c r="BV937" s="31"/>
      <c r="BW937" s="31"/>
      <c r="BX937" s="31"/>
      <c r="BY937" s="31"/>
      <c r="BZ937" s="31"/>
      <c r="CA937" s="31"/>
      <c r="CB937" s="31"/>
      <c r="CC937" s="31"/>
      <c r="CD937" s="31"/>
      <c r="CE937" s="31"/>
      <c r="CF937" s="31"/>
      <c r="CG937" s="31"/>
      <c r="CH937" s="31"/>
      <c r="CI937" s="31"/>
      <c r="CJ937" s="31"/>
      <c r="CK937" s="31"/>
      <c r="CL937" s="31"/>
      <c r="CM937" s="31"/>
      <c r="CN937" s="31"/>
      <c r="CO937" s="31"/>
      <c r="CP937" s="31"/>
      <c r="CQ937" s="31"/>
      <c r="CR937" s="31"/>
      <c r="CS937" s="31"/>
      <c r="CT937" s="31"/>
      <c r="CU937" s="31"/>
      <c r="CV937" s="31"/>
      <c r="CW937" s="31"/>
      <c r="CX937" s="31"/>
      <c r="CY937" s="31"/>
      <c r="CZ937" s="31"/>
      <c r="DA937" s="31"/>
      <c r="DB937" s="31"/>
      <c r="DC937" s="31"/>
      <c r="DD937" s="31"/>
      <c r="DE937" s="31"/>
      <c r="DF937" s="31"/>
      <c r="DG937" s="31"/>
      <c r="DH937" s="31"/>
      <c r="DI937" s="31"/>
      <c r="DJ937" s="31"/>
      <c r="DK937" s="31"/>
      <c r="DL937" s="31"/>
      <c r="DM937" s="31"/>
      <c r="DN937" s="31"/>
      <c r="DO937" s="31"/>
      <c r="DP937" s="31"/>
      <c r="DQ937" s="31"/>
      <c r="DR937" s="31"/>
      <c r="DS937" s="31"/>
      <c r="DT937" s="31"/>
      <c r="DU937" s="31"/>
      <c r="DV937" s="31"/>
      <c r="DW937" s="31"/>
      <c r="DX937" s="31"/>
      <c r="DY937" s="31"/>
      <c r="DZ937" s="31"/>
      <c r="EA937" s="31"/>
      <c r="EB937" s="31"/>
      <c r="EC937" s="31"/>
      <c r="ED937" s="31"/>
      <c r="EE937" s="31"/>
      <c r="EF937" s="31"/>
      <c r="EG937" s="31"/>
      <c r="EH937" s="31"/>
      <c r="EI937" s="31"/>
      <c r="EJ937" s="31"/>
      <c r="EK937" s="31"/>
      <c r="EL937" s="31"/>
      <c r="EM937" s="31"/>
      <c r="EN937" s="31"/>
      <c r="EO937" s="31"/>
      <c r="EP937" s="31"/>
      <c r="EQ937" s="31"/>
      <c r="ER937" s="31"/>
      <c r="ES937" s="31"/>
      <c r="ET937" s="31"/>
      <c r="EU937" s="31"/>
      <c r="EV937" s="31"/>
      <c r="EW937" s="31"/>
      <c r="EX937" s="31"/>
      <c r="EY937" s="31"/>
      <c r="EZ937" s="31"/>
      <c r="FA937" s="31"/>
      <c r="FB937" s="31"/>
      <c r="FC937" s="31"/>
      <c r="FD937" s="31"/>
      <c r="FE937" s="31"/>
      <c r="FF937" s="31"/>
      <c r="FG937" s="31"/>
      <c r="FH937" s="31"/>
      <c r="FI937" s="31"/>
      <c r="FJ937" s="31"/>
      <c r="FK937" s="31"/>
      <c r="FL937" s="31"/>
      <c r="FM937" s="31"/>
      <c r="FN937" s="31"/>
      <c r="FO937" s="31"/>
      <c r="FP937" s="31"/>
      <c r="FQ937" s="31"/>
      <c r="FR937" s="31"/>
      <c r="FS937" s="31"/>
      <c r="FT937" s="31"/>
      <c r="FU937" s="31"/>
      <c r="FV937" s="31"/>
      <c r="FW937" s="31"/>
      <c r="FX937" s="31"/>
      <c r="FY937" s="31"/>
      <c r="FZ937" s="31"/>
      <c r="GA937" s="31"/>
      <c r="GB937" s="31"/>
      <c r="GC937" s="31"/>
      <c r="GD937" s="31"/>
      <c r="GE937" s="31"/>
      <c r="GF937" s="31"/>
      <c r="GG937" s="31"/>
      <c r="GH937" s="31"/>
      <c r="GI937" s="31"/>
      <c r="GJ937" s="31"/>
      <c r="GK937" s="31"/>
      <c r="GL937" s="31"/>
      <c r="GM937" s="31"/>
      <c r="GN937" s="31"/>
      <c r="GO937" s="31"/>
      <c r="GP937" s="31"/>
      <c r="GQ937" s="31"/>
      <c r="GR937" s="31"/>
      <c r="GS937" s="31"/>
      <c r="GT937" s="31"/>
      <c r="GU937" s="31"/>
      <c r="GV937" s="31"/>
      <c r="GW937" s="31"/>
      <c r="GX937" s="31"/>
      <c r="GY937" s="31"/>
      <c r="GZ937" s="31"/>
      <c r="HA937" s="31"/>
      <c r="HB937" s="31"/>
      <c r="HC937" s="31"/>
      <c r="HD937" s="31"/>
      <c r="HE937" s="31"/>
      <c r="HF937" s="31"/>
      <c r="HG937" s="31"/>
      <c r="HH937" s="31"/>
      <c r="HI937" s="31"/>
      <c r="HJ937" s="31"/>
      <c r="HK937" s="31"/>
      <c r="HL937" s="31"/>
      <c r="HM937" s="31"/>
      <c r="HN937" s="31"/>
      <c r="HO937" s="31"/>
      <c r="HP937" s="31"/>
      <c r="HQ937" s="31"/>
      <c r="HR937" s="31"/>
      <c r="HS937" s="31"/>
      <c r="HT937" s="31"/>
      <c r="HU937" s="31"/>
      <c r="HV937" s="31"/>
      <c r="HW937" s="31"/>
      <c r="HX937" s="31"/>
      <c r="HY937" s="31"/>
      <c r="HZ937" s="31"/>
      <c r="IA937" s="31"/>
      <c r="IB937" s="31"/>
      <c r="IC937" s="31"/>
      <c r="ID937" s="31"/>
      <c r="IE937" s="31"/>
      <c r="IF937" s="31"/>
    </row>
    <row r="938" spans="63:240" x14ac:dyDescent="0.25">
      <c r="BK938" s="31"/>
      <c r="BL938" s="31"/>
      <c r="BM938" s="31"/>
      <c r="BN938" s="31"/>
      <c r="BO938" s="31"/>
      <c r="BP938" s="31"/>
      <c r="BQ938" s="31"/>
      <c r="BR938" s="31"/>
      <c r="BS938" s="31"/>
      <c r="BT938" s="31"/>
      <c r="BU938" s="31"/>
      <c r="BV938" s="31"/>
      <c r="BW938" s="31"/>
      <c r="BX938" s="31"/>
      <c r="BY938" s="31"/>
      <c r="BZ938" s="31"/>
      <c r="CA938" s="31"/>
      <c r="CB938" s="31"/>
      <c r="CC938" s="31"/>
      <c r="CD938" s="31"/>
      <c r="CE938" s="31"/>
      <c r="CF938" s="31"/>
      <c r="CG938" s="31"/>
      <c r="CH938" s="31"/>
      <c r="CI938" s="31"/>
      <c r="CJ938" s="31"/>
      <c r="CK938" s="31"/>
      <c r="CL938" s="31"/>
      <c r="CM938" s="31"/>
      <c r="CN938" s="31"/>
      <c r="CO938" s="31"/>
      <c r="CP938" s="31"/>
      <c r="CQ938" s="31"/>
      <c r="CR938" s="31"/>
      <c r="CS938" s="31"/>
      <c r="CT938" s="31"/>
      <c r="CU938" s="31"/>
      <c r="CV938" s="31"/>
      <c r="CW938" s="31"/>
      <c r="CX938" s="31"/>
      <c r="CY938" s="31"/>
      <c r="CZ938" s="31"/>
      <c r="DA938" s="31"/>
      <c r="DB938" s="31"/>
      <c r="DC938" s="31"/>
      <c r="DD938" s="31"/>
      <c r="DE938" s="31"/>
      <c r="DF938" s="31"/>
      <c r="DG938" s="31"/>
      <c r="DH938" s="31"/>
      <c r="DI938" s="31"/>
      <c r="DJ938" s="31"/>
      <c r="DK938" s="31"/>
      <c r="DL938" s="31"/>
      <c r="DM938" s="31"/>
      <c r="DN938" s="31"/>
      <c r="DO938" s="31"/>
      <c r="DP938" s="31"/>
      <c r="DQ938" s="31"/>
      <c r="DR938" s="31"/>
      <c r="DS938" s="31"/>
      <c r="DT938" s="31"/>
      <c r="DU938" s="31"/>
      <c r="DV938" s="31"/>
      <c r="DW938" s="31"/>
      <c r="DX938" s="31"/>
      <c r="DY938" s="31"/>
      <c r="DZ938" s="31"/>
      <c r="EA938" s="31"/>
      <c r="EB938" s="31"/>
      <c r="EC938" s="31"/>
      <c r="ED938" s="31"/>
      <c r="EE938" s="31"/>
      <c r="EF938" s="31"/>
      <c r="EG938" s="31"/>
      <c r="EH938" s="31"/>
      <c r="EI938" s="31"/>
      <c r="EJ938" s="31"/>
      <c r="EK938" s="31"/>
      <c r="EL938" s="31"/>
      <c r="EM938" s="31"/>
      <c r="EN938" s="31"/>
      <c r="EO938" s="31"/>
      <c r="EP938" s="31"/>
      <c r="EQ938" s="31"/>
      <c r="ER938" s="31"/>
      <c r="ES938" s="31"/>
      <c r="ET938" s="31"/>
      <c r="EU938" s="31"/>
      <c r="EV938" s="31"/>
      <c r="EW938" s="31"/>
      <c r="EX938" s="31"/>
      <c r="EY938" s="31"/>
      <c r="EZ938" s="31"/>
      <c r="FA938" s="31"/>
      <c r="FB938" s="31"/>
      <c r="FC938" s="31"/>
      <c r="FD938" s="31"/>
      <c r="FE938" s="31"/>
      <c r="FF938" s="31"/>
      <c r="FG938" s="31"/>
      <c r="FH938" s="31"/>
      <c r="FI938" s="31"/>
      <c r="FJ938" s="31"/>
      <c r="FK938" s="31"/>
      <c r="FL938" s="31"/>
      <c r="FM938" s="31"/>
      <c r="FN938" s="31"/>
      <c r="FO938" s="31"/>
      <c r="FP938" s="31"/>
      <c r="FQ938" s="31"/>
      <c r="FR938" s="31"/>
      <c r="FS938" s="31"/>
      <c r="FT938" s="31"/>
      <c r="FU938" s="31"/>
      <c r="FV938" s="31"/>
      <c r="FW938" s="31"/>
      <c r="FX938" s="31"/>
      <c r="FY938" s="31"/>
      <c r="FZ938" s="31"/>
      <c r="GA938" s="31"/>
      <c r="GB938" s="31"/>
      <c r="GC938" s="31"/>
      <c r="GD938" s="31"/>
      <c r="GE938" s="31"/>
      <c r="GF938" s="31"/>
      <c r="GG938" s="31"/>
      <c r="GH938" s="31"/>
      <c r="GI938" s="31"/>
      <c r="GJ938" s="31"/>
      <c r="GK938" s="31"/>
      <c r="GL938" s="31"/>
      <c r="GM938" s="31"/>
      <c r="GN938" s="31"/>
      <c r="GO938" s="31"/>
      <c r="GP938" s="31"/>
      <c r="GQ938" s="31"/>
      <c r="GR938" s="31"/>
      <c r="GS938" s="31"/>
      <c r="GT938" s="31"/>
      <c r="GU938" s="31"/>
      <c r="GV938" s="31"/>
      <c r="GW938" s="31"/>
      <c r="GX938" s="31"/>
      <c r="GY938" s="31"/>
      <c r="GZ938" s="31"/>
      <c r="HA938" s="31"/>
      <c r="HB938" s="31"/>
      <c r="HC938" s="31"/>
      <c r="HD938" s="31"/>
      <c r="HE938" s="31"/>
      <c r="HF938" s="31"/>
      <c r="HG938" s="31"/>
      <c r="HH938" s="31"/>
      <c r="HI938" s="31"/>
      <c r="HJ938" s="31"/>
      <c r="HK938" s="31"/>
      <c r="HL938" s="31"/>
      <c r="HM938" s="31"/>
      <c r="HN938" s="31"/>
      <c r="HO938" s="31"/>
      <c r="HP938" s="31"/>
      <c r="HQ938" s="31"/>
      <c r="HR938" s="31"/>
      <c r="HS938" s="31"/>
      <c r="HT938" s="31"/>
      <c r="HU938" s="31"/>
      <c r="HV938" s="31"/>
      <c r="HW938" s="31"/>
      <c r="HX938" s="31"/>
      <c r="HY938" s="31"/>
      <c r="HZ938" s="31"/>
      <c r="IA938" s="31"/>
      <c r="IB938" s="31"/>
      <c r="IC938" s="31"/>
      <c r="ID938" s="31"/>
      <c r="IE938" s="31"/>
      <c r="IF938" s="31"/>
    </row>
    <row r="939" spans="63:240" x14ac:dyDescent="0.25">
      <c r="BK939" s="31"/>
      <c r="BL939" s="31"/>
      <c r="BM939" s="31"/>
      <c r="BN939" s="31"/>
      <c r="BO939" s="31"/>
      <c r="BP939" s="31"/>
      <c r="BQ939" s="31"/>
      <c r="BR939" s="31"/>
      <c r="BS939" s="31"/>
      <c r="BT939" s="31"/>
      <c r="BU939" s="31"/>
      <c r="BV939" s="31"/>
      <c r="BW939" s="31"/>
      <c r="BX939" s="31"/>
      <c r="BY939" s="31"/>
      <c r="BZ939" s="31"/>
      <c r="CA939" s="31"/>
      <c r="CB939" s="31"/>
      <c r="CC939" s="31"/>
      <c r="CD939" s="31"/>
      <c r="CE939" s="31"/>
      <c r="CF939" s="31"/>
      <c r="CG939" s="31"/>
      <c r="CH939" s="31"/>
      <c r="CI939" s="31"/>
      <c r="CJ939" s="31"/>
      <c r="CK939" s="31"/>
      <c r="CL939" s="31"/>
      <c r="CM939" s="31"/>
      <c r="CN939" s="31"/>
      <c r="CO939" s="31"/>
      <c r="CP939" s="31"/>
      <c r="CQ939" s="31"/>
      <c r="CR939" s="31"/>
      <c r="CS939" s="31"/>
      <c r="CT939" s="31"/>
      <c r="CU939" s="31"/>
      <c r="CV939" s="31"/>
      <c r="CW939" s="31"/>
      <c r="CX939" s="31"/>
      <c r="CY939" s="31"/>
      <c r="CZ939" s="31"/>
      <c r="DA939" s="31"/>
      <c r="DB939" s="31"/>
      <c r="DC939" s="31"/>
      <c r="DD939" s="31"/>
      <c r="DE939" s="31"/>
      <c r="DF939" s="31"/>
      <c r="DG939" s="31"/>
      <c r="DH939" s="31"/>
      <c r="DI939" s="31"/>
      <c r="DJ939" s="31"/>
      <c r="DK939" s="31"/>
      <c r="DL939" s="31"/>
      <c r="DM939" s="31"/>
      <c r="DN939" s="31"/>
      <c r="DO939" s="31"/>
      <c r="DP939" s="31"/>
      <c r="DQ939" s="31"/>
      <c r="DR939" s="31"/>
      <c r="DS939" s="31"/>
      <c r="DT939" s="31"/>
      <c r="DU939" s="31"/>
      <c r="DV939" s="31"/>
      <c r="DW939" s="31"/>
      <c r="DX939" s="31"/>
      <c r="DY939" s="31"/>
      <c r="DZ939" s="31"/>
      <c r="EA939" s="31"/>
      <c r="EB939" s="31"/>
      <c r="EC939" s="31"/>
      <c r="ED939" s="31"/>
      <c r="EE939" s="31"/>
      <c r="EF939" s="31"/>
      <c r="EG939" s="31"/>
      <c r="EH939" s="31"/>
      <c r="EI939" s="31"/>
      <c r="EJ939" s="31"/>
      <c r="EK939" s="31"/>
      <c r="EL939" s="31"/>
      <c r="EM939" s="31"/>
      <c r="EN939" s="31"/>
      <c r="EO939" s="31"/>
      <c r="EP939" s="31"/>
      <c r="EQ939" s="31"/>
      <c r="ER939" s="31"/>
      <c r="ES939" s="31"/>
      <c r="ET939" s="31"/>
      <c r="EU939" s="31"/>
      <c r="EV939" s="31"/>
      <c r="EW939" s="31"/>
      <c r="EX939" s="31"/>
      <c r="EY939" s="31"/>
      <c r="EZ939" s="31"/>
      <c r="FA939" s="31"/>
      <c r="FB939" s="31"/>
      <c r="FC939" s="31"/>
      <c r="FD939" s="31"/>
      <c r="FE939" s="31"/>
      <c r="FF939" s="31"/>
      <c r="FG939" s="31"/>
      <c r="FH939" s="31"/>
      <c r="FI939" s="31"/>
      <c r="FJ939" s="31"/>
      <c r="FK939" s="31"/>
      <c r="FL939" s="31"/>
      <c r="FM939" s="31"/>
      <c r="FN939" s="31"/>
      <c r="FO939" s="31"/>
      <c r="FP939" s="31"/>
      <c r="FQ939" s="31"/>
      <c r="FR939" s="31"/>
      <c r="FS939" s="31"/>
      <c r="FT939" s="31"/>
      <c r="FU939" s="31"/>
      <c r="FV939" s="31"/>
      <c r="FW939" s="31"/>
      <c r="FX939" s="31"/>
      <c r="FY939" s="31"/>
      <c r="FZ939" s="31"/>
      <c r="GA939" s="31"/>
      <c r="GB939" s="31"/>
      <c r="GC939" s="31"/>
      <c r="GD939" s="31"/>
      <c r="GE939" s="31"/>
      <c r="GF939" s="31"/>
      <c r="GG939" s="31"/>
      <c r="GH939" s="31"/>
      <c r="GI939" s="31"/>
      <c r="GJ939" s="31"/>
      <c r="GK939" s="31"/>
      <c r="GL939" s="31"/>
      <c r="GM939" s="31"/>
      <c r="GN939" s="31"/>
      <c r="GO939" s="31"/>
      <c r="GP939" s="31"/>
      <c r="GQ939" s="31"/>
      <c r="GR939" s="31"/>
      <c r="GS939" s="31"/>
      <c r="GT939" s="31"/>
      <c r="GU939" s="31"/>
      <c r="GV939" s="31"/>
      <c r="GW939" s="31"/>
      <c r="GX939" s="31"/>
      <c r="GY939" s="31"/>
      <c r="GZ939" s="31"/>
      <c r="HA939" s="31"/>
      <c r="HB939" s="31"/>
      <c r="HC939" s="31"/>
      <c r="HD939" s="31"/>
      <c r="HE939" s="31"/>
      <c r="HF939" s="31"/>
      <c r="HG939" s="31"/>
      <c r="HH939" s="31"/>
      <c r="HI939" s="31"/>
      <c r="HJ939" s="31"/>
      <c r="HK939" s="31"/>
      <c r="HL939" s="31"/>
      <c r="HM939" s="31"/>
      <c r="HN939" s="31"/>
      <c r="HO939" s="31"/>
      <c r="HP939" s="31"/>
      <c r="HQ939" s="31"/>
      <c r="HR939" s="31"/>
      <c r="HS939" s="31"/>
      <c r="HT939" s="31"/>
      <c r="HU939" s="31"/>
      <c r="HV939" s="31"/>
      <c r="HW939" s="31"/>
      <c r="HX939" s="31"/>
      <c r="HY939" s="31"/>
      <c r="HZ939" s="31"/>
      <c r="IA939" s="31"/>
      <c r="IB939" s="31"/>
      <c r="IC939" s="31"/>
      <c r="ID939" s="31"/>
      <c r="IE939" s="31"/>
      <c r="IF939" s="31"/>
    </row>
    <row r="940" spans="63:240" x14ac:dyDescent="0.25">
      <c r="BK940" s="31"/>
      <c r="BL940" s="31"/>
      <c r="BM940" s="31"/>
      <c r="BN940" s="31"/>
      <c r="BO940" s="31"/>
      <c r="BP940" s="31"/>
      <c r="BQ940" s="31"/>
      <c r="BR940" s="31"/>
      <c r="BS940" s="31"/>
      <c r="BT940" s="31"/>
      <c r="BU940" s="31"/>
      <c r="BV940" s="31"/>
      <c r="BW940" s="31"/>
      <c r="BX940" s="31"/>
      <c r="BY940" s="31"/>
      <c r="BZ940" s="31"/>
      <c r="CA940" s="31"/>
      <c r="CB940" s="31"/>
      <c r="CC940" s="31"/>
      <c r="CD940" s="31"/>
      <c r="CE940" s="31"/>
      <c r="CF940" s="31"/>
      <c r="CG940" s="31"/>
      <c r="CH940" s="31"/>
      <c r="CI940" s="31"/>
      <c r="CJ940" s="31"/>
      <c r="CK940" s="31"/>
      <c r="CL940" s="31"/>
      <c r="CM940" s="31"/>
      <c r="CN940" s="31"/>
      <c r="CO940" s="31"/>
      <c r="CP940" s="31"/>
      <c r="CQ940" s="31"/>
      <c r="CR940" s="31"/>
      <c r="CS940" s="31"/>
      <c r="CT940" s="31"/>
      <c r="CU940" s="31"/>
      <c r="CV940" s="31"/>
      <c r="CW940" s="31"/>
      <c r="CX940" s="31"/>
      <c r="CY940" s="31"/>
      <c r="CZ940" s="31"/>
      <c r="DA940" s="31"/>
      <c r="DB940" s="31"/>
      <c r="DC940" s="31"/>
      <c r="DD940" s="31"/>
      <c r="DE940" s="31"/>
      <c r="DF940" s="31"/>
      <c r="DG940" s="31"/>
      <c r="DH940" s="31"/>
      <c r="DI940" s="31"/>
      <c r="DJ940" s="31"/>
      <c r="DK940" s="31"/>
      <c r="DL940" s="31"/>
      <c r="DM940" s="31"/>
      <c r="DN940" s="31"/>
      <c r="DO940" s="31"/>
      <c r="DP940" s="31"/>
      <c r="DQ940" s="31"/>
      <c r="DR940" s="31"/>
      <c r="DS940" s="31"/>
      <c r="DT940" s="31"/>
      <c r="DU940" s="31"/>
      <c r="DV940" s="31"/>
      <c r="DW940" s="31"/>
      <c r="DX940" s="31"/>
      <c r="DY940" s="31"/>
      <c r="DZ940" s="31"/>
      <c r="EA940" s="31"/>
      <c r="EB940" s="31"/>
      <c r="EC940" s="31"/>
      <c r="ED940" s="31"/>
      <c r="EE940" s="31"/>
      <c r="EF940" s="31"/>
      <c r="EG940" s="31"/>
      <c r="EH940" s="31"/>
      <c r="EI940" s="31"/>
      <c r="EJ940" s="31"/>
      <c r="EK940" s="31"/>
      <c r="EL940" s="31"/>
      <c r="EM940" s="31"/>
      <c r="EN940" s="31"/>
      <c r="EO940" s="31"/>
      <c r="EP940" s="31"/>
      <c r="EQ940" s="31"/>
      <c r="ER940" s="31"/>
      <c r="ES940" s="31"/>
      <c r="ET940" s="31"/>
      <c r="EU940" s="31"/>
      <c r="EV940" s="31"/>
      <c r="EW940" s="31"/>
      <c r="EX940" s="31"/>
      <c r="EY940" s="31"/>
      <c r="EZ940" s="31"/>
      <c r="FA940" s="31"/>
      <c r="FB940" s="31"/>
      <c r="FC940" s="31"/>
      <c r="FD940" s="31"/>
      <c r="FE940" s="31"/>
      <c r="FF940" s="31"/>
      <c r="FG940" s="31"/>
      <c r="FH940" s="31"/>
      <c r="FI940" s="31"/>
      <c r="FJ940" s="31"/>
      <c r="FK940" s="31"/>
      <c r="FL940" s="31"/>
      <c r="FM940" s="31"/>
      <c r="FN940" s="31"/>
      <c r="FO940" s="31"/>
      <c r="FP940" s="31"/>
      <c r="FQ940" s="31"/>
      <c r="FR940" s="31"/>
      <c r="FS940" s="31"/>
      <c r="FT940" s="31"/>
      <c r="FU940" s="31"/>
      <c r="FV940" s="31"/>
      <c r="FW940" s="31"/>
      <c r="FX940" s="31"/>
      <c r="FY940" s="31"/>
      <c r="FZ940" s="31"/>
      <c r="GA940" s="31"/>
      <c r="GB940" s="31"/>
      <c r="GC940" s="31"/>
      <c r="GD940" s="31"/>
      <c r="GE940" s="31"/>
      <c r="GF940" s="31"/>
      <c r="GG940" s="31"/>
      <c r="GH940" s="31"/>
      <c r="GI940" s="31"/>
      <c r="GJ940" s="31"/>
      <c r="GK940" s="31"/>
      <c r="GL940" s="31"/>
      <c r="GM940" s="31"/>
      <c r="GN940" s="31"/>
      <c r="GO940" s="31"/>
      <c r="GP940" s="31"/>
      <c r="GQ940" s="31"/>
      <c r="GR940" s="31"/>
      <c r="GS940" s="31"/>
      <c r="GT940" s="31"/>
      <c r="GU940" s="31"/>
      <c r="GV940" s="31"/>
      <c r="GW940" s="31"/>
      <c r="GX940" s="31"/>
      <c r="GY940" s="31"/>
      <c r="GZ940" s="31"/>
      <c r="HA940" s="31"/>
      <c r="HB940" s="31"/>
      <c r="HC940" s="31"/>
      <c r="HD940" s="31"/>
      <c r="HE940" s="31"/>
      <c r="HF940" s="31"/>
      <c r="HG940" s="31"/>
      <c r="HH940" s="31"/>
      <c r="HI940" s="31"/>
      <c r="HJ940" s="31"/>
      <c r="HK940" s="31"/>
      <c r="HL940" s="31"/>
      <c r="HM940" s="31"/>
      <c r="HN940" s="31"/>
      <c r="HO940" s="31"/>
      <c r="HP940" s="31"/>
      <c r="HQ940" s="31"/>
      <c r="HR940" s="31"/>
      <c r="HS940" s="31"/>
      <c r="HT940" s="31"/>
      <c r="HU940" s="31"/>
      <c r="HV940" s="31"/>
      <c r="HW940" s="31"/>
      <c r="HX940" s="31"/>
      <c r="HY940" s="31"/>
      <c r="HZ940" s="31"/>
      <c r="IA940" s="31"/>
      <c r="IB940" s="31"/>
      <c r="IC940" s="31"/>
      <c r="ID940" s="31"/>
      <c r="IE940" s="31"/>
      <c r="IF940" s="31"/>
    </row>
    <row r="941" spans="63:240" x14ac:dyDescent="0.25">
      <c r="BK941" s="31"/>
      <c r="BL941" s="31"/>
      <c r="BM941" s="31"/>
      <c r="BN941" s="31"/>
      <c r="BO941" s="31"/>
      <c r="BP941" s="31"/>
      <c r="BQ941" s="31"/>
      <c r="BR941" s="31"/>
      <c r="BS941" s="31"/>
      <c r="BT941" s="31"/>
      <c r="BU941" s="31"/>
      <c r="BV941" s="31"/>
      <c r="BW941" s="31"/>
      <c r="BX941" s="31"/>
      <c r="BY941" s="31"/>
      <c r="BZ941" s="31"/>
      <c r="CA941" s="31"/>
      <c r="CB941" s="31"/>
      <c r="CC941" s="31"/>
      <c r="CD941" s="31"/>
      <c r="CE941" s="31"/>
      <c r="CF941" s="31"/>
      <c r="CG941" s="31"/>
      <c r="CH941" s="31"/>
      <c r="CI941" s="31"/>
      <c r="CJ941" s="31"/>
      <c r="CK941" s="31"/>
      <c r="CL941" s="31"/>
      <c r="CM941" s="31"/>
      <c r="CN941" s="31"/>
      <c r="CO941" s="31"/>
      <c r="CP941" s="31"/>
      <c r="CQ941" s="31"/>
      <c r="CR941" s="31"/>
      <c r="CS941" s="31"/>
      <c r="CT941" s="31"/>
      <c r="CU941" s="31"/>
      <c r="CV941" s="31"/>
      <c r="CW941" s="31"/>
      <c r="CX941" s="31"/>
      <c r="CY941" s="31"/>
      <c r="CZ941" s="31"/>
      <c r="DA941" s="31"/>
      <c r="DB941" s="31"/>
      <c r="DC941" s="31"/>
      <c r="DD941" s="31"/>
      <c r="DE941" s="31"/>
      <c r="DF941" s="31"/>
      <c r="DG941" s="31"/>
      <c r="DH941" s="31"/>
      <c r="DI941" s="31"/>
      <c r="DJ941" s="31"/>
      <c r="DK941" s="31"/>
      <c r="DL941" s="31"/>
      <c r="DM941" s="31"/>
      <c r="DN941" s="31"/>
      <c r="DO941" s="31"/>
      <c r="DP941" s="31"/>
      <c r="DQ941" s="31"/>
      <c r="DR941" s="31"/>
      <c r="DS941" s="31"/>
      <c r="DT941" s="31"/>
      <c r="DU941" s="31"/>
      <c r="DV941" s="31"/>
      <c r="DW941" s="31"/>
      <c r="DX941" s="31"/>
      <c r="DY941" s="31"/>
      <c r="DZ941" s="31"/>
      <c r="EA941" s="31"/>
      <c r="EB941" s="31"/>
      <c r="EC941" s="31"/>
      <c r="ED941" s="31"/>
      <c r="EE941" s="31"/>
      <c r="EF941" s="31"/>
      <c r="EG941" s="31"/>
      <c r="EH941" s="31"/>
      <c r="EI941" s="31"/>
      <c r="EJ941" s="31"/>
      <c r="EK941" s="31"/>
      <c r="EL941" s="31"/>
      <c r="EM941" s="31"/>
      <c r="EN941" s="31"/>
      <c r="EO941" s="31"/>
      <c r="EP941" s="31"/>
      <c r="EQ941" s="31"/>
      <c r="ER941" s="31"/>
      <c r="ES941" s="31"/>
      <c r="ET941" s="31"/>
      <c r="EU941" s="31"/>
      <c r="EV941" s="31"/>
      <c r="EW941" s="31"/>
      <c r="EX941" s="31"/>
      <c r="EY941" s="31"/>
      <c r="EZ941" s="31"/>
      <c r="FA941" s="31"/>
      <c r="FB941" s="31"/>
      <c r="FC941" s="31"/>
      <c r="FD941" s="31"/>
      <c r="FE941" s="31"/>
      <c r="FF941" s="31"/>
      <c r="FG941" s="31"/>
      <c r="FH941" s="31"/>
      <c r="FI941" s="31"/>
      <c r="FJ941" s="31"/>
      <c r="FK941" s="31"/>
      <c r="FL941" s="31"/>
      <c r="FM941" s="31"/>
      <c r="FN941" s="31"/>
      <c r="FO941" s="31"/>
      <c r="FP941" s="31"/>
      <c r="FQ941" s="31"/>
      <c r="FR941" s="31"/>
      <c r="FS941" s="31"/>
      <c r="FT941" s="31"/>
      <c r="FU941" s="31"/>
      <c r="FV941" s="31"/>
      <c r="FW941" s="31"/>
      <c r="FX941" s="31"/>
      <c r="FY941" s="31"/>
      <c r="FZ941" s="31"/>
      <c r="GA941" s="31"/>
      <c r="GB941" s="31"/>
      <c r="GC941" s="31"/>
      <c r="GD941" s="31"/>
      <c r="GE941" s="31"/>
      <c r="GF941" s="31"/>
      <c r="GG941" s="31"/>
      <c r="GH941" s="31"/>
      <c r="GI941" s="31"/>
      <c r="GJ941" s="31"/>
      <c r="GK941" s="31"/>
      <c r="GL941" s="31"/>
      <c r="GM941" s="31"/>
      <c r="GN941" s="31"/>
      <c r="GO941" s="31"/>
      <c r="GP941" s="31"/>
      <c r="GQ941" s="31"/>
      <c r="GR941" s="31"/>
      <c r="GS941" s="31"/>
      <c r="GT941" s="31"/>
      <c r="GU941" s="31"/>
      <c r="GV941" s="31"/>
      <c r="GW941" s="31"/>
      <c r="GX941" s="31"/>
      <c r="GY941" s="31"/>
      <c r="GZ941" s="31"/>
      <c r="HA941" s="31"/>
      <c r="HB941" s="31"/>
      <c r="HC941" s="31"/>
      <c r="HD941" s="31"/>
      <c r="HE941" s="31"/>
      <c r="HF941" s="31"/>
      <c r="HG941" s="31"/>
      <c r="HH941" s="31"/>
      <c r="HI941" s="31"/>
      <c r="HJ941" s="31"/>
      <c r="HK941" s="31"/>
      <c r="HL941" s="31"/>
      <c r="HM941" s="31"/>
      <c r="HN941" s="31"/>
      <c r="HO941" s="31"/>
      <c r="HP941" s="31"/>
      <c r="HQ941" s="31"/>
      <c r="HR941" s="31"/>
      <c r="HS941" s="31"/>
      <c r="HT941" s="31"/>
      <c r="HU941" s="31"/>
      <c r="HV941" s="31"/>
      <c r="HW941" s="31"/>
      <c r="HX941" s="31"/>
      <c r="HY941" s="31"/>
      <c r="HZ941" s="31"/>
      <c r="IA941" s="31"/>
      <c r="IB941" s="31"/>
      <c r="IC941" s="31"/>
      <c r="ID941" s="31"/>
      <c r="IE941" s="31"/>
      <c r="IF941" s="31"/>
    </row>
    <row r="942" spans="63:240" x14ac:dyDescent="0.25">
      <c r="BK942" s="31"/>
      <c r="BL942" s="31"/>
      <c r="BM942" s="31"/>
      <c r="BN942" s="31"/>
      <c r="BO942" s="31"/>
      <c r="BP942" s="31"/>
      <c r="BQ942" s="31"/>
      <c r="BR942" s="31"/>
      <c r="BS942" s="31"/>
      <c r="BT942" s="31"/>
      <c r="BU942" s="31"/>
      <c r="BV942" s="31"/>
      <c r="BW942" s="31"/>
      <c r="BX942" s="31"/>
      <c r="BY942" s="31"/>
      <c r="BZ942" s="31"/>
      <c r="CA942" s="31"/>
      <c r="CB942" s="31"/>
      <c r="CC942" s="31"/>
      <c r="CD942" s="31"/>
      <c r="CE942" s="31"/>
      <c r="CF942" s="31"/>
      <c r="CG942" s="31"/>
      <c r="CH942" s="31"/>
      <c r="CI942" s="31"/>
      <c r="CJ942" s="31"/>
      <c r="CK942" s="31"/>
      <c r="CL942" s="31"/>
      <c r="CM942" s="31"/>
      <c r="CN942" s="31"/>
      <c r="CO942" s="31"/>
      <c r="CP942" s="31"/>
      <c r="CQ942" s="31"/>
      <c r="CR942" s="31"/>
      <c r="CS942" s="31"/>
      <c r="CT942" s="31"/>
      <c r="CU942" s="31"/>
      <c r="CV942" s="31"/>
      <c r="CW942" s="31"/>
      <c r="CX942" s="31"/>
      <c r="CY942" s="31"/>
      <c r="CZ942" s="31"/>
      <c r="DA942" s="31"/>
      <c r="DB942" s="31"/>
      <c r="DC942" s="31"/>
      <c r="DD942" s="31"/>
      <c r="DE942" s="31"/>
      <c r="DF942" s="31"/>
      <c r="DG942" s="31"/>
      <c r="DH942" s="31"/>
      <c r="DI942" s="31"/>
      <c r="DJ942" s="31"/>
      <c r="DK942" s="31"/>
      <c r="DL942" s="31"/>
      <c r="DM942" s="31"/>
      <c r="DN942" s="31"/>
      <c r="DO942" s="31"/>
      <c r="DP942" s="31"/>
      <c r="DQ942" s="31"/>
      <c r="DR942" s="31"/>
      <c r="DS942" s="31"/>
      <c r="DT942" s="31"/>
      <c r="DU942" s="31"/>
      <c r="DV942" s="31"/>
      <c r="DW942" s="31"/>
      <c r="DX942" s="31"/>
      <c r="DY942" s="31"/>
      <c r="DZ942" s="31"/>
      <c r="EA942" s="31"/>
      <c r="EB942" s="31"/>
      <c r="EC942" s="31"/>
      <c r="ED942" s="31"/>
      <c r="EE942" s="31"/>
      <c r="EF942" s="31"/>
      <c r="EG942" s="31"/>
      <c r="EH942" s="31"/>
      <c r="EI942" s="31"/>
      <c r="EJ942" s="31"/>
      <c r="EK942" s="31"/>
      <c r="EL942" s="31"/>
      <c r="EM942" s="31"/>
      <c r="EN942" s="31"/>
      <c r="EO942" s="31"/>
      <c r="EP942" s="31"/>
      <c r="EQ942" s="31"/>
      <c r="ER942" s="31"/>
      <c r="ES942" s="31"/>
      <c r="ET942" s="31"/>
      <c r="EU942" s="31"/>
      <c r="EV942" s="31"/>
      <c r="EW942" s="31"/>
      <c r="EX942" s="31"/>
      <c r="EY942" s="31"/>
      <c r="EZ942" s="31"/>
      <c r="FA942" s="31"/>
      <c r="FB942" s="31"/>
      <c r="FC942" s="31"/>
      <c r="FD942" s="31"/>
      <c r="FE942" s="31"/>
      <c r="FF942" s="31"/>
      <c r="FG942" s="31"/>
      <c r="FH942" s="31"/>
      <c r="FI942" s="31"/>
      <c r="FJ942" s="31"/>
      <c r="FK942" s="31"/>
      <c r="FL942" s="31"/>
      <c r="FM942" s="31"/>
      <c r="FN942" s="31"/>
      <c r="FO942" s="31"/>
      <c r="FP942" s="31"/>
      <c r="FQ942" s="31"/>
      <c r="FR942" s="31"/>
      <c r="FS942" s="31"/>
      <c r="FT942" s="31"/>
      <c r="FU942" s="31"/>
      <c r="FV942" s="31"/>
      <c r="FW942" s="31"/>
      <c r="FX942" s="31"/>
      <c r="FY942" s="31"/>
      <c r="FZ942" s="31"/>
      <c r="GA942" s="31"/>
      <c r="GB942" s="31"/>
      <c r="GC942" s="31"/>
      <c r="GD942" s="31"/>
      <c r="GE942" s="31"/>
      <c r="GF942" s="31"/>
      <c r="GG942" s="31"/>
      <c r="GH942" s="31"/>
      <c r="GI942" s="31"/>
      <c r="GJ942" s="31"/>
      <c r="GK942" s="31"/>
      <c r="GL942" s="31"/>
      <c r="GM942" s="31"/>
      <c r="GN942" s="31"/>
      <c r="GO942" s="31"/>
      <c r="GP942" s="31"/>
      <c r="GQ942" s="31"/>
      <c r="GR942" s="31"/>
      <c r="GS942" s="31"/>
      <c r="GT942" s="31"/>
      <c r="GU942" s="31"/>
      <c r="GV942" s="31"/>
      <c r="GW942" s="31"/>
      <c r="GX942" s="31"/>
      <c r="GY942" s="31"/>
      <c r="GZ942" s="31"/>
      <c r="HA942" s="31"/>
      <c r="HB942" s="31"/>
      <c r="HC942" s="31"/>
      <c r="HD942" s="31"/>
      <c r="HE942" s="31"/>
      <c r="HF942" s="31"/>
      <c r="HG942" s="31"/>
      <c r="HH942" s="31"/>
      <c r="HI942" s="31"/>
      <c r="HJ942" s="31"/>
      <c r="HK942" s="31"/>
      <c r="HL942" s="31"/>
      <c r="HM942" s="31"/>
      <c r="HN942" s="31"/>
      <c r="HO942" s="31"/>
      <c r="HP942" s="31"/>
      <c r="HQ942" s="31"/>
      <c r="HR942" s="31"/>
      <c r="HS942" s="31"/>
      <c r="HT942" s="31"/>
      <c r="HU942" s="31"/>
      <c r="HV942" s="31"/>
      <c r="HW942" s="31"/>
      <c r="HX942" s="31"/>
      <c r="HY942" s="31"/>
      <c r="HZ942" s="31"/>
      <c r="IA942" s="31"/>
      <c r="IB942" s="31"/>
      <c r="IC942" s="31"/>
      <c r="ID942" s="31"/>
      <c r="IE942" s="31"/>
      <c r="IF942" s="31"/>
    </row>
    <row r="943" spans="63:240" x14ac:dyDescent="0.25">
      <c r="BK943" s="31"/>
      <c r="BL943" s="31"/>
      <c r="BM943" s="31"/>
      <c r="BN943" s="31"/>
      <c r="BO943" s="31"/>
      <c r="BP943" s="31"/>
      <c r="BQ943" s="31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1"/>
      <c r="CC943" s="31"/>
      <c r="CD943" s="31"/>
      <c r="CE943" s="31"/>
      <c r="CF943" s="31"/>
      <c r="CG943" s="31"/>
      <c r="CH943" s="31"/>
      <c r="CI943" s="31"/>
      <c r="CJ943" s="31"/>
      <c r="CK943" s="31"/>
      <c r="CL943" s="31"/>
      <c r="CM943" s="31"/>
      <c r="CN943" s="31"/>
      <c r="CO943" s="31"/>
      <c r="CP943" s="31"/>
      <c r="CQ943" s="31"/>
      <c r="CR943" s="31"/>
      <c r="CS943" s="31"/>
      <c r="CT943" s="31"/>
      <c r="CU943" s="31"/>
      <c r="CV943" s="31"/>
      <c r="CW943" s="31"/>
      <c r="CX943" s="31"/>
      <c r="CY943" s="31"/>
      <c r="CZ943" s="31"/>
      <c r="DA943" s="31"/>
      <c r="DB943" s="31"/>
      <c r="DC943" s="31"/>
      <c r="DD943" s="31"/>
      <c r="DE943" s="31"/>
      <c r="DF943" s="31"/>
      <c r="DG943" s="31"/>
      <c r="DH943" s="31"/>
      <c r="DI943" s="31"/>
      <c r="DJ943" s="31"/>
      <c r="DK943" s="31"/>
      <c r="DL943" s="31"/>
      <c r="DM943" s="31"/>
      <c r="DN943" s="31"/>
      <c r="DO943" s="31"/>
      <c r="DP943" s="31"/>
      <c r="DQ943" s="31"/>
      <c r="DR943" s="31"/>
      <c r="DS943" s="31"/>
      <c r="DT943" s="31"/>
      <c r="DU943" s="31"/>
      <c r="DV943" s="31"/>
      <c r="DW943" s="31"/>
      <c r="DX943" s="31"/>
      <c r="DY943" s="31"/>
      <c r="DZ943" s="31"/>
      <c r="EA943" s="31"/>
      <c r="EB943" s="31"/>
      <c r="EC943" s="31"/>
      <c r="ED943" s="31"/>
      <c r="EE943" s="31"/>
      <c r="EF943" s="31"/>
      <c r="EG943" s="31"/>
      <c r="EH943" s="31"/>
      <c r="EI943" s="31"/>
      <c r="EJ943" s="31"/>
      <c r="EK943" s="31"/>
      <c r="EL943" s="31"/>
      <c r="EM943" s="31"/>
      <c r="EN943" s="31"/>
      <c r="EO943" s="31"/>
      <c r="EP943" s="31"/>
      <c r="EQ943" s="31"/>
      <c r="ER943" s="31"/>
      <c r="ES943" s="31"/>
      <c r="ET943" s="31"/>
      <c r="EU943" s="31"/>
      <c r="EV943" s="31"/>
      <c r="EW943" s="31"/>
      <c r="EX943" s="31"/>
      <c r="EY943" s="31"/>
      <c r="EZ943" s="31"/>
      <c r="FA943" s="31"/>
      <c r="FB943" s="31"/>
      <c r="FC943" s="31"/>
      <c r="FD943" s="31"/>
      <c r="FE943" s="31"/>
      <c r="FF943" s="31"/>
      <c r="FG943" s="31"/>
      <c r="FH943" s="31"/>
      <c r="FI943" s="31"/>
      <c r="FJ943" s="31"/>
      <c r="FK943" s="31"/>
      <c r="FL943" s="31"/>
      <c r="FM943" s="31"/>
      <c r="FN943" s="31"/>
      <c r="FO943" s="31"/>
      <c r="FP943" s="31"/>
      <c r="FQ943" s="31"/>
      <c r="FR943" s="31"/>
      <c r="FS943" s="31"/>
      <c r="FT943" s="31"/>
      <c r="FU943" s="31"/>
      <c r="FV943" s="31"/>
      <c r="FW943" s="31"/>
      <c r="FX943" s="31"/>
      <c r="FY943" s="31"/>
      <c r="FZ943" s="31"/>
      <c r="GA943" s="31"/>
      <c r="GB943" s="31"/>
      <c r="GC943" s="31"/>
      <c r="GD943" s="31"/>
      <c r="GE943" s="31"/>
      <c r="GF943" s="31"/>
      <c r="GG943" s="31"/>
      <c r="GH943" s="31"/>
      <c r="GI943" s="31"/>
      <c r="GJ943" s="31"/>
      <c r="GK943" s="31"/>
      <c r="GL943" s="31"/>
      <c r="GM943" s="31"/>
      <c r="GN943" s="31"/>
      <c r="GO943" s="31"/>
      <c r="GP943" s="31"/>
      <c r="GQ943" s="31"/>
      <c r="GR943" s="31"/>
      <c r="GS943" s="31"/>
      <c r="GT943" s="31"/>
      <c r="GU943" s="31"/>
      <c r="GV943" s="31"/>
      <c r="GW943" s="31"/>
      <c r="GX943" s="31"/>
      <c r="GY943" s="31"/>
      <c r="GZ943" s="31"/>
      <c r="HA943" s="31"/>
      <c r="HB943" s="31"/>
      <c r="HC943" s="31"/>
      <c r="HD943" s="31"/>
      <c r="HE943" s="31"/>
      <c r="HF943" s="31"/>
      <c r="HG943" s="31"/>
      <c r="HH943" s="31"/>
      <c r="HI943" s="31"/>
      <c r="HJ943" s="31"/>
      <c r="HK943" s="31"/>
      <c r="HL943" s="31"/>
      <c r="HM943" s="31"/>
      <c r="HN943" s="31"/>
      <c r="HO943" s="31"/>
      <c r="HP943" s="31"/>
      <c r="HQ943" s="31"/>
      <c r="HR943" s="31"/>
      <c r="HS943" s="31"/>
      <c r="HT943" s="31"/>
      <c r="HU943" s="31"/>
      <c r="HV943" s="31"/>
      <c r="HW943" s="31"/>
      <c r="HX943" s="31"/>
      <c r="HY943" s="31"/>
      <c r="HZ943" s="31"/>
      <c r="IA943" s="31"/>
      <c r="IB943" s="31"/>
      <c r="IC943" s="31"/>
      <c r="ID943" s="31"/>
      <c r="IE943" s="31"/>
      <c r="IF943" s="31"/>
    </row>
    <row r="944" spans="63:240" x14ac:dyDescent="0.25">
      <c r="BK944" s="31"/>
      <c r="BL944" s="31"/>
      <c r="BM944" s="31"/>
      <c r="BN944" s="31"/>
      <c r="BO944" s="31"/>
      <c r="BP944" s="31"/>
      <c r="BQ944" s="31"/>
      <c r="BR944" s="31"/>
      <c r="BS944" s="31"/>
      <c r="BT944" s="31"/>
      <c r="BU944" s="31"/>
      <c r="BV944" s="31"/>
      <c r="BW944" s="31"/>
      <c r="BX944" s="31"/>
      <c r="BY944" s="31"/>
      <c r="BZ944" s="31"/>
      <c r="CA944" s="31"/>
      <c r="CB944" s="31"/>
      <c r="CC944" s="31"/>
      <c r="CD944" s="31"/>
      <c r="CE944" s="31"/>
      <c r="CF944" s="31"/>
      <c r="CG944" s="31"/>
      <c r="CH944" s="31"/>
      <c r="CI944" s="31"/>
      <c r="CJ944" s="31"/>
      <c r="CK944" s="31"/>
      <c r="CL944" s="31"/>
      <c r="CM944" s="31"/>
      <c r="CN944" s="31"/>
      <c r="CO944" s="31"/>
      <c r="CP944" s="31"/>
      <c r="CQ944" s="31"/>
      <c r="CR944" s="31"/>
      <c r="CS944" s="31"/>
      <c r="CT944" s="31"/>
      <c r="CU944" s="31"/>
      <c r="CV944" s="31"/>
      <c r="CW944" s="31"/>
      <c r="CX944" s="31"/>
      <c r="CY944" s="31"/>
      <c r="CZ944" s="31"/>
      <c r="DA944" s="31"/>
      <c r="DB944" s="31"/>
      <c r="DC944" s="31"/>
      <c r="DD944" s="31"/>
      <c r="DE944" s="31"/>
      <c r="DF944" s="31"/>
      <c r="DG944" s="31"/>
      <c r="DH944" s="31"/>
      <c r="DI944" s="31"/>
      <c r="DJ944" s="31"/>
      <c r="DK944" s="31"/>
      <c r="DL944" s="31"/>
      <c r="DM944" s="31"/>
      <c r="DN944" s="31"/>
      <c r="DO944" s="31"/>
      <c r="DP944" s="31"/>
      <c r="DQ944" s="31"/>
      <c r="DR944" s="31"/>
      <c r="DS944" s="31"/>
      <c r="DT944" s="31"/>
      <c r="DU944" s="31"/>
      <c r="DV944" s="31"/>
      <c r="DW944" s="31"/>
      <c r="DX944" s="31"/>
      <c r="DY944" s="31"/>
      <c r="DZ944" s="31"/>
      <c r="EA944" s="31"/>
      <c r="EB944" s="31"/>
      <c r="EC944" s="31"/>
      <c r="ED944" s="31"/>
      <c r="EE944" s="31"/>
      <c r="EF944" s="31"/>
      <c r="EG944" s="31"/>
      <c r="EH944" s="31"/>
      <c r="EI944" s="31"/>
      <c r="EJ944" s="31"/>
      <c r="EK944" s="31"/>
      <c r="EL944" s="31"/>
      <c r="EM944" s="31"/>
      <c r="EN944" s="31"/>
      <c r="EO944" s="31"/>
      <c r="EP944" s="31"/>
      <c r="EQ944" s="31"/>
      <c r="ER944" s="31"/>
      <c r="ES944" s="31"/>
      <c r="ET944" s="31"/>
      <c r="EU944" s="31"/>
      <c r="EV944" s="31"/>
      <c r="EW944" s="31"/>
      <c r="EX944" s="31"/>
      <c r="EY944" s="31"/>
      <c r="EZ944" s="31"/>
      <c r="FA944" s="31"/>
      <c r="FB944" s="31"/>
      <c r="FC944" s="31"/>
      <c r="FD944" s="31"/>
      <c r="FE944" s="31"/>
      <c r="FF944" s="31"/>
      <c r="FG944" s="31"/>
      <c r="FH944" s="31"/>
      <c r="FI944" s="31"/>
      <c r="FJ944" s="31"/>
      <c r="FK944" s="31"/>
      <c r="FL944" s="31"/>
      <c r="FM944" s="31"/>
      <c r="FN944" s="31"/>
      <c r="FO944" s="31"/>
      <c r="FP944" s="31"/>
      <c r="FQ944" s="31"/>
      <c r="FR944" s="31"/>
      <c r="FS944" s="31"/>
      <c r="FT944" s="31"/>
      <c r="FU944" s="31"/>
      <c r="FV944" s="31"/>
      <c r="FW944" s="31"/>
      <c r="FX944" s="31"/>
      <c r="FY944" s="31"/>
      <c r="FZ944" s="31"/>
      <c r="GA944" s="31"/>
      <c r="GB944" s="31"/>
      <c r="GC944" s="31"/>
      <c r="GD944" s="31"/>
      <c r="GE944" s="31"/>
      <c r="GF944" s="31"/>
      <c r="GG944" s="31"/>
      <c r="GH944" s="31"/>
      <c r="GI944" s="31"/>
      <c r="GJ944" s="31"/>
      <c r="GK944" s="31"/>
      <c r="GL944" s="31"/>
      <c r="GM944" s="31"/>
      <c r="GN944" s="31"/>
      <c r="GO944" s="31"/>
      <c r="GP944" s="31"/>
      <c r="GQ944" s="31"/>
      <c r="GR944" s="31"/>
      <c r="GS944" s="31"/>
      <c r="GT944" s="31"/>
      <c r="GU944" s="31"/>
      <c r="GV944" s="31"/>
      <c r="GW944" s="31"/>
      <c r="GX944" s="31"/>
      <c r="GY944" s="31"/>
      <c r="GZ944" s="31"/>
      <c r="HA944" s="31"/>
      <c r="HB944" s="31"/>
      <c r="HC944" s="31"/>
      <c r="HD944" s="31"/>
      <c r="HE944" s="31"/>
      <c r="HF944" s="31"/>
      <c r="HG944" s="31"/>
      <c r="HH944" s="31"/>
      <c r="HI944" s="31"/>
      <c r="HJ944" s="31"/>
      <c r="HK944" s="31"/>
      <c r="HL944" s="31"/>
      <c r="HM944" s="31"/>
      <c r="HN944" s="31"/>
      <c r="HO944" s="31"/>
      <c r="HP944" s="31"/>
      <c r="HQ944" s="31"/>
      <c r="HR944" s="31"/>
      <c r="HS944" s="31"/>
      <c r="HT944" s="31"/>
      <c r="HU944" s="31"/>
      <c r="HV944" s="31"/>
      <c r="HW944" s="31"/>
      <c r="HX944" s="31"/>
      <c r="HY944" s="31"/>
      <c r="HZ944" s="31"/>
      <c r="IA944" s="31"/>
      <c r="IB944" s="31"/>
      <c r="IC944" s="31"/>
      <c r="ID944" s="31"/>
      <c r="IE944" s="31"/>
      <c r="IF944" s="31"/>
    </row>
    <row r="945" spans="63:240" x14ac:dyDescent="0.25">
      <c r="BK945" s="31"/>
      <c r="BL945" s="31"/>
      <c r="BM945" s="31"/>
      <c r="BN945" s="31"/>
      <c r="BO945" s="31"/>
      <c r="BP945" s="31"/>
      <c r="BQ945" s="31"/>
      <c r="BR945" s="31"/>
      <c r="BS945" s="31"/>
      <c r="BT945" s="31"/>
      <c r="BU945" s="31"/>
      <c r="BV945" s="31"/>
      <c r="BW945" s="31"/>
      <c r="BX945" s="31"/>
      <c r="BY945" s="31"/>
      <c r="BZ945" s="31"/>
      <c r="CA945" s="31"/>
      <c r="CB945" s="31"/>
      <c r="CC945" s="31"/>
      <c r="CD945" s="31"/>
      <c r="CE945" s="31"/>
      <c r="CF945" s="31"/>
      <c r="CG945" s="31"/>
      <c r="CH945" s="31"/>
      <c r="CI945" s="31"/>
      <c r="CJ945" s="31"/>
      <c r="CK945" s="31"/>
      <c r="CL945" s="31"/>
      <c r="CM945" s="31"/>
      <c r="CN945" s="31"/>
      <c r="CO945" s="31"/>
      <c r="CP945" s="31"/>
      <c r="CQ945" s="31"/>
      <c r="CR945" s="31"/>
      <c r="CS945" s="31"/>
      <c r="CT945" s="31"/>
      <c r="CU945" s="31"/>
      <c r="CV945" s="31"/>
      <c r="CW945" s="31"/>
      <c r="CX945" s="31"/>
      <c r="CY945" s="31"/>
      <c r="CZ945" s="31"/>
      <c r="DA945" s="31"/>
      <c r="DB945" s="31"/>
      <c r="DC945" s="31"/>
      <c r="DD945" s="31"/>
      <c r="DE945" s="31"/>
      <c r="DF945" s="31"/>
      <c r="DG945" s="31"/>
      <c r="DH945" s="31"/>
      <c r="DI945" s="31"/>
      <c r="DJ945" s="31"/>
      <c r="DK945" s="31"/>
      <c r="DL945" s="31"/>
      <c r="DM945" s="31"/>
      <c r="DN945" s="31"/>
      <c r="DO945" s="31"/>
      <c r="DP945" s="31"/>
      <c r="DQ945" s="31"/>
      <c r="DR945" s="31"/>
      <c r="DS945" s="31"/>
      <c r="DT945" s="31"/>
      <c r="DU945" s="31"/>
      <c r="DV945" s="31"/>
      <c r="DW945" s="31"/>
      <c r="DX945" s="31"/>
      <c r="DY945" s="31"/>
      <c r="DZ945" s="31"/>
      <c r="EA945" s="31"/>
      <c r="EB945" s="31"/>
      <c r="EC945" s="31"/>
      <c r="ED945" s="31"/>
      <c r="EE945" s="31"/>
      <c r="EF945" s="31"/>
      <c r="EG945" s="31"/>
      <c r="EH945" s="31"/>
      <c r="EI945" s="31"/>
      <c r="EJ945" s="31"/>
      <c r="EK945" s="31"/>
      <c r="EL945" s="31"/>
      <c r="EM945" s="31"/>
      <c r="EN945" s="31"/>
      <c r="EO945" s="31"/>
      <c r="EP945" s="31"/>
      <c r="EQ945" s="31"/>
      <c r="ER945" s="31"/>
      <c r="ES945" s="31"/>
      <c r="ET945" s="31"/>
      <c r="EU945" s="31"/>
      <c r="EV945" s="31"/>
      <c r="EW945" s="31"/>
      <c r="EX945" s="31"/>
      <c r="EY945" s="31"/>
      <c r="EZ945" s="31"/>
      <c r="FA945" s="31"/>
      <c r="FB945" s="31"/>
      <c r="FC945" s="31"/>
      <c r="FD945" s="31"/>
      <c r="FE945" s="31"/>
      <c r="FF945" s="31"/>
      <c r="FG945" s="31"/>
      <c r="FH945" s="31"/>
      <c r="FI945" s="31"/>
      <c r="FJ945" s="31"/>
      <c r="FK945" s="31"/>
      <c r="FL945" s="31"/>
      <c r="FM945" s="31"/>
      <c r="FN945" s="31"/>
      <c r="FO945" s="31"/>
      <c r="FP945" s="31"/>
      <c r="FQ945" s="31"/>
      <c r="FR945" s="31"/>
      <c r="FS945" s="31"/>
      <c r="FT945" s="31"/>
      <c r="FU945" s="31"/>
      <c r="FV945" s="31"/>
      <c r="FW945" s="31"/>
      <c r="FX945" s="31"/>
      <c r="FY945" s="31"/>
      <c r="FZ945" s="31"/>
      <c r="GA945" s="31"/>
      <c r="GB945" s="31"/>
      <c r="GC945" s="31"/>
      <c r="GD945" s="31"/>
      <c r="GE945" s="31"/>
      <c r="GF945" s="31"/>
      <c r="GG945" s="31"/>
      <c r="GH945" s="31"/>
      <c r="GI945" s="31"/>
      <c r="GJ945" s="31"/>
      <c r="GK945" s="31"/>
      <c r="GL945" s="31"/>
      <c r="GM945" s="31"/>
      <c r="GN945" s="31"/>
      <c r="GO945" s="31"/>
      <c r="GP945" s="31"/>
      <c r="GQ945" s="31"/>
      <c r="GR945" s="31"/>
      <c r="GS945" s="31"/>
      <c r="GT945" s="31"/>
      <c r="GU945" s="31"/>
      <c r="GV945" s="31"/>
      <c r="GW945" s="31"/>
      <c r="GX945" s="31"/>
      <c r="GY945" s="31"/>
      <c r="GZ945" s="31"/>
      <c r="HA945" s="31"/>
      <c r="HB945" s="31"/>
      <c r="HC945" s="31"/>
      <c r="HD945" s="31"/>
      <c r="HE945" s="31"/>
      <c r="HF945" s="31"/>
      <c r="HG945" s="31"/>
      <c r="HH945" s="31"/>
      <c r="HI945" s="31"/>
      <c r="HJ945" s="31"/>
      <c r="HK945" s="31"/>
      <c r="HL945" s="31"/>
      <c r="HM945" s="31"/>
      <c r="HN945" s="31"/>
      <c r="HO945" s="31"/>
      <c r="HP945" s="31"/>
      <c r="HQ945" s="31"/>
      <c r="HR945" s="31"/>
      <c r="HS945" s="31"/>
      <c r="HT945" s="31"/>
      <c r="HU945" s="31"/>
      <c r="HV945" s="31"/>
      <c r="HW945" s="31"/>
      <c r="HX945" s="31"/>
      <c r="HY945" s="31"/>
      <c r="HZ945" s="31"/>
      <c r="IA945" s="31"/>
      <c r="IB945" s="31"/>
      <c r="IC945" s="31"/>
      <c r="ID945" s="31"/>
      <c r="IE945" s="31"/>
      <c r="IF945" s="31"/>
    </row>
    <row r="946" spans="63:240" x14ac:dyDescent="0.25">
      <c r="BK946" s="31"/>
      <c r="BL946" s="31"/>
      <c r="BM946" s="31"/>
      <c r="BN946" s="31"/>
      <c r="BO946" s="31"/>
      <c r="BP946" s="31"/>
      <c r="BQ946" s="31"/>
      <c r="BR946" s="31"/>
      <c r="BS946" s="31"/>
      <c r="BT946" s="31"/>
      <c r="BU946" s="31"/>
      <c r="BV946" s="31"/>
      <c r="BW946" s="31"/>
      <c r="BX946" s="31"/>
      <c r="BY946" s="31"/>
      <c r="BZ946" s="31"/>
      <c r="CA946" s="31"/>
      <c r="CB946" s="31"/>
      <c r="CC946" s="31"/>
      <c r="CD946" s="31"/>
      <c r="CE946" s="31"/>
      <c r="CF946" s="31"/>
      <c r="CG946" s="31"/>
      <c r="CH946" s="31"/>
      <c r="CI946" s="31"/>
      <c r="CJ946" s="31"/>
      <c r="CK946" s="31"/>
      <c r="CL946" s="31"/>
      <c r="CM946" s="31"/>
      <c r="CN946" s="31"/>
      <c r="CO946" s="31"/>
      <c r="CP946" s="31"/>
      <c r="CQ946" s="31"/>
      <c r="CR946" s="31"/>
      <c r="CS946" s="31"/>
      <c r="CT946" s="31"/>
      <c r="CU946" s="31"/>
      <c r="CV946" s="31"/>
      <c r="CW946" s="31"/>
      <c r="CX946" s="31"/>
      <c r="CY946" s="31"/>
      <c r="CZ946" s="31"/>
      <c r="DA946" s="31"/>
      <c r="DB946" s="31"/>
      <c r="DC946" s="31"/>
      <c r="DD946" s="31"/>
      <c r="DE946" s="31"/>
      <c r="DF946" s="31"/>
      <c r="DG946" s="31"/>
      <c r="DH946" s="31"/>
      <c r="DI946" s="31"/>
      <c r="DJ946" s="31"/>
      <c r="DK946" s="31"/>
      <c r="DL946" s="31"/>
      <c r="DM946" s="31"/>
      <c r="DN946" s="31"/>
      <c r="DO946" s="31"/>
      <c r="DP946" s="31"/>
      <c r="DQ946" s="31"/>
      <c r="DR946" s="31"/>
      <c r="DS946" s="31"/>
      <c r="DT946" s="31"/>
      <c r="DU946" s="31"/>
      <c r="DV946" s="31"/>
      <c r="DW946" s="31"/>
      <c r="DX946" s="31"/>
      <c r="DY946" s="31"/>
      <c r="DZ946" s="31"/>
      <c r="EA946" s="31"/>
      <c r="EB946" s="31"/>
      <c r="EC946" s="31"/>
      <c r="ED946" s="31"/>
      <c r="EE946" s="31"/>
      <c r="EF946" s="31"/>
      <c r="EG946" s="31"/>
      <c r="EH946" s="31"/>
      <c r="EI946" s="31"/>
      <c r="EJ946" s="31"/>
      <c r="EK946" s="31"/>
      <c r="EL946" s="31"/>
      <c r="EM946" s="31"/>
      <c r="EN946" s="31"/>
      <c r="EO946" s="31"/>
      <c r="EP946" s="31"/>
      <c r="EQ946" s="31"/>
      <c r="ER946" s="31"/>
      <c r="ES946" s="31"/>
      <c r="ET946" s="31"/>
      <c r="EU946" s="31"/>
      <c r="EV946" s="31"/>
      <c r="EW946" s="31"/>
      <c r="EX946" s="31"/>
      <c r="EY946" s="31"/>
      <c r="EZ946" s="31"/>
      <c r="FA946" s="31"/>
      <c r="FB946" s="31"/>
      <c r="FC946" s="31"/>
      <c r="FD946" s="31"/>
      <c r="FE946" s="31"/>
      <c r="FF946" s="31"/>
      <c r="FG946" s="31"/>
      <c r="FH946" s="31"/>
      <c r="FI946" s="31"/>
      <c r="FJ946" s="31"/>
      <c r="FK946" s="31"/>
      <c r="FL946" s="31"/>
      <c r="FM946" s="31"/>
      <c r="FN946" s="31"/>
      <c r="FO946" s="31"/>
      <c r="FP946" s="31"/>
      <c r="FQ946" s="31"/>
      <c r="FR946" s="31"/>
      <c r="FS946" s="31"/>
      <c r="FT946" s="31"/>
      <c r="FU946" s="31"/>
      <c r="FV946" s="31"/>
      <c r="FW946" s="31"/>
      <c r="FX946" s="31"/>
      <c r="FY946" s="31"/>
      <c r="FZ946" s="31"/>
      <c r="GA946" s="31"/>
      <c r="GB946" s="31"/>
      <c r="GC946" s="31"/>
      <c r="GD946" s="31"/>
      <c r="GE946" s="31"/>
      <c r="GF946" s="31"/>
      <c r="GG946" s="31"/>
      <c r="GH946" s="31"/>
      <c r="GI946" s="31"/>
      <c r="GJ946" s="31"/>
      <c r="GK946" s="31"/>
      <c r="GL946" s="31"/>
      <c r="GM946" s="31"/>
      <c r="GN946" s="31"/>
      <c r="GO946" s="31"/>
      <c r="GP946" s="31"/>
      <c r="GQ946" s="31"/>
      <c r="GR946" s="31"/>
      <c r="GS946" s="31"/>
      <c r="GT946" s="31"/>
      <c r="GU946" s="31"/>
      <c r="GV946" s="31"/>
      <c r="GW946" s="31"/>
      <c r="GX946" s="31"/>
      <c r="GY946" s="31"/>
      <c r="GZ946" s="31"/>
      <c r="HA946" s="31"/>
      <c r="HB946" s="31"/>
      <c r="HC946" s="31"/>
      <c r="HD946" s="31"/>
      <c r="HE946" s="31"/>
      <c r="HF946" s="31"/>
      <c r="HG946" s="31"/>
      <c r="HH946" s="31"/>
      <c r="HI946" s="31"/>
      <c r="HJ946" s="31"/>
      <c r="HK946" s="31"/>
      <c r="HL946" s="31"/>
      <c r="HM946" s="31"/>
      <c r="HN946" s="31"/>
      <c r="HO946" s="31"/>
      <c r="HP946" s="31"/>
      <c r="HQ946" s="31"/>
      <c r="HR946" s="31"/>
      <c r="HS946" s="31"/>
      <c r="HT946" s="31"/>
      <c r="HU946" s="31"/>
      <c r="HV946" s="31"/>
      <c r="HW946" s="31"/>
      <c r="HX946" s="31"/>
      <c r="HY946" s="31"/>
      <c r="HZ946" s="31"/>
      <c r="IA946" s="31"/>
      <c r="IB946" s="31"/>
      <c r="IC946" s="31"/>
      <c r="ID946" s="31"/>
      <c r="IE946" s="31"/>
      <c r="IF946" s="31"/>
    </row>
    <row r="947" spans="63:240" x14ac:dyDescent="0.25">
      <c r="BK947" s="31"/>
      <c r="BL947" s="31"/>
      <c r="BM947" s="31"/>
      <c r="BN947" s="31"/>
      <c r="BO947" s="31"/>
      <c r="BP947" s="31"/>
      <c r="BQ947" s="31"/>
      <c r="BR947" s="31"/>
      <c r="BS947" s="31"/>
      <c r="BT947" s="31"/>
      <c r="BU947" s="31"/>
      <c r="BV947" s="31"/>
      <c r="BW947" s="31"/>
      <c r="BX947" s="31"/>
      <c r="BY947" s="31"/>
      <c r="BZ947" s="31"/>
      <c r="CA947" s="31"/>
      <c r="CB947" s="31"/>
      <c r="CC947" s="31"/>
      <c r="CD947" s="31"/>
      <c r="CE947" s="31"/>
      <c r="CF947" s="31"/>
      <c r="CG947" s="31"/>
      <c r="CH947" s="31"/>
      <c r="CI947" s="31"/>
      <c r="CJ947" s="31"/>
      <c r="CK947" s="31"/>
      <c r="CL947" s="31"/>
      <c r="CM947" s="31"/>
      <c r="CN947" s="31"/>
      <c r="CO947" s="31"/>
      <c r="CP947" s="31"/>
      <c r="CQ947" s="31"/>
      <c r="CR947" s="31"/>
      <c r="CS947" s="31"/>
      <c r="CT947" s="31"/>
      <c r="CU947" s="31"/>
      <c r="CV947" s="31"/>
      <c r="CW947" s="31"/>
      <c r="CX947" s="31"/>
      <c r="CY947" s="31"/>
      <c r="CZ947" s="31"/>
      <c r="DA947" s="31"/>
      <c r="DB947" s="31"/>
      <c r="DC947" s="31"/>
      <c r="DD947" s="31"/>
      <c r="DE947" s="31"/>
      <c r="DF947" s="31"/>
      <c r="DG947" s="31"/>
      <c r="DH947" s="31"/>
      <c r="DI947" s="31"/>
      <c r="DJ947" s="31"/>
      <c r="DK947" s="31"/>
      <c r="DL947" s="31"/>
      <c r="DM947" s="31"/>
      <c r="DN947" s="31"/>
      <c r="DO947" s="31"/>
      <c r="DP947" s="31"/>
      <c r="DQ947" s="31"/>
      <c r="DR947" s="31"/>
      <c r="DS947" s="31"/>
      <c r="DT947" s="31"/>
      <c r="DU947" s="31"/>
      <c r="DV947" s="31"/>
      <c r="DW947" s="31"/>
      <c r="DX947" s="31"/>
      <c r="DY947" s="31"/>
      <c r="DZ947" s="31"/>
      <c r="EA947" s="31"/>
      <c r="EB947" s="31"/>
      <c r="EC947" s="31"/>
      <c r="ED947" s="31"/>
      <c r="EE947" s="31"/>
      <c r="EF947" s="31"/>
      <c r="EG947" s="31"/>
      <c r="EH947" s="31"/>
      <c r="EI947" s="31"/>
      <c r="EJ947" s="31"/>
      <c r="EK947" s="31"/>
      <c r="EL947" s="31"/>
      <c r="EM947" s="31"/>
      <c r="EN947" s="31"/>
      <c r="EO947" s="31"/>
      <c r="EP947" s="31"/>
      <c r="EQ947" s="31"/>
      <c r="ER947" s="31"/>
      <c r="ES947" s="31"/>
      <c r="ET947" s="31"/>
      <c r="EU947" s="31"/>
      <c r="EV947" s="31"/>
      <c r="EW947" s="31"/>
      <c r="EX947" s="31"/>
      <c r="EY947" s="31"/>
      <c r="EZ947" s="31"/>
      <c r="FA947" s="31"/>
      <c r="FB947" s="31"/>
      <c r="FC947" s="31"/>
      <c r="FD947" s="31"/>
      <c r="FE947" s="31"/>
      <c r="FF947" s="31"/>
      <c r="FG947" s="31"/>
      <c r="FH947" s="31"/>
      <c r="FI947" s="31"/>
      <c r="FJ947" s="31"/>
      <c r="FK947" s="31"/>
      <c r="FL947" s="31"/>
      <c r="FM947" s="31"/>
      <c r="FN947" s="31"/>
      <c r="FO947" s="31"/>
      <c r="FP947" s="31"/>
      <c r="FQ947" s="31"/>
      <c r="FR947" s="31"/>
      <c r="FS947" s="31"/>
      <c r="FT947" s="31"/>
      <c r="FU947" s="31"/>
      <c r="FV947" s="31"/>
      <c r="FW947" s="31"/>
      <c r="FX947" s="31"/>
      <c r="FY947" s="31"/>
      <c r="FZ947" s="31"/>
      <c r="GA947" s="31"/>
      <c r="GB947" s="31"/>
      <c r="GC947" s="31"/>
      <c r="GD947" s="31"/>
      <c r="GE947" s="31"/>
      <c r="GF947" s="31"/>
      <c r="GG947" s="31"/>
      <c r="GH947" s="31"/>
      <c r="GI947" s="31"/>
      <c r="GJ947" s="31"/>
      <c r="GK947" s="31"/>
      <c r="GL947" s="31"/>
      <c r="GM947" s="31"/>
      <c r="GN947" s="31"/>
      <c r="GO947" s="31"/>
      <c r="GP947" s="31"/>
      <c r="GQ947" s="31"/>
      <c r="GR947" s="31"/>
      <c r="GS947" s="31"/>
      <c r="GT947" s="31"/>
      <c r="GU947" s="31"/>
      <c r="GV947" s="31"/>
      <c r="GW947" s="31"/>
      <c r="GX947" s="31"/>
      <c r="GY947" s="31"/>
      <c r="GZ947" s="31"/>
      <c r="HA947" s="31"/>
      <c r="HB947" s="31"/>
      <c r="HC947" s="31"/>
      <c r="HD947" s="31"/>
      <c r="HE947" s="31"/>
      <c r="HF947" s="31"/>
      <c r="HG947" s="31"/>
      <c r="HH947" s="31"/>
      <c r="HI947" s="31"/>
      <c r="HJ947" s="31"/>
      <c r="HK947" s="31"/>
      <c r="HL947" s="31"/>
      <c r="HM947" s="31"/>
      <c r="HN947" s="31"/>
      <c r="HO947" s="31"/>
      <c r="HP947" s="31"/>
      <c r="HQ947" s="31"/>
      <c r="HR947" s="31"/>
      <c r="HS947" s="31"/>
      <c r="HT947" s="31"/>
      <c r="HU947" s="31"/>
      <c r="HV947" s="31"/>
      <c r="HW947" s="31"/>
      <c r="HX947" s="31"/>
      <c r="HY947" s="31"/>
      <c r="HZ947" s="31"/>
      <c r="IA947" s="31"/>
      <c r="IB947" s="31"/>
      <c r="IC947" s="31"/>
      <c r="ID947" s="31"/>
      <c r="IE947" s="31"/>
      <c r="IF947" s="31"/>
    </row>
    <row r="948" spans="63:240" x14ac:dyDescent="0.25">
      <c r="BK948" s="31"/>
      <c r="BL948" s="31"/>
      <c r="BM948" s="31"/>
      <c r="BN948" s="31"/>
      <c r="BO948" s="31"/>
      <c r="BP948" s="31"/>
      <c r="BQ948" s="31"/>
      <c r="BR948" s="31"/>
      <c r="BS948" s="31"/>
      <c r="BT948" s="31"/>
      <c r="BU948" s="31"/>
      <c r="BV948" s="31"/>
      <c r="BW948" s="31"/>
      <c r="BX948" s="31"/>
      <c r="BY948" s="31"/>
      <c r="BZ948" s="31"/>
      <c r="CA948" s="31"/>
      <c r="CB948" s="31"/>
      <c r="CC948" s="31"/>
      <c r="CD948" s="31"/>
      <c r="CE948" s="31"/>
      <c r="CF948" s="31"/>
      <c r="CG948" s="31"/>
      <c r="CH948" s="31"/>
      <c r="CI948" s="31"/>
      <c r="CJ948" s="31"/>
      <c r="CK948" s="31"/>
      <c r="CL948" s="31"/>
      <c r="CM948" s="31"/>
      <c r="CN948" s="31"/>
      <c r="CO948" s="31"/>
      <c r="CP948" s="31"/>
      <c r="CQ948" s="31"/>
      <c r="CR948" s="31"/>
      <c r="CS948" s="31"/>
      <c r="CT948" s="31"/>
      <c r="CU948" s="31"/>
      <c r="CV948" s="31"/>
      <c r="CW948" s="31"/>
      <c r="CX948" s="31"/>
      <c r="CY948" s="31"/>
      <c r="CZ948" s="31"/>
      <c r="DA948" s="31"/>
      <c r="DB948" s="31"/>
      <c r="DC948" s="31"/>
      <c r="DD948" s="31"/>
      <c r="DE948" s="31"/>
      <c r="DF948" s="31"/>
      <c r="DG948" s="31"/>
      <c r="DH948" s="31"/>
      <c r="DI948" s="31"/>
      <c r="DJ948" s="31"/>
      <c r="DK948" s="31"/>
      <c r="DL948" s="31"/>
      <c r="DM948" s="31"/>
      <c r="DN948" s="31"/>
      <c r="DO948" s="31"/>
      <c r="DP948" s="31"/>
      <c r="DQ948" s="31"/>
      <c r="DR948" s="31"/>
      <c r="DS948" s="31"/>
      <c r="DT948" s="31"/>
      <c r="DU948" s="31"/>
      <c r="DV948" s="31"/>
      <c r="DW948" s="31"/>
      <c r="DX948" s="31"/>
      <c r="DY948" s="31"/>
      <c r="DZ948" s="31"/>
      <c r="EA948" s="31"/>
      <c r="EB948" s="31"/>
      <c r="EC948" s="31"/>
      <c r="ED948" s="31"/>
      <c r="EE948" s="31"/>
      <c r="EF948" s="31"/>
      <c r="EG948" s="31"/>
      <c r="EH948" s="31"/>
      <c r="EI948" s="31"/>
      <c r="EJ948" s="31"/>
      <c r="EK948" s="31"/>
      <c r="EL948" s="31"/>
      <c r="EM948" s="31"/>
      <c r="EN948" s="31"/>
      <c r="EO948" s="31"/>
      <c r="EP948" s="31"/>
      <c r="EQ948" s="31"/>
      <c r="ER948" s="31"/>
      <c r="ES948" s="31"/>
      <c r="ET948" s="31"/>
      <c r="EU948" s="31"/>
      <c r="EV948" s="31"/>
      <c r="EW948" s="31"/>
      <c r="EX948" s="31"/>
      <c r="EY948" s="31"/>
      <c r="EZ948" s="31"/>
      <c r="FA948" s="31"/>
      <c r="FB948" s="31"/>
      <c r="FC948" s="31"/>
      <c r="FD948" s="31"/>
      <c r="FE948" s="31"/>
      <c r="FF948" s="31"/>
      <c r="FG948" s="31"/>
      <c r="FH948" s="31"/>
      <c r="FI948" s="31"/>
      <c r="FJ948" s="31"/>
      <c r="FK948" s="31"/>
      <c r="FL948" s="31"/>
      <c r="FM948" s="31"/>
      <c r="FN948" s="31"/>
      <c r="FO948" s="31"/>
      <c r="FP948" s="31"/>
      <c r="FQ948" s="31"/>
      <c r="FR948" s="31"/>
      <c r="FS948" s="31"/>
      <c r="FT948" s="31"/>
      <c r="FU948" s="31"/>
      <c r="FV948" s="31"/>
      <c r="FW948" s="31"/>
      <c r="FX948" s="31"/>
      <c r="FY948" s="31"/>
      <c r="FZ948" s="31"/>
      <c r="GA948" s="31"/>
      <c r="GB948" s="31"/>
      <c r="GC948" s="31"/>
      <c r="GD948" s="31"/>
      <c r="GE948" s="31"/>
      <c r="GF948" s="31"/>
      <c r="GG948" s="31"/>
      <c r="GH948" s="31"/>
      <c r="GI948" s="31"/>
      <c r="GJ948" s="31"/>
      <c r="GK948" s="31"/>
      <c r="GL948" s="31"/>
      <c r="GM948" s="31"/>
      <c r="GN948" s="31"/>
      <c r="GO948" s="31"/>
      <c r="GP948" s="31"/>
      <c r="GQ948" s="31"/>
      <c r="GR948" s="31"/>
      <c r="GS948" s="31"/>
      <c r="GT948" s="31"/>
      <c r="GU948" s="31"/>
      <c r="GV948" s="31"/>
      <c r="GW948" s="31"/>
      <c r="GX948" s="31"/>
      <c r="GY948" s="31"/>
      <c r="GZ948" s="31"/>
      <c r="HA948" s="31"/>
      <c r="HB948" s="31"/>
      <c r="HC948" s="31"/>
      <c r="HD948" s="31"/>
      <c r="HE948" s="31"/>
      <c r="HF948" s="31"/>
      <c r="HG948" s="31"/>
      <c r="HH948" s="31"/>
      <c r="HI948" s="31"/>
      <c r="HJ948" s="31"/>
      <c r="HK948" s="31"/>
      <c r="HL948" s="31"/>
      <c r="HM948" s="31"/>
      <c r="HN948" s="31"/>
      <c r="HO948" s="31"/>
      <c r="HP948" s="31"/>
      <c r="HQ948" s="31"/>
      <c r="HR948" s="31"/>
      <c r="HS948" s="31"/>
      <c r="HT948" s="31"/>
      <c r="HU948" s="31"/>
      <c r="HV948" s="31"/>
      <c r="HW948" s="31"/>
      <c r="HX948" s="31"/>
      <c r="HY948" s="31"/>
      <c r="HZ948" s="31"/>
      <c r="IA948" s="31"/>
      <c r="IB948" s="31"/>
      <c r="IC948" s="31"/>
      <c r="ID948" s="31"/>
      <c r="IE948" s="31"/>
      <c r="IF948" s="31"/>
    </row>
    <row r="949" spans="63:240" x14ac:dyDescent="0.25">
      <c r="BK949" s="31"/>
      <c r="BL949" s="31"/>
      <c r="BM949" s="31"/>
      <c r="BN949" s="31"/>
      <c r="BO949" s="31"/>
      <c r="BP949" s="31"/>
      <c r="BQ949" s="31"/>
      <c r="BR949" s="31"/>
      <c r="BS949" s="31"/>
      <c r="BT949" s="31"/>
      <c r="BU949" s="31"/>
      <c r="BV949" s="31"/>
      <c r="BW949" s="31"/>
      <c r="BX949" s="31"/>
      <c r="BY949" s="31"/>
      <c r="BZ949" s="31"/>
      <c r="CA949" s="31"/>
      <c r="CB949" s="31"/>
      <c r="CC949" s="31"/>
      <c r="CD949" s="31"/>
      <c r="CE949" s="31"/>
      <c r="CF949" s="31"/>
      <c r="CG949" s="31"/>
      <c r="CH949" s="31"/>
      <c r="CI949" s="31"/>
      <c r="CJ949" s="31"/>
      <c r="CK949" s="31"/>
      <c r="CL949" s="31"/>
      <c r="CM949" s="31"/>
      <c r="CN949" s="31"/>
      <c r="CO949" s="31"/>
      <c r="CP949" s="31"/>
      <c r="CQ949" s="31"/>
      <c r="CR949" s="31"/>
      <c r="CS949" s="31"/>
      <c r="CT949" s="31"/>
      <c r="CU949" s="31"/>
      <c r="CV949" s="31"/>
      <c r="CW949" s="31"/>
      <c r="CX949" s="31"/>
      <c r="CY949" s="31"/>
      <c r="CZ949" s="31"/>
      <c r="DA949" s="31"/>
      <c r="DB949" s="31"/>
      <c r="DC949" s="31"/>
      <c r="DD949" s="31"/>
      <c r="DE949" s="31"/>
      <c r="DF949" s="31"/>
      <c r="DG949" s="31"/>
      <c r="DH949" s="31"/>
      <c r="DI949" s="31"/>
      <c r="DJ949" s="31"/>
      <c r="DK949" s="31"/>
      <c r="DL949" s="31"/>
      <c r="DM949" s="31"/>
      <c r="DN949" s="31"/>
      <c r="DO949" s="31"/>
      <c r="DP949" s="31"/>
      <c r="DQ949" s="31"/>
      <c r="DR949" s="31"/>
      <c r="DS949" s="31"/>
      <c r="DT949" s="31"/>
      <c r="DU949" s="31"/>
      <c r="DV949" s="31"/>
      <c r="DW949" s="31"/>
      <c r="DX949" s="31"/>
      <c r="DY949" s="31"/>
      <c r="DZ949" s="31"/>
      <c r="EA949" s="31"/>
      <c r="EB949" s="31"/>
      <c r="EC949" s="31"/>
      <c r="ED949" s="31"/>
      <c r="EE949" s="31"/>
      <c r="EF949" s="31"/>
      <c r="EG949" s="31"/>
      <c r="EH949" s="31"/>
      <c r="EI949" s="31"/>
      <c r="EJ949" s="31"/>
      <c r="EK949" s="31"/>
      <c r="EL949" s="31"/>
      <c r="EM949" s="31"/>
      <c r="EN949" s="31"/>
      <c r="EO949" s="31"/>
      <c r="EP949" s="31"/>
      <c r="EQ949" s="31"/>
      <c r="ER949" s="31"/>
      <c r="ES949" s="31"/>
      <c r="ET949" s="31"/>
      <c r="EU949" s="31"/>
      <c r="EV949" s="31"/>
      <c r="EW949" s="31"/>
      <c r="EX949" s="31"/>
      <c r="EY949" s="31"/>
      <c r="EZ949" s="31"/>
      <c r="FA949" s="31"/>
      <c r="FB949" s="31"/>
      <c r="FC949" s="31"/>
      <c r="FD949" s="31"/>
      <c r="FE949" s="31"/>
      <c r="FF949" s="31"/>
      <c r="FG949" s="31"/>
      <c r="FH949" s="31"/>
      <c r="FI949" s="31"/>
      <c r="FJ949" s="31"/>
      <c r="FK949" s="31"/>
      <c r="FL949" s="31"/>
      <c r="FM949" s="31"/>
      <c r="FN949" s="31"/>
      <c r="FO949" s="31"/>
      <c r="FP949" s="31"/>
      <c r="FQ949" s="31"/>
      <c r="FR949" s="31"/>
      <c r="FS949" s="31"/>
      <c r="FT949" s="31"/>
      <c r="FU949" s="31"/>
      <c r="FV949" s="31"/>
      <c r="FW949" s="31"/>
      <c r="FX949" s="31"/>
      <c r="FY949" s="31"/>
      <c r="FZ949" s="31"/>
      <c r="GA949" s="31"/>
      <c r="GB949" s="31"/>
      <c r="GC949" s="31"/>
      <c r="GD949" s="31"/>
      <c r="GE949" s="31"/>
      <c r="GF949" s="31"/>
      <c r="GG949" s="31"/>
      <c r="GH949" s="31"/>
      <c r="GI949" s="31"/>
      <c r="GJ949" s="31"/>
      <c r="GK949" s="31"/>
      <c r="GL949" s="31"/>
      <c r="GM949" s="31"/>
      <c r="GN949" s="31"/>
      <c r="GO949" s="31"/>
      <c r="GP949" s="31"/>
      <c r="GQ949" s="31"/>
      <c r="GR949" s="31"/>
      <c r="GS949" s="31"/>
      <c r="GT949" s="31"/>
      <c r="GU949" s="31"/>
      <c r="GV949" s="31"/>
      <c r="GW949" s="31"/>
      <c r="GX949" s="31"/>
      <c r="GY949" s="31"/>
      <c r="GZ949" s="31"/>
      <c r="HA949" s="31"/>
      <c r="HB949" s="31"/>
      <c r="HC949" s="31"/>
      <c r="HD949" s="31"/>
      <c r="HE949" s="31"/>
      <c r="HF949" s="31"/>
      <c r="HG949" s="31"/>
      <c r="HH949" s="31"/>
      <c r="HI949" s="31"/>
      <c r="HJ949" s="31"/>
      <c r="HK949" s="31"/>
      <c r="HL949" s="31"/>
      <c r="HM949" s="31"/>
      <c r="HN949" s="31"/>
      <c r="HO949" s="31"/>
      <c r="HP949" s="31"/>
      <c r="HQ949" s="31"/>
      <c r="HR949" s="31"/>
      <c r="HS949" s="31"/>
      <c r="HT949" s="31"/>
      <c r="HU949" s="31"/>
      <c r="HV949" s="31"/>
      <c r="HW949" s="31"/>
      <c r="HX949" s="31"/>
      <c r="HY949" s="31"/>
      <c r="HZ949" s="31"/>
      <c r="IA949" s="31"/>
      <c r="IB949" s="31"/>
      <c r="IC949" s="31"/>
      <c r="ID949" s="31"/>
      <c r="IE949" s="31"/>
      <c r="IF949" s="31"/>
    </row>
    <row r="950" spans="63:240" x14ac:dyDescent="0.25">
      <c r="BK950" s="31"/>
      <c r="BL950" s="31"/>
      <c r="BM950" s="31"/>
      <c r="BN950" s="31"/>
      <c r="BO950" s="31"/>
      <c r="BP950" s="31"/>
      <c r="BQ950" s="31"/>
      <c r="BR950" s="31"/>
      <c r="BS950" s="31"/>
      <c r="BT950" s="31"/>
      <c r="BU950" s="31"/>
      <c r="BV950" s="31"/>
      <c r="BW950" s="31"/>
      <c r="BX950" s="31"/>
      <c r="BY950" s="31"/>
      <c r="BZ950" s="31"/>
      <c r="CA950" s="31"/>
      <c r="CB950" s="31"/>
      <c r="CC950" s="31"/>
      <c r="CD950" s="31"/>
      <c r="CE950" s="31"/>
      <c r="CF950" s="31"/>
      <c r="CG950" s="31"/>
      <c r="CH950" s="31"/>
      <c r="CI950" s="31"/>
      <c r="CJ950" s="31"/>
      <c r="CK950" s="31"/>
      <c r="CL950" s="31"/>
      <c r="CM950" s="31"/>
      <c r="CN950" s="31"/>
      <c r="CO950" s="31"/>
      <c r="CP950" s="31"/>
      <c r="CQ950" s="31"/>
      <c r="CR950" s="31"/>
      <c r="CS950" s="31"/>
      <c r="CT950" s="31"/>
      <c r="CU950" s="31"/>
      <c r="CV950" s="31"/>
      <c r="CW950" s="31"/>
      <c r="CX950" s="31"/>
      <c r="CY950" s="31"/>
      <c r="CZ950" s="31"/>
      <c r="DA950" s="31"/>
      <c r="DB950" s="31"/>
      <c r="DC950" s="31"/>
      <c r="DD950" s="31"/>
      <c r="DE950" s="31"/>
      <c r="DF950" s="31"/>
      <c r="DG950" s="31"/>
      <c r="DH950" s="31"/>
      <c r="DI950" s="31"/>
      <c r="DJ950" s="31"/>
      <c r="DK950" s="31"/>
      <c r="DL950" s="31"/>
      <c r="DM950" s="31"/>
      <c r="DN950" s="31"/>
      <c r="DO950" s="31"/>
      <c r="DP950" s="31"/>
      <c r="DQ950" s="31"/>
      <c r="DR950" s="31"/>
      <c r="DS950" s="31"/>
      <c r="DT950" s="31"/>
      <c r="DU950" s="31"/>
      <c r="DV950" s="31"/>
      <c r="DW950" s="31"/>
      <c r="DX950" s="31"/>
      <c r="DY950" s="31"/>
      <c r="DZ950" s="31"/>
      <c r="EA950" s="31"/>
      <c r="EB950" s="31"/>
      <c r="EC950" s="31"/>
      <c r="ED950" s="31"/>
      <c r="EE950" s="31"/>
      <c r="EF950" s="31"/>
      <c r="EG950" s="31"/>
      <c r="EH950" s="31"/>
      <c r="EI950" s="31"/>
      <c r="EJ950" s="31"/>
      <c r="EK950" s="31"/>
      <c r="EL950" s="31"/>
      <c r="EM950" s="31"/>
      <c r="EN950" s="31"/>
      <c r="EO950" s="31"/>
      <c r="EP950" s="31"/>
      <c r="EQ950" s="31"/>
      <c r="ER950" s="31"/>
      <c r="ES950" s="31"/>
      <c r="ET950" s="31"/>
      <c r="EU950" s="31"/>
      <c r="EV950" s="31"/>
      <c r="EW950" s="31"/>
      <c r="EX950" s="31"/>
      <c r="EY950" s="31"/>
      <c r="EZ950" s="31"/>
      <c r="FA950" s="31"/>
      <c r="FB950" s="31"/>
      <c r="FC950" s="31"/>
      <c r="FD950" s="31"/>
      <c r="FE950" s="31"/>
      <c r="FF950" s="31"/>
      <c r="FG950" s="31"/>
      <c r="FH950" s="31"/>
      <c r="FI950" s="31"/>
      <c r="FJ950" s="31"/>
      <c r="FK950" s="31"/>
      <c r="FL950" s="31"/>
      <c r="FM950" s="31"/>
      <c r="FN950" s="31"/>
      <c r="FO950" s="31"/>
      <c r="FP950" s="31"/>
      <c r="FQ950" s="31"/>
      <c r="FR950" s="31"/>
      <c r="FS950" s="31"/>
      <c r="FT950" s="31"/>
      <c r="FU950" s="31"/>
      <c r="FV950" s="31"/>
      <c r="FW950" s="31"/>
      <c r="FX950" s="31"/>
      <c r="FY950" s="31"/>
      <c r="FZ950" s="31"/>
      <c r="GA950" s="31"/>
      <c r="GB950" s="31"/>
      <c r="GC950" s="31"/>
      <c r="GD950" s="31"/>
      <c r="GE950" s="31"/>
      <c r="GF950" s="31"/>
      <c r="GG950" s="31"/>
      <c r="GH950" s="31"/>
      <c r="GI950" s="31"/>
      <c r="GJ950" s="31"/>
      <c r="GK950" s="31"/>
      <c r="GL950" s="31"/>
      <c r="GM950" s="31"/>
      <c r="GN950" s="31"/>
      <c r="GO950" s="31"/>
      <c r="GP950" s="31"/>
      <c r="GQ950" s="31"/>
      <c r="GR950" s="31"/>
      <c r="GS950" s="31"/>
      <c r="GT950" s="31"/>
      <c r="GU950" s="31"/>
      <c r="GV950" s="31"/>
      <c r="GW950" s="31"/>
      <c r="GX950" s="31"/>
      <c r="GY950" s="31"/>
      <c r="GZ950" s="31"/>
      <c r="HA950" s="31"/>
      <c r="HB950" s="31"/>
      <c r="HC950" s="31"/>
      <c r="HD950" s="31"/>
      <c r="HE950" s="31"/>
      <c r="HF950" s="31"/>
      <c r="HG950" s="31"/>
      <c r="HH950" s="31"/>
      <c r="HI950" s="31"/>
      <c r="HJ950" s="31"/>
      <c r="HK950" s="31"/>
      <c r="HL950" s="31"/>
      <c r="HM950" s="31"/>
      <c r="HN950" s="31"/>
      <c r="HO950" s="31"/>
      <c r="HP950" s="31"/>
      <c r="HQ950" s="31"/>
      <c r="HR950" s="31"/>
      <c r="HS950" s="31"/>
      <c r="HT950" s="31"/>
      <c r="HU950" s="31"/>
      <c r="HV950" s="31"/>
      <c r="HW950" s="31"/>
      <c r="HX950" s="31"/>
      <c r="HY950" s="31"/>
      <c r="HZ950" s="31"/>
      <c r="IA950" s="31"/>
      <c r="IB950" s="31"/>
      <c r="IC950" s="31"/>
      <c r="ID950" s="31"/>
      <c r="IE950" s="31"/>
      <c r="IF950" s="31"/>
    </row>
    <row r="951" spans="63:240" x14ac:dyDescent="0.25">
      <c r="BK951" s="31"/>
      <c r="BL951" s="31"/>
      <c r="BM951" s="31"/>
      <c r="BN951" s="31"/>
      <c r="BO951" s="31"/>
      <c r="BP951" s="31"/>
      <c r="BQ951" s="31"/>
      <c r="BR951" s="31"/>
      <c r="BS951" s="31"/>
      <c r="BT951" s="31"/>
      <c r="BU951" s="31"/>
      <c r="BV951" s="31"/>
      <c r="BW951" s="31"/>
      <c r="BX951" s="31"/>
      <c r="BY951" s="31"/>
      <c r="BZ951" s="31"/>
      <c r="CA951" s="31"/>
      <c r="CB951" s="31"/>
      <c r="CC951" s="31"/>
      <c r="CD951" s="31"/>
      <c r="CE951" s="31"/>
      <c r="CF951" s="31"/>
      <c r="CG951" s="31"/>
      <c r="CH951" s="31"/>
      <c r="CI951" s="31"/>
      <c r="CJ951" s="31"/>
      <c r="CK951" s="31"/>
      <c r="CL951" s="31"/>
      <c r="CM951" s="31"/>
      <c r="CN951" s="31"/>
      <c r="CO951" s="31"/>
      <c r="CP951" s="31"/>
      <c r="CQ951" s="31"/>
      <c r="CR951" s="31"/>
      <c r="CS951" s="31"/>
      <c r="CT951" s="31"/>
      <c r="CU951" s="31"/>
      <c r="CV951" s="31"/>
      <c r="CW951" s="31"/>
      <c r="CX951" s="31"/>
      <c r="CY951" s="31"/>
      <c r="CZ951" s="31"/>
      <c r="DA951" s="31"/>
      <c r="DB951" s="31"/>
      <c r="DC951" s="31"/>
      <c r="DD951" s="31"/>
      <c r="DE951" s="31"/>
      <c r="DF951" s="31"/>
      <c r="DG951" s="31"/>
      <c r="DH951" s="31"/>
      <c r="DI951" s="31"/>
      <c r="DJ951" s="31"/>
      <c r="DK951" s="31"/>
      <c r="DL951" s="31"/>
      <c r="DM951" s="31"/>
      <c r="DN951" s="31"/>
      <c r="DO951" s="31"/>
      <c r="DP951" s="31"/>
      <c r="DQ951" s="31"/>
      <c r="DR951" s="31"/>
      <c r="DS951" s="31"/>
      <c r="DT951" s="31"/>
      <c r="DU951" s="31"/>
      <c r="DV951" s="31"/>
      <c r="DW951" s="31"/>
      <c r="DX951" s="31"/>
      <c r="DY951" s="31"/>
      <c r="DZ951" s="31"/>
      <c r="EA951" s="31"/>
      <c r="EB951" s="31"/>
      <c r="EC951" s="31"/>
      <c r="ED951" s="31"/>
      <c r="EE951" s="31"/>
      <c r="EF951" s="31"/>
      <c r="EG951" s="31"/>
      <c r="EH951" s="31"/>
      <c r="EI951" s="31"/>
      <c r="EJ951" s="31"/>
      <c r="EK951" s="31"/>
      <c r="EL951" s="31"/>
      <c r="EM951" s="31"/>
      <c r="EN951" s="31"/>
      <c r="EO951" s="31"/>
      <c r="EP951" s="31"/>
      <c r="EQ951" s="31"/>
      <c r="ER951" s="31"/>
      <c r="ES951" s="31"/>
      <c r="ET951" s="31"/>
      <c r="EU951" s="31"/>
      <c r="EV951" s="31"/>
      <c r="EW951" s="31"/>
      <c r="EX951" s="31"/>
      <c r="EY951" s="31"/>
      <c r="EZ951" s="31"/>
      <c r="FA951" s="31"/>
      <c r="FB951" s="31"/>
      <c r="FC951" s="31"/>
      <c r="FD951" s="31"/>
      <c r="FE951" s="31"/>
      <c r="FF951" s="31"/>
      <c r="FG951" s="31"/>
      <c r="FH951" s="31"/>
      <c r="FI951" s="31"/>
      <c r="FJ951" s="31"/>
      <c r="FK951" s="31"/>
      <c r="FL951" s="31"/>
      <c r="FM951" s="31"/>
      <c r="FN951" s="31"/>
      <c r="FO951" s="31"/>
      <c r="FP951" s="31"/>
      <c r="FQ951" s="31"/>
      <c r="FR951" s="31"/>
      <c r="FS951" s="31"/>
      <c r="FT951" s="31"/>
      <c r="FU951" s="31"/>
      <c r="FV951" s="31"/>
      <c r="FW951" s="31"/>
      <c r="FX951" s="31"/>
      <c r="FY951" s="31"/>
      <c r="FZ951" s="31"/>
      <c r="GA951" s="31"/>
      <c r="GB951" s="31"/>
      <c r="GC951" s="31"/>
      <c r="GD951" s="31"/>
      <c r="GE951" s="31"/>
      <c r="GF951" s="31"/>
      <c r="GG951" s="31"/>
      <c r="GH951" s="31"/>
      <c r="GI951" s="31"/>
      <c r="GJ951" s="31"/>
      <c r="GK951" s="31"/>
      <c r="GL951" s="31"/>
      <c r="GM951" s="31"/>
      <c r="GN951" s="31"/>
      <c r="GO951" s="31"/>
      <c r="GP951" s="31"/>
      <c r="GQ951" s="31"/>
      <c r="GR951" s="31"/>
      <c r="GS951" s="31"/>
      <c r="GT951" s="31"/>
      <c r="GU951" s="31"/>
      <c r="GV951" s="31"/>
      <c r="GW951" s="31"/>
      <c r="GX951" s="31"/>
      <c r="GY951" s="31"/>
      <c r="GZ951" s="31"/>
      <c r="HA951" s="31"/>
      <c r="HB951" s="31"/>
      <c r="HC951" s="31"/>
      <c r="HD951" s="31"/>
      <c r="HE951" s="31"/>
      <c r="HF951" s="31"/>
      <c r="HG951" s="31"/>
      <c r="HH951" s="31"/>
      <c r="HI951" s="31"/>
      <c r="HJ951" s="31"/>
      <c r="HK951" s="31"/>
      <c r="HL951" s="31"/>
      <c r="HM951" s="31"/>
      <c r="HN951" s="31"/>
      <c r="HO951" s="31"/>
      <c r="HP951" s="31"/>
      <c r="HQ951" s="31"/>
      <c r="HR951" s="31"/>
      <c r="HS951" s="31"/>
      <c r="HT951" s="31"/>
      <c r="HU951" s="31"/>
      <c r="HV951" s="31"/>
      <c r="HW951" s="31"/>
      <c r="HX951" s="31"/>
      <c r="HY951" s="31"/>
      <c r="HZ951" s="31"/>
      <c r="IA951" s="31"/>
      <c r="IB951" s="31"/>
      <c r="IC951" s="31"/>
      <c r="ID951" s="31"/>
      <c r="IE951" s="31"/>
      <c r="IF951" s="31"/>
    </row>
    <row r="952" spans="63:240" x14ac:dyDescent="0.25">
      <c r="BK952" s="31"/>
      <c r="BL952" s="31"/>
      <c r="BM952" s="31"/>
      <c r="BN952" s="31"/>
      <c r="BO952" s="31"/>
      <c r="BP952" s="31"/>
      <c r="BQ952" s="31"/>
      <c r="BR952" s="31"/>
      <c r="BS952" s="31"/>
      <c r="BT952" s="31"/>
      <c r="BU952" s="31"/>
      <c r="BV952" s="31"/>
      <c r="BW952" s="31"/>
      <c r="BX952" s="31"/>
      <c r="BY952" s="31"/>
      <c r="BZ952" s="31"/>
      <c r="CA952" s="31"/>
      <c r="CB952" s="31"/>
      <c r="CC952" s="31"/>
      <c r="CD952" s="31"/>
      <c r="CE952" s="31"/>
      <c r="CF952" s="31"/>
      <c r="CG952" s="31"/>
      <c r="CH952" s="31"/>
      <c r="CI952" s="31"/>
      <c r="CJ952" s="31"/>
      <c r="CK952" s="31"/>
      <c r="CL952" s="31"/>
      <c r="CM952" s="31"/>
      <c r="CN952" s="31"/>
      <c r="CO952" s="31"/>
      <c r="CP952" s="31"/>
      <c r="CQ952" s="31"/>
      <c r="CR952" s="31"/>
      <c r="CS952" s="31"/>
      <c r="CT952" s="31"/>
      <c r="CU952" s="31"/>
      <c r="CV952" s="31"/>
      <c r="CW952" s="31"/>
      <c r="CX952" s="31"/>
      <c r="CY952" s="31"/>
      <c r="CZ952" s="31"/>
      <c r="DA952" s="31"/>
      <c r="DB952" s="31"/>
      <c r="DC952" s="31"/>
      <c r="DD952" s="31"/>
      <c r="DE952" s="31"/>
      <c r="DF952" s="31"/>
      <c r="DG952" s="31"/>
      <c r="DH952" s="31"/>
      <c r="DI952" s="31"/>
      <c r="DJ952" s="31"/>
      <c r="DK952" s="31"/>
      <c r="DL952" s="31"/>
      <c r="DM952" s="31"/>
      <c r="DN952" s="31"/>
      <c r="DO952" s="31"/>
      <c r="DP952" s="31"/>
      <c r="DQ952" s="31"/>
      <c r="DR952" s="31"/>
      <c r="DS952" s="31"/>
      <c r="DT952" s="31"/>
      <c r="DU952" s="31"/>
      <c r="DV952" s="31"/>
      <c r="DW952" s="31"/>
      <c r="DX952" s="31"/>
      <c r="DY952" s="31"/>
      <c r="DZ952" s="31"/>
      <c r="EA952" s="31"/>
      <c r="EB952" s="31"/>
      <c r="EC952" s="31"/>
      <c r="ED952" s="31"/>
      <c r="EE952" s="31"/>
      <c r="EF952" s="31"/>
      <c r="EG952" s="31"/>
      <c r="EH952" s="31"/>
      <c r="EI952" s="31"/>
      <c r="EJ952" s="31"/>
      <c r="EK952" s="31"/>
      <c r="EL952" s="31"/>
      <c r="EM952" s="31"/>
      <c r="EN952" s="31"/>
      <c r="EO952" s="31"/>
      <c r="EP952" s="31"/>
      <c r="EQ952" s="31"/>
      <c r="ER952" s="31"/>
      <c r="ES952" s="31"/>
      <c r="ET952" s="31"/>
      <c r="EU952" s="31"/>
      <c r="EV952" s="31"/>
      <c r="EW952" s="31"/>
      <c r="EX952" s="31"/>
      <c r="EY952" s="31"/>
      <c r="EZ952" s="31"/>
      <c r="FA952" s="31"/>
      <c r="FB952" s="31"/>
      <c r="FC952" s="31"/>
      <c r="FD952" s="31"/>
      <c r="FE952" s="31"/>
      <c r="FF952" s="31"/>
      <c r="FG952" s="31"/>
      <c r="FH952" s="31"/>
      <c r="FI952" s="31"/>
      <c r="FJ952" s="31"/>
      <c r="FK952" s="31"/>
      <c r="FL952" s="31"/>
      <c r="FM952" s="31"/>
      <c r="FN952" s="31"/>
      <c r="FO952" s="31"/>
      <c r="FP952" s="31"/>
      <c r="FQ952" s="31"/>
      <c r="FR952" s="31"/>
      <c r="FS952" s="31"/>
      <c r="FT952" s="31"/>
      <c r="FU952" s="31"/>
      <c r="FV952" s="31"/>
      <c r="FW952" s="31"/>
      <c r="FX952" s="31"/>
      <c r="FY952" s="31"/>
      <c r="FZ952" s="31"/>
      <c r="GA952" s="31"/>
      <c r="GB952" s="31"/>
      <c r="GC952" s="31"/>
      <c r="GD952" s="31"/>
      <c r="GE952" s="31"/>
      <c r="GF952" s="31"/>
      <c r="GG952" s="31"/>
      <c r="GH952" s="31"/>
      <c r="GI952" s="31"/>
      <c r="GJ952" s="31"/>
      <c r="GK952" s="31"/>
      <c r="GL952" s="31"/>
      <c r="GM952" s="31"/>
      <c r="GN952" s="31"/>
      <c r="GO952" s="31"/>
      <c r="GP952" s="31"/>
      <c r="GQ952" s="31"/>
      <c r="GR952" s="31"/>
      <c r="GS952" s="31"/>
      <c r="GT952" s="31"/>
      <c r="GU952" s="31"/>
      <c r="GV952" s="31"/>
      <c r="GW952" s="31"/>
      <c r="GX952" s="31"/>
      <c r="GY952" s="31"/>
      <c r="GZ952" s="31"/>
      <c r="HA952" s="31"/>
      <c r="HB952" s="31"/>
      <c r="HC952" s="31"/>
      <c r="HD952" s="31"/>
      <c r="HE952" s="31"/>
      <c r="HF952" s="31"/>
      <c r="HG952" s="31"/>
      <c r="HH952" s="31"/>
      <c r="HI952" s="31"/>
      <c r="HJ952" s="31"/>
      <c r="HK952" s="31"/>
      <c r="HL952" s="31"/>
      <c r="HM952" s="31"/>
      <c r="HN952" s="31"/>
      <c r="HO952" s="31"/>
      <c r="HP952" s="31"/>
      <c r="HQ952" s="31"/>
      <c r="HR952" s="31"/>
      <c r="HS952" s="31"/>
      <c r="HT952" s="31"/>
      <c r="HU952" s="31"/>
      <c r="HV952" s="31"/>
      <c r="HW952" s="31"/>
      <c r="HX952" s="31"/>
      <c r="HY952" s="31"/>
      <c r="HZ952" s="31"/>
      <c r="IA952" s="31"/>
      <c r="IB952" s="31"/>
      <c r="IC952" s="31"/>
      <c r="ID952" s="31"/>
      <c r="IE952" s="31"/>
      <c r="IF952" s="31"/>
    </row>
    <row r="953" spans="63:240" x14ac:dyDescent="0.25">
      <c r="BK953" s="31"/>
      <c r="BL953" s="31"/>
      <c r="BM953" s="31"/>
      <c r="BN953" s="31"/>
      <c r="BO953" s="31"/>
      <c r="BP953" s="31"/>
      <c r="BQ953" s="31"/>
      <c r="BR953" s="31"/>
      <c r="BS953" s="31"/>
      <c r="BT953" s="31"/>
      <c r="BU953" s="31"/>
      <c r="BV953" s="31"/>
      <c r="BW953" s="31"/>
      <c r="BX953" s="31"/>
      <c r="BY953" s="31"/>
      <c r="BZ953" s="31"/>
      <c r="CA953" s="31"/>
      <c r="CB953" s="31"/>
      <c r="CC953" s="31"/>
      <c r="CD953" s="31"/>
      <c r="CE953" s="31"/>
      <c r="CF953" s="31"/>
      <c r="CG953" s="31"/>
      <c r="CH953" s="31"/>
      <c r="CI953" s="31"/>
      <c r="CJ953" s="31"/>
      <c r="CK953" s="31"/>
      <c r="CL953" s="31"/>
      <c r="CM953" s="31"/>
      <c r="CN953" s="31"/>
      <c r="CO953" s="31"/>
      <c r="CP953" s="31"/>
      <c r="CQ953" s="31"/>
      <c r="CR953" s="31"/>
      <c r="CS953" s="31"/>
      <c r="CT953" s="31"/>
      <c r="CU953" s="31"/>
      <c r="CV953" s="31"/>
      <c r="CW953" s="31"/>
      <c r="CX953" s="31"/>
      <c r="CY953" s="31"/>
      <c r="CZ953" s="31"/>
      <c r="DA953" s="31"/>
      <c r="DB953" s="31"/>
      <c r="DC953" s="31"/>
      <c r="DD953" s="31"/>
      <c r="DE953" s="31"/>
      <c r="DF953" s="31"/>
      <c r="DG953" s="31"/>
      <c r="DH953" s="31"/>
      <c r="DI953" s="31"/>
      <c r="DJ953" s="31"/>
      <c r="DK953" s="31"/>
      <c r="DL953" s="31"/>
      <c r="DM953" s="31"/>
      <c r="DN953" s="31"/>
      <c r="DO953" s="31"/>
      <c r="DP953" s="31"/>
      <c r="DQ953" s="31"/>
      <c r="DR953" s="31"/>
      <c r="DS953" s="31"/>
      <c r="DT953" s="31"/>
      <c r="DU953" s="31"/>
      <c r="DV953" s="31"/>
      <c r="DW953" s="31"/>
      <c r="DX953" s="31"/>
      <c r="DY953" s="31"/>
      <c r="DZ953" s="31"/>
      <c r="EA953" s="31"/>
      <c r="EB953" s="31"/>
      <c r="EC953" s="31"/>
      <c r="ED953" s="31"/>
      <c r="EE953" s="31"/>
      <c r="EF953" s="31"/>
      <c r="EG953" s="31"/>
      <c r="EH953" s="31"/>
      <c r="EI953" s="31"/>
      <c r="EJ953" s="31"/>
      <c r="EK953" s="31"/>
      <c r="EL953" s="31"/>
      <c r="EM953" s="31"/>
      <c r="EN953" s="31"/>
      <c r="EO953" s="31"/>
      <c r="EP953" s="31"/>
      <c r="EQ953" s="31"/>
      <c r="ER953" s="31"/>
      <c r="ES953" s="31"/>
      <c r="ET953" s="31"/>
      <c r="EU953" s="31"/>
      <c r="EV953" s="31"/>
      <c r="EW953" s="31"/>
      <c r="EX953" s="31"/>
      <c r="EY953" s="31"/>
      <c r="EZ953" s="31"/>
      <c r="FA953" s="31"/>
      <c r="FB953" s="31"/>
      <c r="FC953" s="31"/>
      <c r="FD953" s="31"/>
      <c r="FE953" s="31"/>
      <c r="FF953" s="31"/>
      <c r="FG953" s="31"/>
      <c r="FH953" s="31"/>
      <c r="FI953" s="31"/>
      <c r="FJ953" s="31"/>
      <c r="FK953" s="31"/>
      <c r="FL953" s="31"/>
      <c r="FM953" s="31"/>
      <c r="FN953" s="31"/>
      <c r="FO953" s="31"/>
      <c r="FP953" s="31"/>
      <c r="FQ953" s="31"/>
      <c r="FR953" s="31"/>
      <c r="FS953" s="31"/>
      <c r="FT953" s="31"/>
      <c r="FU953" s="31"/>
      <c r="FV953" s="31"/>
      <c r="FW953" s="31"/>
      <c r="FX953" s="31"/>
      <c r="FY953" s="31"/>
      <c r="FZ953" s="31"/>
      <c r="GA953" s="31"/>
      <c r="GB953" s="31"/>
      <c r="GC953" s="31"/>
      <c r="GD953" s="31"/>
      <c r="GE953" s="31"/>
      <c r="GF953" s="31"/>
      <c r="GG953" s="31"/>
      <c r="GH953" s="31"/>
      <c r="GI953" s="31"/>
      <c r="GJ953" s="31"/>
      <c r="GK953" s="31"/>
      <c r="GL953" s="31"/>
      <c r="GM953" s="31"/>
      <c r="GN953" s="31"/>
      <c r="GO953" s="31"/>
      <c r="GP953" s="31"/>
      <c r="GQ953" s="31"/>
      <c r="GR953" s="31"/>
      <c r="GS953" s="31"/>
      <c r="GT953" s="31"/>
      <c r="GU953" s="31"/>
      <c r="GV953" s="31"/>
      <c r="GW953" s="31"/>
      <c r="GX953" s="31"/>
      <c r="GY953" s="31"/>
      <c r="GZ953" s="31"/>
      <c r="HA953" s="31"/>
      <c r="HB953" s="31"/>
      <c r="HC953" s="31"/>
      <c r="HD953" s="31"/>
      <c r="HE953" s="31"/>
      <c r="HF953" s="31"/>
      <c r="HG953" s="31"/>
      <c r="HH953" s="31"/>
      <c r="HI953" s="31"/>
      <c r="HJ953" s="31"/>
      <c r="HK953" s="31"/>
      <c r="HL953" s="31"/>
      <c r="HM953" s="31"/>
      <c r="HN953" s="31"/>
      <c r="HO953" s="31"/>
      <c r="HP953" s="31"/>
      <c r="HQ953" s="31"/>
      <c r="HR953" s="31"/>
      <c r="HS953" s="31"/>
      <c r="HT953" s="31"/>
      <c r="HU953" s="31"/>
      <c r="HV953" s="31"/>
      <c r="HW953" s="31"/>
      <c r="HX953" s="31"/>
      <c r="HY953" s="31"/>
      <c r="HZ953" s="31"/>
      <c r="IA953" s="31"/>
      <c r="IB953" s="31"/>
      <c r="IC953" s="31"/>
      <c r="ID953" s="31"/>
      <c r="IE953" s="31"/>
      <c r="IF953" s="31"/>
    </row>
    <row r="954" spans="63:240" x14ac:dyDescent="0.25">
      <c r="BK954" s="31"/>
      <c r="BL954" s="31"/>
      <c r="BM954" s="31"/>
      <c r="BN954" s="31"/>
      <c r="BO954" s="31"/>
      <c r="BP954" s="31"/>
      <c r="BQ954" s="31"/>
      <c r="BR954" s="31"/>
      <c r="BS954" s="31"/>
      <c r="BT954" s="31"/>
      <c r="BU954" s="31"/>
      <c r="BV954" s="31"/>
      <c r="BW954" s="31"/>
      <c r="BX954" s="31"/>
      <c r="BY954" s="31"/>
      <c r="BZ954" s="31"/>
      <c r="CA954" s="31"/>
      <c r="CB954" s="31"/>
      <c r="CC954" s="31"/>
      <c r="CD954" s="31"/>
      <c r="CE954" s="31"/>
      <c r="CF954" s="31"/>
      <c r="CG954" s="31"/>
      <c r="CH954" s="31"/>
      <c r="CI954" s="31"/>
      <c r="CJ954" s="31"/>
      <c r="CK954" s="31"/>
      <c r="CL954" s="31"/>
      <c r="CM954" s="31"/>
      <c r="CN954" s="31"/>
      <c r="CO954" s="31"/>
      <c r="CP954" s="31"/>
      <c r="CQ954" s="31"/>
      <c r="CR954" s="31"/>
      <c r="CS954" s="31"/>
      <c r="CT954" s="31"/>
      <c r="CU954" s="31"/>
      <c r="CV954" s="31"/>
      <c r="CW954" s="31"/>
      <c r="CX954" s="31"/>
      <c r="CY954" s="31"/>
      <c r="CZ954" s="31"/>
      <c r="DA954" s="31"/>
      <c r="DB954" s="31"/>
      <c r="DC954" s="31"/>
      <c r="DD954" s="31"/>
      <c r="DE954" s="31"/>
      <c r="DF954" s="31"/>
      <c r="DG954" s="31"/>
      <c r="DH954" s="31"/>
      <c r="DI954" s="31"/>
      <c r="DJ954" s="31"/>
      <c r="DK954" s="31"/>
      <c r="DL954" s="31"/>
      <c r="DM954" s="31"/>
      <c r="DN954" s="31"/>
      <c r="DO954" s="31"/>
      <c r="DP954" s="31"/>
      <c r="DQ954" s="31"/>
      <c r="DR954" s="31"/>
      <c r="DS954" s="31"/>
      <c r="DT954" s="31"/>
      <c r="DU954" s="31"/>
      <c r="DV954" s="31"/>
      <c r="DW954" s="31"/>
      <c r="DX954" s="31"/>
      <c r="DY954" s="31"/>
      <c r="DZ954" s="31"/>
      <c r="EA954" s="31"/>
      <c r="EB954" s="31"/>
      <c r="EC954" s="31"/>
      <c r="ED954" s="31"/>
      <c r="EE954" s="31"/>
      <c r="EF954" s="31"/>
      <c r="EG954" s="31"/>
      <c r="EH954" s="31"/>
      <c r="EI954" s="31"/>
      <c r="EJ954" s="31"/>
      <c r="EK954" s="31"/>
      <c r="EL954" s="31"/>
      <c r="EM954" s="31"/>
      <c r="EN954" s="31"/>
      <c r="EO954" s="31"/>
      <c r="EP954" s="31"/>
      <c r="EQ954" s="31"/>
      <c r="ER954" s="31"/>
      <c r="ES954" s="31"/>
      <c r="ET954" s="31"/>
      <c r="EU954" s="31"/>
      <c r="EV954" s="31"/>
      <c r="EW954" s="31"/>
      <c r="EX954" s="31"/>
      <c r="EY954" s="31"/>
      <c r="EZ954" s="31"/>
      <c r="FA954" s="31"/>
      <c r="FB954" s="31"/>
      <c r="FC954" s="31"/>
      <c r="FD954" s="31"/>
      <c r="FE954" s="31"/>
      <c r="FF954" s="31"/>
      <c r="FG954" s="31"/>
      <c r="FH954" s="31"/>
      <c r="FI954" s="31"/>
      <c r="FJ954" s="31"/>
      <c r="FK954" s="31"/>
      <c r="FL954" s="31"/>
      <c r="FM954" s="31"/>
      <c r="FN954" s="31"/>
      <c r="FO954" s="31"/>
      <c r="FP954" s="31"/>
      <c r="FQ954" s="31"/>
      <c r="FR954" s="31"/>
      <c r="FS954" s="31"/>
      <c r="FT954" s="31"/>
      <c r="FU954" s="31"/>
      <c r="FV954" s="31"/>
      <c r="FW954" s="31"/>
      <c r="FX954" s="31"/>
      <c r="FY954" s="31"/>
      <c r="FZ954" s="31"/>
      <c r="GA954" s="31"/>
      <c r="GB954" s="31"/>
      <c r="GC954" s="31"/>
      <c r="GD954" s="31"/>
      <c r="GE954" s="31"/>
      <c r="GF954" s="31"/>
      <c r="GG954" s="31"/>
      <c r="GH954" s="31"/>
      <c r="GI954" s="31"/>
      <c r="GJ954" s="31"/>
      <c r="GK954" s="31"/>
      <c r="GL954" s="31"/>
      <c r="GM954" s="31"/>
      <c r="GN954" s="31"/>
      <c r="GO954" s="31"/>
      <c r="GP954" s="31"/>
      <c r="GQ954" s="31"/>
      <c r="GR954" s="31"/>
      <c r="GS954" s="31"/>
      <c r="GT954" s="31"/>
      <c r="GU954" s="31"/>
      <c r="GV954" s="31"/>
      <c r="GW954" s="31"/>
      <c r="GX954" s="31"/>
      <c r="GY954" s="31"/>
      <c r="GZ954" s="31"/>
      <c r="HA954" s="31"/>
      <c r="HB954" s="31"/>
      <c r="HC954" s="31"/>
      <c r="HD954" s="31"/>
      <c r="HE954" s="31"/>
      <c r="HF954" s="31"/>
      <c r="HG954" s="31"/>
      <c r="HH954" s="31"/>
      <c r="HI954" s="31"/>
      <c r="HJ954" s="31"/>
      <c r="HK954" s="31"/>
      <c r="HL954" s="31"/>
      <c r="HM954" s="31"/>
      <c r="HN954" s="31"/>
      <c r="HO954" s="31"/>
      <c r="HP954" s="31"/>
      <c r="HQ954" s="31"/>
      <c r="HR954" s="31"/>
      <c r="HS954" s="31"/>
      <c r="HT954" s="31"/>
      <c r="HU954" s="31"/>
      <c r="HV954" s="31"/>
      <c r="HW954" s="31"/>
      <c r="HX954" s="31"/>
      <c r="HY954" s="31"/>
      <c r="HZ954" s="31"/>
      <c r="IA954" s="31"/>
      <c r="IB954" s="31"/>
      <c r="IC954" s="31"/>
      <c r="ID954" s="31"/>
      <c r="IE954" s="31"/>
      <c r="IF954" s="31"/>
    </row>
    <row r="955" spans="63:240" x14ac:dyDescent="0.25">
      <c r="BK955" s="31"/>
      <c r="BL955" s="31"/>
      <c r="BM955" s="31"/>
      <c r="BN955" s="31"/>
      <c r="BO955" s="31"/>
      <c r="BP955" s="31"/>
      <c r="BQ955" s="31"/>
      <c r="BR955" s="31"/>
      <c r="BS955" s="31"/>
      <c r="BT955" s="31"/>
      <c r="BU955" s="31"/>
      <c r="BV955" s="31"/>
      <c r="BW955" s="31"/>
      <c r="BX955" s="31"/>
      <c r="BY955" s="31"/>
      <c r="BZ955" s="31"/>
      <c r="CA955" s="31"/>
      <c r="CB955" s="31"/>
      <c r="CC955" s="31"/>
      <c r="CD955" s="31"/>
      <c r="CE955" s="31"/>
      <c r="CF955" s="31"/>
      <c r="CG955" s="31"/>
      <c r="CH955" s="31"/>
      <c r="CI955" s="31"/>
      <c r="CJ955" s="31"/>
      <c r="CK955" s="31"/>
      <c r="CL955" s="31"/>
      <c r="CM955" s="31"/>
      <c r="CN955" s="31"/>
      <c r="CO955" s="31"/>
      <c r="CP955" s="31"/>
      <c r="CQ955" s="31"/>
      <c r="CR955" s="31"/>
      <c r="CS955" s="31"/>
      <c r="CT955" s="31"/>
      <c r="CU955" s="31"/>
      <c r="CV955" s="31"/>
      <c r="CW955" s="31"/>
      <c r="CX955" s="31"/>
      <c r="CY955" s="31"/>
      <c r="CZ955" s="31"/>
      <c r="DA955" s="31"/>
      <c r="DB955" s="31"/>
      <c r="DC955" s="31"/>
      <c r="DD955" s="31"/>
      <c r="DE955" s="31"/>
      <c r="DF955" s="31"/>
      <c r="DG955" s="31"/>
      <c r="DH955" s="31"/>
      <c r="DI955" s="31"/>
      <c r="DJ955" s="31"/>
      <c r="DK955" s="31"/>
      <c r="DL955" s="31"/>
      <c r="DM955" s="31"/>
      <c r="DN955" s="31"/>
      <c r="DO955" s="31"/>
      <c r="DP955" s="31"/>
      <c r="DQ955" s="31"/>
      <c r="DR955" s="31"/>
      <c r="DS955" s="31"/>
      <c r="DT955" s="31"/>
      <c r="DU955" s="31"/>
      <c r="DV955" s="31"/>
      <c r="DW955" s="31"/>
      <c r="DX955" s="31"/>
      <c r="DY955" s="31"/>
      <c r="DZ955" s="31"/>
      <c r="EA955" s="31"/>
      <c r="EB955" s="31"/>
      <c r="EC955" s="31"/>
      <c r="ED955" s="31"/>
      <c r="EE955" s="31"/>
      <c r="EF955" s="31"/>
      <c r="EG955" s="31"/>
      <c r="EH955" s="31"/>
      <c r="EI955" s="31"/>
      <c r="EJ955" s="31"/>
      <c r="EK955" s="31"/>
      <c r="EL955" s="31"/>
      <c r="EM955" s="31"/>
      <c r="EN955" s="31"/>
      <c r="EO955" s="31"/>
      <c r="EP955" s="31"/>
      <c r="EQ955" s="31"/>
      <c r="ER955" s="31"/>
      <c r="ES955" s="31"/>
      <c r="ET955" s="31"/>
      <c r="EU955" s="31"/>
      <c r="EV955" s="31"/>
      <c r="EW955" s="31"/>
      <c r="EX955" s="31"/>
      <c r="EY955" s="31"/>
      <c r="EZ955" s="31"/>
      <c r="FA955" s="31"/>
      <c r="FB955" s="31"/>
      <c r="FC955" s="31"/>
      <c r="FD955" s="31"/>
      <c r="FE955" s="31"/>
      <c r="FF955" s="31"/>
      <c r="FG955" s="31"/>
      <c r="FH955" s="31"/>
      <c r="FI955" s="31"/>
      <c r="FJ955" s="31"/>
      <c r="FK955" s="31"/>
      <c r="FL955" s="31"/>
      <c r="FM955" s="31"/>
      <c r="FN955" s="31"/>
      <c r="FO955" s="31"/>
      <c r="FP955" s="31"/>
      <c r="FQ955" s="31"/>
      <c r="FR955" s="31"/>
      <c r="FS955" s="31"/>
      <c r="FT955" s="31"/>
      <c r="FU955" s="31"/>
      <c r="FV955" s="31"/>
      <c r="FW955" s="31"/>
      <c r="FX955" s="31"/>
      <c r="FY955" s="31"/>
      <c r="FZ955" s="31"/>
      <c r="GA955" s="31"/>
      <c r="GB955" s="31"/>
      <c r="GC955" s="31"/>
      <c r="GD955" s="31"/>
      <c r="GE955" s="31"/>
      <c r="GF955" s="31"/>
      <c r="GG955" s="31"/>
      <c r="GH955" s="31"/>
      <c r="GI955" s="31"/>
      <c r="GJ955" s="31"/>
      <c r="GK955" s="31"/>
      <c r="GL955" s="31"/>
      <c r="GM955" s="31"/>
      <c r="GN955" s="31"/>
      <c r="GO955" s="31"/>
      <c r="GP955" s="31"/>
      <c r="GQ955" s="31"/>
      <c r="GR955" s="31"/>
      <c r="GS955" s="31"/>
      <c r="GT955" s="31"/>
      <c r="GU955" s="31"/>
      <c r="GV955" s="31"/>
      <c r="GW955" s="31"/>
      <c r="GX955" s="31"/>
      <c r="GY955" s="31"/>
      <c r="GZ955" s="31"/>
      <c r="HA955" s="31"/>
      <c r="HB955" s="31"/>
      <c r="HC955" s="31"/>
      <c r="HD955" s="31"/>
      <c r="HE955" s="31"/>
      <c r="HF955" s="31"/>
      <c r="HG955" s="31"/>
      <c r="HH955" s="31"/>
      <c r="HI955" s="31"/>
      <c r="HJ955" s="31"/>
      <c r="HK955" s="31"/>
      <c r="HL955" s="31"/>
      <c r="HM955" s="31"/>
      <c r="HN955" s="31"/>
      <c r="HO955" s="31"/>
      <c r="HP955" s="31"/>
      <c r="HQ955" s="31"/>
      <c r="HR955" s="31"/>
      <c r="HS955" s="31"/>
      <c r="HT955" s="31"/>
      <c r="HU955" s="31"/>
      <c r="HV955" s="31"/>
      <c r="HW955" s="31"/>
      <c r="HX955" s="31"/>
      <c r="HY955" s="31"/>
      <c r="HZ955" s="31"/>
      <c r="IA955" s="31"/>
      <c r="IB955" s="31"/>
      <c r="IC955" s="31"/>
      <c r="ID955" s="31"/>
      <c r="IE955" s="31"/>
      <c r="IF955" s="31"/>
    </row>
    <row r="956" spans="63:240" x14ac:dyDescent="0.25">
      <c r="BK956" s="31"/>
      <c r="BL956" s="31"/>
      <c r="BM956" s="31"/>
      <c r="BN956" s="31"/>
      <c r="BO956" s="31"/>
      <c r="BP956" s="31"/>
      <c r="BQ956" s="31"/>
      <c r="BR956" s="31"/>
      <c r="BS956" s="31"/>
      <c r="BT956" s="31"/>
      <c r="BU956" s="31"/>
      <c r="BV956" s="31"/>
      <c r="BW956" s="31"/>
      <c r="BX956" s="31"/>
      <c r="BY956" s="31"/>
      <c r="BZ956" s="31"/>
      <c r="CA956" s="31"/>
      <c r="CB956" s="31"/>
      <c r="CC956" s="31"/>
      <c r="CD956" s="31"/>
      <c r="CE956" s="31"/>
      <c r="CF956" s="31"/>
      <c r="CG956" s="31"/>
      <c r="CH956" s="31"/>
      <c r="CI956" s="31"/>
      <c r="CJ956" s="31"/>
      <c r="CK956" s="31"/>
      <c r="CL956" s="31"/>
      <c r="CM956" s="31"/>
      <c r="CN956" s="31"/>
      <c r="CO956" s="31"/>
      <c r="CP956" s="31"/>
      <c r="CQ956" s="31"/>
      <c r="CR956" s="31"/>
      <c r="CS956" s="31"/>
      <c r="CT956" s="31"/>
      <c r="CU956" s="31"/>
      <c r="CV956" s="31"/>
      <c r="CW956" s="31"/>
      <c r="CX956" s="31"/>
      <c r="CY956" s="31"/>
      <c r="CZ956" s="31"/>
      <c r="DA956" s="31"/>
      <c r="DB956" s="31"/>
      <c r="DC956" s="31"/>
      <c r="DD956" s="31"/>
      <c r="DE956" s="31"/>
      <c r="DF956" s="31"/>
      <c r="DG956" s="31"/>
      <c r="DH956" s="31"/>
      <c r="DI956" s="31"/>
      <c r="DJ956" s="31"/>
      <c r="DK956" s="31"/>
      <c r="DL956" s="31"/>
      <c r="DM956" s="31"/>
      <c r="DN956" s="31"/>
      <c r="DO956" s="31"/>
      <c r="DP956" s="31"/>
      <c r="DQ956" s="31"/>
      <c r="DR956" s="31"/>
      <c r="DS956" s="31"/>
      <c r="DT956" s="31"/>
      <c r="DU956" s="31"/>
      <c r="DV956" s="31"/>
      <c r="DW956" s="31"/>
      <c r="DX956" s="31"/>
      <c r="DY956" s="31"/>
      <c r="DZ956" s="31"/>
      <c r="EA956" s="31"/>
      <c r="EB956" s="31"/>
      <c r="EC956" s="31"/>
      <c r="ED956" s="31"/>
      <c r="EE956" s="31"/>
      <c r="EF956" s="31"/>
      <c r="EG956" s="31"/>
      <c r="EH956" s="31"/>
      <c r="EI956" s="31"/>
      <c r="EJ956" s="31"/>
      <c r="EK956" s="31"/>
      <c r="EL956" s="31"/>
      <c r="EM956" s="31"/>
      <c r="EN956" s="31"/>
      <c r="EO956" s="31"/>
      <c r="EP956" s="31"/>
      <c r="EQ956" s="31"/>
      <c r="ER956" s="31"/>
      <c r="ES956" s="31"/>
      <c r="ET956" s="31"/>
      <c r="EU956" s="31"/>
      <c r="EV956" s="31"/>
      <c r="EW956" s="31"/>
      <c r="EX956" s="31"/>
      <c r="EY956" s="31"/>
      <c r="EZ956" s="31"/>
      <c r="FA956" s="31"/>
      <c r="FB956" s="31"/>
      <c r="FC956" s="31"/>
      <c r="FD956" s="31"/>
      <c r="FE956" s="31"/>
      <c r="FF956" s="31"/>
      <c r="FG956" s="31"/>
      <c r="FH956" s="31"/>
      <c r="FI956" s="31"/>
      <c r="FJ956" s="31"/>
      <c r="FK956" s="31"/>
      <c r="FL956" s="31"/>
      <c r="FM956" s="31"/>
      <c r="FN956" s="31"/>
      <c r="FO956" s="31"/>
      <c r="FP956" s="31"/>
      <c r="FQ956" s="31"/>
      <c r="FR956" s="31"/>
      <c r="FS956" s="31"/>
      <c r="FT956" s="31"/>
      <c r="FU956" s="31"/>
      <c r="FV956" s="31"/>
      <c r="FW956" s="31"/>
      <c r="FX956" s="31"/>
      <c r="FY956" s="31"/>
      <c r="FZ956" s="31"/>
      <c r="GA956" s="31"/>
      <c r="GB956" s="31"/>
      <c r="GC956" s="31"/>
      <c r="GD956" s="31"/>
      <c r="GE956" s="31"/>
      <c r="GF956" s="31"/>
      <c r="GG956" s="31"/>
      <c r="GH956" s="31"/>
      <c r="GI956" s="31"/>
      <c r="GJ956" s="31"/>
      <c r="GK956" s="31"/>
      <c r="GL956" s="31"/>
      <c r="GM956" s="31"/>
      <c r="GN956" s="31"/>
      <c r="GO956" s="31"/>
      <c r="GP956" s="31"/>
      <c r="GQ956" s="31"/>
      <c r="GR956" s="31"/>
      <c r="GS956" s="31"/>
      <c r="GT956" s="31"/>
      <c r="GU956" s="31"/>
      <c r="GV956" s="31"/>
      <c r="GW956" s="31"/>
      <c r="GX956" s="31"/>
      <c r="GY956" s="31"/>
      <c r="GZ956" s="31"/>
      <c r="HA956" s="31"/>
      <c r="HB956" s="31"/>
      <c r="HC956" s="31"/>
      <c r="HD956" s="31"/>
      <c r="HE956" s="31"/>
      <c r="HF956" s="31"/>
      <c r="HG956" s="31"/>
      <c r="HH956" s="31"/>
      <c r="HI956" s="31"/>
      <c r="HJ956" s="31"/>
      <c r="HK956" s="31"/>
      <c r="HL956" s="31"/>
      <c r="HM956" s="31"/>
      <c r="HN956" s="31"/>
      <c r="HO956" s="31"/>
      <c r="HP956" s="31"/>
      <c r="HQ956" s="31"/>
      <c r="HR956" s="31"/>
      <c r="HS956" s="31"/>
      <c r="HT956" s="31"/>
      <c r="HU956" s="31"/>
      <c r="HV956" s="31"/>
      <c r="HW956" s="31"/>
      <c r="HX956" s="31"/>
      <c r="HY956" s="31"/>
      <c r="HZ956" s="31"/>
      <c r="IA956" s="31"/>
      <c r="IB956" s="31"/>
      <c r="IC956" s="31"/>
      <c r="ID956" s="31"/>
      <c r="IE956" s="31"/>
      <c r="IF956" s="31"/>
    </row>
    <row r="957" spans="63:240" x14ac:dyDescent="0.25">
      <c r="BK957" s="31"/>
      <c r="BL957" s="31"/>
      <c r="BM957" s="31"/>
      <c r="BN957" s="31"/>
      <c r="BO957" s="31"/>
      <c r="BP957" s="31"/>
      <c r="BQ957" s="31"/>
      <c r="BR957" s="31"/>
      <c r="BS957" s="31"/>
      <c r="BT957" s="31"/>
      <c r="BU957" s="31"/>
      <c r="BV957" s="31"/>
      <c r="BW957" s="31"/>
      <c r="BX957" s="31"/>
      <c r="BY957" s="31"/>
      <c r="BZ957" s="31"/>
      <c r="CA957" s="31"/>
      <c r="CB957" s="31"/>
      <c r="CC957" s="31"/>
      <c r="CD957" s="31"/>
      <c r="CE957" s="31"/>
      <c r="CF957" s="31"/>
      <c r="CG957" s="31"/>
      <c r="CH957" s="31"/>
      <c r="CI957" s="31"/>
      <c r="CJ957" s="31"/>
      <c r="CK957" s="31"/>
      <c r="CL957" s="31"/>
      <c r="CM957" s="31"/>
      <c r="CN957" s="31"/>
      <c r="CO957" s="31"/>
      <c r="CP957" s="31"/>
      <c r="CQ957" s="31"/>
      <c r="CR957" s="31"/>
      <c r="CS957" s="31"/>
      <c r="CT957" s="31"/>
      <c r="CU957" s="31"/>
      <c r="CV957" s="31"/>
      <c r="CW957" s="31"/>
      <c r="CX957" s="31"/>
      <c r="CY957" s="31"/>
      <c r="CZ957" s="31"/>
      <c r="DA957" s="31"/>
      <c r="DB957" s="31"/>
      <c r="DC957" s="31"/>
      <c r="DD957" s="31"/>
      <c r="DE957" s="31"/>
      <c r="DF957" s="31"/>
      <c r="DG957" s="31"/>
      <c r="DH957" s="31"/>
      <c r="DI957" s="31"/>
      <c r="DJ957" s="31"/>
      <c r="DK957" s="31"/>
      <c r="DL957" s="31"/>
      <c r="DM957" s="31"/>
      <c r="DN957" s="31"/>
      <c r="DO957" s="31"/>
      <c r="DP957" s="31"/>
      <c r="DQ957" s="31"/>
      <c r="DR957" s="31"/>
      <c r="DS957" s="31"/>
      <c r="DT957" s="31"/>
      <c r="DU957" s="31"/>
      <c r="DV957" s="31"/>
      <c r="DW957" s="31"/>
      <c r="DX957" s="31"/>
      <c r="DY957" s="31"/>
      <c r="DZ957" s="31"/>
      <c r="EA957" s="31"/>
      <c r="EB957" s="31"/>
      <c r="EC957" s="31"/>
      <c r="ED957" s="31"/>
      <c r="EE957" s="31"/>
      <c r="EF957" s="31"/>
      <c r="EG957" s="31"/>
      <c r="EH957" s="31"/>
      <c r="EI957" s="31"/>
      <c r="EJ957" s="31"/>
      <c r="EK957" s="31"/>
      <c r="EL957" s="31"/>
      <c r="EM957" s="31"/>
      <c r="EN957" s="31"/>
      <c r="EO957" s="31"/>
      <c r="EP957" s="31"/>
      <c r="EQ957" s="31"/>
      <c r="ER957" s="31"/>
      <c r="ES957" s="31"/>
      <c r="ET957" s="31"/>
      <c r="EU957" s="31"/>
      <c r="EV957" s="31"/>
      <c r="EW957" s="31"/>
      <c r="EX957" s="31"/>
      <c r="EY957" s="31"/>
      <c r="EZ957" s="31"/>
      <c r="FA957" s="31"/>
      <c r="FB957" s="31"/>
      <c r="FC957" s="31"/>
      <c r="FD957" s="31"/>
      <c r="FE957" s="31"/>
      <c r="FF957" s="31"/>
      <c r="FG957" s="31"/>
      <c r="FH957" s="31"/>
      <c r="FI957" s="31"/>
      <c r="FJ957" s="31"/>
      <c r="FK957" s="31"/>
      <c r="FL957" s="31"/>
      <c r="FM957" s="31"/>
      <c r="FN957" s="31"/>
      <c r="FO957" s="31"/>
      <c r="FP957" s="31"/>
      <c r="FQ957" s="31"/>
      <c r="FR957" s="31"/>
      <c r="FS957" s="31"/>
      <c r="FT957" s="31"/>
      <c r="FU957" s="31"/>
      <c r="FV957" s="31"/>
      <c r="FW957" s="31"/>
      <c r="FX957" s="31"/>
      <c r="FY957" s="31"/>
      <c r="FZ957" s="31"/>
      <c r="GA957" s="31"/>
      <c r="GB957" s="31"/>
      <c r="GC957" s="31"/>
      <c r="GD957" s="31"/>
      <c r="GE957" s="31"/>
      <c r="GF957" s="31"/>
      <c r="GG957" s="31"/>
      <c r="GH957" s="31"/>
      <c r="GI957" s="31"/>
      <c r="GJ957" s="31"/>
      <c r="GK957" s="31"/>
      <c r="GL957" s="31"/>
      <c r="GM957" s="31"/>
      <c r="GN957" s="31"/>
      <c r="GO957" s="31"/>
      <c r="GP957" s="31"/>
      <c r="GQ957" s="31"/>
      <c r="GR957" s="31"/>
      <c r="GS957" s="31"/>
      <c r="GT957" s="31"/>
      <c r="GU957" s="31"/>
      <c r="GV957" s="31"/>
      <c r="GW957" s="31"/>
      <c r="GX957" s="31"/>
      <c r="GY957" s="31"/>
      <c r="GZ957" s="31"/>
      <c r="HA957" s="31"/>
      <c r="HB957" s="31"/>
      <c r="HC957" s="31"/>
      <c r="HD957" s="31"/>
      <c r="HE957" s="31"/>
      <c r="HF957" s="31"/>
      <c r="HG957" s="31"/>
      <c r="HH957" s="31"/>
      <c r="HI957" s="31"/>
      <c r="HJ957" s="31"/>
      <c r="HK957" s="31"/>
      <c r="HL957" s="31"/>
      <c r="HM957" s="31"/>
      <c r="HN957" s="31"/>
      <c r="HO957" s="31"/>
      <c r="HP957" s="31"/>
      <c r="HQ957" s="31"/>
      <c r="HR957" s="31"/>
      <c r="HS957" s="31"/>
      <c r="HT957" s="31"/>
      <c r="HU957" s="31"/>
      <c r="HV957" s="31"/>
      <c r="HW957" s="31"/>
      <c r="HX957" s="31"/>
      <c r="HY957" s="31"/>
      <c r="HZ957" s="31"/>
      <c r="IA957" s="31"/>
      <c r="IB957" s="31"/>
      <c r="IC957" s="31"/>
      <c r="ID957" s="31"/>
      <c r="IE957" s="31"/>
      <c r="IF957" s="31"/>
    </row>
    <row r="958" spans="63:240" x14ac:dyDescent="0.25">
      <c r="BK958" s="31"/>
      <c r="BL958" s="31"/>
      <c r="BM958" s="31"/>
      <c r="BN958" s="31"/>
      <c r="BO958" s="31"/>
      <c r="BP958" s="31"/>
      <c r="BQ958" s="31"/>
      <c r="BR958" s="31"/>
      <c r="BS958" s="31"/>
      <c r="BT958" s="31"/>
      <c r="BU958" s="31"/>
      <c r="BV958" s="31"/>
      <c r="BW958" s="31"/>
      <c r="BX958" s="31"/>
      <c r="BY958" s="31"/>
      <c r="BZ958" s="31"/>
      <c r="CA958" s="31"/>
      <c r="CB958" s="31"/>
      <c r="CC958" s="31"/>
      <c r="CD958" s="31"/>
      <c r="CE958" s="31"/>
      <c r="CF958" s="31"/>
      <c r="CG958" s="31"/>
      <c r="CH958" s="31"/>
      <c r="CI958" s="31"/>
      <c r="CJ958" s="31"/>
      <c r="CK958" s="31"/>
      <c r="CL958" s="31"/>
      <c r="CM958" s="31"/>
      <c r="CN958" s="31"/>
      <c r="CO958" s="31"/>
      <c r="CP958" s="31"/>
      <c r="CQ958" s="31"/>
      <c r="CR958" s="31"/>
      <c r="CS958" s="31"/>
      <c r="CT958" s="31"/>
      <c r="CU958" s="31"/>
      <c r="CV958" s="31"/>
      <c r="CW958" s="31"/>
      <c r="CX958" s="31"/>
      <c r="CY958" s="31"/>
      <c r="CZ958" s="31"/>
      <c r="DA958" s="31"/>
      <c r="DB958" s="31"/>
      <c r="DC958" s="31"/>
      <c r="DD958" s="31"/>
      <c r="DE958" s="31"/>
      <c r="DF958" s="31"/>
      <c r="DG958" s="31"/>
      <c r="DH958" s="31"/>
      <c r="DI958" s="31"/>
      <c r="DJ958" s="31"/>
      <c r="DK958" s="31"/>
      <c r="DL958" s="31"/>
      <c r="DM958" s="31"/>
      <c r="DN958" s="31"/>
      <c r="DO958" s="31"/>
      <c r="DP958" s="31"/>
      <c r="DQ958" s="31"/>
      <c r="DR958" s="31"/>
      <c r="DS958" s="31"/>
      <c r="DT958" s="31"/>
      <c r="DU958" s="31"/>
      <c r="DV958" s="31"/>
      <c r="DW958" s="31"/>
      <c r="DX958" s="31"/>
      <c r="DY958" s="31"/>
      <c r="DZ958" s="31"/>
      <c r="EA958" s="31"/>
      <c r="EB958" s="31"/>
      <c r="EC958" s="31"/>
      <c r="ED958" s="31"/>
      <c r="EE958" s="31"/>
      <c r="EF958" s="31"/>
      <c r="EG958" s="31"/>
      <c r="EH958" s="31"/>
      <c r="EI958" s="31"/>
      <c r="EJ958" s="31"/>
      <c r="EK958" s="31"/>
      <c r="EL958" s="31"/>
      <c r="EM958" s="31"/>
      <c r="EN958" s="31"/>
      <c r="EO958" s="31"/>
      <c r="EP958" s="31"/>
      <c r="EQ958" s="31"/>
      <c r="ER958" s="31"/>
      <c r="ES958" s="31"/>
      <c r="ET958" s="31"/>
      <c r="EU958" s="31"/>
      <c r="EV958" s="31"/>
      <c r="EW958" s="31"/>
      <c r="EX958" s="31"/>
      <c r="EY958" s="31"/>
      <c r="EZ958" s="31"/>
      <c r="FA958" s="31"/>
      <c r="FB958" s="31"/>
      <c r="FC958" s="31"/>
      <c r="FD958" s="31"/>
      <c r="FE958" s="31"/>
      <c r="FF958" s="31"/>
      <c r="FG958" s="31"/>
      <c r="FH958" s="31"/>
      <c r="FI958" s="31"/>
      <c r="FJ958" s="31"/>
      <c r="FK958" s="31"/>
      <c r="FL958" s="31"/>
      <c r="FM958" s="31"/>
      <c r="FN958" s="31"/>
      <c r="FO958" s="31"/>
      <c r="FP958" s="31"/>
      <c r="FQ958" s="31"/>
      <c r="FR958" s="31"/>
      <c r="FS958" s="31"/>
      <c r="FT958" s="31"/>
      <c r="FU958" s="31"/>
      <c r="FV958" s="31"/>
      <c r="FW958" s="31"/>
      <c r="FX958" s="31"/>
      <c r="FY958" s="31"/>
      <c r="FZ958" s="31"/>
      <c r="GA958" s="31"/>
      <c r="GB958" s="31"/>
      <c r="GC958" s="31"/>
      <c r="GD958" s="31"/>
      <c r="GE958" s="31"/>
      <c r="GF958" s="31"/>
      <c r="GG958" s="31"/>
      <c r="GH958" s="31"/>
      <c r="GI958" s="31"/>
      <c r="GJ958" s="31"/>
      <c r="GK958" s="31"/>
      <c r="GL958" s="31"/>
      <c r="GM958" s="31"/>
      <c r="GN958" s="31"/>
      <c r="GO958" s="31"/>
      <c r="GP958" s="31"/>
      <c r="GQ958" s="31"/>
      <c r="GR958" s="31"/>
      <c r="GS958" s="31"/>
      <c r="GT958" s="31"/>
      <c r="GU958" s="31"/>
      <c r="GV958" s="31"/>
      <c r="GW958" s="31"/>
      <c r="GX958" s="31"/>
      <c r="GY958" s="31"/>
      <c r="GZ958" s="31"/>
      <c r="HA958" s="31"/>
      <c r="HB958" s="31"/>
      <c r="HC958" s="31"/>
      <c r="HD958" s="31"/>
      <c r="HE958" s="31"/>
      <c r="HF958" s="31"/>
      <c r="HG958" s="31"/>
      <c r="HH958" s="31"/>
      <c r="HI958" s="31"/>
      <c r="HJ958" s="31"/>
      <c r="HK958" s="31"/>
      <c r="HL958" s="31"/>
      <c r="HM958" s="31"/>
      <c r="HN958" s="31"/>
      <c r="HO958" s="31"/>
      <c r="HP958" s="31"/>
      <c r="HQ958" s="31"/>
      <c r="HR958" s="31"/>
      <c r="HS958" s="31"/>
      <c r="HT958" s="31"/>
      <c r="HU958" s="31"/>
      <c r="HV958" s="31"/>
      <c r="HW958" s="31"/>
      <c r="HX958" s="31"/>
      <c r="HY958" s="31"/>
      <c r="HZ958" s="31"/>
      <c r="IA958" s="31"/>
      <c r="IB958" s="31"/>
      <c r="IC958" s="31"/>
      <c r="ID958" s="31"/>
      <c r="IE958" s="31"/>
      <c r="IF958" s="31"/>
    </row>
    <row r="959" spans="63:240" x14ac:dyDescent="0.25">
      <c r="BK959" s="31"/>
      <c r="BL959" s="31"/>
      <c r="BM959" s="31"/>
      <c r="BN959" s="31"/>
      <c r="BO959" s="31"/>
      <c r="BP959" s="31"/>
      <c r="BQ959" s="31"/>
      <c r="BR959" s="31"/>
      <c r="BS959" s="31"/>
      <c r="BT959" s="31"/>
      <c r="BU959" s="31"/>
      <c r="BV959" s="31"/>
      <c r="BW959" s="31"/>
      <c r="BX959" s="31"/>
      <c r="BY959" s="31"/>
      <c r="BZ959" s="31"/>
      <c r="CA959" s="31"/>
      <c r="CB959" s="31"/>
      <c r="CC959" s="31"/>
      <c r="CD959" s="31"/>
      <c r="CE959" s="31"/>
      <c r="CF959" s="31"/>
      <c r="CG959" s="31"/>
      <c r="CH959" s="31"/>
      <c r="CI959" s="31"/>
      <c r="CJ959" s="31"/>
      <c r="CK959" s="31"/>
      <c r="CL959" s="31"/>
      <c r="CM959" s="31"/>
      <c r="CN959" s="31"/>
      <c r="CO959" s="31"/>
      <c r="CP959" s="31"/>
      <c r="CQ959" s="31"/>
      <c r="CR959" s="31"/>
      <c r="CS959" s="31"/>
      <c r="CT959" s="31"/>
      <c r="CU959" s="31"/>
      <c r="CV959" s="31"/>
      <c r="CW959" s="31"/>
      <c r="CX959" s="31"/>
      <c r="CY959" s="31"/>
      <c r="CZ959" s="31"/>
      <c r="DA959" s="31"/>
      <c r="DB959" s="31"/>
      <c r="DC959" s="31"/>
      <c r="DD959" s="31"/>
      <c r="DE959" s="31"/>
      <c r="DF959" s="31"/>
      <c r="DG959" s="31"/>
      <c r="DH959" s="31"/>
      <c r="DI959" s="31"/>
      <c r="DJ959" s="31"/>
      <c r="DK959" s="31"/>
      <c r="DL959" s="31"/>
      <c r="DM959" s="31"/>
      <c r="DN959" s="31"/>
      <c r="DO959" s="31"/>
      <c r="DP959" s="31"/>
      <c r="DQ959" s="31"/>
      <c r="DR959" s="31"/>
      <c r="DS959" s="31"/>
      <c r="DT959" s="31"/>
      <c r="DU959" s="31"/>
      <c r="DV959" s="31"/>
      <c r="DW959" s="31"/>
      <c r="DX959" s="31"/>
      <c r="DY959" s="31"/>
      <c r="DZ959" s="31"/>
      <c r="EA959" s="31"/>
      <c r="EB959" s="31"/>
      <c r="EC959" s="31"/>
      <c r="ED959" s="31"/>
      <c r="EE959" s="31"/>
      <c r="EF959" s="31"/>
      <c r="EG959" s="31"/>
      <c r="EH959" s="31"/>
      <c r="EI959" s="31"/>
      <c r="EJ959" s="31"/>
      <c r="EK959" s="31"/>
      <c r="EL959" s="31"/>
      <c r="EM959" s="31"/>
      <c r="EN959" s="31"/>
      <c r="EO959" s="31"/>
      <c r="EP959" s="31"/>
      <c r="EQ959" s="31"/>
      <c r="ER959" s="31"/>
      <c r="ES959" s="31"/>
      <c r="ET959" s="31"/>
      <c r="EU959" s="31"/>
      <c r="EV959" s="31"/>
      <c r="EW959" s="31"/>
      <c r="EX959" s="31"/>
      <c r="EY959" s="31"/>
      <c r="EZ959" s="31"/>
      <c r="FA959" s="31"/>
      <c r="FB959" s="31"/>
      <c r="FC959" s="31"/>
      <c r="FD959" s="31"/>
      <c r="FE959" s="31"/>
      <c r="FF959" s="31"/>
      <c r="FG959" s="31"/>
      <c r="FH959" s="31"/>
      <c r="FI959" s="31"/>
      <c r="FJ959" s="31"/>
      <c r="FK959" s="31"/>
      <c r="FL959" s="31"/>
      <c r="FM959" s="31"/>
      <c r="FN959" s="31"/>
      <c r="FO959" s="31"/>
      <c r="FP959" s="31"/>
      <c r="FQ959" s="31"/>
      <c r="FR959" s="31"/>
      <c r="FS959" s="31"/>
      <c r="FT959" s="31"/>
      <c r="FU959" s="31"/>
      <c r="FV959" s="31"/>
      <c r="FW959" s="31"/>
      <c r="FX959" s="31"/>
      <c r="FY959" s="31"/>
      <c r="FZ959" s="31"/>
      <c r="GA959" s="31"/>
      <c r="GB959" s="31"/>
      <c r="GC959" s="31"/>
      <c r="GD959" s="31"/>
      <c r="GE959" s="31"/>
      <c r="GF959" s="31"/>
      <c r="GG959" s="31"/>
      <c r="GH959" s="31"/>
      <c r="GI959" s="31"/>
      <c r="GJ959" s="31"/>
      <c r="GK959" s="31"/>
      <c r="GL959" s="31"/>
      <c r="GM959" s="31"/>
      <c r="GN959" s="31"/>
      <c r="GO959" s="31"/>
      <c r="GP959" s="31"/>
      <c r="GQ959" s="31"/>
      <c r="GR959" s="31"/>
      <c r="GS959" s="31"/>
      <c r="GT959" s="31"/>
      <c r="GU959" s="31"/>
      <c r="GV959" s="31"/>
      <c r="GW959" s="31"/>
      <c r="GX959" s="31"/>
      <c r="GY959" s="31"/>
      <c r="GZ959" s="31"/>
      <c r="HA959" s="31"/>
      <c r="HB959" s="31"/>
      <c r="HC959" s="31"/>
      <c r="HD959" s="31"/>
      <c r="HE959" s="31"/>
      <c r="HF959" s="31"/>
      <c r="HG959" s="31"/>
      <c r="HH959" s="31"/>
      <c r="HI959" s="31"/>
      <c r="HJ959" s="31"/>
      <c r="HK959" s="31"/>
      <c r="HL959" s="31"/>
      <c r="HM959" s="31"/>
      <c r="HN959" s="31"/>
      <c r="HO959" s="31"/>
      <c r="HP959" s="31"/>
      <c r="HQ959" s="31"/>
      <c r="HR959" s="31"/>
      <c r="HS959" s="31"/>
      <c r="HT959" s="31"/>
      <c r="HU959" s="31"/>
      <c r="HV959" s="31"/>
      <c r="HW959" s="31"/>
      <c r="HX959" s="31"/>
      <c r="HY959" s="31"/>
      <c r="HZ959" s="31"/>
      <c r="IA959" s="31"/>
      <c r="IB959" s="31"/>
      <c r="IC959" s="31"/>
      <c r="ID959" s="31"/>
      <c r="IE959" s="31"/>
      <c r="IF959" s="31"/>
    </row>
    <row r="960" spans="63:240" x14ac:dyDescent="0.25">
      <c r="BK960" s="31"/>
      <c r="BL960" s="31"/>
      <c r="BM960" s="31"/>
      <c r="BN960" s="31"/>
      <c r="BO960" s="31"/>
      <c r="BP960" s="31"/>
      <c r="BQ960" s="31"/>
      <c r="BR960" s="31"/>
      <c r="BS960" s="31"/>
      <c r="BT960" s="31"/>
      <c r="BU960" s="31"/>
      <c r="BV960" s="31"/>
      <c r="BW960" s="31"/>
      <c r="BX960" s="31"/>
      <c r="BY960" s="31"/>
      <c r="BZ960" s="31"/>
      <c r="CA960" s="31"/>
      <c r="CB960" s="31"/>
      <c r="CC960" s="31"/>
      <c r="CD960" s="31"/>
      <c r="CE960" s="31"/>
      <c r="CF960" s="31"/>
      <c r="CG960" s="31"/>
      <c r="CH960" s="31"/>
      <c r="CI960" s="31"/>
      <c r="CJ960" s="31"/>
      <c r="CK960" s="31"/>
      <c r="CL960" s="31"/>
      <c r="CM960" s="31"/>
      <c r="CN960" s="31"/>
      <c r="CO960" s="31"/>
      <c r="CP960" s="31"/>
      <c r="CQ960" s="31"/>
      <c r="CR960" s="31"/>
      <c r="CS960" s="31"/>
      <c r="CT960" s="31"/>
      <c r="CU960" s="31"/>
      <c r="CV960" s="31"/>
      <c r="CW960" s="31"/>
      <c r="CX960" s="31"/>
      <c r="CY960" s="31"/>
      <c r="CZ960" s="31"/>
      <c r="DA960" s="31"/>
      <c r="DB960" s="31"/>
      <c r="DC960" s="31"/>
      <c r="DD960" s="31"/>
      <c r="DE960" s="31"/>
      <c r="DF960" s="31"/>
      <c r="DG960" s="31"/>
      <c r="DH960" s="31"/>
      <c r="DI960" s="31"/>
      <c r="DJ960" s="31"/>
      <c r="DK960" s="31"/>
      <c r="DL960" s="31"/>
      <c r="DM960" s="31"/>
      <c r="DN960" s="31"/>
      <c r="DO960" s="31"/>
      <c r="DP960" s="31"/>
      <c r="DQ960" s="31"/>
      <c r="DR960" s="31"/>
      <c r="DS960" s="31"/>
      <c r="DT960" s="31"/>
      <c r="DU960" s="31"/>
      <c r="DV960" s="31"/>
      <c r="DW960" s="31"/>
      <c r="DX960" s="31"/>
      <c r="DY960" s="31"/>
      <c r="DZ960" s="31"/>
      <c r="EA960" s="31"/>
      <c r="EB960" s="31"/>
      <c r="EC960" s="31"/>
      <c r="ED960" s="31"/>
      <c r="EE960" s="31"/>
      <c r="EF960" s="31"/>
      <c r="EG960" s="31"/>
      <c r="EH960" s="31"/>
      <c r="EI960" s="31"/>
      <c r="EJ960" s="31"/>
      <c r="EK960" s="31"/>
      <c r="EL960" s="31"/>
      <c r="EM960" s="31"/>
      <c r="EN960" s="31"/>
      <c r="EO960" s="31"/>
      <c r="EP960" s="31"/>
      <c r="EQ960" s="31"/>
      <c r="ER960" s="31"/>
      <c r="ES960" s="31"/>
      <c r="ET960" s="31"/>
      <c r="EU960" s="31"/>
      <c r="EV960" s="31"/>
      <c r="EW960" s="31"/>
      <c r="EX960" s="31"/>
      <c r="EY960" s="31"/>
      <c r="EZ960" s="31"/>
      <c r="FA960" s="31"/>
      <c r="FB960" s="31"/>
      <c r="FC960" s="31"/>
      <c r="FD960" s="31"/>
      <c r="FE960" s="31"/>
      <c r="FF960" s="31"/>
      <c r="FG960" s="31"/>
      <c r="FH960" s="31"/>
      <c r="FI960" s="31"/>
      <c r="FJ960" s="31"/>
      <c r="FK960" s="31"/>
      <c r="FL960" s="31"/>
      <c r="FM960" s="31"/>
      <c r="FN960" s="31"/>
      <c r="FO960" s="31"/>
      <c r="FP960" s="31"/>
      <c r="FQ960" s="31"/>
      <c r="FR960" s="31"/>
      <c r="FS960" s="31"/>
      <c r="FT960" s="31"/>
      <c r="FU960" s="31"/>
      <c r="FV960" s="31"/>
      <c r="FW960" s="31"/>
      <c r="FX960" s="31"/>
      <c r="FY960" s="31"/>
      <c r="FZ960" s="31"/>
      <c r="GA960" s="31"/>
      <c r="GB960" s="31"/>
      <c r="GC960" s="31"/>
      <c r="GD960" s="31"/>
      <c r="GE960" s="31"/>
      <c r="GF960" s="31"/>
      <c r="GG960" s="31"/>
      <c r="GH960" s="31"/>
      <c r="GI960" s="31"/>
      <c r="GJ960" s="31"/>
      <c r="GK960" s="31"/>
      <c r="GL960" s="31"/>
      <c r="GM960" s="31"/>
      <c r="GN960" s="31"/>
      <c r="GO960" s="31"/>
      <c r="GP960" s="31"/>
      <c r="GQ960" s="31"/>
      <c r="GR960" s="31"/>
      <c r="GS960" s="31"/>
      <c r="GT960" s="31"/>
      <c r="GU960" s="31"/>
      <c r="GV960" s="31"/>
      <c r="GW960" s="31"/>
      <c r="GX960" s="31"/>
      <c r="GY960" s="31"/>
      <c r="GZ960" s="31"/>
      <c r="HA960" s="31"/>
      <c r="HB960" s="31"/>
      <c r="HC960" s="31"/>
      <c r="HD960" s="31"/>
      <c r="HE960" s="31"/>
      <c r="HF960" s="31"/>
      <c r="HG960" s="31"/>
      <c r="HH960" s="31"/>
      <c r="HI960" s="31"/>
      <c r="HJ960" s="31"/>
      <c r="HK960" s="31"/>
      <c r="HL960" s="31"/>
      <c r="HM960" s="31"/>
      <c r="HN960" s="31"/>
      <c r="HO960" s="31"/>
      <c r="HP960" s="31"/>
      <c r="HQ960" s="31"/>
      <c r="HR960" s="31"/>
      <c r="HS960" s="31"/>
      <c r="HT960" s="31"/>
      <c r="HU960" s="31"/>
      <c r="HV960" s="31"/>
      <c r="HW960" s="31"/>
      <c r="HX960" s="31"/>
      <c r="HY960" s="31"/>
      <c r="HZ960" s="31"/>
      <c r="IA960" s="31"/>
      <c r="IB960" s="31"/>
      <c r="IC960" s="31"/>
      <c r="ID960" s="31"/>
      <c r="IE960" s="31"/>
      <c r="IF960" s="31"/>
    </row>
    <row r="961" spans="63:240" x14ac:dyDescent="0.25">
      <c r="BK961" s="31"/>
      <c r="BL961" s="31"/>
      <c r="BM961" s="31"/>
      <c r="BN961" s="31"/>
      <c r="BO961" s="31"/>
      <c r="BP961" s="31"/>
      <c r="BQ961" s="31"/>
      <c r="BR961" s="31"/>
      <c r="BS961" s="31"/>
      <c r="BT961" s="31"/>
      <c r="BU961" s="31"/>
      <c r="BV961" s="31"/>
      <c r="BW961" s="31"/>
      <c r="BX961" s="31"/>
      <c r="BY961" s="31"/>
      <c r="BZ961" s="31"/>
      <c r="CA961" s="31"/>
      <c r="CB961" s="31"/>
      <c r="CC961" s="31"/>
      <c r="CD961" s="31"/>
      <c r="CE961" s="31"/>
      <c r="CF961" s="31"/>
      <c r="CG961" s="31"/>
      <c r="CH961" s="31"/>
      <c r="CI961" s="31"/>
      <c r="CJ961" s="31"/>
      <c r="CK961" s="31"/>
      <c r="CL961" s="31"/>
      <c r="CM961" s="31"/>
      <c r="CN961" s="31"/>
      <c r="CO961" s="31"/>
      <c r="CP961" s="31"/>
      <c r="CQ961" s="31"/>
      <c r="CR961" s="31"/>
      <c r="CS961" s="31"/>
      <c r="CT961" s="31"/>
      <c r="CU961" s="31"/>
      <c r="CV961" s="31"/>
      <c r="CW961" s="31"/>
      <c r="CX961" s="31"/>
      <c r="CY961" s="31"/>
      <c r="CZ961" s="31"/>
      <c r="DA961" s="31"/>
      <c r="DB961" s="31"/>
      <c r="DC961" s="31"/>
      <c r="DD961" s="31"/>
      <c r="DE961" s="31"/>
      <c r="DF961" s="31"/>
      <c r="DG961" s="31"/>
      <c r="DH961" s="31"/>
      <c r="DI961" s="31"/>
      <c r="DJ961" s="31"/>
      <c r="DK961" s="31"/>
      <c r="DL961" s="31"/>
      <c r="DM961" s="31"/>
      <c r="DN961" s="31"/>
      <c r="DO961" s="31"/>
      <c r="DP961" s="31"/>
      <c r="DQ961" s="31"/>
      <c r="DR961" s="31"/>
      <c r="DS961" s="31"/>
      <c r="DT961" s="31"/>
      <c r="DU961" s="31"/>
      <c r="DV961" s="31"/>
      <c r="DW961" s="31"/>
      <c r="DX961" s="31"/>
      <c r="DY961" s="31"/>
      <c r="DZ961" s="31"/>
      <c r="EA961" s="31"/>
      <c r="EB961" s="31"/>
      <c r="EC961" s="31"/>
      <c r="ED961" s="31"/>
      <c r="EE961" s="31"/>
      <c r="EF961" s="31"/>
      <c r="EG961" s="31"/>
      <c r="EH961" s="31"/>
      <c r="EI961" s="31"/>
      <c r="EJ961" s="31"/>
      <c r="EK961" s="31"/>
      <c r="EL961" s="31"/>
      <c r="EM961" s="31"/>
      <c r="EN961" s="31"/>
      <c r="EO961" s="31"/>
      <c r="EP961" s="31"/>
      <c r="EQ961" s="31"/>
      <c r="ER961" s="31"/>
      <c r="ES961" s="31"/>
      <c r="ET961" s="31"/>
      <c r="EU961" s="31"/>
      <c r="EV961" s="31"/>
      <c r="EW961" s="31"/>
      <c r="EX961" s="31"/>
      <c r="EY961" s="31"/>
      <c r="EZ961" s="31"/>
      <c r="FA961" s="31"/>
      <c r="FB961" s="31"/>
      <c r="FC961" s="31"/>
      <c r="FD961" s="31"/>
      <c r="FE961" s="31"/>
      <c r="FF961" s="31"/>
      <c r="FG961" s="31"/>
      <c r="FH961" s="31"/>
      <c r="FI961" s="31"/>
      <c r="FJ961" s="31"/>
      <c r="FK961" s="31"/>
      <c r="FL961" s="31"/>
      <c r="FM961" s="31"/>
      <c r="FN961" s="31"/>
      <c r="FO961" s="31"/>
      <c r="FP961" s="31"/>
      <c r="FQ961" s="31"/>
      <c r="FR961" s="31"/>
      <c r="FS961" s="31"/>
      <c r="FT961" s="31"/>
      <c r="FU961" s="31"/>
      <c r="FV961" s="31"/>
      <c r="FW961" s="31"/>
      <c r="FX961" s="31"/>
      <c r="FY961" s="31"/>
      <c r="FZ961" s="31"/>
      <c r="GA961" s="31"/>
      <c r="GB961" s="31"/>
      <c r="GC961" s="31"/>
      <c r="GD961" s="31"/>
      <c r="GE961" s="31"/>
      <c r="GF961" s="31"/>
      <c r="GG961" s="31"/>
      <c r="GH961" s="31"/>
      <c r="GI961" s="31"/>
      <c r="GJ961" s="31"/>
      <c r="GK961" s="31"/>
      <c r="GL961" s="31"/>
      <c r="GM961" s="31"/>
      <c r="GN961" s="31"/>
      <c r="GO961" s="31"/>
      <c r="GP961" s="31"/>
      <c r="GQ961" s="31"/>
      <c r="GR961" s="31"/>
      <c r="GS961" s="31"/>
      <c r="GT961" s="31"/>
      <c r="GU961" s="31"/>
      <c r="GV961" s="31"/>
      <c r="GW961" s="31"/>
      <c r="GX961" s="31"/>
      <c r="GY961" s="31"/>
      <c r="GZ961" s="31"/>
      <c r="HA961" s="31"/>
      <c r="HB961" s="31"/>
      <c r="HC961" s="31"/>
      <c r="HD961" s="31"/>
      <c r="HE961" s="31"/>
      <c r="HF961" s="31"/>
      <c r="HG961" s="31"/>
      <c r="HH961" s="31"/>
      <c r="HI961" s="31"/>
      <c r="HJ961" s="31"/>
      <c r="HK961" s="31"/>
      <c r="HL961" s="31"/>
      <c r="HM961" s="31"/>
      <c r="HN961" s="31"/>
      <c r="HO961" s="31"/>
      <c r="HP961" s="31"/>
      <c r="HQ961" s="31"/>
      <c r="HR961" s="31"/>
      <c r="HS961" s="31"/>
      <c r="HT961" s="31"/>
      <c r="HU961" s="31"/>
      <c r="HV961" s="31"/>
      <c r="HW961" s="31"/>
      <c r="HX961" s="31"/>
      <c r="HY961" s="31"/>
      <c r="HZ961" s="31"/>
      <c r="IA961" s="31"/>
      <c r="IB961" s="31"/>
      <c r="IC961" s="31"/>
      <c r="ID961" s="31"/>
      <c r="IE961" s="31"/>
      <c r="IF961" s="31"/>
    </row>
    <row r="962" spans="63:240" x14ac:dyDescent="0.25">
      <c r="BK962" s="31"/>
      <c r="BL962" s="31"/>
      <c r="BM962" s="31"/>
      <c r="BN962" s="31"/>
      <c r="BO962" s="31"/>
      <c r="BP962" s="31"/>
      <c r="BQ962" s="31"/>
      <c r="BR962" s="31"/>
      <c r="BS962" s="31"/>
      <c r="BT962" s="31"/>
      <c r="BU962" s="31"/>
      <c r="BV962" s="31"/>
      <c r="BW962" s="31"/>
      <c r="BX962" s="31"/>
      <c r="BY962" s="31"/>
      <c r="BZ962" s="31"/>
      <c r="CA962" s="31"/>
      <c r="CB962" s="31"/>
      <c r="CC962" s="31"/>
      <c r="CD962" s="31"/>
      <c r="CE962" s="31"/>
      <c r="CF962" s="31"/>
      <c r="CG962" s="31"/>
      <c r="CH962" s="31"/>
      <c r="CI962" s="31"/>
      <c r="CJ962" s="31"/>
      <c r="CK962" s="31"/>
      <c r="CL962" s="31"/>
      <c r="CM962" s="31"/>
      <c r="CN962" s="31"/>
      <c r="CO962" s="31"/>
      <c r="CP962" s="31"/>
      <c r="CQ962" s="31"/>
      <c r="CR962" s="31"/>
      <c r="CS962" s="31"/>
      <c r="CT962" s="31"/>
      <c r="CU962" s="31"/>
      <c r="CV962" s="31"/>
      <c r="CW962" s="31"/>
      <c r="CX962" s="31"/>
      <c r="CY962" s="31"/>
      <c r="CZ962" s="31"/>
      <c r="DA962" s="31"/>
      <c r="DB962" s="31"/>
      <c r="DC962" s="31"/>
      <c r="DD962" s="31"/>
      <c r="DE962" s="31"/>
      <c r="DF962" s="31"/>
      <c r="DG962" s="31"/>
      <c r="DH962" s="31"/>
      <c r="DI962" s="31"/>
      <c r="DJ962" s="31"/>
      <c r="DK962" s="31"/>
      <c r="DL962" s="31"/>
      <c r="DM962" s="31"/>
      <c r="DN962" s="31"/>
      <c r="DO962" s="31"/>
      <c r="DP962" s="31"/>
      <c r="DQ962" s="31"/>
      <c r="DR962" s="31"/>
      <c r="DS962" s="31"/>
      <c r="DT962" s="31"/>
      <c r="DU962" s="31"/>
      <c r="DV962" s="31"/>
      <c r="DW962" s="31"/>
      <c r="DX962" s="31"/>
      <c r="DY962" s="31"/>
      <c r="DZ962" s="31"/>
      <c r="EA962" s="31"/>
      <c r="EB962" s="31"/>
      <c r="EC962" s="31"/>
      <c r="ED962" s="31"/>
      <c r="EE962" s="31"/>
      <c r="EF962" s="31"/>
      <c r="EG962" s="31"/>
      <c r="EH962" s="31"/>
      <c r="EI962" s="31"/>
      <c r="EJ962" s="31"/>
      <c r="EK962" s="31"/>
      <c r="EL962" s="31"/>
      <c r="EM962" s="31"/>
      <c r="EN962" s="31"/>
      <c r="EO962" s="31"/>
      <c r="EP962" s="31"/>
      <c r="EQ962" s="31"/>
      <c r="ER962" s="31"/>
      <c r="ES962" s="31"/>
      <c r="ET962" s="31"/>
      <c r="EU962" s="31"/>
      <c r="EV962" s="31"/>
      <c r="EW962" s="31"/>
      <c r="EX962" s="31"/>
      <c r="EY962" s="31"/>
      <c r="EZ962" s="31"/>
      <c r="FA962" s="31"/>
      <c r="FB962" s="31"/>
      <c r="FC962" s="31"/>
      <c r="FD962" s="31"/>
      <c r="FE962" s="31"/>
      <c r="FF962" s="31"/>
      <c r="FG962" s="31"/>
      <c r="FH962" s="31"/>
      <c r="FI962" s="31"/>
      <c r="FJ962" s="31"/>
      <c r="FK962" s="31"/>
      <c r="FL962" s="31"/>
      <c r="FM962" s="31"/>
      <c r="FN962" s="31"/>
      <c r="FO962" s="31"/>
      <c r="FP962" s="31"/>
      <c r="FQ962" s="31"/>
      <c r="FR962" s="31"/>
      <c r="FS962" s="31"/>
      <c r="FT962" s="31"/>
      <c r="FU962" s="31"/>
      <c r="FV962" s="31"/>
      <c r="FW962" s="31"/>
      <c r="FX962" s="31"/>
      <c r="FY962" s="31"/>
      <c r="FZ962" s="31"/>
      <c r="GA962" s="31"/>
      <c r="GB962" s="31"/>
      <c r="GC962" s="31"/>
      <c r="GD962" s="31"/>
      <c r="GE962" s="31"/>
      <c r="GF962" s="31"/>
      <c r="GG962" s="31"/>
      <c r="GH962" s="31"/>
      <c r="GI962" s="31"/>
      <c r="GJ962" s="31"/>
      <c r="GK962" s="31"/>
      <c r="GL962" s="31"/>
      <c r="GM962" s="31"/>
      <c r="GN962" s="31"/>
      <c r="GO962" s="31"/>
      <c r="GP962" s="31"/>
      <c r="GQ962" s="31"/>
      <c r="GR962" s="31"/>
      <c r="GS962" s="31"/>
      <c r="GT962" s="31"/>
      <c r="GU962" s="31"/>
      <c r="GV962" s="31"/>
      <c r="GW962" s="31"/>
      <c r="GX962" s="31"/>
      <c r="GY962" s="31"/>
      <c r="GZ962" s="31"/>
      <c r="HA962" s="31"/>
      <c r="HB962" s="31"/>
      <c r="HC962" s="31"/>
      <c r="HD962" s="31"/>
      <c r="HE962" s="31"/>
      <c r="HF962" s="31"/>
      <c r="HG962" s="31"/>
      <c r="HH962" s="31"/>
      <c r="HI962" s="31"/>
      <c r="HJ962" s="31"/>
      <c r="HK962" s="31"/>
      <c r="HL962" s="31"/>
      <c r="HM962" s="31"/>
      <c r="HN962" s="31"/>
      <c r="HO962" s="31"/>
      <c r="HP962" s="31"/>
      <c r="HQ962" s="31"/>
      <c r="HR962" s="31"/>
      <c r="HS962" s="31"/>
      <c r="HT962" s="31"/>
      <c r="HU962" s="31"/>
      <c r="HV962" s="31"/>
      <c r="HW962" s="31"/>
      <c r="HX962" s="31"/>
      <c r="HY962" s="31"/>
      <c r="HZ962" s="31"/>
      <c r="IA962" s="31"/>
      <c r="IB962" s="31"/>
      <c r="IC962" s="31"/>
      <c r="ID962" s="31"/>
      <c r="IE962" s="31"/>
      <c r="IF962" s="31"/>
    </row>
    <row r="963" spans="63:240" x14ac:dyDescent="0.25">
      <c r="BK963" s="31"/>
      <c r="BL963" s="31"/>
      <c r="BM963" s="31"/>
      <c r="BN963" s="31"/>
      <c r="BO963" s="31"/>
      <c r="BP963" s="31"/>
      <c r="BQ963" s="31"/>
      <c r="BR963" s="31"/>
      <c r="BS963" s="31"/>
      <c r="BT963" s="31"/>
      <c r="BU963" s="31"/>
      <c r="BV963" s="31"/>
      <c r="BW963" s="31"/>
      <c r="BX963" s="31"/>
      <c r="BY963" s="31"/>
      <c r="BZ963" s="31"/>
      <c r="CA963" s="31"/>
      <c r="CB963" s="31"/>
      <c r="CC963" s="31"/>
      <c r="CD963" s="31"/>
      <c r="CE963" s="31"/>
      <c r="CF963" s="31"/>
      <c r="CG963" s="31"/>
      <c r="CH963" s="31"/>
      <c r="CI963" s="31"/>
      <c r="CJ963" s="31"/>
      <c r="CK963" s="31"/>
      <c r="CL963" s="31"/>
      <c r="CM963" s="31"/>
      <c r="CN963" s="31"/>
      <c r="CO963" s="31"/>
      <c r="CP963" s="31"/>
      <c r="CQ963" s="31"/>
      <c r="CR963" s="31"/>
      <c r="CS963" s="31"/>
      <c r="CT963" s="31"/>
      <c r="CU963" s="31"/>
      <c r="CV963" s="31"/>
      <c r="CW963" s="31"/>
      <c r="CX963" s="31"/>
      <c r="CY963" s="31"/>
      <c r="CZ963" s="31"/>
      <c r="DA963" s="31"/>
      <c r="DB963" s="31"/>
      <c r="DC963" s="31"/>
      <c r="DD963" s="31"/>
      <c r="DE963" s="31"/>
      <c r="DF963" s="31"/>
      <c r="DG963" s="31"/>
      <c r="DH963" s="31"/>
      <c r="DI963" s="31"/>
      <c r="DJ963" s="31"/>
      <c r="DK963" s="31"/>
      <c r="DL963" s="31"/>
      <c r="DM963" s="31"/>
      <c r="DN963" s="31"/>
      <c r="DO963" s="31"/>
      <c r="DP963" s="31"/>
      <c r="DQ963" s="31"/>
      <c r="DR963" s="31"/>
      <c r="DS963" s="31"/>
      <c r="DT963" s="31"/>
      <c r="DU963" s="31"/>
      <c r="DV963" s="31"/>
      <c r="DW963" s="31"/>
      <c r="DX963" s="31"/>
      <c r="DY963" s="31"/>
      <c r="DZ963" s="31"/>
      <c r="EA963" s="31"/>
      <c r="EB963" s="31"/>
      <c r="EC963" s="31"/>
      <c r="ED963" s="31"/>
      <c r="EE963" s="31"/>
      <c r="EF963" s="31"/>
      <c r="EG963" s="31"/>
      <c r="EH963" s="31"/>
      <c r="EI963" s="31"/>
      <c r="EJ963" s="31"/>
      <c r="EK963" s="31"/>
      <c r="EL963" s="31"/>
      <c r="EM963" s="31"/>
      <c r="EN963" s="31"/>
      <c r="EO963" s="31"/>
      <c r="EP963" s="31"/>
      <c r="EQ963" s="31"/>
      <c r="ER963" s="31"/>
      <c r="ES963" s="31"/>
      <c r="ET963" s="31"/>
      <c r="EU963" s="31"/>
      <c r="EV963" s="31"/>
      <c r="EW963" s="31"/>
      <c r="EX963" s="31"/>
      <c r="EY963" s="31"/>
      <c r="EZ963" s="31"/>
      <c r="FA963" s="31"/>
      <c r="FB963" s="31"/>
      <c r="FC963" s="31"/>
      <c r="FD963" s="31"/>
      <c r="FE963" s="31"/>
      <c r="FF963" s="31"/>
      <c r="FG963" s="31"/>
      <c r="FH963" s="31"/>
      <c r="FI963" s="31"/>
      <c r="FJ963" s="31"/>
      <c r="FK963" s="31"/>
      <c r="FL963" s="31"/>
      <c r="FM963" s="31"/>
      <c r="FN963" s="31"/>
      <c r="FO963" s="31"/>
      <c r="FP963" s="31"/>
      <c r="FQ963" s="31"/>
      <c r="FR963" s="31"/>
      <c r="FS963" s="31"/>
      <c r="FT963" s="31"/>
      <c r="FU963" s="31"/>
      <c r="FV963" s="31"/>
      <c r="FW963" s="31"/>
      <c r="FX963" s="31"/>
      <c r="FY963" s="31"/>
      <c r="FZ963" s="31"/>
      <c r="GA963" s="31"/>
      <c r="GB963" s="31"/>
      <c r="GC963" s="31"/>
      <c r="GD963" s="31"/>
      <c r="GE963" s="31"/>
      <c r="GF963" s="31"/>
      <c r="GG963" s="31"/>
      <c r="GH963" s="31"/>
      <c r="GI963" s="31"/>
      <c r="GJ963" s="31"/>
      <c r="GK963" s="31"/>
      <c r="GL963" s="31"/>
      <c r="GM963" s="31"/>
      <c r="GN963" s="31"/>
      <c r="GO963" s="31"/>
      <c r="GP963" s="31"/>
      <c r="GQ963" s="31"/>
      <c r="GR963" s="31"/>
      <c r="GS963" s="31"/>
      <c r="GT963" s="31"/>
      <c r="GU963" s="31"/>
      <c r="GV963" s="31"/>
      <c r="GW963" s="31"/>
      <c r="GX963" s="31"/>
      <c r="GY963" s="31"/>
      <c r="GZ963" s="31"/>
      <c r="HA963" s="31"/>
      <c r="HB963" s="31"/>
      <c r="HC963" s="31"/>
      <c r="HD963" s="31"/>
      <c r="HE963" s="31"/>
      <c r="HF963" s="31"/>
      <c r="HG963" s="31"/>
      <c r="HH963" s="31"/>
      <c r="HI963" s="31"/>
      <c r="HJ963" s="31"/>
      <c r="HK963" s="31"/>
      <c r="HL963" s="31"/>
      <c r="HM963" s="31"/>
      <c r="HN963" s="31"/>
      <c r="HO963" s="31"/>
      <c r="HP963" s="31"/>
      <c r="HQ963" s="31"/>
      <c r="HR963" s="31"/>
      <c r="HS963" s="31"/>
      <c r="HT963" s="31"/>
      <c r="HU963" s="31"/>
      <c r="HV963" s="31"/>
      <c r="HW963" s="31"/>
      <c r="HX963" s="31"/>
      <c r="HY963" s="31"/>
      <c r="HZ963" s="31"/>
      <c r="IA963" s="31"/>
      <c r="IB963" s="31"/>
      <c r="IC963" s="31"/>
      <c r="ID963" s="31"/>
      <c r="IE963" s="31"/>
      <c r="IF963" s="31"/>
    </row>
    <row r="964" spans="63:240" x14ac:dyDescent="0.25">
      <c r="BK964" s="31"/>
      <c r="BL964" s="31"/>
      <c r="BM964" s="31"/>
      <c r="BN964" s="31"/>
      <c r="BO964" s="31"/>
      <c r="BP964" s="31"/>
      <c r="BQ964" s="31"/>
      <c r="BR964" s="31"/>
      <c r="BS964" s="31"/>
      <c r="BT964" s="31"/>
      <c r="BU964" s="31"/>
      <c r="BV964" s="31"/>
      <c r="BW964" s="31"/>
      <c r="BX964" s="31"/>
      <c r="BY964" s="31"/>
      <c r="BZ964" s="31"/>
      <c r="CA964" s="31"/>
      <c r="CB964" s="31"/>
      <c r="CC964" s="31"/>
      <c r="CD964" s="31"/>
      <c r="CE964" s="31"/>
      <c r="CF964" s="31"/>
      <c r="CG964" s="31"/>
      <c r="CH964" s="31"/>
      <c r="CI964" s="31"/>
      <c r="CJ964" s="31"/>
      <c r="CK964" s="31"/>
      <c r="CL964" s="31"/>
      <c r="CM964" s="31"/>
      <c r="CN964" s="31"/>
      <c r="CO964" s="31"/>
      <c r="CP964" s="31"/>
      <c r="CQ964" s="31"/>
      <c r="CR964" s="31"/>
      <c r="CS964" s="31"/>
      <c r="CT964" s="31"/>
      <c r="CU964" s="31"/>
      <c r="CV964" s="31"/>
      <c r="CW964" s="31"/>
      <c r="CX964" s="31"/>
      <c r="CY964" s="31"/>
      <c r="CZ964" s="31"/>
      <c r="DA964" s="31"/>
      <c r="DB964" s="31"/>
      <c r="DC964" s="31"/>
      <c r="DD964" s="31"/>
      <c r="DE964" s="31"/>
      <c r="DF964" s="31"/>
      <c r="DG964" s="31"/>
      <c r="DH964" s="31"/>
      <c r="DI964" s="31"/>
      <c r="DJ964" s="31"/>
      <c r="DK964" s="31"/>
      <c r="DL964" s="31"/>
      <c r="DM964" s="31"/>
      <c r="DN964" s="31"/>
      <c r="DO964" s="31"/>
      <c r="DP964" s="31"/>
      <c r="DQ964" s="31"/>
      <c r="DR964" s="31"/>
      <c r="DS964" s="31"/>
      <c r="DT964" s="31"/>
      <c r="DU964" s="31"/>
      <c r="DV964" s="31"/>
      <c r="DW964" s="31"/>
      <c r="DX964" s="31"/>
      <c r="DY964" s="31"/>
      <c r="DZ964" s="31"/>
      <c r="EA964" s="31"/>
      <c r="EB964" s="31"/>
      <c r="EC964" s="31"/>
      <c r="ED964" s="31"/>
      <c r="EE964" s="31"/>
      <c r="EF964" s="31"/>
      <c r="EG964" s="31"/>
      <c r="EH964" s="31"/>
      <c r="EI964" s="31"/>
      <c r="EJ964" s="31"/>
      <c r="EK964" s="31"/>
      <c r="EL964" s="31"/>
      <c r="EM964" s="31"/>
      <c r="EN964" s="31"/>
      <c r="EO964" s="31"/>
      <c r="EP964" s="31"/>
      <c r="EQ964" s="31"/>
      <c r="ER964" s="31"/>
      <c r="ES964" s="31"/>
      <c r="ET964" s="31"/>
      <c r="EU964" s="31"/>
      <c r="EV964" s="31"/>
      <c r="EW964" s="31"/>
      <c r="EX964" s="31"/>
      <c r="EY964" s="31"/>
      <c r="EZ964" s="31"/>
      <c r="FA964" s="31"/>
      <c r="FB964" s="31"/>
      <c r="FC964" s="31"/>
      <c r="FD964" s="31"/>
      <c r="FE964" s="31"/>
      <c r="FF964" s="31"/>
      <c r="FG964" s="31"/>
      <c r="FH964" s="31"/>
      <c r="FI964" s="31"/>
      <c r="FJ964" s="31"/>
      <c r="FK964" s="31"/>
      <c r="FL964" s="31"/>
      <c r="FM964" s="31"/>
      <c r="FN964" s="31"/>
      <c r="FO964" s="31"/>
      <c r="FP964" s="31"/>
      <c r="FQ964" s="31"/>
      <c r="FR964" s="31"/>
      <c r="FS964" s="31"/>
      <c r="FT964" s="31"/>
      <c r="FU964" s="31"/>
      <c r="FV964" s="31"/>
      <c r="FW964" s="31"/>
      <c r="FX964" s="31"/>
      <c r="FY964" s="31"/>
      <c r="FZ964" s="31"/>
      <c r="GA964" s="31"/>
      <c r="GB964" s="31"/>
      <c r="GC964" s="31"/>
      <c r="GD964" s="31"/>
      <c r="GE964" s="31"/>
      <c r="GF964" s="31"/>
      <c r="GG964" s="31"/>
      <c r="GH964" s="31"/>
      <c r="GI964" s="31"/>
      <c r="GJ964" s="31"/>
      <c r="GK964" s="31"/>
      <c r="GL964" s="31"/>
      <c r="GM964" s="31"/>
      <c r="GN964" s="31"/>
      <c r="GO964" s="31"/>
      <c r="GP964" s="31"/>
      <c r="GQ964" s="31"/>
      <c r="GR964" s="31"/>
      <c r="GS964" s="31"/>
      <c r="GT964" s="31"/>
      <c r="GU964" s="31"/>
      <c r="GV964" s="31"/>
      <c r="GW964" s="31"/>
      <c r="GX964" s="31"/>
      <c r="GY964" s="31"/>
      <c r="GZ964" s="31"/>
      <c r="HA964" s="31"/>
      <c r="HB964" s="31"/>
      <c r="HC964" s="31"/>
      <c r="HD964" s="31"/>
      <c r="HE964" s="31"/>
      <c r="HF964" s="31"/>
      <c r="HG964" s="31"/>
      <c r="HH964" s="31"/>
      <c r="HI964" s="31"/>
      <c r="HJ964" s="31"/>
      <c r="HK964" s="31"/>
      <c r="HL964" s="31"/>
      <c r="HM964" s="31"/>
      <c r="HN964" s="31"/>
      <c r="HO964" s="31"/>
      <c r="HP964" s="31"/>
      <c r="HQ964" s="31"/>
      <c r="HR964" s="31"/>
      <c r="HS964" s="31"/>
      <c r="HT964" s="31"/>
      <c r="HU964" s="31"/>
      <c r="HV964" s="31"/>
      <c r="HW964" s="31"/>
      <c r="HX964" s="31"/>
      <c r="HY964" s="31"/>
      <c r="HZ964" s="31"/>
      <c r="IA964" s="31"/>
      <c r="IB964" s="31"/>
      <c r="IC964" s="31"/>
      <c r="ID964" s="31"/>
      <c r="IE964" s="31"/>
      <c r="IF964" s="31"/>
    </row>
    <row r="965" spans="63:240" x14ac:dyDescent="0.25">
      <c r="BK965" s="31"/>
      <c r="BL965" s="31"/>
      <c r="BM965" s="31"/>
      <c r="BN965" s="31"/>
      <c r="BO965" s="31"/>
      <c r="BP965" s="31"/>
      <c r="BQ965" s="31"/>
      <c r="BR965" s="31"/>
      <c r="BS965" s="31"/>
      <c r="BT965" s="31"/>
      <c r="BU965" s="31"/>
      <c r="BV965" s="31"/>
      <c r="BW965" s="31"/>
      <c r="BX965" s="31"/>
      <c r="BY965" s="31"/>
      <c r="BZ965" s="31"/>
      <c r="CA965" s="31"/>
      <c r="CB965" s="31"/>
      <c r="CC965" s="31"/>
      <c r="CD965" s="31"/>
      <c r="CE965" s="31"/>
      <c r="CF965" s="31"/>
      <c r="CG965" s="31"/>
      <c r="CH965" s="31"/>
      <c r="CI965" s="31"/>
      <c r="CJ965" s="31"/>
      <c r="CK965" s="31"/>
      <c r="CL965" s="31"/>
      <c r="CM965" s="31"/>
      <c r="CN965" s="31"/>
      <c r="CO965" s="31"/>
      <c r="CP965" s="31"/>
      <c r="CQ965" s="31"/>
      <c r="CR965" s="31"/>
      <c r="CS965" s="31"/>
      <c r="CT965" s="31"/>
      <c r="CU965" s="31"/>
      <c r="CV965" s="31"/>
      <c r="CW965" s="31"/>
      <c r="CX965" s="31"/>
      <c r="CY965" s="31"/>
      <c r="CZ965" s="31"/>
      <c r="DA965" s="31"/>
      <c r="DB965" s="31"/>
      <c r="DC965" s="31"/>
      <c r="DD965" s="31"/>
      <c r="DE965" s="31"/>
      <c r="DF965" s="31"/>
      <c r="DG965" s="31"/>
      <c r="DH965" s="31"/>
      <c r="DI965" s="31"/>
      <c r="DJ965" s="31"/>
      <c r="DK965" s="31"/>
      <c r="DL965" s="31"/>
      <c r="DM965" s="31"/>
      <c r="DN965" s="31"/>
      <c r="DO965" s="31"/>
      <c r="DP965" s="31"/>
      <c r="DQ965" s="31"/>
      <c r="DR965" s="31"/>
      <c r="DS965" s="31"/>
      <c r="DT965" s="31"/>
      <c r="DU965" s="31"/>
      <c r="DV965" s="31"/>
      <c r="DW965" s="31"/>
      <c r="DX965" s="31"/>
      <c r="DY965" s="31"/>
      <c r="DZ965" s="31"/>
      <c r="EA965" s="31"/>
      <c r="EB965" s="31"/>
      <c r="EC965" s="31"/>
      <c r="ED965" s="31"/>
      <c r="EE965" s="31"/>
      <c r="EF965" s="31"/>
      <c r="EG965" s="31"/>
      <c r="EH965" s="31"/>
      <c r="EI965" s="31"/>
      <c r="EJ965" s="31"/>
      <c r="EK965" s="31"/>
      <c r="EL965" s="31"/>
      <c r="EM965" s="31"/>
      <c r="EN965" s="31"/>
      <c r="EO965" s="31"/>
      <c r="EP965" s="31"/>
      <c r="EQ965" s="31"/>
      <c r="ER965" s="31"/>
      <c r="ES965" s="31"/>
      <c r="ET965" s="31"/>
      <c r="EU965" s="31"/>
      <c r="EV965" s="31"/>
      <c r="EW965" s="31"/>
      <c r="EX965" s="31"/>
      <c r="EY965" s="31"/>
      <c r="EZ965" s="31"/>
      <c r="FA965" s="31"/>
      <c r="FB965" s="31"/>
      <c r="FC965" s="31"/>
      <c r="FD965" s="31"/>
      <c r="FE965" s="31"/>
      <c r="FF965" s="31"/>
      <c r="FG965" s="31"/>
      <c r="FH965" s="31"/>
      <c r="FI965" s="31"/>
      <c r="FJ965" s="31"/>
      <c r="FK965" s="31"/>
      <c r="FL965" s="31"/>
      <c r="FM965" s="31"/>
      <c r="FN965" s="31"/>
      <c r="FO965" s="31"/>
      <c r="FP965" s="31"/>
      <c r="FQ965" s="31"/>
      <c r="FR965" s="31"/>
      <c r="FS965" s="31"/>
      <c r="FT965" s="31"/>
      <c r="FU965" s="31"/>
      <c r="FV965" s="31"/>
      <c r="FW965" s="31"/>
      <c r="FX965" s="31"/>
      <c r="FY965" s="31"/>
      <c r="FZ965" s="31"/>
      <c r="GA965" s="31"/>
      <c r="GB965" s="31"/>
      <c r="GC965" s="31"/>
      <c r="GD965" s="31"/>
      <c r="GE965" s="31"/>
      <c r="GF965" s="31"/>
      <c r="GG965" s="31"/>
      <c r="GH965" s="31"/>
      <c r="GI965" s="31"/>
      <c r="GJ965" s="31"/>
      <c r="GK965" s="31"/>
      <c r="GL965" s="31"/>
      <c r="GM965" s="31"/>
      <c r="GN965" s="31"/>
      <c r="GO965" s="31"/>
      <c r="GP965" s="31"/>
      <c r="GQ965" s="31"/>
      <c r="GR965" s="31"/>
      <c r="GS965" s="31"/>
      <c r="GT965" s="31"/>
      <c r="GU965" s="31"/>
      <c r="GV965" s="31"/>
      <c r="GW965" s="31"/>
      <c r="GX965" s="31"/>
      <c r="GY965" s="31"/>
      <c r="GZ965" s="31"/>
      <c r="HA965" s="31"/>
      <c r="HB965" s="31"/>
      <c r="HC965" s="31"/>
      <c r="HD965" s="31"/>
      <c r="HE965" s="31"/>
      <c r="HF965" s="31"/>
      <c r="HG965" s="31"/>
      <c r="HH965" s="31"/>
      <c r="HI965" s="31"/>
      <c r="HJ965" s="31"/>
      <c r="HK965" s="31"/>
      <c r="HL965" s="31"/>
      <c r="HM965" s="31"/>
      <c r="HN965" s="31"/>
      <c r="HO965" s="31"/>
      <c r="HP965" s="31"/>
      <c r="HQ965" s="31"/>
      <c r="HR965" s="31"/>
      <c r="HS965" s="31"/>
      <c r="HT965" s="31"/>
      <c r="HU965" s="31"/>
      <c r="HV965" s="31"/>
      <c r="HW965" s="31"/>
      <c r="HX965" s="31"/>
      <c r="HY965" s="31"/>
      <c r="HZ965" s="31"/>
      <c r="IA965" s="31"/>
      <c r="IB965" s="31"/>
      <c r="IC965" s="31"/>
      <c r="ID965" s="31"/>
      <c r="IE965" s="31"/>
      <c r="IF965" s="31"/>
    </row>
    <row r="966" spans="63:240" x14ac:dyDescent="0.25">
      <c r="BK966" s="31"/>
      <c r="BL966" s="31"/>
      <c r="BM966" s="31"/>
      <c r="BN966" s="31"/>
      <c r="BO966" s="31"/>
      <c r="BP966" s="31"/>
      <c r="BQ966" s="31"/>
      <c r="BR966" s="31"/>
      <c r="BS966" s="31"/>
      <c r="BT966" s="31"/>
      <c r="BU966" s="31"/>
      <c r="BV966" s="31"/>
      <c r="BW966" s="31"/>
      <c r="BX966" s="31"/>
      <c r="BY966" s="31"/>
      <c r="BZ966" s="31"/>
      <c r="CA966" s="31"/>
      <c r="CB966" s="31"/>
      <c r="CC966" s="31"/>
      <c r="CD966" s="31"/>
      <c r="CE966" s="31"/>
      <c r="CF966" s="31"/>
      <c r="CG966" s="31"/>
      <c r="CH966" s="31"/>
      <c r="CI966" s="31"/>
      <c r="CJ966" s="31"/>
      <c r="CK966" s="31"/>
      <c r="CL966" s="31"/>
      <c r="CM966" s="31"/>
      <c r="CN966" s="31"/>
      <c r="CO966" s="31"/>
      <c r="CP966" s="31"/>
      <c r="CQ966" s="31"/>
      <c r="CR966" s="31"/>
      <c r="CS966" s="31"/>
      <c r="CT966" s="31"/>
      <c r="CU966" s="31"/>
      <c r="CV966" s="31"/>
      <c r="CW966" s="31"/>
      <c r="CX966" s="31"/>
      <c r="CY966" s="31"/>
      <c r="CZ966" s="31"/>
      <c r="DA966" s="31"/>
      <c r="DB966" s="31"/>
      <c r="DC966" s="31"/>
      <c r="DD966" s="31"/>
      <c r="DE966" s="31"/>
      <c r="DF966" s="31"/>
      <c r="DG966" s="31"/>
      <c r="DH966" s="31"/>
      <c r="DI966" s="31"/>
      <c r="DJ966" s="31"/>
      <c r="DK966" s="31"/>
      <c r="DL966" s="31"/>
      <c r="DM966" s="31"/>
      <c r="DN966" s="31"/>
      <c r="DO966" s="31"/>
      <c r="DP966" s="31"/>
      <c r="DQ966" s="31"/>
      <c r="DR966" s="31"/>
      <c r="DS966" s="31"/>
      <c r="DT966" s="31"/>
      <c r="DU966" s="31"/>
      <c r="DV966" s="31"/>
      <c r="DW966" s="31"/>
      <c r="DX966" s="31"/>
      <c r="DY966" s="31"/>
      <c r="DZ966" s="31"/>
      <c r="EA966" s="31"/>
      <c r="EB966" s="31"/>
      <c r="EC966" s="31"/>
      <c r="ED966" s="31"/>
      <c r="EE966" s="31"/>
      <c r="EF966" s="31"/>
      <c r="EG966" s="31"/>
      <c r="EH966" s="31"/>
      <c r="EI966" s="31"/>
      <c r="EJ966" s="31"/>
      <c r="EK966" s="31"/>
      <c r="EL966" s="31"/>
      <c r="EM966" s="31"/>
      <c r="EN966" s="31"/>
      <c r="EO966" s="31"/>
      <c r="EP966" s="31"/>
      <c r="EQ966" s="31"/>
      <c r="ER966" s="31"/>
      <c r="ES966" s="31"/>
      <c r="ET966" s="31"/>
      <c r="EU966" s="31"/>
      <c r="EV966" s="31"/>
      <c r="EW966" s="31"/>
      <c r="EX966" s="31"/>
      <c r="EY966" s="31"/>
      <c r="EZ966" s="31"/>
      <c r="FA966" s="31"/>
      <c r="FB966" s="31"/>
      <c r="FC966" s="31"/>
      <c r="FD966" s="31"/>
      <c r="FE966" s="31"/>
      <c r="FF966" s="31"/>
      <c r="FG966" s="31"/>
      <c r="FH966" s="31"/>
      <c r="FI966" s="31"/>
      <c r="FJ966" s="31"/>
      <c r="FK966" s="31"/>
      <c r="FL966" s="31"/>
      <c r="FM966" s="31"/>
      <c r="FN966" s="31"/>
      <c r="FO966" s="31"/>
      <c r="FP966" s="31"/>
      <c r="FQ966" s="31"/>
      <c r="FR966" s="31"/>
      <c r="FS966" s="31"/>
      <c r="FT966" s="31"/>
      <c r="FU966" s="31"/>
      <c r="FV966" s="31"/>
      <c r="FW966" s="31"/>
      <c r="FX966" s="31"/>
      <c r="FY966" s="31"/>
      <c r="FZ966" s="31"/>
      <c r="GA966" s="31"/>
      <c r="GB966" s="31"/>
      <c r="GC966" s="31"/>
      <c r="GD966" s="31"/>
      <c r="GE966" s="31"/>
      <c r="GF966" s="31"/>
      <c r="GG966" s="31"/>
      <c r="GH966" s="31"/>
      <c r="GI966" s="31"/>
      <c r="GJ966" s="31"/>
      <c r="GK966" s="31"/>
      <c r="GL966" s="31"/>
      <c r="GM966" s="31"/>
      <c r="GN966" s="31"/>
      <c r="GO966" s="31"/>
      <c r="GP966" s="31"/>
      <c r="GQ966" s="31"/>
      <c r="GR966" s="31"/>
      <c r="GS966" s="31"/>
      <c r="GT966" s="31"/>
      <c r="GU966" s="31"/>
      <c r="GV966" s="31"/>
      <c r="GW966" s="31"/>
      <c r="GX966" s="31"/>
      <c r="GY966" s="31"/>
      <c r="GZ966" s="31"/>
      <c r="HA966" s="31"/>
      <c r="HB966" s="31"/>
      <c r="HC966" s="31"/>
      <c r="HD966" s="31"/>
      <c r="HE966" s="31"/>
      <c r="HF966" s="31"/>
      <c r="HG966" s="31"/>
      <c r="HH966" s="31"/>
      <c r="HI966" s="31"/>
      <c r="HJ966" s="31"/>
      <c r="HK966" s="31"/>
      <c r="HL966" s="31"/>
      <c r="HM966" s="31"/>
      <c r="HN966" s="31"/>
      <c r="HO966" s="31"/>
      <c r="HP966" s="31"/>
      <c r="HQ966" s="31"/>
      <c r="HR966" s="31"/>
      <c r="HS966" s="31"/>
      <c r="HT966" s="31"/>
      <c r="HU966" s="31"/>
      <c r="HV966" s="31"/>
      <c r="HW966" s="31"/>
      <c r="HX966" s="31"/>
      <c r="HY966" s="31"/>
      <c r="HZ966" s="31"/>
      <c r="IA966" s="31"/>
      <c r="IB966" s="31"/>
      <c r="IC966" s="31"/>
      <c r="ID966" s="31"/>
      <c r="IE966" s="31"/>
      <c r="IF966" s="31"/>
    </row>
    <row r="967" spans="63:240" x14ac:dyDescent="0.25">
      <c r="BK967" s="31"/>
      <c r="BL967" s="31"/>
      <c r="BM967" s="31"/>
      <c r="BN967" s="31"/>
      <c r="BO967" s="31"/>
      <c r="BP967" s="31"/>
      <c r="BQ967" s="31"/>
      <c r="BR967" s="31"/>
      <c r="BS967" s="31"/>
      <c r="BT967" s="31"/>
      <c r="BU967" s="31"/>
      <c r="BV967" s="31"/>
      <c r="BW967" s="31"/>
      <c r="BX967" s="31"/>
      <c r="BY967" s="31"/>
      <c r="BZ967" s="31"/>
      <c r="CA967" s="31"/>
      <c r="CB967" s="31"/>
      <c r="CC967" s="31"/>
      <c r="CD967" s="31"/>
      <c r="CE967" s="31"/>
      <c r="CF967" s="31"/>
      <c r="CG967" s="31"/>
      <c r="CH967" s="31"/>
      <c r="CI967" s="31"/>
      <c r="CJ967" s="31"/>
      <c r="CK967" s="31"/>
      <c r="CL967" s="31"/>
      <c r="CM967" s="31"/>
      <c r="CN967" s="31"/>
      <c r="CO967" s="31"/>
      <c r="CP967" s="31"/>
      <c r="CQ967" s="31"/>
      <c r="CR967" s="31"/>
      <c r="CS967" s="31"/>
      <c r="CT967" s="31"/>
      <c r="CU967" s="31"/>
      <c r="CV967" s="31"/>
      <c r="CW967" s="31"/>
      <c r="CX967" s="31"/>
      <c r="CY967" s="31"/>
      <c r="CZ967" s="31"/>
      <c r="DA967" s="31"/>
      <c r="DB967" s="31"/>
      <c r="DC967" s="31"/>
      <c r="DD967" s="31"/>
      <c r="DE967" s="31"/>
      <c r="DF967" s="31"/>
      <c r="DG967" s="31"/>
      <c r="DH967" s="31"/>
      <c r="DI967" s="31"/>
      <c r="DJ967" s="31"/>
      <c r="DK967" s="31"/>
      <c r="DL967" s="31"/>
      <c r="DM967" s="31"/>
      <c r="DN967" s="31"/>
      <c r="DO967" s="31"/>
      <c r="DP967" s="31"/>
      <c r="DQ967" s="31"/>
      <c r="DR967" s="31"/>
      <c r="DS967" s="31"/>
      <c r="DT967" s="31"/>
      <c r="DU967" s="31"/>
      <c r="DV967" s="31"/>
      <c r="DW967" s="31"/>
      <c r="DX967" s="31"/>
      <c r="DY967" s="31"/>
      <c r="DZ967" s="31"/>
      <c r="EA967" s="31"/>
      <c r="EB967" s="31"/>
      <c r="EC967" s="31"/>
      <c r="ED967" s="31"/>
      <c r="EE967" s="31"/>
      <c r="EF967" s="31"/>
      <c r="EG967" s="31"/>
      <c r="EH967" s="31"/>
      <c r="EI967" s="31"/>
      <c r="EJ967" s="31"/>
      <c r="EK967" s="31"/>
      <c r="EL967" s="31"/>
      <c r="EM967" s="31"/>
      <c r="EN967" s="31"/>
      <c r="EO967" s="31"/>
      <c r="EP967" s="31"/>
      <c r="EQ967" s="31"/>
      <c r="ER967" s="31"/>
      <c r="ES967" s="31"/>
      <c r="ET967" s="31"/>
      <c r="EU967" s="31"/>
      <c r="EV967" s="31"/>
      <c r="EW967" s="31"/>
      <c r="EX967" s="31"/>
      <c r="EY967" s="31"/>
      <c r="EZ967" s="31"/>
      <c r="FA967" s="31"/>
      <c r="FB967" s="31"/>
      <c r="FC967" s="31"/>
      <c r="FD967" s="31"/>
      <c r="FE967" s="31"/>
      <c r="FF967" s="31"/>
      <c r="FG967" s="31"/>
      <c r="FH967" s="31"/>
      <c r="FI967" s="31"/>
      <c r="FJ967" s="31"/>
      <c r="FK967" s="31"/>
      <c r="FL967" s="31"/>
      <c r="FM967" s="31"/>
      <c r="FN967" s="31"/>
      <c r="FO967" s="31"/>
      <c r="FP967" s="31"/>
      <c r="FQ967" s="31"/>
      <c r="FR967" s="31"/>
      <c r="FS967" s="31"/>
      <c r="FT967" s="31"/>
      <c r="FU967" s="31"/>
      <c r="FV967" s="31"/>
      <c r="FW967" s="31"/>
      <c r="FX967" s="31"/>
      <c r="FY967" s="31"/>
      <c r="FZ967" s="31"/>
      <c r="GA967" s="31"/>
      <c r="GB967" s="31"/>
      <c r="GC967" s="31"/>
      <c r="GD967" s="31"/>
      <c r="GE967" s="31"/>
      <c r="GF967" s="31"/>
      <c r="GG967" s="31"/>
      <c r="GH967" s="31"/>
      <c r="GI967" s="31"/>
      <c r="GJ967" s="31"/>
      <c r="GK967" s="31"/>
      <c r="GL967" s="31"/>
      <c r="GM967" s="31"/>
      <c r="GN967" s="31"/>
      <c r="GO967" s="31"/>
      <c r="GP967" s="31"/>
      <c r="GQ967" s="31"/>
      <c r="GR967" s="31"/>
      <c r="GS967" s="31"/>
      <c r="GT967" s="31"/>
      <c r="GU967" s="31"/>
      <c r="GV967" s="31"/>
      <c r="GW967" s="31"/>
      <c r="GX967" s="31"/>
      <c r="GY967" s="31"/>
      <c r="GZ967" s="31"/>
      <c r="HA967" s="31"/>
      <c r="HB967" s="31"/>
      <c r="HC967" s="31"/>
      <c r="HD967" s="31"/>
      <c r="HE967" s="31"/>
      <c r="HF967" s="31"/>
      <c r="HG967" s="31"/>
      <c r="HH967" s="31"/>
      <c r="HI967" s="31"/>
      <c r="HJ967" s="31"/>
      <c r="HK967" s="31"/>
      <c r="HL967" s="31"/>
      <c r="HM967" s="31"/>
      <c r="HN967" s="31"/>
      <c r="HO967" s="31"/>
      <c r="HP967" s="31"/>
      <c r="HQ967" s="31"/>
      <c r="HR967" s="31"/>
      <c r="HS967" s="31"/>
      <c r="HT967" s="31"/>
      <c r="HU967" s="31"/>
      <c r="HV967" s="31"/>
      <c r="HW967" s="31"/>
      <c r="HX967" s="31"/>
      <c r="HY967" s="31"/>
      <c r="HZ967" s="31"/>
      <c r="IA967" s="31"/>
      <c r="IB967" s="31"/>
      <c r="IC967" s="31"/>
      <c r="ID967" s="31"/>
      <c r="IE967" s="31"/>
      <c r="IF967" s="31"/>
    </row>
    <row r="968" spans="63:240" x14ac:dyDescent="0.25">
      <c r="BK968" s="31"/>
      <c r="BL968" s="31"/>
      <c r="BM968" s="31"/>
      <c r="BN968" s="31"/>
      <c r="BO968" s="31"/>
      <c r="BP968" s="31"/>
      <c r="BQ968" s="31"/>
      <c r="BR968" s="31"/>
      <c r="BS968" s="31"/>
      <c r="BT968" s="31"/>
      <c r="BU968" s="31"/>
      <c r="BV968" s="31"/>
      <c r="BW968" s="31"/>
      <c r="BX968" s="31"/>
      <c r="BY968" s="31"/>
      <c r="BZ968" s="31"/>
      <c r="CA968" s="31"/>
      <c r="CB968" s="31"/>
      <c r="CC968" s="31"/>
      <c r="CD968" s="31"/>
      <c r="CE968" s="31"/>
      <c r="CF968" s="31"/>
      <c r="CG968" s="31"/>
      <c r="CH968" s="31"/>
      <c r="CI968" s="31"/>
      <c r="CJ968" s="31"/>
      <c r="CK968" s="31"/>
      <c r="CL968" s="31"/>
      <c r="CM968" s="31"/>
      <c r="CN968" s="31"/>
      <c r="CO968" s="31"/>
      <c r="CP968" s="31"/>
      <c r="CQ968" s="31"/>
      <c r="CR968" s="31"/>
      <c r="CS968" s="31"/>
      <c r="CT968" s="31"/>
      <c r="CU968" s="31"/>
      <c r="CV968" s="31"/>
      <c r="CW968" s="31"/>
      <c r="CX968" s="31"/>
      <c r="CY968" s="31"/>
      <c r="CZ968" s="31"/>
      <c r="DA968" s="31"/>
      <c r="DB968" s="31"/>
      <c r="DC968" s="31"/>
      <c r="DD968" s="31"/>
      <c r="DE968" s="31"/>
      <c r="DF968" s="31"/>
      <c r="DG968" s="31"/>
      <c r="DH968" s="31"/>
      <c r="DI968" s="31"/>
      <c r="DJ968" s="31"/>
      <c r="DK968" s="31"/>
      <c r="DL968" s="31"/>
      <c r="DM968" s="31"/>
      <c r="DN968" s="31"/>
      <c r="DO968" s="31"/>
      <c r="DP968" s="31"/>
      <c r="DQ968" s="31"/>
      <c r="DR968" s="31"/>
      <c r="DS968" s="31"/>
      <c r="DT968" s="31"/>
      <c r="DU968" s="31"/>
      <c r="DV968" s="31"/>
      <c r="DW968" s="31"/>
      <c r="DX968" s="31"/>
      <c r="DY968" s="31"/>
      <c r="DZ968" s="31"/>
      <c r="EA968" s="31"/>
      <c r="EB968" s="31"/>
      <c r="EC968" s="31"/>
      <c r="ED968" s="31"/>
      <c r="EE968" s="31"/>
      <c r="EF968" s="31"/>
      <c r="EG968" s="31"/>
      <c r="EH968" s="31"/>
      <c r="EI968" s="31"/>
      <c r="EJ968" s="31"/>
      <c r="EK968" s="31"/>
      <c r="EL968" s="31"/>
      <c r="EM968" s="31"/>
      <c r="EN968" s="31"/>
      <c r="EO968" s="31"/>
      <c r="EP968" s="31"/>
      <c r="EQ968" s="31"/>
      <c r="ER968" s="31"/>
      <c r="ES968" s="31"/>
      <c r="ET968" s="31"/>
      <c r="EU968" s="31"/>
      <c r="EV968" s="31"/>
      <c r="EW968" s="31"/>
      <c r="EX968" s="31"/>
      <c r="EY968" s="31"/>
      <c r="EZ968" s="31"/>
      <c r="FA968" s="31"/>
      <c r="FB968" s="31"/>
      <c r="FC968" s="31"/>
      <c r="FD968" s="31"/>
      <c r="FE968" s="31"/>
      <c r="FF968" s="31"/>
      <c r="FG968" s="31"/>
      <c r="FH968" s="31"/>
      <c r="FI968" s="31"/>
      <c r="FJ968" s="31"/>
      <c r="FK968" s="31"/>
      <c r="FL968" s="31"/>
      <c r="FM968" s="31"/>
      <c r="FN968" s="31"/>
      <c r="FO968" s="31"/>
      <c r="FP968" s="31"/>
      <c r="FQ968" s="31"/>
      <c r="FR968" s="31"/>
      <c r="FS968" s="31"/>
      <c r="FT968" s="31"/>
      <c r="FU968" s="31"/>
      <c r="FV968" s="31"/>
      <c r="FW968" s="31"/>
      <c r="FX968" s="31"/>
      <c r="FY968" s="31"/>
      <c r="FZ968" s="31"/>
      <c r="GA968" s="31"/>
      <c r="GB968" s="31"/>
      <c r="GC968" s="31"/>
      <c r="GD968" s="31"/>
      <c r="GE968" s="31"/>
      <c r="GF968" s="31"/>
      <c r="GG968" s="31"/>
      <c r="GH968" s="31"/>
      <c r="GI968" s="31"/>
      <c r="GJ968" s="31"/>
      <c r="GK968" s="31"/>
      <c r="GL968" s="31"/>
      <c r="GM968" s="31"/>
      <c r="GN968" s="31"/>
      <c r="GO968" s="31"/>
      <c r="GP968" s="31"/>
      <c r="GQ968" s="31"/>
      <c r="GR968" s="31"/>
      <c r="GS968" s="31"/>
      <c r="GT968" s="31"/>
      <c r="GU968" s="31"/>
      <c r="GV968" s="31"/>
      <c r="GW968" s="31"/>
      <c r="GX968" s="31"/>
      <c r="GY968" s="31"/>
      <c r="GZ968" s="31"/>
      <c r="HA968" s="31"/>
      <c r="HB968" s="31"/>
      <c r="HC968" s="31"/>
      <c r="HD968" s="31"/>
      <c r="HE968" s="31"/>
      <c r="HF968" s="31"/>
      <c r="HG968" s="31"/>
      <c r="HH968" s="31"/>
      <c r="HI968" s="31"/>
      <c r="HJ968" s="31"/>
      <c r="HK968" s="31"/>
      <c r="HL968" s="31"/>
      <c r="HM968" s="31"/>
      <c r="HN968" s="31"/>
      <c r="HO968" s="31"/>
      <c r="HP968" s="31"/>
      <c r="HQ968" s="31"/>
      <c r="HR968" s="31"/>
      <c r="HS968" s="31"/>
      <c r="HT968" s="31"/>
      <c r="HU968" s="31"/>
      <c r="HV968" s="31"/>
      <c r="HW968" s="31"/>
      <c r="HX968" s="31"/>
      <c r="HY968" s="31"/>
      <c r="HZ968" s="31"/>
      <c r="IA968" s="31"/>
      <c r="IB968" s="31"/>
      <c r="IC968" s="31"/>
      <c r="ID968" s="31"/>
      <c r="IE968" s="31"/>
      <c r="IF968" s="31"/>
    </row>
    <row r="969" spans="63:240" x14ac:dyDescent="0.25">
      <c r="BK969" s="31"/>
      <c r="BL969" s="31"/>
      <c r="BM969" s="31"/>
      <c r="BN969" s="31"/>
      <c r="BO969" s="31"/>
      <c r="BP969" s="31"/>
      <c r="BQ969" s="31"/>
      <c r="BR969" s="31"/>
      <c r="BS969" s="31"/>
      <c r="BT969" s="31"/>
      <c r="BU969" s="31"/>
      <c r="BV969" s="31"/>
      <c r="BW969" s="31"/>
      <c r="BX969" s="31"/>
      <c r="BY969" s="31"/>
      <c r="BZ969" s="31"/>
      <c r="CA969" s="31"/>
      <c r="CB969" s="31"/>
      <c r="CC969" s="31"/>
      <c r="CD969" s="31"/>
      <c r="CE969" s="31"/>
      <c r="CF969" s="31"/>
      <c r="CG969" s="31"/>
      <c r="CH969" s="31"/>
      <c r="CI969" s="31"/>
      <c r="CJ969" s="31"/>
      <c r="CK969" s="31"/>
      <c r="CL969" s="31"/>
      <c r="CM969" s="31"/>
      <c r="CN969" s="31"/>
      <c r="CO969" s="31"/>
      <c r="CP969" s="31"/>
      <c r="CQ969" s="31"/>
      <c r="CR969" s="31"/>
      <c r="CS969" s="31"/>
      <c r="CT969" s="31"/>
      <c r="CU969" s="31"/>
      <c r="CV969" s="31"/>
      <c r="CW969" s="31"/>
      <c r="CX969" s="31"/>
      <c r="CY969" s="31"/>
      <c r="CZ969" s="31"/>
      <c r="DA969" s="31"/>
      <c r="DB969" s="31"/>
      <c r="DC969" s="31"/>
      <c r="DD969" s="31"/>
      <c r="DE969" s="31"/>
      <c r="DF969" s="31"/>
      <c r="DG969" s="31"/>
      <c r="DH969" s="31"/>
      <c r="DI969" s="31"/>
      <c r="DJ969" s="31"/>
      <c r="DK969" s="31"/>
      <c r="DL969" s="31"/>
      <c r="DM969" s="31"/>
      <c r="DN969" s="31"/>
      <c r="DO969" s="31"/>
      <c r="DP969" s="31"/>
      <c r="DQ969" s="31"/>
      <c r="DR969" s="31"/>
      <c r="DS969" s="31"/>
      <c r="DT969" s="31"/>
      <c r="DU969" s="31"/>
      <c r="DV969" s="31"/>
      <c r="DW969" s="31"/>
      <c r="DX969" s="31"/>
      <c r="DY969" s="31"/>
      <c r="DZ969" s="31"/>
      <c r="EA969" s="31"/>
      <c r="EB969" s="31"/>
      <c r="EC969" s="31"/>
      <c r="ED969" s="31"/>
      <c r="EE969" s="31"/>
      <c r="EF969" s="31"/>
      <c r="EG969" s="31"/>
      <c r="EH969" s="31"/>
      <c r="EI969" s="31"/>
      <c r="EJ969" s="31"/>
      <c r="EK969" s="31"/>
      <c r="EL969" s="31"/>
      <c r="EM969" s="31"/>
      <c r="EN969" s="31"/>
      <c r="EO969" s="31"/>
      <c r="EP969" s="31"/>
      <c r="EQ969" s="31"/>
      <c r="ER969" s="31"/>
      <c r="ES969" s="31"/>
      <c r="ET969" s="31"/>
      <c r="EU969" s="31"/>
      <c r="EV969" s="31"/>
      <c r="EW969" s="31"/>
      <c r="EX969" s="31"/>
      <c r="EY969" s="31"/>
      <c r="EZ969" s="31"/>
      <c r="FA969" s="31"/>
      <c r="FB969" s="31"/>
      <c r="FC969" s="31"/>
      <c r="FD969" s="31"/>
      <c r="FE969" s="31"/>
      <c r="FF969" s="31"/>
      <c r="FG969" s="31"/>
      <c r="FH969" s="31"/>
      <c r="FI969" s="31"/>
      <c r="FJ969" s="31"/>
      <c r="FK969" s="31"/>
      <c r="FL969" s="31"/>
      <c r="FM969" s="31"/>
      <c r="FN969" s="31"/>
      <c r="FO969" s="31"/>
      <c r="FP969" s="31"/>
      <c r="FQ969" s="31"/>
      <c r="FR969" s="31"/>
      <c r="FS969" s="31"/>
      <c r="FT969" s="31"/>
      <c r="FU969" s="31"/>
      <c r="FV969" s="31"/>
      <c r="FW969" s="31"/>
      <c r="FX969" s="31"/>
      <c r="FY969" s="31"/>
      <c r="FZ969" s="31"/>
      <c r="GA969" s="31"/>
      <c r="GB969" s="31"/>
      <c r="GC969" s="31"/>
      <c r="GD969" s="31"/>
      <c r="GE969" s="31"/>
      <c r="GF969" s="31"/>
      <c r="GG969" s="31"/>
      <c r="GH969" s="31"/>
      <c r="GI969" s="31"/>
      <c r="GJ969" s="31"/>
      <c r="GK969" s="31"/>
      <c r="GL969" s="31"/>
      <c r="GM969" s="31"/>
      <c r="GN969" s="31"/>
      <c r="GO969" s="31"/>
      <c r="GP969" s="31"/>
      <c r="GQ969" s="31"/>
      <c r="GR969" s="31"/>
      <c r="GS969" s="31"/>
      <c r="GT969" s="31"/>
      <c r="GU969" s="31"/>
      <c r="GV969" s="31"/>
      <c r="GW969" s="31"/>
      <c r="GX969" s="31"/>
      <c r="GY969" s="31"/>
      <c r="GZ969" s="31"/>
      <c r="HA969" s="31"/>
      <c r="HB969" s="31"/>
      <c r="HC969" s="31"/>
      <c r="HD969" s="31"/>
      <c r="HE969" s="31"/>
      <c r="HF969" s="31"/>
      <c r="HG969" s="31"/>
      <c r="HH969" s="31"/>
      <c r="HI969" s="31"/>
      <c r="HJ969" s="31"/>
      <c r="HK969" s="31"/>
      <c r="HL969" s="31"/>
      <c r="HM969" s="31"/>
      <c r="HN969" s="31"/>
      <c r="HO969" s="31"/>
      <c r="HP969" s="31"/>
      <c r="HQ969" s="31"/>
      <c r="HR969" s="31"/>
      <c r="HS969" s="31"/>
      <c r="HT969" s="31"/>
      <c r="HU969" s="31"/>
      <c r="HV969" s="31"/>
      <c r="HW969" s="31"/>
      <c r="HX969" s="31"/>
      <c r="HY969" s="31"/>
      <c r="HZ969" s="31"/>
      <c r="IA969" s="31"/>
      <c r="IB969" s="31"/>
      <c r="IC969" s="31"/>
      <c r="ID969" s="31"/>
      <c r="IE969" s="31"/>
      <c r="IF969" s="31"/>
    </row>
    <row r="970" spans="63:240" x14ac:dyDescent="0.25">
      <c r="BK970" s="31"/>
      <c r="BL970" s="31"/>
      <c r="BM970" s="31"/>
      <c r="BN970" s="31"/>
      <c r="BO970" s="31"/>
      <c r="BP970" s="31"/>
      <c r="BQ970" s="31"/>
      <c r="BR970" s="31"/>
      <c r="BS970" s="31"/>
      <c r="BT970" s="31"/>
      <c r="BU970" s="31"/>
      <c r="BV970" s="31"/>
      <c r="BW970" s="31"/>
      <c r="BX970" s="31"/>
      <c r="BY970" s="31"/>
      <c r="BZ970" s="31"/>
      <c r="CA970" s="31"/>
      <c r="CB970" s="31"/>
      <c r="CC970" s="31"/>
      <c r="CD970" s="31"/>
      <c r="CE970" s="31"/>
      <c r="CF970" s="31"/>
      <c r="CG970" s="31"/>
      <c r="CH970" s="31"/>
      <c r="CI970" s="31"/>
      <c r="CJ970" s="31"/>
      <c r="CK970" s="31"/>
      <c r="CL970" s="31"/>
      <c r="CM970" s="31"/>
      <c r="CN970" s="31"/>
      <c r="CO970" s="31"/>
      <c r="CP970" s="31"/>
      <c r="CQ970" s="31"/>
      <c r="CR970" s="31"/>
      <c r="CS970" s="31"/>
      <c r="CT970" s="31"/>
      <c r="CU970" s="31"/>
      <c r="CV970" s="31"/>
      <c r="CW970" s="31"/>
      <c r="CX970" s="31"/>
      <c r="CY970" s="31"/>
      <c r="CZ970" s="31"/>
      <c r="DA970" s="31"/>
      <c r="DB970" s="31"/>
      <c r="DC970" s="31"/>
      <c r="DD970" s="31"/>
      <c r="DE970" s="31"/>
      <c r="DF970" s="31"/>
      <c r="DG970" s="31"/>
      <c r="DH970" s="31"/>
      <c r="DI970" s="31"/>
      <c r="DJ970" s="31"/>
      <c r="DK970" s="31"/>
      <c r="DL970" s="31"/>
      <c r="DM970" s="31"/>
      <c r="DN970" s="31"/>
      <c r="DO970" s="31"/>
      <c r="DP970" s="31"/>
      <c r="DQ970" s="31"/>
      <c r="DR970" s="31"/>
      <c r="DS970" s="31"/>
      <c r="DT970" s="31"/>
      <c r="DU970" s="31"/>
      <c r="DV970" s="31"/>
      <c r="DW970" s="31"/>
      <c r="DX970" s="31"/>
      <c r="DY970" s="31"/>
      <c r="DZ970" s="31"/>
      <c r="EA970" s="31"/>
      <c r="EB970" s="31"/>
      <c r="EC970" s="31"/>
      <c r="ED970" s="31"/>
      <c r="EE970" s="31"/>
      <c r="EF970" s="31"/>
      <c r="EG970" s="31"/>
      <c r="EH970" s="31"/>
      <c r="EI970" s="31"/>
      <c r="EJ970" s="31"/>
      <c r="EK970" s="31"/>
      <c r="EL970" s="31"/>
      <c r="EM970" s="31"/>
      <c r="EN970" s="31"/>
      <c r="EO970" s="31"/>
      <c r="EP970" s="31"/>
      <c r="EQ970" s="31"/>
      <c r="ER970" s="31"/>
      <c r="ES970" s="31"/>
      <c r="ET970" s="31"/>
      <c r="EU970" s="31"/>
      <c r="EV970" s="31"/>
      <c r="EW970" s="31"/>
      <c r="EX970" s="31"/>
      <c r="EY970" s="31"/>
      <c r="EZ970" s="31"/>
      <c r="FA970" s="31"/>
      <c r="FB970" s="31"/>
      <c r="FC970" s="31"/>
      <c r="FD970" s="31"/>
      <c r="FE970" s="31"/>
      <c r="FF970" s="31"/>
      <c r="FG970" s="31"/>
      <c r="FH970" s="31"/>
      <c r="FI970" s="31"/>
      <c r="FJ970" s="31"/>
      <c r="FK970" s="31"/>
      <c r="FL970" s="31"/>
      <c r="FM970" s="31"/>
      <c r="FN970" s="31"/>
      <c r="FO970" s="31"/>
      <c r="FP970" s="31"/>
      <c r="FQ970" s="31"/>
      <c r="FR970" s="31"/>
      <c r="FS970" s="31"/>
      <c r="FT970" s="31"/>
      <c r="FU970" s="31"/>
      <c r="FV970" s="31"/>
      <c r="FW970" s="31"/>
      <c r="FX970" s="31"/>
      <c r="FY970" s="31"/>
      <c r="FZ970" s="31"/>
      <c r="GA970" s="31"/>
      <c r="GB970" s="31"/>
      <c r="GC970" s="31"/>
      <c r="GD970" s="31"/>
      <c r="GE970" s="31"/>
      <c r="GF970" s="31"/>
      <c r="GG970" s="31"/>
      <c r="GH970" s="31"/>
      <c r="GI970" s="31"/>
      <c r="GJ970" s="31"/>
      <c r="GK970" s="31"/>
      <c r="GL970" s="31"/>
      <c r="GM970" s="31"/>
      <c r="GN970" s="31"/>
      <c r="GO970" s="31"/>
      <c r="GP970" s="31"/>
      <c r="GQ970" s="31"/>
      <c r="GR970" s="31"/>
      <c r="GS970" s="31"/>
      <c r="GT970" s="31"/>
      <c r="GU970" s="31"/>
      <c r="GV970" s="31"/>
      <c r="GW970" s="31"/>
      <c r="GX970" s="31"/>
      <c r="GY970" s="31"/>
      <c r="GZ970" s="31"/>
      <c r="HA970" s="31"/>
      <c r="HB970" s="31"/>
      <c r="HC970" s="31"/>
      <c r="HD970" s="31"/>
      <c r="HE970" s="31"/>
      <c r="HF970" s="31"/>
      <c r="HG970" s="31"/>
      <c r="HH970" s="31"/>
      <c r="HI970" s="31"/>
      <c r="HJ970" s="31"/>
      <c r="HK970" s="31"/>
      <c r="HL970" s="31"/>
      <c r="HM970" s="31"/>
      <c r="HN970" s="31"/>
      <c r="HO970" s="31"/>
      <c r="HP970" s="31"/>
      <c r="HQ970" s="31"/>
      <c r="HR970" s="31"/>
      <c r="HS970" s="31"/>
      <c r="HT970" s="31"/>
      <c r="HU970" s="31"/>
      <c r="HV970" s="31"/>
      <c r="HW970" s="31"/>
      <c r="HX970" s="31"/>
      <c r="HY970" s="31"/>
      <c r="HZ970" s="31"/>
      <c r="IA970" s="31"/>
      <c r="IB970" s="31"/>
      <c r="IC970" s="31"/>
      <c r="ID970" s="31"/>
      <c r="IE970" s="31"/>
      <c r="IF970" s="31"/>
    </row>
    <row r="971" spans="63:240" x14ac:dyDescent="0.25">
      <c r="BK971" s="31"/>
      <c r="BL971" s="31"/>
      <c r="BM971" s="31"/>
      <c r="BN971" s="31"/>
      <c r="BO971" s="31"/>
      <c r="BP971" s="31"/>
      <c r="BQ971" s="31"/>
      <c r="BR971" s="31"/>
      <c r="BS971" s="31"/>
      <c r="BT971" s="31"/>
      <c r="BU971" s="31"/>
      <c r="BV971" s="31"/>
      <c r="BW971" s="31"/>
      <c r="BX971" s="31"/>
      <c r="BY971" s="31"/>
      <c r="BZ971" s="31"/>
      <c r="CA971" s="31"/>
      <c r="CB971" s="31"/>
      <c r="CC971" s="31"/>
      <c r="CD971" s="31"/>
      <c r="CE971" s="31"/>
      <c r="CF971" s="31"/>
      <c r="CG971" s="31"/>
      <c r="CH971" s="31"/>
      <c r="CI971" s="31"/>
      <c r="CJ971" s="31"/>
      <c r="CK971" s="31"/>
      <c r="CL971" s="31"/>
      <c r="CM971" s="31"/>
      <c r="CN971" s="31"/>
      <c r="CO971" s="31"/>
      <c r="CP971" s="31"/>
      <c r="CQ971" s="31"/>
      <c r="CR971" s="31"/>
      <c r="CS971" s="31"/>
      <c r="CT971" s="31"/>
      <c r="CU971" s="31"/>
      <c r="CV971" s="31"/>
      <c r="CW971" s="31"/>
      <c r="CX971" s="31"/>
      <c r="CY971" s="31"/>
      <c r="CZ971" s="31"/>
      <c r="DA971" s="31"/>
      <c r="DB971" s="31"/>
      <c r="DC971" s="31"/>
      <c r="DD971" s="31"/>
      <c r="DE971" s="31"/>
      <c r="DF971" s="31"/>
      <c r="DG971" s="31"/>
      <c r="DH971" s="31"/>
      <c r="DI971" s="31"/>
      <c r="DJ971" s="31"/>
      <c r="DK971" s="31"/>
      <c r="DL971" s="31"/>
      <c r="DM971" s="31"/>
      <c r="DN971" s="31"/>
      <c r="DO971" s="31"/>
      <c r="DP971" s="31"/>
      <c r="DQ971" s="31"/>
      <c r="DR971" s="31"/>
      <c r="DS971" s="31"/>
      <c r="DT971" s="31"/>
      <c r="DU971" s="31"/>
      <c r="DV971" s="31"/>
      <c r="DW971" s="31"/>
      <c r="DX971" s="31"/>
      <c r="DY971" s="31"/>
      <c r="DZ971" s="31"/>
      <c r="EA971" s="31"/>
      <c r="EB971" s="31"/>
      <c r="EC971" s="31"/>
      <c r="ED971" s="31"/>
      <c r="EE971" s="31"/>
      <c r="EF971" s="31"/>
      <c r="EG971" s="31"/>
      <c r="EH971" s="31"/>
      <c r="EI971" s="31"/>
      <c r="EJ971" s="31"/>
      <c r="EK971" s="31"/>
      <c r="EL971" s="31"/>
      <c r="EM971" s="31"/>
      <c r="EN971" s="31"/>
      <c r="EO971" s="31"/>
      <c r="EP971" s="31"/>
      <c r="EQ971" s="31"/>
      <c r="ER971" s="31"/>
      <c r="ES971" s="31"/>
      <c r="ET971" s="31"/>
      <c r="EU971" s="31"/>
      <c r="EV971" s="31"/>
      <c r="EW971" s="31"/>
      <c r="EX971" s="31"/>
      <c r="EY971" s="31"/>
      <c r="EZ971" s="31"/>
      <c r="FA971" s="31"/>
      <c r="FB971" s="31"/>
      <c r="FC971" s="31"/>
      <c r="FD971" s="31"/>
      <c r="FE971" s="31"/>
      <c r="FF971" s="31"/>
      <c r="FG971" s="31"/>
      <c r="FH971" s="31"/>
      <c r="FI971" s="31"/>
      <c r="FJ971" s="31"/>
      <c r="FK971" s="31"/>
      <c r="FL971" s="31"/>
      <c r="FM971" s="31"/>
      <c r="FN971" s="31"/>
      <c r="FO971" s="31"/>
      <c r="FP971" s="31"/>
      <c r="FQ971" s="31"/>
      <c r="FR971" s="31"/>
      <c r="FS971" s="31"/>
      <c r="FT971" s="31"/>
      <c r="FU971" s="31"/>
      <c r="FV971" s="31"/>
      <c r="FW971" s="31"/>
      <c r="FX971" s="31"/>
      <c r="FY971" s="31"/>
      <c r="FZ971" s="31"/>
      <c r="GA971" s="31"/>
      <c r="GB971" s="31"/>
      <c r="GC971" s="31"/>
      <c r="GD971" s="31"/>
      <c r="GE971" s="31"/>
      <c r="GF971" s="31"/>
      <c r="GG971" s="31"/>
      <c r="GH971" s="31"/>
      <c r="GI971" s="31"/>
      <c r="GJ971" s="31"/>
      <c r="GK971" s="31"/>
      <c r="GL971" s="31"/>
      <c r="GM971" s="31"/>
      <c r="GN971" s="31"/>
      <c r="GO971" s="31"/>
      <c r="GP971" s="31"/>
      <c r="GQ971" s="31"/>
      <c r="GR971" s="31"/>
      <c r="GS971" s="31"/>
      <c r="GT971" s="31"/>
      <c r="GU971" s="31"/>
      <c r="GV971" s="31"/>
      <c r="GW971" s="31"/>
      <c r="GX971" s="31"/>
      <c r="GY971" s="31"/>
      <c r="GZ971" s="31"/>
      <c r="HA971" s="31"/>
      <c r="HB971" s="31"/>
      <c r="HC971" s="31"/>
      <c r="HD971" s="31"/>
      <c r="HE971" s="31"/>
      <c r="HF971" s="31"/>
      <c r="HG971" s="31"/>
      <c r="HH971" s="31"/>
      <c r="HI971" s="31"/>
      <c r="HJ971" s="31"/>
      <c r="HK971" s="31"/>
      <c r="HL971" s="31"/>
      <c r="HM971" s="31"/>
      <c r="HN971" s="31"/>
      <c r="HO971" s="31"/>
      <c r="HP971" s="31"/>
      <c r="HQ971" s="31"/>
      <c r="HR971" s="31"/>
      <c r="HS971" s="31"/>
      <c r="HT971" s="31"/>
      <c r="HU971" s="31"/>
      <c r="HV971" s="31"/>
      <c r="HW971" s="31"/>
      <c r="HX971" s="31"/>
      <c r="HY971" s="31"/>
      <c r="HZ971" s="31"/>
      <c r="IA971" s="31"/>
      <c r="IB971" s="31"/>
      <c r="IC971" s="31"/>
      <c r="ID971" s="31"/>
      <c r="IE971" s="31"/>
      <c r="IF971" s="31"/>
    </row>
    <row r="972" spans="63:240" x14ac:dyDescent="0.25">
      <c r="BK972" s="31"/>
      <c r="BL972" s="31"/>
      <c r="BM972" s="31"/>
      <c r="BN972" s="31"/>
      <c r="BO972" s="31"/>
      <c r="BP972" s="31"/>
      <c r="BQ972" s="31"/>
      <c r="BR972" s="31"/>
      <c r="BS972" s="31"/>
      <c r="BT972" s="31"/>
      <c r="BU972" s="31"/>
      <c r="BV972" s="31"/>
      <c r="BW972" s="31"/>
      <c r="BX972" s="31"/>
      <c r="BY972" s="31"/>
      <c r="BZ972" s="31"/>
      <c r="CA972" s="31"/>
      <c r="CB972" s="31"/>
      <c r="CC972" s="31"/>
      <c r="CD972" s="31"/>
      <c r="CE972" s="31"/>
      <c r="CF972" s="31"/>
      <c r="CG972" s="31"/>
      <c r="CH972" s="31"/>
      <c r="CI972" s="31"/>
      <c r="CJ972" s="31"/>
      <c r="CK972" s="31"/>
      <c r="CL972" s="31"/>
      <c r="CM972" s="31"/>
      <c r="CN972" s="31"/>
      <c r="CO972" s="31"/>
      <c r="CP972" s="31"/>
      <c r="CQ972" s="31"/>
      <c r="CR972" s="31"/>
      <c r="CS972" s="31"/>
      <c r="CT972" s="31"/>
      <c r="CU972" s="31"/>
      <c r="CV972" s="31"/>
      <c r="CW972" s="31"/>
      <c r="CX972" s="31"/>
      <c r="CY972" s="31"/>
      <c r="CZ972" s="31"/>
      <c r="DA972" s="31"/>
      <c r="DB972" s="31"/>
      <c r="DC972" s="31"/>
      <c r="DD972" s="31"/>
      <c r="DE972" s="31"/>
      <c r="DF972" s="31"/>
      <c r="DG972" s="31"/>
      <c r="DH972" s="31"/>
      <c r="DI972" s="31"/>
      <c r="DJ972" s="31"/>
      <c r="DK972" s="31"/>
      <c r="DL972" s="31"/>
      <c r="DM972" s="31"/>
      <c r="DN972" s="31"/>
      <c r="DO972" s="31"/>
      <c r="DP972" s="31"/>
      <c r="DQ972" s="31"/>
      <c r="DR972" s="31"/>
      <c r="DS972" s="31"/>
      <c r="DT972" s="31"/>
      <c r="DU972" s="31"/>
      <c r="DV972" s="31"/>
      <c r="DW972" s="31"/>
      <c r="DX972" s="31"/>
      <c r="DY972" s="31"/>
      <c r="DZ972" s="31"/>
      <c r="EA972" s="31"/>
      <c r="EB972" s="31"/>
      <c r="EC972" s="31"/>
      <c r="ED972" s="31"/>
      <c r="EE972" s="31"/>
      <c r="EF972" s="31"/>
      <c r="EG972" s="31"/>
      <c r="EH972" s="31"/>
      <c r="EI972" s="31"/>
      <c r="EJ972" s="31"/>
      <c r="EK972" s="31"/>
      <c r="EL972" s="31"/>
      <c r="EM972" s="31"/>
      <c r="EN972" s="31"/>
      <c r="EO972" s="31"/>
      <c r="EP972" s="31"/>
      <c r="EQ972" s="31"/>
      <c r="ER972" s="31"/>
      <c r="ES972" s="31"/>
      <c r="ET972" s="31"/>
      <c r="EU972" s="31"/>
      <c r="EV972" s="31"/>
      <c r="EW972" s="31"/>
      <c r="EX972" s="31"/>
      <c r="EY972" s="31"/>
      <c r="EZ972" s="31"/>
      <c r="FA972" s="31"/>
      <c r="FB972" s="31"/>
      <c r="FC972" s="31"/>
      <c r="FD972" s="31"/>
      <c r="FE972" s="31"/>
      <c r="FF972" s="31"/>
      <c r="FG972" s="31"/>
      <c r="FH972" s="31"/>
      <c r="FI972" s="31"/>
      <c r="FJ972" s="31"/>
      <c r="FK972" s="31"/>
      <c r="FL972" s="31"/>
      <c r="FM972" s="31"/>
      <c r="FN972" s="31"/>
      <c r="FO972" s="31"/>
      <c r="FP972" s="31"/>
      <c r="FQ972" s="31"/>
      <c r="FR972" s="31"/>
      <c r="FS972" s="31"/>
      <c r="FT972" s="31"/>
      <c r="FU972" s="31"/>
      <c r="FV972" s="31"/>
      <c r="FW972" s="31"/>
      <c r="FX972" s="31"/>
      <c r="FY972" s="31"/>
      <c r="FZ972" s="31"/>
      <c r="GA972" s="31"/>
      <c r="GB972" s="31"/>
      <c r="GC972" s="31"/>
      <c r="GD972" s="31"/>
      <c r="GE972" s="31"/>
      <c r="GF972" s="31"/>
      <c r="GG972" s="31"/>
      <c r="GH972" s="31"/>
      <c r="GI972" s="31"/>
      <c r="GJ972" s="31"/>
      <c r="GK972" s="31"/>
      <c r="GL972" s="31"/>
      <c r="GM972" s="31"/>
      <c r="GN972" s="31"/>
      <c r="GO972" s="31"/>
      <c r="GP972" s="31"/>
      <c r="GQ972" s="31"/>
      <c r="GR972" s="31"/>
      <c r="GS972" s="31"/>
      <c r="GT972" s="31"/>
      <c r="GU972" s="31"/>
      <c r="GV972" s="31"/>
      <c r="GW972" s="31"/>
      <c r="GX972" s="31"/>
      <c r="GY972" s="31"/>
      <c r="GZ972" s="31"/>
      <c r="HA972" s="31"/>
      <c r="HB972" s="31"/>
      <c r="HC972" s="31"/>
      <c r="HD972" s="31"/>
      <c r="HE972" s="31"/>
      <c r="HF972" s="31"/>
      <c r="HG972" s="31"/>
      <c r="HH972" s="31"/>
      <c r="HI972" s="31"/>
      <c r="HJ972" s="31"/>
      <c r="HK972" s="31"/>
      <c r="HL972" s="31"/>
      <c r="HM972" s="31"/>
      <c r="HN972" s="31"/>
      <c r="HO972" s="31"/>
      <c r="HP972" s="31"/>
      <c r="HQ972" s="31"/>
      <c r="HR972" s="31"/>
      <c r="HS972" s="31"/>
      <c r="HT972" s="31"/>
      <c r="HU972" s="31"/>
      <c r="HV972" s="31"/>
      <c r="HW972" s="31"/>
      <c r="HX972" s="31"/>
      <c r="HY972" s="31"/>
      <c r="HZ972" s="31"/>
      <c r="IA972" s="31"/>
      <c r="IB972" s="31"/>
      <c r="IC972" s="31"/>
      <c r="ID972" s="31"/>
      <c r="IE972" s="31"/>
      <c r="IF972" s="31"/>
    </row>
    <row r="973" spans="63:240" x14ac:dyDescent="0.25">
      <c r="BK973" s="31"/>
      <c r="BL973" s="31"/>
      <c r="BM973" s="31"/>
      <c r="BN973" s="31"/>
      <c r="BO973" s="31"/>
      <c r="BP973" s="31"/>
      <c r="BQ973" s="31"/>
      <c r="BR973" s="31"/>
      <c r="BS973" s="31"/>
      <c r="BT973" s="31"/>
      <c r="BU973" s="31"/>
      <c r="BV973" s="31"/>
      <c r="BW973" s="31"/>
      <c r="BX973" s="31"/>
      <c r="BY973" s="31"/>
      <c r="BZ973" s="31"/>
      <c r="CA973" s="31"/>
      <c r="CB973" s="31"/>
      <c r="CC973" s="31"/>
      <c r="CD973" s="31"/>
      <c r="CE973" s="31"/>
      <c r="CF973" s="31"/>
      <c r="CG973" s="31"/>
      <c r="CH973" s="31"/>
      <c r="CI973" s="31"/>
      <c r="CJ973" s="31"/>
      <c r="CK973" s="31"/>
      <c r="CL973" s="31"/>
      <c r="CM973" s="31"/>
      <c r="CN973" s="31"/>
      <c r="CO973" s="31"/>
      <c r="CP973" s="31"/>
      <c r="CQ973" s="31"/>
      <c r="CR973" s="31"/>
      <c r="CS973" s="31"/>
      <c r="CT973" s="31"/>
      <c r="CU973" s="31"/>
      <c r="CV973" s="31"/>
      <c r="CW973" s="31"/>
      <c r="CX973" s="31"/>
      <c r="CY973" s="31"/>
      <c r="CZ973" s="31"/>
      <c r="DA973" s="31"/>
      <c r="DB973" s="31"/>
      <c r="DC973" s="31"/>
      <c r="DD973" s="31"/>
      <c r="DE973" s="31"/>
      <c r="DF973" s="31"/>
      <c r="DG973" s="31"/>
      <c r="DH973" s="31"/>
      <c r="DI973" s="31"/>
      <c r="DJ973" s="31"/>
      <c r="DK973" s="31"/>
      <c r="DL973" s="31"/>
      <c r="DM973" s="31"/>
      <c r="DN973" s="31"/>
      <c r="DO973" s="31"/>
      <c r="DP973" s="31"/>
      <c r="DQ973" s="31"/>
      <c r="DR973" s="31"/>
      <c r="DS973" s="31"/>
      <c r="DT973" s="31"/>
      <c r="DU973" s="31"/>
      <c r="DV973" s="31"/>
      <c r="DW973" s="31"/>
      <c r="DX973" s="31"/>
      <c r="DY973" s="31"/>
      <c r="DZ973" s="31"/>
      <c r="EA973" s="31"/>
      <c r="EB973" s="31"/>
      <c r="EC973" s="31"/>
      <c r="ED973" s="31"/>
      <c r="EE973" s="31"/>
      <c r="EF973" s="31"/>
      <c r="EG973" s="31"/>
      <c r="EH973" s="31"/>
      <c r="EI973" s="31"/>
      <c r="EJ973" s="31"/>
      <c r="EK973" s="31"/>
      <c r="EL973" s="31"/>
      <c r="EM973" s="31"/>
      <c r="EN973" s="31"/>
      <c r="EO973" s="31"/>
      <c r="EP973" s="31"/>
      <c r="EQ973" s="31"/>
      <c r="ER973" s="31"/>
      <c r="ES973" s="31"/>
      <c r="ET973" s="31"/>
      <c r="EU973" s="31"/>
      <c r="EV973" s="31"/>
      <c r="EW973" s="31"/>
      <c r="EX973" s="31"/>
      <c r="EY973" s="31"/>
      <c r="EZ973" s="31"/>
      <c r="FA973" s="31"/>
      <c r="FB973" s="31"/>
      <c r="FC973" s="31"/>
      <c r="FD973" s="31"/>
      <c r="FE973" s="31"/>
      <c r="FF973" s="31"/>
      <c r="FG973" s="31"/>
      <c r="FH973" s="31"/>
      <c r="FI973" s="31"/>
      <c r="FJ973" s="31"/>
      <c r="FK973" s="31"/>
      <c r="FL973" s="31"/>
      <c r="FM973" s="31"/>
      <c r="FN973" s="31"/>
      <c r="FO973" s="31"/>
      <c r="FP973" s="31"/>
      <c r="FQ973" s="31"/>
      <c r="FR973" s="31"/>
      <c r="FS973" s="31"/>
      <c r="FT973" s="31"/>
      <c r="FU973" s="31"/>
      <c r="FV973" s="31"/>
      <c r="FW973" s="31"/>
      <c r="FX973" s="31"/>
      <c r="FY973" s="31"/>
      <c r="FZ973" s="31"/>
      <c r="GA973" s="31"/>
      <c r="GB973" s="31"/>
      <c r="GC973" s="31"/>
      <c r="GD973" s="31"/>
      <c r="GE973" s="31"/>
      <c r="GF973" s="31"/>
      <c r="GG973" s="31"/>
      <c r="GH973" s="31"/>
      <c r="GI973" s="31"/>
      <c r="GJ973" s="31"/>
      <c r="GK973" s="31"/>
      <c r="GL973" s="31"/>
      <c r="GM973" s="31"/>
      <c r="GN973" s="31"/>
      <c r="GO973" s="31"/>
      <c r="GP973" s="31"/>
      <c r="GQ973" s="31"/>
      <c r="GR973" s="31"/>
      <c r="GS973" s="31"/>
      <c r="GT973" s="31"/>
      <c r="GU973" s="31"/>
      <c r="GV973" s="31"/>
      <c r="GW973" s="31"/>
      <c r="GX973" s="31"/>
      <c r="GY973" s="31"/>
      <c r="GZ973" s="31"/>
      <c r="HA973" s="31"/>
      <c r="HB973" s="31"/>
      <c r="HC973" s="31"/>
      <c r="HD973" s="31"/>
      <c r="HE973" s="31"/>
      <c r="HF973" s="31"/>
      <c r="HG973" s="31"/>
      <c r="HH973" s="31"/>
      <c r="HI973" s="31"/>
      <c r="HJ973" s="31"/>
      <c r="HK973" s="31"/>
      <c r="HL973" s="31"/>
      <c r="HM973" s="31"/>
      <c r="HN973" s="31"/>
      <c r="HO973" s="31"/>
      <c r="HP973" s="31"/>
      <c r="HQ973" s="31"/>
      <c r="HR973" s="31"/>
      <c r="HS973" s="31"/>
      <c r="HT973" s="31"/>
      <c r="HU973" s="31"/>
      <c r="HV973" s="31"/>
      <c r="HW973" s="31"/>
      <c r="HX973" s="31"/>
      <c r="HY973" s="31"/>
      <c r="HZ973" s="31"/>
      <c r="IA973" s="31"/>
      <c r="IB973" s="31"/>
      <c r="IC973" s="31"/>
      <c r="ID973" s="31"/>
      <c r="IE973" s="31"/>
      <c r="IF973" s="31"/>
    </row>
    <row r="974" spans="63:240" x14ac:dyDescent="0.25">
      <c r="BK974" s="31"/>
      <c r="BL974" s="31"/>
      <c r="BM974" s="31"/>
      <c r="BN974" s="31"/>
      <c r="BO974" s="31"/>
      <c r="BP974" s="31"/>
      <c r="BQ974" s="31"/>
      <c r="BR974" s="31"/>
      <c r="BS974" s="31"/>
      <c r="BT974" s="31"/>
      <c r="BU974" s="31"/>
      <c r="BV974" s="31"/>
      <c r="BW974" s="31"/>
      <c r="BX974" s="31"/>
      <c r="BY974" s="31"/>
      <c r="BZ974" s="31"/>
      <c r="CA974" s="31"/>
      <c r="CB974" s="31"/>
      <c r="CC974" s="31"/>
      <c r="CD974" s="31"/>
      <c r="CE974" s="31"/>
      <c r="CF974" s="31"/>
      <c r="CG974" s="31"/>
      <c r="CH974" s="31"/>
      <c r="CI974" s="31"/>
      <c r="CJ974" s="31"/>
      <c r="CK974" s="31"/>
      <c r="CL974" s="31"/>
      <c r="CM974" s="31"/>
      <c r="CN974" s="31"/>
      <c r="CO974" s="31"/>
      <c r="CP974" s="31"/>
      <c r="CQ974" s="31"/>
      <c r="CR974" s="31"/>
      <c r="CS974" s="31"/>
      <c r="CT974" s="31"/>
      <c r="CU974" s="31"/>
      <c r="CV974" s="31"/>
      <c r="CW974" s="31"/>
      <c r="CX974" s="31"/>
      <c r="CY974" s="31"/>
      <c r="CZ974" s="31"/>
      <c r="DA974" s="31"/>
      <c r="DB974" s="31"/>
      <c r="DC974" s="31"/>
      <c r="DD974" s="31"/>
      <c r="DE974" s="31"/>
      <c r="DF974" s="31"/>
      <c r="DG974" s="31"/>
      <c r="DH974" s="31"/>
      <c r="DI974" s="31"/>
      <c r="DJ974" s="31"/>
      <c r="DK974" s="31"/>
      <c r="DL974" s="31"/>
      <c r="DM974" s="31"/>
      <c r="DN974" s="31"/>
      <c r="DO974" s="31"/>
      <c r="DP974" s="31"/>
      <c r="DQ974" s="31"/>
      <c r="DR974" s="31"/>
      <c r="DS974" s="31"/>
      <c r="DT974" s="31"/>
      <c r="DU974" s="31"/>
      <c r="DV974" s="31"/>
      <c r="DW974" s="31"/>
      <c r="DX974" s="31"/>
      <c r="DY974" s="31"/>
      <c r="DZ974" s="31"/>
      <c r="EA974" s="31"/>
      <c r="EB974" s="31"/>
      <c r="EC974" s="31"/>
      <c r="ED974" s="31"/>
      <c r="EE974" s="31"/>
      <c r="EF974" s="31"/>
      <c r="EG974" s="31"/>
      <c r="EH974" s="31"/>
      <c r="EI974" s="31"/>
      <c r="EJ974" s="31"/>
      <c r="EK974" s="31"/>
      <c r="EL974" s="31"/>
      <c r="EM974" s="31"/>
      <c r="EN974" s="31"/>
      <c r="EO974" s="31"/>
      <c r="EP974" s="31"/>
      <c r="EQ974" s="31"/>
      <c r="ER974" s="31"/>
      <c r="ES974" s="31"/>
      <c r="ET974" s="31"/>
      <c r="EU974" s="31"/>
      <c r="EV974" s="31"/>
      <c r="EW974" s="31"/>
      <c r="EX974" s="31"/>
      <c r="EY974" s="31"/>
      <c r="EZ974" s="31"/>
      <c r="FA974" s="31"/>
      <c r="FB974" s="31"/>
      <c r="FC974" s="31"/>
      <c r="FD974" s="31"/>
      <c r="FE974" s="31"/>
      <c r="FF974" s="31"/>
      <c r="FG974" s="31"/>
      <c r="FH974" s="31"/>
      <c r="FI974" s="31"/>
      <c r="FJ974" s="31"/>
      <c r="FK974" s="31"/>
      <c r="FL974" s="31"/>
      <c r="FM974" s="31"/>
      <c r="FN974" s="31"/>
      <c r="FO974" s="31"/>
      <c r="FP974" s="31"/>
      <c r="FQ974" s="31"/>
      <c r="FR974" s="31"/>
      <c r="FS974" s="31"/>
      <c r="FT974" s="31"/>
      <c r="FU974" s="31"/>
      <c r="FV974" s="31"/>
      <c r="FW974" s="31"/>
      <c r="FX974" s="31"/>
      <c r="FY974" s="31"/>
      <c r="FZ974" s="31"/>
      <c r="GA974" s="31"/>
      <c r="GB974" s="31"/>
      <c r="GC974" s="31"/>
      <c r="GD974" s="31"/>
      <c r="GE974" s="31"/>
      <c r="GF974" s="31"/>
      <c r="GG974" s="31"/>
      <c r="GH974" s="31"/>
      <c r="GI974" s="31"/>
      <c r="GJ974" s="31"/>
      <c r="GK974" s="31"/>
      <c r="GL974" s="31"/>
      <c r="GM974" s="31"/>
      <c r="GN974" s="31"/>
      <c r="GO974" s="31"/>
      <c r="GP974" s="31"/>
      <c r="GQ974" s="31"/>
      <c r="GR974" s="31"/>
      <c r="GS974" s="31"/>
      <c r="GT974" s="31"/>
      <c r="GU974" s="31"/>
      <c r="GV974" s="31"/>
      <c r="GW974" s="31"/>
      <c r="GX974" s="31"/>
      <c r="GY974" s="31"/>
      <c r="GZ974" s="31"/>
      <c r="HA974" s="31"/>
      <c r="HB974" s="31"/>
      <c r="HC974" s="31"/>
      <c r="HD974" s="31"/>
      <c r="HE974" s="31"/>
      <c r="HF974" s="31"/>
      <c r="HG974" s="31"/>
      <c r="HH974" s="31"/>
      <c r="HI974" s="31"/>
      <c r="HJ974" s="31"/>
      <c r="HK974" s="31"/>
      <c r="HL974" s="31"/>
      <c r="HM974" s="31"/>
      <c r="HN974" s="31"/>
      <c r="HO974" s="31"/>
      <c r="HP974" s="31"/>
      <c r="HQ974" s="31"/>
      <c r="HR974" s="31"/>
      <c r="HS974" s="31"/>
      <c r="HT974" s="31"/>
      <c r="HU974" s="31"/>
      <c r="HV974" s="31"/>
      <c r="HW974" s="31"/>
      <c r="HX974" s="31"/>
      <c r="HY974" s="31"/>
      <c r="HZ974" s="31"/>
      <c r="IA974" s="31"/>
      <c r="IB974" s="31"/>
      <c r="IC974" s="31"/>
      <c r="ID974" s="31"/>
      <c r="IE974" s="31"/>
      <c r="IF974" s="31"/>
    </row>
    <row r="975" spans="63:240" x14ac:dyDescent="0.25">
      <c r="BK975" s="31"/>
      <c r="BL975" s="31"/>
      <c r="BM975" s="31"/>
      <c r="BN975" s="31"/>
      <c r="BO975" s="31"/>
      <c r="BP975" s="31"/>
      <c r="BQ975" s="31"/>
      <c r="BR975" s="31"/>
      <c r="BS975" s="31"/>
      <c r="BT975" s="31"/>
      <c r="BU975" s="31"/>
      <c r="BV975" s="31"/>
      <c r="BW975" s="31"/>
      <c r="BX975" s="31"/>
      <c r="BY975" s="31"/>
      <c r="BZ975" s="31"/>
      <c r="CA975" s="31"/>
      <c r="CB975" s="31"/>
      <c r="CC975" s="31"/>
      <c r="CD975" s="31"/>
      <c r="CE975" s="31"/>
      <c r="CF975" s="31"/>
      <c r="CG975" s="31"/>
      <c r="CH975" s="31"/>
      <c r="CI975" s="31"/>
      <c r="CJ975" s="31"/>
      <c r="CK975" s="31"/>
      <c r="CL975" s="31"/>
      <c r="CM975" s="31"/>
      <c r="CN975" s="31"/>
      <c r="CO975" s="31"/>
      <c r="CP975" s="31"/>
      <c r="CQ975" s="31"/>
      <c r="CR975" s="31"/>
      <c r="CS975" s="31"/>
      <c r="CT975" s="31"/>
      <c r="CU975" s="31"/>
      <c r="CV975" s="31"/>
      <c r="CW975" s="31"/>
      <c r="CX975" s="31"/>
      <c r="CY975" s="31"/>
      <c r="CZ975" s="31"/>
      <c r="DA975" s="31"/>
      <c r="DB975" s="31"/>
      <c r="DC975" s="31"/>
      <c r="DD975" s="31"/>
      <c r="DE975" s="31"/>
      <c r="DF975" s="31"/>
      <c r="DG975" s="31"/>
      <c r="DH975" s="31"/>
      <c r="DI975" s="31"/>
      <c r="DJ975" s="31"/>
      <c r="DK975" s="31"/>
      <c r="DL975" s="31"/>
      <c r="DM975" s="31"/>
      <c r="DN975" s="31"/>
      <c r="DO975" s="31"/>
      <c r="DP975" s="31"/>
      <c r="DQ975" s="31"/>
      <c r="DR975" s="31"/>
      <c r="DS975" s="31"/>
      <c r="DT975" s="31"/>
      <c r="DU975" s="31"/>
      <c r="DV975" s="31"/>
      <c r="DW975" s="31"/>
      <c r="DX975" s="31"/>
      <c r="DY975" s="31"/>
      <c r="DZ975" s="31"/>
      <c r="EA975" s="31"/>
      <c r="EB975" s="31"/>
      <c r="EC975" s="31"/>
      <c r="ED975" s="31"/>
      <c r="EE975" s="31"/>
      <c r="EF975" s="31"/>
      <c r="EG975" s="31"/>
      <c r="EH975" s="31"/>
      <c r="EI975" s="31"/>
      <c r="EJ975" s="31"/>
      <c r="EK975" s="31"/>
      <c r="EL975" s="31"/>
      <c r="EM975" s="31"/>
      <c r="EN975" s="31"/>
      <c r="EO975" s="31"/>
      <c r="EP975" s="31"/>
      <c r="EQ975" s="31"/>
      <c r="ER975" s="31"/>
      <c r="ES975" s="31"/>
      <c r="ET975" s="31"/>
      <c r="EU975" s="31"/>
      <c r="EV975" s="31"/>
      <c r="EW975" s="31"/>
      <c r="EX975" s="31"/>
      <c r="EY975" s="31"/>
      <c r="EZ975" s="31"/>
      <c r="FA975" s="31"/>
      <c r="FB975" s="31"/>
      <c r="FC975" s="31"/>
      <c r="FD975" s="31"/>
      <c r="FE975" s="31"/>
      <c r="FF975" s="31"/>
      <c r="FG975" s="31"/>
      <c r="FH975" s="31"/>
      <c r="FI975" s="31"/>
      <c r="FJ975" s="31"/>
      <c r="FK975" s="31"/>
      <c r="FL975" s="31"/>
      <c r="FM975" s="31"/>
      <c r="FN975" s="31"/>
      <c r="FO975" s="31"/>
      <c r="FP975" s="31"/>
      <c r="FQ975" s="31"/>
      <c r="FR975" s="31"/>
      <c r="FS975" s="31"/>
      <c r="FT975" s="31"/>
      <c r="FU975" s="31"/>
      <c r="FV975" s="31"/>
      <c r="FW975" s="31"/>
      <c r="FX975" s="31"/>
      <c r="FY975" s="31"/>
      <c r="FZ975" s="31"/>
      <c r="GA975" s="31"/>
      <c r="GB975" s="31"/>
      <c r="GC975" s="31"/>
      <c r="GD975" s="31"/>
      <c r="GE975" s="31"/>
      <c r="GF975" s="31"/>
      <c r="GG975" s="31"/>
      <c r="GH975" s="31"/>
      <c r="GI975" s="31"/>
      <c r="GJ975" s="31"/>
      <c r="GK975" s="31"/>
      <c r="GL975" s="31"/>
      <c r="GM975" s="31"/>
      <c r="GN975" s="31"/>
      <c r="GO975" s="31"/>
      <c r="GP975" s="31"/>
      <c r="GQ975" s="31"/>
      <c r="GR975" s="31"/>
      <c r="GS975" s="31"/>
      <c r="GT975" s="31"/>
      <c r="GU975" s="31"/>
      <c r="GV975" s="31"/>
      <c r="GW975" s="31"/>
      <c r="GX975" s="31"/>
      <c r="GY975" s="31"/>
      <c r="GZ975" s="31"/>
      <c r="HA975" s="31"/>
      <c r="HB975" s="31"/>
      <c r="HC975" s="31"/>
      <c r="HD975" s="31"/>
      <c r="HE975" s="31"/>
      <c r="HF975" s="31"/>
      <c r="HG975" s="31"/>
      <c r="HH975" s="31"/>
      <c r="HI975" s="31"/>
      <c r="HJ975" s="31"/>
      <c r="HK975" s="31"/>
      <c r="HL975" s="31"/>
      <c r="HM975" s="31"/>
      <c r="HN975" s="31"/>
      <c r="HO975" s="31"/>
      <c r="HP975" s="31"/>
      <c r="HQ975" s="31"/>
      <c r="HR975" s="31"/>
      <c r="HS975" s="31"/>
      <c r="HT975" s="31"/>
      <c r="HU975" s="31"/>
      <c r="HV975" s="31"/>
      <c r="HW975" s="31"/>
      <c r="HX975" s="31"/>
      <c r="HY975" s="31"/>
      <c r="HZ975" s="31"/>
      <c r="IA975" s="31"/>
      <c r="IB975" s="31"/>
      <c r="IC975" s="31"/>
      <c r="ID975" s="31"/>
      <c r="IE975" s="31"/>
      <c r="IF975" s="31"/>
    </row>
    <row r="976" spans="63:240" x14ac:dyDescent="0.25">
      <c r="BK976" s="31"/>
      <c r="BL976" s="31"/>
      <c r="BM976" s="31"/>
      <c r="BN976" s="31"/>
      <c r="BO976" s="31"/>
      <c r="BP976" s="31"/>
      <c r="BQ976" s="31"/>
      <c r="BR976" s="31"/>
      <c r="BS976" s="31"/>
      <c r="BT976" s="31"/>
      <c r="BU976" s="31"/>
      <c r="BV976" s="31"/>
      <c r="BW976" s="31"/>
      <c r="BX976" s="31"/>
      <c r="BY976" s="31"/>
      <c r="BZ976" s="31"/>
      <c r="CA976" s="31"/>
      <c r="CB976" s="31"/>
      <c r="CC976" s="31"/>
      <c r="CD976" s="31"/>
      <c r="CE976" s="31"/>
      <c r="CF976" s="31"/>
      <c r="CG976" s="31"/>
      <c r="CH976" s="31"/>
      <c r="CI976" s="31"/>
      <c r="CJ976" s="31"/>
      <c r="CK976" s="31"/>
      <c r="CL976" s="31"/>
      <c r="CM976" s="31"/>
      <c r="CN976" s="31"/>
      <c r="CO976" s="31"/>
      <c r="CP976" s="31"/>
      <c r="CQ976" s="31"/>
      <c r="CR976" s="31"/>
      <c r="CS976" s="31"/>
      <c r="CT976" s="31"/>
      <c r="CU976" s="31"/>
      <c r="CV976" s="31"/>
      <c r="CW976" s="31"/>
      <c r="CX976" s="31"/>
      <c r="CY976" s="31"/>
      <c r="CZ976" s="31"/>
      <c r="DA976" s="31"/>
      <c r="DB976" s="31"/>
      <c r="DC976" s="31"/>
      <c r="DD976" s="31"/>
      <c r="DE976" s="31"/>
      <c r="DF976" s="31"/>
      <c r="DG976" s="31"/>
      <c r="DH976" s="31"/>
      <c r="DI976" s="31"/>
      <c r="DJ976" s="31"/>
      <c r="DK976" s="31"/>
      <c r="DL976" s="31"/>
      <c r="DM976" s="31"/>
      <c r="DN976" s="31"/>
      <c r="DO976" s="31"/>
      <c r="DP976" s="31"/>
      <c r="DQ976" s="31"/>
      <c r="DR976" s="31"/>
      <c r="DS976" s="31"/>
      <c r="DT976" s="31"/>
      <c r="DU976" s="31"/>
      <c r="DV976" s="31"/>
      <c r="DW976" s="31"/>
      <c r="DX976" s="31"/>
      <c r="DY976" s="31"/>
      <c r="DZ976" s="31"/>
      <c r="EA976" s="31"/>
      <c r="EB976" s="31"/>
      <c r="EC976" s="31"/>
      <c r="ED976" s="31"/>
      <c r="EE976" s="31"/>
      <c r="EF976" s="31"/>
      <c r="EG976" s="31"/>
      <c r="EH976" s="31"/>
      <c r="EI976" s="31"/>
      <c r="EJ976" s="31"/>
      <c r="EK976" s="31"/>
      <c r="EL976" s="31"/>
      <c r="EM976" s="31"/>
      <c r="EN976" s="31"/>
      <c r="EO976" s="31"/>
      <c r="EP976" s="31"/>
      <c r="EQ976" s="31"/>
      <c r="ER976" s="31"/>
      <c r="ES976" s="31"/>
      <c r="ET976" s="31"/>
      <c r="EU976" s="31"/>
      <c r="EV976" s="31"/>
      <c r="EW976" s="31"/>
      <c r="EX976" s="31"/>
      <c r="EY976" s="31"/>
      <c r="EZ976" s="31"/>
      <c r="FA976" s="31"/>
      <c r="FB976" s="31"/>
      <c r="FC976" s="31"/>
      <c r="FD976" s="31"/>
      <c r="FE976" s="31"/>
      <c r="FF976" s="31"/>
      <c r="FG976" s="31"/>
      <c r="FH976" s="31"/>
      <c r="FI976" s="31"/>
      <c r="FJ976" s="31"/>
      <c r="FK976" s="31"/>
      <c r="FL976" s="31"/>
      <c r="FM976" s="31"/>
      <c r="FN976" s="31"/>
      <c r="FO976" s="31"/>
      <c r="FP976" s="31"/>
      <c r="FQ976" s="31"/>
      <c r="FR976" s="31"/>
      <c r="FS976" s="31"/>
      <c r="FT976" s="31"/>
      <c r="FU976" s="31"/>
      <c r="FV976" s="31"/>
      <c r="FW976" s="31"/>
      <c r="FX976" s="31"/>
      <c r="FY976" s="31"/>
      <c r="FZ976" s="31"/>
      <c r="GA976" s="31"/>
      <c r="GB976" s="31"/>
      <c r="GC976" s="31"/>
      <c r="GD976" s="31"/>
      <c r="GE976" s="31"/>
      <c r="GF976" s="31"/>
      <c r="GG976" s="31"/>
      <c r="GH976" s="31"/>
      <c r="GI976" s="31"/>
      <c r="GJ976" s="31"/>
      <c r="GK976" s="31"/>
      <c r="GL976" s="31"/>
      <c r="GM976" s="31"/>
      <c r="GN976" s="31"/>
      <c r="GO976" s="31"/>
      <c r="GP976" s="31"/>
      <c r="GQ976" s="31"/>
      <c r="GR976" s="31"/>
      <c r="GS976" s="31"/>
      <c r="GT976" s="31"/>
      <c r="GU976" s="31"/>
      <c r="GV976" s="31"/>
      <c r="GW976" s="31"/>
      <c r="GX976" s="31"/>
      <c r="GY976" s="31"/>
      <c r="GZ976" s="31"/>
      <c r="HA976" s="31"/>
      <c r="HB976" s="31"/>
      <c r="HC976" s="31"/>
      <c r="HD976" s="31"/>
      <c r="HE976" s="31"/>
      <c r="HF976" s="31"/>
      <c r="HG976" s="31"/>
      <c r="HH976" s="31"/>
      <c r="HI976" s="31"/>
      <c r="HJ976" s="31"/>
      <c r="HK976" s="31"/>
      <c r="HL976" s="31"/>
      <c r="HM976" s="31"/>
      <c r="HN976" s="31"/>
      <c r="HO976" s="31"/>
      <c r="HP976" s="31"/>
      <c r="HQ976" s="31"/>
      <c r="HR976" s="31"/>
      <c r="HS976" s="31"/>
      <c r="HT976" s="31"/>
      <c r="HU976" s="31"/>
      <c r="HV976" s="31"/>
      <c r="HW976" s="31"/>
      <c r="HX976" s="31"/>
      <c r="HY976" s="31"/>
      <c r="HZ976" s="31"/>
      <c r="IA976" s="31"/>
      <c r="IB976" s="31"/>
      <c r="IC976" s="31"/>
      <c r="ID976" s="31"/>
      <c r="IE976" s="31"/>
      <c r="IF976" s="31"/>
    </row>
    <row r="977" spans="63:240" x14ac:dyDescent="0.25">
      <c r="BK977" s="31"/>
      <c r="BL977" s="31"/>
      <c r="BM977" s="31"/>
      <c r="BN977" s="31"/>
      <c r="BO977" s="31"/>
      <c r="BP977" s="31"/>
      <c r="BQ977" s="31"/>
      <c r="BR977" s="31"/>
      <c r="BS977" s="31"/>
      <c r="BT977" s="31"/>
      <c r="BU977" s="31"/>
      <c r="BV977" s="31"/>
      <c r="BW977" s="31"/>
      <c r="BX977" s="31"/>
      <c r="BY977" s="31"/>
      <c r="BZ977" s="31"/>
      <c r="CA977" s="31"/>
      <c r="CB977" s="31"/>
      <c r="CC977" s="31"/>
      <c r="CD977" s="31"/>
      <c r="CE977" s="31"/>
      <c r="CF977" s="31"/>
      <c r="CG977" s="31"/>
      <c r="CH977" s="31"/>
      <c r="CI977" s="31"/>
      <c r="CJ977" s="31"/>
      <c r="CK977" s="31"/>
      <c r="CL977" s="31"/>
      <c r="CM977" s="31"/>
      <c r="CN977" s="31"/>
      <c r="CO977" s="31"/>
      <c r="CP977" s="31"/>
      <c r="CQ977" s="31"/>
      <c r="CR977" s="31"/>
      <c r="CS977" s="31"/>
      <c r="CT977" s="31"/>
      <c r="CU977" s="31"/>
      <c r="CV977" s="31"/>
      <c r="CW977" s="31"/>
      <c r="CX977" s="31"/>
      <c r="CY977" s="31"/>
      <c r="CZ977" s="31"/>
      <c r="DA977" s="31"/>
      <c r="DB977" s="31"/>
      <c r="DC977" s="31"/>
      <c r="DD977" s="31"/>
      <c r="DE977" s="31"/>
      <c r="DF977" s="31"/>
      <c r="DG977" s="31"/>
      <c r="DH977" s="31"/>
      <c r="DI977" s="31"/>
      <c r="DJ977" s="31"/>
      <c r="DK977" s="31"/>
      <c r="DL977" s="31"/>
      <c r="DM977" s="31"/>
      <c r="DN977" s="31"/>
      <c r="DO977" s="31"/>
      <c r="DP977" s="31"/>
      <c r="DQ977" s="31"/>
      <c r="DR977" s="31"/>
      <c r="DS977" s="31"/>
      <c r="DT977" s="31"/>
      <c r="DU977" s="31"/>
      <c r="DV977" s="31"/>
      <c r="DW977" s="31"/>
      <c r="DX977" s="31"/>
      <c r="DY977" s="31"/>
      <c r="DZ977" s="31"/>
      <c r="EA977" s="31"/>
      <c r="EB977" s="31"/>
      <c r="EC977" s="31"/>
      <c r="ED977" s="31"/>
      <c r="EE977" s="31"/>
      <c r="EF977" s="31"/>
      <c r="EG977" s="31"/>
      <c r="EH977" s="31"/>
      <c r="EI977" s="31"/>
      <c r="EJ977" s="31"/>
      <c r="EK977" s="31"/>
      <c r="EL977" s="31"/>
      <c r="EM977" s="31"/>
      <c r="EN977" s="31"/>
      <c r="EO977" s="31"/>
      <c r="EP977" s="31"/>
      <c r="EQ977" s="31"/>
      <c r="ER977" s="31"/>
      <c r="ES977" s="31"/>
      <c r="ET977" s="31"/>
      <c r="EU977" s="31"/>
      <c r="EV977" s="31"/>
      <c r="EW977" s="31"/>
      <c r="EX977" s="31"/>
      <c r="EY977" s="31"/>
      <c r="EZ977" s="31"/>
      <c r="FA977" s="31"/>
      <c r="FB977" s="31"/>
      <c r="FC977" s="31"/>
      <c r="FD977" s="31"/>
      <c r="FE977" s="31"/>
      <c r="FF977" s="31"/>
      <c r="FG977" s="31"/>
      <c r="FH977" s="31"/>
      <c r="FI977" s="31"/>
      <c r="FJ977" s="31"/>
      <c r="FK977" s="31"/>
      <c r="FL977" s="31"/>
      <c r="FM977" s="31"/>
      <c r="FN977" s="31"/>
      <c r="FO977" s="31"/>
      <c r="FP977" s="31"/>
      <c r="FQ977" s="31"/>
      <c r="FR977" s="31"/>
      <c r="FS977" s="31"/>
      <c r="FT977" s="31"/>
      <c r="FU977" s="31"/>
      <c r="FV977" s="31"/>
      <c r="FW977" s="31"/>
      <c r="FX977" s="31"/>
      <c r="FY977" s="31"/>
      <c r="FZ977" s="31"/>
      <c r="GA977" s="31"/>
      <c r="GB977" s="31"/>
      <c r="GC977" s="31"/>
      <c r="GD977" s="31"/>
      <c r="GE977" s="31"/>
      <c r="GF977" s="31"/>
      <c r="GG977" s="31"/>
      <c r="GH977" s="31"/>
      <c r="GI977" s="31"/>
      <c r="GJ977" s="31"/>
      <c r="GK977" s="31"/>
      <c r="GL977" s="31"/>
      <c r="GM977" s="31"/>
      <c r="GN977" s="31"/>
      <c r="GO977" s="31"/>
      <c r="GP977" s="31"/>
      <c r="GQ977" s="31"/>
      <c r="GR977" s="31"/>
      <c r="GS977" s="31"/>
      <c r="GT977" s="31"/>
      <c r="GU977" s="31"/>
      <c r="GV977" s="31"/>
      <c r="GW977" s="31"/>
      <c r="GX977" s="31"/>
      <c r="GY977" s="31"/>
      <c r="GZ977" s="31"/>
      <c r="HA977" s="31"/>
      <c r="HB977" s="31"/>
      <c r="HC977" s="31"/>
      <c r="HD977" s="31"/>
      <c r="HE977" s="31"/>
      <c r="HF977" s="31"/>
      <c r="HG977" s="31"/>
      <c r="HH977" s="31"/>
      <c r="HI977" s="31"/>
      <c r="HJ977" s="31"/>
      <c r="HK977" s="31"/>
      <c r="HL977" s="31"/>
      <c r="HM977" s="31"/>
      <c r="HN977" s="31"/>
      <c r="HO977" s="31"/>
      <c r="HP977" s="31"/>
      <c r="HQ977" s="31"/>
      <c r="HR977" s="31"/>
      <c r="HS977" s="31"/>
      <c r="HT977" s="31"/>
      <c r="HU977" s="31"/>
      <c r="HV977" s="31"/>
      <c r="HW977" s="31"/>
      <c r="HX977" s="31"/>
      <c r="HY977" s="31"/>
      <c r="HZ977" s="31"/>
      <c r="IA977" s="31"/>
      <c r="IB977" s="31"/>
      <c r="IC977" s="31"/>
      <c r="ID977" s="31"/>
      <c r="IE977" s="31"/>
      <c r="IF977" s="31"/>
    </row>
    <row r="978" spans="63:240" x14ac:dyDescent="0.25">
      <c r="BK978" s="31"/>
      <c r="BL978" s="31"/>
      <c r="BM978" s="31"/>
      <c r="BN978" s="31"/>
      <c r="BO978" s="31"/>
      <c r="BP978" s="31"/>
      <c r="BQ978" s="31"/>
      <c r="BR978" s="31"/>
      <c r="BS978" s="31"/>
      <c r="BT978" s="31"/>
      <c r="BU978" s="31"/>
      <c r="BV978" s="31"/>
      <c r="BW978" s="31"/>
      <c r="BX978" s="31"/>
      <c r="BY978" s="31"/>
      <c r="BZ978" s="31"/>
      <c r="CA978" s="31"/>
      <c r="CB978" s="31"/>
      <c r="CC978" s="31"/>
      <c r="CD978" s="31"/>
      <c r="CE978" s="31"/>
      <c r="CF978" s="31"/>
      <c r="CG978" s="31"/>
      <c r="CH978" s="31"/>
      <c r="CI978" s="31"/>
      <c r="CJ978" s="31"/>
      <c r="CK978" s="31"/>
      <c r="CL978" s="31"/>
      <c r="CM978" s="31"/>
      <c r="CN978" s="31"/>
      <c r="CO978" s="31"/>
      <c r="CP978" s="31"/>
      <c r="CQ978" s="31"/>
      <c r="CR978" s="31"/>
      <c r="CS978" s="31"/>
      <c r="CT978" s="31"/>
      <c r="CU978" s="31"/>
      <c r="CV978" s="31"/>
      <c r="CW978" s="31"/>
      <c r="CX978" s="31"/>
      <c r="CY978" s="31"/>
      <c r="CZ978" s="31"/>
      <c r="DA978" s="31"/>
      <c r="DB978" s="31"/>
      <c r="DC978" s="31"/>
      <c r="DD978" s="31"/>
      <c r="DE978" s="31"/>
      <c r="DF978" s="31"/>
      <c r="DG978" s="31"/>
      <c r="DH978" s="31"/>
      <c r="DI978" s="31"/>
      <c r="DJ978" s="31"/>
      <c r="DK978" s="31"/>
      <c r="DL978" s="31"/>
      <c r="DM978" s="31"/>
      <c r="DN978" s="31"/>
      <c r="DO978" s="31"/>
      <c r="DP978" s="31"/>
      <c r="DQ978" s="31"/>
      <c r="DR978" s="31"/>
      <c r="DS978" s="31"/>
      <c r="DT978" s="31"/>
      <c r="DU978" s="31"/>
      <c r="DV978" s="31"/>
      <c r="DW978" s="31"/>
      <c r="DX978" s="31"/>
      <c r="DY978" s="31"/>
      <c r="DZ978" s="31"/>
      <c r="EA978" s="31"/>
      <c r="EB978" s="31"/>
      <c r="EC978" s="31"/>
      <c r="ED978" s="31"/>
      <c r="EE978" s="31"/>
      <c r="EF978" s="31"/>
      <c r="EG978" s="31"/>
      <c r="EH978" s="31"/>
      <c r="EI978" s="31"/>
      <c r="EJ978" s="31"/>
      <c r="EK978" s="31"/>
      <c r="EL978" s="31"/>
      <c r="EM978" s="31"/>
      <c r="EN978" s="31"/>
      <c r="EO978" s="31"/>
      <c r="EP978" s="31"/>
      <c r="EQ978" s="31"/>
      <c r="ER978" s="31"/>
      <c r="ES978" s="31"/>
      <c r="ET978" s="31"/>
      <c r="EU978" s="31"/>
      <c r="EV978" s="31"/>
      <c r="EW978" s="31"/>
      <c r="EX978" s="31"/>
      <c r="EY978" s="31"/>
      <c r="EZ978" s="31"/>
      <c r="FA978" s="31"/>
      <c r="FB978" s="31"/>
      <c r="FC978" s="31"/>
      <c r="FD978" s="31"/>
      <c r="FE978" s="31"/>
      <c r="FF978" s="31"/>
      <c r="FG978" s="31"/>
      <c r="FH978" s="31"/>
      <c r="FI978" s="31"/>
      <c r="FJ978" s="31"/>
      <c r="FK978" s="31"/>
      <c r="FL978" s="31"/>
      <c r="FM978" s="31"/>
      <c r="FN978" s="31"/>
      <c r="FO978" s="31"/>
      <c r="FP978" s="31"/>
      <c r="FQ978" s="31"/>
      <c r="FR978" s="31"/>
      <c r="FS978" s="31"/>
      <c r="FT978" s="31"/>
      <c r="FU978" s="31"/>
      <c r="FV978" s="31"/>
      <c r="FW978" s="31"/>
      <c r="FX978" s="31"/>
      <c r="FY978" s="31"/>
      <c r="FZ978" s="31"/>
      <c r="GA978" s="31"/>
      <c r="GB978" s="31"/>
      <c r="GC978" s="31"/>
      <c r="GD978" s="31"/>
      <c r="GE978" s="31"/>
      <c r="GF978" s="31"/>
      <c r="GG978" s="31"/>
      <c r="GH978" s="31"/>
      <c r="GI978" s="31"/>
      <c r="GJ978" s="31"/>
      <c r="GK978" s="31"/>
      <c r="GL978" s="31"/>
      <c r="GM978" s="31"/>
      <c r="GN978" s="31"/>
      <c r="GO978" s="31"/>
      <c r="GP978" s="31"/>
      <c r="GQ978" s="31"/>
      <c r="GR978" s="31"/>
      <c r="GS978" s="31"/>
      <c r="GT978" s="31"/>
      <c r="GU978" s="31"/>
      <c r="GV978" s="31"/>
      <c r="GW978" s="31"/>
      <c r="GX978" s="31"/>
      <c r="GY978" s="31"/>
      <c r="GZ978" s="31"/>
      <c r="HA978" s="31"/>
      <c r="HB978" s="31"/>
      <c r="HC978" s="31"/>
      <c r="HD978" s="31"/>
      <c r="HE978" s="31"/>
      <c r="HF978" s="31"/>
      <c r="HG978" s="31"/>
      <c r="HH978" s="31"/>
      <c r="HI978" s="31"/>
      <c r="HJ978" s="31"/>
      <c r="HK978" s="31"/>
      <c r="HL978" s="31"/>
      <c r="HM978" s="31"/>
      <c r="HN978" s="31"/>
      <c r="HO978" s="31"/>
      <c r="HP978" s="31"/>
      <c r="HQ978" s="31"/>
      <c r="HR978" s="31"/>
      <c r="HS978" s="31"/>
      <c r="HT978" s="31"/>
      <c r="HU978" s="31"/>
      <c r="HV978" s="31"/>
      <c r="HW978" s="31"/>
      <c r="HX978" s="31"/>
      <c r="HY978" s="31"/>
      <c r="HZ978" s="31"/>
      <c r="IA978" s="31"/>
      <c r="IB978" s="31"/>
      <c r="IC978" s="31"/>
      <c r="ID978" s="31"/>
      <c r="IE978" s="31"/>
      <c r="IF978" s="31"/>
    </row>
    <row r="979" spans="63:240" x14ac:dyDescent="0.25">
      <c r="BK979" s="31"/>
      <c r="BL979" s="31"/>
      <c r="BM979" s="31"/>
      <c r="BN979" s="31"/>
      <c r="BO979" s="31"/>
      <c r="BP979" s="31"/>
      <c r="BQ979" s="31"/>
      <c r="BR979" s="31"/>
      <c r="BS979" s="31"/>
      <c r="BT979" s="31"/>
      <c r="BU979" s="31"/>
      <c r="BV979" s="31"/>
      <c r="BW979" s="31"/>
      <c r="BX979" s="31"/>
      <c r="BY979" s="31"/>
      <c r="BZ979" s="31"/>
      <c r="CA979" s="31"/>
      <c r="CB979" s="31"/>
      <c r="CC979" s="31"/>
      <c r="CD979" s="31"/>
      <c r="CE979" s="31"/>
      <c r="CF979" s="31"/>
      <c r="CG979" s="31"/>
      <c r="CH979" s="31"/>
      <c r="CI979" s="31"/>
      <c r="CJ979" s="31"/>
      <c r="CK979" s="31"/>
      <c r="CL979" s="31"/>
      <c r="CM979" s="31"/>
      <c r="CN979" s="31"/>
      <c r="CO979" s="31"/>
      <c r="CP979" s="31"/>
      <c r="CQ979" s="31"/>
      <c r="CR979" s="31"/>
      <c r="CS979" s="31"/>
      <c r="CT979" s="31"/>
      <c r="CU979" s="31"/>
      <c r="CV979" s="31"/>
      <c r="CW979" s="31"/>
      <c r="CX979" s="31"/>
      <c r="CY979" s="31"/>
      <c r="CZ979" s="31"/>
      <c r="DA979" s="31"/>
      <c r="DB979" s="31"/>
      <c r="DC979" s="31"/>
      <c r="DD979" s="31"/>
      <c r="DE979" s="31"/>
      <c r="DF979" s="31"/>
      <c r="DG979" s="31"/>
      <c r="DH979" s="31"/>
      <c r="DI979" s="31"/>
      <c r="DJ979" s="31"/>
      <c r="DK979" s="31"/>
      <c r="DL979" s="31"/>
      <c r="DM979" s="31"/>
      <c r="DN979" s="31"/>
      <c r="DO979" s="31"/>
      <c r="DP979" s="31"/>
      <c r="DQ979" s="31"/>
      <c r="DR979" s="31"/>
      <c r="DS979" s="31"/>
      <c r="DT979" s="31"/>
      <c r="DU979" s="31"/>
      <c r="DV979" s="31"/>
      <c r="DW979" s="31"/>
      <c r="DX979" s="31"/>
      <c r="DY979" s="31"/>
      <c r="DZ979" s="31"/>
      <c r="EA979" s="31"/>
      <c r="EB979" s="31"/>
      <c r="EC979" s="31"/>
      <c r="ED979" s="31"/>
      <c r="EE979" s="31"/>
      <c r="EF979" s="31"/>
      <c r="EG979" s="31"/>
      <c r="EH979" s="31"/>
      <c r="EI979" s="31"/>
      <c r="EJ979" s="31"/>
      <c r="EK979" s="31"/>
      <c r="EL979" s="31"/>
      <c r="EM979" s="31"/>
      <c r="EN979" s="31"/>
      <c r="EO979" s="31"/>
      <c r="EP979" s="31"/>
      <c r="EQ979" s="31"/>
      <c r="ER979" s="31"/>
      <c r="ES979" s="31"/>
      <c r="ET979" s="31"/>
      <c r="EU979" s="31"/>
      <c r="EV979" s="31"/>
      <c r="EW979" s="31"/>
      <c r="EX979" s="31"/>
      <c r="EY979" s="31"/>
      <c r="EZ979" s="31"/>
      <c r="FA979" s="31"/>
      <c r="FB979" s="31"/>
      <c r="FC979" s="31"/>
      <c r="FD979" s="31"/>
      <c r="FE979" s="31"/>
      <c r="FF979" s="31"/>
      <c r="FG979" s="31"/>
      <c r="FH979" s="31"/>
      <c r="FI979" s="31"/>
      <c r="FJ979" s="31"/>
      <c r="FK979" s="31"/>
      <c r="FL979" s="31"/>
      <c r="FM979" s="31"/>
      <c r="FN979" s="31"/>
      <c r="FO979" s="31"/>
      <c r="FP979" s="31"/>
      <c r="FQ979" s="31"/>
      <c r="FR979" s="31"/>
      <c r="FS979" s="31"/>
      <c r="FT979" s="31"/>
      <c r="FU979" s="31"/>
      <c r="FV979" s="31"/>
      <c r="FW979" s="31"/>
      <c r="FX979" s="31"/>
      <c r="FY979" s="31"/>
      <c r="FZ979" s="31"/>
      <c r="GA979" s="31"/>
      <c r="GB979" s="31"/>
      <c r="GC979" s="31"/>
      <c r="GD979" s="31"/>
      <c r="GE979" s="31"/>
      <c r="GF979" s="31"/>
      <c r="GG979" s="31"/>
      <c r="GH979" s="31"/>
      <c r="GI979" s="31"/>
      <c r="GJ979" s="31"/>
      <c r="GK979" s="31"/>
      <c r="GL979" s="31"/>
      <c r="GM979" s="31"/>
      <c r="GN979" s="31"/>
      <c r="GO979" s="31"/>
      <c r="GP979" s="31"/>
      <c r="GQ979" s="31"/>
      <c r="GR979" s="31"/>
      <c r="GS979" s="31"/>
      <c r="GT979" s="31"/>
      <c r="GU979" s="31"/>
      <c r="GV979" s="31"/>
      <c r="GW979" s="31"/>
      <c r="GX979" s="31"/>
      <c r="GY979" s="31"/>
      <c r="GZ979" s="31"/>
      <c r="HA979" s="31"/>
      <c r="HB979" s="31"/>
      <c r="HC979" s="31"/>
      <c r="HD979" s="31"/>
      <c r="HE979" s="31"/>
      <c r="HF979" s="31"/>
      <c r="HG979" s="31"/>
      <c r="HH979" s="31"/>
      <c r="HI979" s="31"/>
      <c r="HJ979" s="31"/>
      <c r="HK979" s="31"/>
      <c r="HL979" s="31"/>
      <c r="HM979" s="31"/>
      <c r="HN979" s="31"/>
      <c r="HO979" s="31"/>
      <c r="HP979" s="31"/>
      <c r="HQ979" s="31"/>
      <c r="HR979" s="31"/>
      <c r="HS979" s="31"/>
      <c r="HT979" s="31"/>
      <c r="HU979" s="31"/>
      <c r="HV979" s="31"/>
      <c r="HW979" s="31"/>
      <c r="HX979" s="31"/>
      <c r="HY979" s="31"/>
      <c r="HZ979" s="31"/>
      <c r="IA979" s="31"/>
      <c r="IB979" s="31"/>
      <c r="IC979" s="31"/>
      <c r="ID979" s="31"/>
      <c r="IE979" s="31"/>
      <c r="IF979" s="31"/>
    </row>
    <row r="980" spans="63:240" x14ac:dyDescent="0.25">
      <c r="BK980" s="31"/>
      <c r="BL980" s="31"/>
      <c r="BM980" s="31"/>
      <c r="BN980" s="31"/>
      <c r="BO980" s="31"/>
      <c r="BP980" s="31"/>
      <c r="BQ980" s="31"/>
      <c r="BR980" s="31"/>
      <c r="BS980" s="31"/>
      <c r="BT980" s="31"/>
      <c r="BU980" s="31"/>
      <c r="BV980" s="31"/>
      <c r="BW980" s="31"/>
      <c r="BX980" s="31"/>
      <c r="BY980" s="31"/>
      <c r="BZ980" s="31"/>
      <c r="CA980" s="31"/>
      <c r="CB980" s="31"/>
      <c r="CC980" s="31"/>
      <c r="CD980" s="31"/>
      <c r="CE980" s="31"/>
      <c r="CF980" s="31"/>
      <c r="CG980" s="31"/>
      <c r="CH980" s="31"/>
      <c r="CI980" s="31"/>
      <c r="CJ980" s="31"/>
      <c r="CK980" s="31"/>
      <c r="CL980" s="31"/>
      <c r="CM980" s="31"/>
      <c r="CN980" s="31"/>
      <c r="CO980" s="31"/>
      <c r="CP980" s="31"/>
      <c r="CQ980" s="31"/>
      <c r="CR980" s="31"/>
      <c r="CS980" s="31"/>
      <c r="CT980" s="31"/>
      <c r="CU980" s="31"/>
      <c r="CV980" s="31"/>
      <c r="CW980" s="31"/>
      <c r="CX980" s="31"/>
      <c r="CY980" s="31"/>
      <c r="CZ980" s="31"/>
      <c r="DA980" s="31"/>
      <c r="DB980" s="31"/>
      <c r="DC980" s="31"/>
      <c r="DD980" s="31"/>
      <c r="DE980" s="31"/>
      <c r="DF980" s="31"/>
      <c r="DG980" s="31"/>
      <c r="DH980" s="31"/>
      <c r="DI980" s="31"/>
      <c r="DJ980" s="31"/>
      <c r="DK980" s="31"/>
      <c r="DL980" s="31"/>
      <c r="DM980" s="31"/>
      <c r="DN980" s="31"/>
      <c r="DO980" s="31"/>
      <c r="DP980" s="31"/>
      <c r="DQ980" s="31"/>
      <c r="DR980" s="31"/>
      <c r="DS980" s="31"/>
      <c r="DT980" s="31"/>
      <c r="DU980" s="31"/>
      <c r="DV980" s="31"/>
      <c r="DW980" s="31"/>
      <c r="DX980" s="31"/>
      <c r="DY980" s="31"/>
      <c r="DZ980" s="31"/>
      <c r="EA980" s="31"/>
      <c r="EB980" s="31"/>
      <c r="EC980" s="31"/>
      <c r="ED980" s="31"/>
      <c r="EE980" s="31"/>
      <c r="EF980" s="31"/>
      <c r="EG980" s="31"/>
      <c r="EH980" s="31"/>
      <c r="EI980" s="31"/>
      <c r="EJ980" s="31"/>
      <c r="EK980" s="31"/>
      <c r="EL980" s="31"/>
      <c r="EM980" s="31"/>
      <c r="EN980" s="31"/>
      <c r="EO980" s="31"/>
      <c r="EP980" s="31"/>
      <c r="EQ980" s="31"/>
      <c r="ER980" s="31"/>
      <c r="ES980" s="31"/>
      <c r="ET980" s="31"/>
      <c r="EU980" s="31"/>
      <c r="EV980" s="31"/>
      <c r="EW980" s="31"/>
      <c r="EX980" s="31"/>
      <c r="EY980" s="31"/>
      <c r="EZ980" s="31"/>
      <c r="FA980" s="31"/>
      <c r="FB980" s="31"/>
      <c r="FC980" s="31"/>
      <c r="FD980" s="31"/>
      <c r="FE980" s="31"/>
      <c r="FF980" s="31"/>
      <c r="FG980" s="31"/>
      <c r="FH980" s="31"/>
      <c r="FI980" s="31"/>
      <c r="FJ980" s="31"/>
      <c r="FK980" s="31"/>
      <c r="FL980" s="31"/>
      <c r="FM980" s="31"/>
      <c r="FN980" s="31"/>
      <c r="FO980" s="31"/>
      <c r="FP980" s="31"/>
      <c r="FQ980" s="31"/>
      <c r="FR980" s="31"/>
      <c r="FS980" s="31"/>
      <c r="FT980" s="31"/>
      <c r="FU980" s="31"/>
      <c r="FV980" s="31"/>
      <c r="FW980" s="31"/>
      <c r="FX980" s="31"/>
      <c r="FY980" s="31"/>
      <c r="FZ980" s="31"/>
      <c r="GA980" s="31"/>
      <c r="GB980" s="31"/>
      <c r="GC980" s="31"/>
      <c r="GD980" s="31"/>
      <c r="GE980" s="31"/>
      <c r="GF980" s="31"/>
      <c r="GG980" s="31"/>
      <c r="GH980" s="31"/>
      <c r="GI980" s="31"/>
      <c r="GJ980" s="31"/>
      <c r="GK980" s="31"/>
      <c r="GL980" s="31"/>
      <c r="GM980" s="31"/>
      <c r="GN980" s="31"/>
      <c r="GO980" s="31"/>
      <c r="GP980" s="31"/>
      <c r="GQ980" s="31"/>
      <c r="GR980" s="31"/>
      <c r="GS980" s="31"/>
      <c r="GT980" s="31"/>
      <c r="GU980" s="31"/>
      <c r="GV980" s="31"/>
      <c r="GW980" s="31"/>
      <c r="GX980" s="31"/>
      <c r="GY980" s="31"/>
      <c r="GZ980" s="31"/>
      <c r="HA980" s="31"/>
      <c r="HB980" s="31"/>
      <c r="HC980" s="31"/>
      <c r="HD980" s="31"/>
      <c r="HE980" s="31"/>
      <c r="HF980" s="31"/>
      <c r="HG980" s="31"/>
      <c r="HH980" s="31"/>
      <c r="HI980" s="31"/>
      <c r="HJ980" s="31"/>
      <c r="HK980" s="31"/>
      <c r="HL980" s="31"/>
      <c r="HM980" s="31"/>
      <c r="HN980" s="31"/>
      <c r="HO980" s="31"/>
      <c r="HP980" s="31"/>
      <c r="HQ980" s="31"/>
      <c r="HR980" s="31"/>
      <c r="HS980" s="31"/>
      <c r="HT980" s="31"/>
      <c r="HU980" s="31"/>
      <c r="HV980" s="31"/>
      <c r="HW980" s="31"/>
      <c r="HX980" s="31"/>
      <c r="HY980" s="31"/>
      <c r="HZ980" s="31"/>
      <c r="IA980" s="31"/>
      <c r="IB980" s="31"/>
      <c r="IC980" s="31"/>
      <c r="ID980" s="31"/>
      <c r="IE980" s="31"/>
      <c r="IF980" s="31"/>
    </row>
    <row r="981" spans="63:240" x14ac:dyDescent="0.25">
      <c r="BK981" s="31"/>
      <c r="BL981" s="31"/>
      <c r="BM981" s="31"/>
      <c r="BN981" s="31"/>
      <c r="BO981" s="31"/>
      <c r="BP981" s="31"/>
      <c r="BQ981" s="31"/>
      <c r="BR981" s="31"/>
      <c r="BS981" s="31"/>
      <c r="BT981" s="31"/>
      <c r="BU981" s="31"/>
      <c r="BV981" s="31"/>
      <c r="BW981" s="31"/>
      <c r="BX981" s="31"/>
      <c r="BY981" s="31"/>
      <c r="BZ981" s="31"/>
      <c r="CA981" s="31"/>
      <c r="CB981" s="31"/>
      <c r="CC981" s="31"/>
      <c r="CD981" s="31"/>
      <c r="CE981" s="31"/>
      <c r="CF981" s="31"/>
      <c r="CG981" s="31"/>
      <c r="CH981" s="31"/>
      <c r="CI981" s="31"/>
      <c r="CJ981" s="31"/>
      <c r="CK981" s="31"/>
      <c r="CL981" s="31"/>
      <c r="CM981" s="31"/>
      <c r="CN981" s="31"/>
      <c r="CO981" s="31"/>
      <c r="CP981" s="31"/>
      <c r="CQ981" s="31"/>
      <c r="CR981" s="31"/>
      <c r="CS981" s="31"/>
      <c r="CT981" s="31"/>
      <c r="CU981" s="31"/>
      <c r="CV981" s="31"/>
      <c r="CW981" s="31"/>
      <c r="CX981" s="31"/>
      <c r="CY981" s="31"/>
      <c r="CZ981" s="31"/>
      <c r="DA981" s="31"/>
      <c r="DB981" s="31"/>
      <c r="DC981" s="31"/>
      <c r="DD981" s="31"/>
      <c r="DE981" s="31"/>
      <c r="DF981" s="31"/>
      <c r="DG981" s="31"/>
      <c r="DH981" s="31"/>
      <c r="DI981" s="31"/>
      <c r="DJ981" s="31"/>
      <c r="DK981" s="31"/>
      <c r="DL981" s="31"/>
      <c r="DM981" s="31"/>
      <c r="DN981" s="31"/>
      <c r="DO981" s="31"/>
      <c r="DP981" s="31"/>
      <c r="DQ981" s="31"/>
      <c r="DR981" s="31"/>
      <c r="DS981" s="31"/>
      <c r="DT981" s="31"/>
      <c r="DU981" s="31"/>
      <c r="DV981" s="31"/>
      <c r="DW981" s="31"/>
      <c r="DX981" s="31"/>
      <c r="DY981" s="31"/>
      <c r="DZ981" s="31"/>
      <c r="EA981" s="31"/>
      <c r="EB981" s="31"/>
      <c r="EC981" s="31"/>
      <c r="ED981" s="31"/>
      <c r="EE981" s="31"/>
      <c r="EF981" s="31"/>
      <c r="EG981" s="31"/>
      <c r="EH981" s="31"/>
      <c r="EI981" s="31"/>
      <c r="EJ981" s="31"/>
      <c r="EK981" s="31"/>
      <c r="EL981" s="31"/>
      <c r="EM981" s="31"/>
      <c r="EN981" s="31"/>
      <c r="EO981" s="31"/>
      <c r="EP981" s="31"/>
      <c r="EQ981" s="31"/>
      <c r="ER981" s="31"/>
      <c r="ES981" s="31"/>
      <c r="ET981" s="31"/>
      <c r="EU981" s="31"/>
      <c r="EV981" s="31"/>
      <c r="EW981" s="31"/>
      <c r="EX981" s="31"/>
      <c r="EY981" s="31"/>
      <c r="EZ981" s="31"/>
      <c r="FA981" s="31"/>
      <c r="FB981" s="31"/>
      <c r="FC981" s="31"/>
      <c r="FD981" s="31"/>
      <c r="FE981" s="31"/>
      <c r="FF981" s="31"/>
      <c r="FG981" s="31"/>
      <c r="FH981" s="31"/>
      <c r="FI981" s="31"/>
      <c r="FJ981" s="31"/>
      <c r="FK981" s="31"/>
      <c r="FL981" s="31"/>
      <c r="FM981" s="31"/>
      <c r="FN981" s="31"/>
      <c r="FO981" s="31"/>
      <c r="FP981" s="31"/>
      <c r="FQ981" s="31"/>
      <c r="FR981" s="31"/>
      <c r="FS981" s="31"/>
      <c r="FT981" s="31"/>
      <c r="FU981" s="31"/>
      <c r="FV981" s="31"/>
      <c r="FW981" s="31"/>
      <c r="FX981" s="31"/>
      <c r="FY981" s="31"/>
      <c r="FZ981" s="31"/>
      <c r="GA981" s="31"/>
      <c r="GB981" s="31"/>
      <c r="GC981" s="31"/>
      <c r="GD981" s="31"/>
      <c r="GE981" s="31"/>
      <c r="GF981" s="31"/>
      <c r="GG981" s="31"/>
      <c r="GH981" s="31"/>
      <c r="GI981" s="31"/>
      <c r="GJ981" s="31"/>
      <c r="GK981" s="31"/>
      <c r="GL981" s="31"/>
      <c r="GM981" s="31"/>
      <c r="GN981" s="31"/>
      <c r="GO981" s="31"/>
      <c r="GP981" s="31"/>
      <c r="GQ981" s="31"/>
      <c r="GR981" s="31"/>
      <c r="GS981" s="31"/>
      <c r="GT981" s="31"/>
      <c r="GU981" s="31"/>
      <c r="GV981" s="31"/>
      <c r="GW981" s="31"/>
      <c r="GX981" s="31"/>
      <c r="GY981" s="31"/>
      <c r="GZ981" s="31"/>
      <c r="HA981" s="31"/>
      <c r="HB981" s="31"/>
      <c r="HC981" s="31"/>
      <c r="HD981" s="31"/>
      <c r="HE981" s="31"/>
      <c r="HF981" s="31"/>
      <c r="HG981" s="31"/>
      <c r="HH981" s="31"/>
      <c r="HI981" s="31"/>
      <c r="HJ981" s="31"/>
      <c r="HK981" s="31"/>
      <c r="HL981" s="31"/>
      <c r="HM981" s="31"/>
      <c r="HN981" s="31"/>
      <c r="HO981" s="31"/>
      <c r="HP981" s="31"/>
      <c r="HQ981" s="31"/>
      <c r="HR981" s="31"/>
      <c r="HS981" s="31"/>
      <c r="HT981" s="31"/>
      <c r="HU981" s="31"/>
      <c r="HV981" s="31"/>
      <c r="HW981" s="31"/>
      <c r="HX981" s="31"/>
      <c r="HY981" s="31"/>
      <c r="HZ981" s="31"/>
      <c r="IA981" s="31"/>
      <c r="IB981" s="31"/>
      <c r="IC981" s="31"/>
      <c r="ID981" s="31"/>
      <c r="IE981" s="31"/>
      <c r="IF981" s="31"/>
    </row>
    <row r="982" spans="63:240" x14ac:dyDescent="0.25">
      <c r="BK982" s="31"/>
      <c r="BL982" s="31"/>
      <c r="BM982" s="31"/>
      <c r="BN982" s="31"/>
      <c r="BO982" s="31"/>
      <c r="BP982" s="31"/>
      <c r="BQ982" s="31"/>
      <c r="BR982" s="31"/>
      <c r="BS982" s="31"/>
      <c r="BT982" s="31"/>
      <c r="BU982" s="31"/>
      <c r="BV982" s="31"/>
      <c r="BW982" s="31"/>
      <c r="BX982" s="31"/>
      <c r="BY982" s="31"/>
      <c r="BZ982" s="31"/>
      <c r="CA982" s="31"/>
      <c r="CB982" s="31"/>
      <c r="CC982" s="31"/>
      <c r="CD982" s="31"/>
      <c r="CE982" s="31"/>
      <c r="CF982" s="31"/>
      <c r="CG982" s="31"/>
      <c r="CH982" s="31"/>
      <c r="CI982" s="31"/>
      <c r="CJ982" s="31"/>
      <c r="CK982" s="31"/>
      <c r="CL982" s="31"/>
      <c r="CM982" s="31"/>
      <c r="CN982" s="31"/>
      <c r="CO982" s="31"/>
      <c r="CP982" s="31"/>
      <c r="CQ982" s="31"/>
      <c r="CR982" s="31"/>
      <c r="CS982" s="31"/>
      <c r="CT982" s="31"/>
      <c r="CU982" s="31"/>
      <c r="CV982" s="31"/>
      <c r="CW982" s="31"/>
      <c r="CX982" s="31"/>
      <c r="CY982" s="31"/>
      <c r="CZ982" s="31"/>
      <c r="DA982" s="31"/>
      <c r="DB982" s="31"/>
      <c r="DC982" s="31"/>
      <c r="DD982" s="31"/>
      <c r="DE982" s="31"/>
      <c r="DF982" s="31"/>
      <c r="DG982" s="31"/>
      <c r="DH982" s="31"/>
      <c r="DI982" s="31"/>
      <c r="DJ982" s="31"/>
      <c r="DK982" s="31"/>
      <c r="DL982" s="31"/>
      <c r="DM982" s="31"/>
      <c r="DN982" s="31"/>
      <c r="DO982" s="31"/>
      <c r="DP982" s="31"/>
      <c r="DQ982" s="31"/>
      <c r="DR982" s="31"/>
      <c r="DS982" s="31"/>
      <c r="DT982" s="31"/>
      <c r="DU982" s="31"/>
      <c r="DV982" s="31"/>
      <c r="DW982" s="31"/>
      <c r="DX982" s="31"/>
      <c r="DY982" s="31"/>
      <c r="DZ982" s="31"/>
      <c r="EA982" s="31"/>
      <c r="EB982" s="31"/>
      <c r="EC982" s="31"/>
      <c r="ED982" s="31"/>
      <c r="EE982" s="31"/>
      <c r="EF982" s="31"/>
      <c r="EG982" s="31"/>
      <c r="EH982" s="31"/>
      <c r="EI982" s="31"/>
      <c r="EJ982" s="31"/>
      <c r="EK982" s="31"/>
      <c r="EL982" s="31"/>
      <c r="EM982" s="31"/>
      <c r="EN982" s="31"/>
      <c r="EO982" s="31"/>
      <c r="EP982" s="31"/>
      <c r="EQ982" s="31"/>
      <c r="ER982" s="31"/>
      <c r="ES982" s="31"/>
      <c r="ET982" s="31"/>
      <c r="EU982" s="31"/>
      <c r="EV982" s="31"/>
      <c r="EW982" s="31"/>
      <c r="EX982" s="31"/>
      <c r="EY982" s="31"/>
      <c r="EZ982" s="31"/>
      <c r="FA982" s="31"/>
      <c r="FB982" s="31"/>
      <c r="FC982" s="31"/>
      <c r="FD982" s="31"/>
      <c r="FE982" s="31"/>
      <c r="FF982" s="31"/>
      <c r="FG982" s="31"/>
      <c r="FH982" s="31"/>
      <c r="FI982" s="31"/>
      <c r="FJ982" s="31"/>
      <c r="FK982" s="31"/>
      <c r="FL982" s="31"/>
      <c r="FM982" s="31"/>
      <c r="FN982" s="31"/>
      <c r="FO982" s="31"/>
      <c r="FP982" s="31"/>
      <c r="FQ982" s="31"/>
      <c r="FR982" s="31"/>
      <c r="FS982" s="31"/>
      <c r="FT982" s="31"/>
      <c r="FU982" s="31"/>
      <c r="FV982" s="31"/>
      <c r="FW982" s="31"/>
      <c r="FX982" s="31"/>
      <c r="FY982" s="31"/>
      <c r="FZ982" s="31"/>
      <c r="GA982" s="31"/>
      <c r="GB982" s="31"/>
      <c r="GC982" s="31"/>
      <c r="GD982" s="31"/>
      <c r="GE982" s="31"/>
      <c r="GF982" s="31"/>
      <c r="GG982" s="31"/>
      <c r="GH982" s="31"/>
      <c r="GI982" s="31"/>
      <c r="GJ982" s="31"/>
      <c r="GK982" s="31"/>
      <c r="GL982" s="31"/>
      <c r="GM982" s="31"/>
      <c r="GN982" s="31"/>
      <c r="GO982" s="31"/>
      <c r="GP982" s="31"/>
      <c r="GQ982" s="31"/>
      <c r="GR982" s="31"/>
      <c r="GS982" s="31"/>
      <c r="GT982" s="31"/>
      <c r="GU982" s="31"/>
      <c r="GV982" s="31"/>
      <c r="GW982" s="31"/>
      <c r="GX982" s="31"/>
      <c r="GY982" s="31"/>
      <c r="GZ982" s="31"/>
      <c r="HA982" s="31"/>
      <c r="HB982" s="31"/>
      <c r="HC982" s="31"/>
      <c r="HD982" s="31"/>
      <c r="HE982" s="31"/>
      <c r="HF982" s="31"/>
      <c r="HG982" s="31"/>
      <c r="HH982" s="31"/>
      <c r="HI982" s="31"/>
      <c r="HJ982" s="31"/>
      <c r="HK982" s="31"/>
      <c r="HL982" s="31"/>
      <c r="HM982" s="31"/>
      <c r="HN982" s="31"/>
      <c r="HO982" s="31"/>
      <c r="HP982" s="31"/>
      <c r="HQ982" s="31"/>
      <c r="HR982" s="31"/>
      <c r="HS982" s="31"/>
      <c r="HT982" s="31"/>
      <c r="HU982" s="31"/>
      <c r="HV982" s="31"/>
      <c r="HW982" s="31"/>
      <c r="HX982" s="31"/>
      <c r="HY982" s="31"/>
      <c r="HZ982" s="31"/>
      <c r="IA982" s="31"/>
      <c r="IB982" s="31"/>
      <c r="IC982" s="31"/>
      <c r="ID982" s="31"/>
      <c r="IE982" s="31"/>
      <c r="IF982" s="31"/>
    </row>
    <row r="983" spans="63:240" x14ac:dyDescent="0.25">
      <c r="BK983" s="31"/>
      <c r="BL983" s="31"/>
      <c r="BM983" s="31"/>
      <c r="BN983" s="31"/>
      <c r="BO983" s="31"/>
      <c r="BP983" s="31"/>
      <c r="BQ983" s="31"/>
      <c r="BR983" s="31"/>
      <c r="BS983" s="31"/>
      <c r="BT983" s="31"/>
      <c r="BU983" s="31"/>
      <c r="BV983" s="31"/>
      <c r="BW983" s="31"/>
      <c r="BX983" s="31"/>
      <c r="BY983" s="31"/>
      <c r="BZ983" s="31"/>
      <c r="CA983" s="31"/>
      <c r="CB983" s="31"/>
      <c r="CC983" s="31"/>
      <c r="CD983" s="31"/>
      <c r="CE983" s="31"/>
      <c r="CF983" s="31"/>
      <c r="CG983" s="31"/>
      <c r="CH983" s="31"/>
      <c r="CI983" s="31"/>
      <c r="CJ983" s="31"/>
      <c r="CK983" s="31"/>
      <c r="CL983" s="31"/>
      <c r="CM983" s="31"/>
      <c r="CN983" s="31"/>
      <c r="CO983" s="31"/>
      <c r="CP983" s="31"/>
      <c r="CQ983" s="31"/>
      <c r="CR983" s="31"/>
      <c r="CS983" s="31"/>
      <c r="CT983" s="31"/>
      <c r="CU983" s="31"/>
      <c r="CV983" s="31"/>
      <c r="CW983" s="31"/>
      <c r="CX983" s="31"/>
      <c r="CY983" s="31"/>
      <c r="CZ983" s="31"/>
      <c r="DA983" s="31"/>
      <c r="DB983" s="31"/>
      <c r="DC983" s="31"/>
      <c r="DD983" s="31"/>
      <c r="DE983" s="31"/>
      <c r="DF983" s="31"/>
      <c r="DG983" s="31"/>
      <c r="DH983" s="31"/>
      <c r="DI983" s="31"/>
      <c r="DJ983" s="31"/>
      <c r="DK983" s="31"/>
      <c r="DL983" s="31"/>
      <c r="DM983" s="31"/>
      <c r="DN983" s="31"/>
      <c r="DO983" s="31"/>
      <c r="DP983" s="31"/>
      <c r="DQ983" s="31"/>
      <c r="DR983" s="31"/>
      <c r="DS983" s="31"/>
      <c r="DT983" s="31"/>
      <c r="DU983" s="31"/>
      <c r="DV983" s="31"/>
      <c r="DW983" s="31"/>
      <c r="DX983" s="31"/>
      <c r="DY983" s="31"/>
      <c r="DZ983" s="31"/>
      <c r="EA983" s="31"/>
      <c r="EB983" s="31"/>
      <c r="EC983" s="31"/>
      <c r="ED983" s="31"/>
      <c r="EE983" s="31"/>
      <c r="EF983" s="31"/>
      <c r="EG983" s="31"/>
      <c r="EH983" s="31"/>
      <c r="EI983" s="31"/>
      <c r="EJ983" s="31"/>
      <c r="EK983" s="31"/>
      <c r="EL983" s="31"/>
      <c r="EM983" s="31"/>
      <c r="EN983" s="31"/>
      <c r="EO983" s="31"/>
      <c r="EP983" s="31"/>
      <c r="EQ983" s="31"/>
      <c r="ER983" s="31"/>
      <c r="ES983" s="31"/>
      <c r="ET983" s="31"/>
      <c r="EU983" s="31"/>
      <c r="EV983" s="31"/>
      <c r="EW983" s="31"/>
      <c r="EX983" s="31"/>
      <c r="EY983" s="31"/>
      <c r="EZ983" s="31"/>
      <c r="FA983" s="31"/>
      <c r="FB983" s="31"/>
      <c r="FC983" s="31"/>
      <c r="FD983" s="31"/>
      <c r="FE983" s="31"/>
      <c r="FF983" s="31"/>
      <c r="FG983" s="31"/>
      <c r="FH983" s="31"/>
      <c r="FI983" s="31"/>
      <c r="FJ983" s="31"/>
      <c r="FK983" s="31"/>
      <c r="FL983" s="31"/>
      <c r="FM983" s="31"/>
      <c r="FN983" s="31"/>
      <c r="FO983" s="31"/>
      <c r="FP983" s="31"/>
      <c r="FQ983" s="31"/>
      <c r="FR983" s="31"/>
      <c r="FS983" s="31"/>
      <c r="FT983" s="31"/>
      <c r="FU983" s="31"/>
      <c r="FV983" s="31"/>
      <c r="FW983" s="31"/>
      <c r="FX983" s="31"/>
      <c r="FY983" s="31"/>
      <c r="FZ983" s="31"/>
      <c r="GA983" s="31"/>
      <c r="GB983" s="31"/>
      <c r="GC983" s="31"/>
      <c r="GD983" s="31"/>
      <c r="GE983" s="31"/>
      <c r="GF983" s="31"/>
      <c r="GG983" s="31"/>
      <c r="GH983" s="31"/>
      <c r="GI983" s="31"/>
      <c r="GJ983" s="31"/>
      <c r="GK983" s="31"/>
      <c r="GL983" s="31"/>
      <c r="GM983" s="31"/>
      <c r="GN983" s="31"/>
      <c r="GO983" s="31"/>
      <c r="GP983" s="31"/>
      <c r="GQ983" s="31"/>
      <c r="GR983" s="31"/>
      <c r="GS983" s="31"/>
      <c r="GT983" s="31"/>
      <c r="GU983" s="31"/>
      <c r="GV983" s="31"/>
      <c r="GW983" s="31"/>
      <c r="GX983" s="31"/>
      <c r="GY983" s="31"/>
      <c r="GZ983" s="31"/>
      <c r="HA983" s="31"/>
      <c r="HB983" s="31"/>
      <c r="HC983" s="31"/>
      <c r="HD983" s="31"/>
      <c r="HE983" s="31"/>
      <c r="HF983" s="31"/>
      <c r="HG983" s="31"/>
      <c r="HH983" s="31"/>
      <c r="HI983" s="31"/>
      <c r="HJ983" s="31"/>
      <c r="HK983" s="31"/>
      <c r="HL983" s="31"/>
      <c r="HM983" s="31"/>
      <c r="HN983" s="31"/>
      <c r="HO983" s="31"/>
      <c r="HP983" s="31"/>
      <c r="HQ983" s="31"/>
      <c r="HR983" s="31"/>
      <c r="HS983" s="31"/>
      <c r="HT983" s="31"/>
      <c r="HU983" s="31"/>
      <c r="HV983" s="31"/>
      <c r="HW983" s="31"/>
      <c r="HX983" s="31"/>
      <c r="HY983" s="31"/>
      <c r="HZ983" s="31"/>
      <c r="IA983" s="31"/>
      <c r="IB983" s="31"/>
      <c r="IC983" s="31"/>
      <c r="ID983" s="31"/>
      <c r="IE983" s="31"/>
      <c r="IF983" s="31"/>
    </row>
    <row r="984" spans="63:240" x14ac:dyDescent="0.25">
      <c r="BK984" s="31"/>
      <c r="BL984" s="31"/>
      <c r="BM984" s="31"/>
      <c r="BN984" s="31"/>
      <c r="BO984" s="31"/>
      <c r="BP984" s="31"/>
      <c r="BQ984" s="31"/>
      <c r="BR984" s="31"/>
      <c r="BS984" s="31"/>
      <c r="BT984" s="31"/>
      <c r="BU984" s="31"/>
      <c r="BV984" s="31"/>
      <c r="BW984" s="31"/>
      <c r="BX984" s="31"/>
      <c r="BY984" s="31"/>
      <c r="BZ984" s="31"/>
      <c r="CA984" s="31"/>
      <c r="CB984" s="31"/>
      <c r="CC984" s="31"/>
      <c r="CD984" s="31"/>
      <c r="CE984" s="31"/>
      <c r="CF984" s="31"/>
      <c r="CG984" s="31"/>
      <c r="CH984" s="31"/>
      <c r="CI984" s="31"/>
      <c r="CJ984" s="31"/>
      <c r="CK984" s="31"/>
      <c r="CL984" s="31"/>
      <c r="CM984" s="31"/>
      <c r="CN984" s="31"/>
      <c r="CO984" s="31"/>
      <c r="CP984" s="31"/>
      <c r="CQ984" s="31"/>
      <c r="CR984" s="31"/>
      <c r="CS984" s="31"/>
      <c r="CT984" s="31"/>
      <c r="CU984" s="31"/>
      <c r="CV984" s="31"/>
      <c r="CW984" s="31"/>
      <c r="CX984" s="31"/>
      <c r="CY984" s="31"/>
      <c r="CZ984" s="31"/>
      <c r="DA984" s="31"/>
      <c r="DB984" s="31"/>
      <c r="DC984" s="31"/>
      <c r="DD984" s="31"/>
      <c r="DE984" s="31"/>
      <c r="DF984" s="31"/>
      <c r="DG984" s="31"/>
      <c r="DH984" s="31"/>
      <c r="DI984" s="31"/>
      <c r="DJ984" s="31"/>
      <c r="DK984" s="31"/>
      <c r="DL984" s="31"/>
      <c r="DM984" s="31"/>
      <c r="DN984" s="31"/>
      <c r="DO984" s="31"/>
      <c r="DP984" s="31"/>
      <c r="DQ984" s="31"/>
      <c r="DR984" s="31"/>
      <c r="DS984" s="31"/>
      <c r="DT984" s="31"/>
      <c r="DU984" s="31"/>
      <c r="DV984" s="31"/>
      <c r="DW984" s="31"/>
      <c r="DX984" s="31"/>
      <c r="DY984" s="31"/>
      <c r="DZ984" s="31"/>
      <c r="EA984" s="31"/>
      <c r="EB984" s="31"/>
      <c r="EC984" s="31"/>
      <c r="ED984" s="31"/>
      <c r="EE984" s="31"/>
      <c r="EF984" s="31"/>
      <c r="EG984" s="31"/>
      <c r="EH984" s="31"/>
      <c r="EI984" s="31"/>
      <c r="EJ984" s="31"/>
      <c r="EK984" s="31"/>
      <c r="EL984" s="31"/>
      <c r="EM984" s="31"/>
      <c r="EN984" s="31"/>
      <c r="EO984" s="31"/>
      <c r="EP984" s="31"/>
      <c r="EQ984" s="31"/>
      <c r="ER984" s="31"/>
      <c r="ES984" s="31"/>
      <c r="ET984" s="31"/>
      <c r="EU984" s="31"/>
      <c r="EV984" s="31"/>
      <c r="EW984" s="31"/>
      <c r="EX984" s="31"/>
      <c r="EY984" s="31"/>
      <c r="EZ984" s="31"/>
      <c r="FA984" s="31"/>
      <c r="FB984" s="31"/>
      <c r="FC984" s="31"/>
      <c r="FD984" s="31"/>
      <c r="FE984" s="31"/>
      <c r="FF984" s="31"/>
      <c r="FG984" s="31"/>
      <c r="FH984" s="31"/>
      <c r="FI984" s="31"/>
      <c r="FJ984" s="31"/>
      <c r="FK984" s="31"/>
      <c r="FL984" s="31"/>
      <c r="FM984" s="31"/>
      <c r="FN984" s="31"/>
      <c r="FO984" s="31"/>
      <c r="FP984" s="31"/>
      <c r="FQ984" s="31"/>
      <c r="FR984" s="31"/>
      <c r="FS984" s="31"/>
      <c r="FT984" s="31"/>
      <c r="FU984" s="31"/>
      <c r="FV984" s="31"/>
      <c r="FW984" s="31"/>
      <c r="FX984" s="31"/>
      <c r="FY984" s="31"/>
      <c r="FZ984" s="31"/>
      <c r="GA984" s="31"/>
      <c r="GB984" s="31"/>
      <c r="GC984" s="31"/>
      <c r="GD984" s="31"/>
      <c r="GE984" s="31"/>
      <c r="GF984" s="31"/>
      <c r="GG984" s="31"/>
      <c r="GH984" s="31"/>
      <c r="GI984" s="31"/>
      <c r="GJ984" s="31"/>
      <c r="GK984" s="31"/>
      <c r="GL984" s="31"/>
      <c r="GM984" s="31"/>
      <c r="GN984" s="31"/>
      <c r="GO984" s="31"/>
      <c r="GP984" s="31"/>
      <c r="GQ984" s="31"/>
      <c r="GR984" s="31"/>
      <c r="GS984" s="31"/>
      <c r="GT984" s="31"/>
      <c r="GU984" s="31"/>
      <c r="GV984" s="31"/>
      <c r="GW984" s="31"/>
      <c r="GX984" s="31"/>
      <c r="GY984" s="31"/>
      <c r="GZ984" s="31"/>
      <c r="HA984" s="31"/>
      <c r="HB984" s="31"/>
      <c r="HC984" s="31"/>
      <c r="HD984" s="31"/>
      <c r="HE984" s="31"/>
      <c r="HF984" s="31"/>
      <c r="HG984" s="31"/>
      <c r="HH984" s="31"/>
      <c r="HI984" s="31"/>
      <c r="HJ984" s="31"/>
      <c r="HK984" s="31"/>
      <c r="HL984" s="31"/>
      <c r="HM984" s="31"/>
      <c r="HN984" s="31"/>
      <c r="HO984" s="31"/>
      <c r="HP984" s="31"/>
      <c r="HQ984" s="31"/>
      <c r="HR984" s="31"/>
      <c r="HS984" s="31"/>
      <c r="HT984" s="31"/>
      <c r="HU984" s="31"/>
      <c r="HV984" s="31"/>
      <c r="HW984" s="31"/>
      <c r="HX984" s="31"/>
      <c r="HY984" s="31"/>
      <c r="HZ984" s="31"/>
      <c r="IA984" s="31"/>
      <c r="IB984" s="31"/>
      <c r="IC984" s="31"/>
      <c r="ID984" s="31"/>
      <c r="IE984" s="31"/>
      <c r="IF984" s="31"/>
    </row>
    <row r="985" spans="63:240" x14ac:dyDescent="0.25">
      <c r="BK985" s="31"/>
      <c r="BL985" s="31"/>
      <c r="BM985" s="31"/>
      <c r="BN985" s="31"/>
      <c r="BO985" s="31"/>
      <c r="BP985" s="31"/>
      <c r="BQ985" s="31"/>
      <c r="BR985" s="31"/>
      <c r="BS985" s="31"/>
      <c r="BT985" s="31"/>
      <c r="BU985" s="31"/>
      <c r="BV985" s="31"/>
      <c r="BW985" s="31"/>
      <c r="BX985" s="31"/>
      <c r="BY985" s="31"/>
      <c r="BZ985" s="31"/>
      <c r="CA985" s="31"/>
      <c r="CB985" s="31"/>
      <c r="CC985" s="31"/>
      <c r="CD985" s="31"/>
      <c r="CE985" s="31"/>
      <c r="CF985" s="31"/>
      <c r="CG985" s="31"/>
      <c r="CH985" s="31"/>
      <c r="CI985" s="31"/>
      <c r="CJ985" s="31"/>
      <c r="CK985" s="31"/>
      <c r="CL985" s="31"/>
      <c r="CM985" s="31"/>
      <c r="CN985" s="31"/>
      <c r="CO985" s="31"/>
      <c r="CP985" s="31"/>
      <c r="CQ985" s="31"/>
      <c r="CR985" s="31"/>
      <c r="CS985" s="31"/>
      <c r="CT985" s="31"/>
      <c r="CU985" s="31"/>
      <c r="CV985" s="31"/>
      <c r="CW985" s="31"/>
      <c r="CX985" s="31"/>
      <c r="CY985" s="31"/>
      <c r="CZ985" s="31"/>
      <c r="DA985" s="31"/>
      <c r="DB985" s="31"/>
      <c r="DC985" s="31"/>
      <c r="DD985" s="31"/>
      <c r="DE985" s="31"/>
      <c r="DF985" s="31"/>
      <c r="DG985" s="31"/>
      <c r="DH985" s="31"/>
      <c r="DI985" s="31"/>
      <c r="DJ985" s="31"/>
      <c r="DK985" s="31"/>
      <c r="DL985" s="31"/>
      <c r="DM985" s="31"/>
      <c r="DN985" s="31"/>
      <c r="DO985" s="31"/>
      <c r="DP985" s="31"/>
      <c r="DQ985" s="31"/>
      <c r="DR985" s="31"/>
      <c r="DS985" s="31"/>
      <c r="DT985" s="31"/>
      <c r="DU985" s="31"/>
      <c r="DV985" s="31"/>
      <c r="DW985" s="31"/>
      <c r="DX985" s="31"/>
      <c r="DY985" s="31"/>
      <c r="DZ985" s="31"/>
      <c r="EA985" s="31"/>
      <c r="EB985" s="31"/>
      <c r="EC985" s="31"/>
      <c r="ED985" s="31"/>
      <c r="EE985" s="31"/>
      <c r="EF985" s="31"/>
      <c r="EG985" s="31"/>
      <c r="EH985" s="31"/>
      <c r="EI985" s="31"/>
      <c r="EJ985" s="31"/>
      <c r="EK985" s="31"/>
      <c r="EL985" s="31"/>
      <c r="EM985" s="31"/>
      <c r="EN985" s="31"/>
      <c r="EO985" s="31"/>
      <c r="EP985" s="31"/>
      <c r="EQ985" s="31"/>
      <c r="ER985" s="31"/>
      <c r="ES985" s="31"/>
      <c r="ET985" s="31"/>
      <c r="EU985" s="31"/>
      <c r="EV985" s="31"/>
      <c r="EW985" s="31"/>
      <c r="EX985" s="31"/>
      <c r="EY985" s="31"/>
      <c r="EZ985" s="31"/>
      <c r="FA985" s="31"/>
      <c r="FB985" s="31"/>
      <c r="FC985" s="31"/>
      <c r="FD985" s="31"/>
      <c r="FE985" s="31"/>
      <c r="FF985" s="31"/>
      <c r="FG985" s="31"/>
      <c r="FH985" s="31"/>
      <c r="FI985" s="31"/>
      <c r="FJ985" s="31"/>
      <c r="FK985" s="31"/>
      <c r="FL985" s="31"/>
      <c r="FM985" s="31"/>
      <c r="FN985" s="31"/>
      <c r="FO985" s="31"/>
      <c r="FP985" s="31"/>
      <c r="FQ985" s="31"/>
      <c r="FR985" s="31"/>
      <c r="FS985" s="31"/>
      <c r="FT985" s="31"/>
      <c r="FU985" s="31"/>
      <c r="FV985" s="31"/>
      <c r="FW985" s="31"/>
      <c r="FX985" s="31"/>
      <c r="FY985" s="31"/>
      <c r="FZ985" s="31"/>
      <c r="GA985" s="31"/>
      <c r="GB985" s="31"/>
      <c r="GC985" s="31"/>
      <c r="GD985" s="31"/>
      <c r="GE985" s="31"/>
      <c r="GF985" s="31"/>
      <c r="GG985" s="31"/>
      <c r="GH985" s="31"/>
      <c r="GI985" s="31"/>
      <c r="GJ985" s="31"/>
      <c r="GK985" s="31"/>
      <c r="GL985" s="31"/>
      <c r="GM985" s="31"/>
      <c r="GN985" s="31"/>
      <c r="GO985" s="31"/>
      <c r="GP985" s="31"/>
      <c r="GQ985" s="31"/>
      <c r="GR985" s="31"/>
      <c r="GS985" s="31"/>
      <c r="GT985" s="31"/>
      <c r="GU985" s="31"/>
      <c r="GV985" s="31"/>
      <c r="GW985" s="31"/>
      <c r="GX985" s="31"/>
      <c r="GY985" s="31"/>
      <c r="GZ985" s="31"/>
      <c r="HA985" s="31"/>
      <c r="HB985" s="31"/>
      <c r="HC985" s="31"/>
      <c r="HD985" s="31"/>
      <c r="HE985" s="31"/>
      <c r="HF985" s="31"/>
      <c r="HG985" s="31"/>
      <c r="HH985" s="31"/>
      <c r="HI985" s="31"/>
      <c r="HJ985" s="31"/>
      <c r="HK985" s="31"/>
      <c r="HL985" s="31"/>
      <c r="HM985" s="31"/>
      <c r="HN985" s="31"/>
      <c r="HO985" s="31"/>
      <c r="HP985" s="31"/>
      <c r="HQ985" s="31"/>
      <c r="HR985" s="31"/>
      <c r="HS985" s="31"/>
      <c r="HT985" s="31"/>
      <c r="HU985" s="31"/>
      <c r="HV985" s="31"/>
      <c r="HW985" s="31"/>
      <c r="HX985" s="31"/>
      <c r="HY985" s="31"/>
      <c r="HZ985" s="31"/>
      <c r="IA985" s="31"/>
      <c r="IB985" s="31"/>
      <c r="IC985" s="31"/>
      <c r="ID985" s="31"/>
      <c r="IE985" s="31"/>
      <c r="IF985" s="31"/>
    </row>
    <row r="986" spans="63:240" x14ac:dyDescent="0.25">
      <c r="BK986" s="31"/>
      <c r="BL986" s="31"/>
      <c r="BM986" s="31"/>
      <c r="BN986" s="31"/>
      <c r="BO986" s="31"/>
      <c r="BP986" s="31"/>
      <c r="BQ986" s="31"/>
      <c r="BR986" s="31"/>
      <c r="BS986" s="31"/>
      <c r="BT986" s="31"/>
      <c r="BU986" s="31"/>
      <c r="BV986" s="31"/>
      <c r="BW986" s="31"/>
      <c r="BX986" s="31"/>
      <c r="BY986" s="31"/>
      <c r="BZ986" s="31"/>
      <c r="CA986" s="31"/>
      <c r="CB986" s="31"/>
      <c r="CC986" s="31"/>
      <c r="CD986" s="31"/>
      <c r="CE986" s="31"/>
      <c r="CF986" s="31"/>
      <c r="CG986" s="31"/>
      <c r="CH986" s="31"/>
      <c r="CI986" s="31"/>
      <c r="CJ986" s="31"/>
      <c r="CK986" s="31"/>
      <c r="CL986" s="31"/>
      <c r="CM986" s="31"/>
      <c r="CN986" s="31"/>
      <c r="CO986" s="31"/>
      <c r="CP986" s="31"/>
      <c r="CQ986" s="31"/>
      <c r="CR986" s="31"/>
      <c r="CS986" s="31"/>
      <c r="CT986" s="31"/>
      <c r="CU986" s="31"/>
      <c r="CV986" s="31"/>
      <c r="CW986" s="31"/>
      <c r="CX986" s="31"/>
      <c r="CY986" s="31"/>
      <c r="CZ986" s="31"/>
      <c r="DA986" s="31"/>
      <c r="DB986" s="31"/>
      <c r="DC986" s="31"/>
      <c r="DD986" s="31"/>
      <c r="DE986" s="31"/>
      <c r="DF986" s="31"/>
      <c r="DG986" s="31"/>
      <c r="DH986" s="31"/>
      <c r="DI986" s="31"/>
      <c r="DJ986" s="31"/>
      <c r="DK986" s="31"/>
      <c r="DL986" s="31"/>
      <c r="DM986" s="31"/>
      <c r="DN986" s="31"/>
      <c r="DO986" s="31"/>
      <c r="DP986" s="31"/>
      <c r="DQ986" s="31"/>
      <c r="DR986" s="31"/>
      <c r="DS986" s="31"/>
      <c r="DT986" s="31"/>
      <c r="DU986" s="31"/>
      <c r="DV986" s="31"/>
      <c r="DW986" s="31"/>
      <c r="DX986" s="31"/>
      <c r="DY986" s="31"/>
      <c r="DZ986" s="31"/>
      <c r="EA986" s="31"/>
      <c r="EB986" s="31"/>
      <c r="EC986" s="31"/>
      <c r="ED986" s="31"/>
      <c r="EE986" s="31"/>
      <c r="EF986" s="31"/>
      <c r="EG986" s="31"/>
      <c r="EH986" s="31"/>
      <c r="EI986" s="31"/>
      <c r="EJ986" s="31"/>
      <c r="EK986" s="31"/>
      <c r="EL986" s="31"/>
      <c r="EM986" s="31"/>
      <c r="EN986" s="31"/>
      <c r="EO986" s="31"/>
      <c r="EP986" s="31"/>
      <c r="EQ986" s="31"/>
      <c r="ER986" s="31"/>
      <c r="ES986" s="31"/>
      <c r="ET986" s="31"/>
      <c r="EU986" s="31"/>
      <c r="EV986" s="31"/>
      <c r="EW986" s="31"/>
      <c r="EX986" s="31"/>
      <c r="EY986" s="31"/>
      <c r="EZ986" s="31"/>
      <c r="FA986" s="31"/>
      <c r="FB986" s="31"/>
      <c r="FC986" s="31"/>
      <c r="FD986" s="31"/>
      <c r="FE986" s="31"/>
      <c r="FF986" s="31"/>
      <c r="FG986" s="31"/>
      <c r="FH986" s="31"/>
      <c r="FI986" s="31"/>
      <c r="FJ986" s="31"/>
      <c r="FK986" s="31"/>
      <c r="FL986" s="31"/>
      <c r="FM986" s="31"/>
      <c r="FN986" s="31"/>
      <c r="FO986" s="31"/>
      <c r="FP986" s="31"/>
      <c r="FQ986" s="31"/>
      <c r="FR986" s="31"/>
      <c r="FS986" s="31"/>
      <c r="FT986" s="31"/>
      <c r="FU986" s="31"/>
      <c r="FV986" s="31"/>
      <c r="FW986" s="31"/>
      <c r="FX986" s="31"/>
      <c r="FY986" s="31"/>
      <c r="FZ986" s="31"/>
      <c r="GA986" s="31"/>
      <c r="GB986" s="31"/>
      <c r="GC986" s="31"/>
      <c r="GD986" s="31"/>
      <c r="GE986" s="31"/>
      <c r="GF986" s="31"/>
      <c r="GG986" s="31"/>
      <c r="GH986" s="31"/>
      <c r="GI986" s="31"/>
      <c r="GJ986" s="31"/>
      <c r="GK986" s="31"/>
      <c r="GL986" s="31"/>
      <c r="GM986" s="31"/>
      <c r="GN986" s="31"/>
      <c r="GO986" s="31"/>
      <c r="GP986" s="31"/>
      <c r="GQ986" s="31"/>
      <c r="GR986" s="31"/>
      <c r="GS986" s="31"/>
      <c r="GT986" s="31"/>
      <c r="GU986" s="31"/>
      <c r="GV986" s="31"/>
      <c r="GW986" s="31"/>
      <c r="GX986" s="31"/>
      <c r="GY986" s="31"/>
      <c r="GZ986" s="31"/>
      <c r="HA986" s="31"/>
      <c r="HB986" s="31"/>
      <c r="HC986" s="31"/>
      <c r="HD986" s="31"/>
      <c r="HE986" s="31"/>
      <c r="HF986" s="31"/>
      <c r="HG986" s="31"/>
      <c r="HH986" s="31"/>
      <c r="HI986" s="31"/>
      <c r="HJ986" s="31"/>
      <c r="HK986" s="31"/>
      <c r="HL986" s="31"/>
      <c r="HM986" s="31"/>
      <c r="HN986" s="31"/>
      <c r="HO986" s="31"/>
      <c r="HP986" s="31"/>
      <c r="HQ986" s="31"/>
      <c r="HR986" s="31"/>
      <c r="HS986" s="31"/>
      <c r="HT986" s="31"/>
      <c r="HU986" s="31"/>
      <c r="HV986" s="31"/>
      <c r="HW986" s="31"/>
      <c r="HX986" s="31"/>
      <c r="HY986" s="31"/>
      <c r="HZ986" s="31"/>
      <c r="IA986" s="31"/>
      <c r="IB986" s="31"/>
      <c r="IC986" s="31"/>
      <c r="ID986" s="31"/>
      <c r="IE986" s="31"/>
      <c r="IF986" s="31"/>
    </row>
    <row r="987" spans="63:240" x14ac:dyDescent="0.25">
      <c r="BK987" s="31"/>
      <c r="BL987" s="31"/>
      <c r="BM987" s="31"/>
      <c r="BN987" s="31"/>
      <c r="BO987" s="31"/>
      <c r="BP987" s="31"/>
      <c r="BQ987" s="31"/>
      <c r="BR987" s="31"/>
      <c r="BS987" s="31"/>
      <c r="BT987" s="31"/>
      <c r="BU987" s="31"/>
      <c r="BV987" s="31"/>
      <c r="BW987" s="31"/>
      <c r="BX987" s="31"/>
      <c r="BY987" s="31"/>
      <c r="BZ987" s="31"/>
      <c r="CA987" s="31"/>
      <c r="CB987" s="31"/>
      <c r="CC987" s="31"/>
      <c r="CD987" s="31"/>
      <c r="CE987" s="31"/>
      <c r="CF987" s="31"/>
      <c r="CG987" s="31"/>
      <c r="CH987" s="31"/>
      <c r="CI987" s="31"/>
      <c r="CJ987" s="31"/>
      <c r="CK987" s="31"/>
      <c r="CL987" s="31"/>
      <c r="CM987" s="31"/>
      <c r="CN987" s="31"/>
      <c r="CO987" s="31"/>
      <c r="CP987" s="31"/>
      <c r="CQ987" s="31"/>
      <c r="CR987" s="31"/>
      <c r="CS987" s="31"/>
      <c r="CT987" s="31"/>
      <c r="CU987" s="31"/>
      <c r="CV987" s="31"/>
      <c r="CW987" s="31"/>
      <c r="CX987" s="31"/>
      <c r="CY987" s="31"/>
      <c r="CZ987" s="31"/>
      <c r="DA987" s="31"/>
      <c r="DB987" s="31"/>
      <c r="DC987" s="31"/>
      <c r="DD987" s="31"/>
      <c r="DE987" s="31"/>
      <c r="DF987" s="31"/>
      <c r="DG987" s="31"/>
      <c r="DH987" s="31"/>
      <c r="DI987" s="31"/>
      <c r="DJ987" s="31"/>
      <c r="DK987" s="31"/>
      <c r="DL987" s="31"/>
      <c r="DM987" s="31"/>
      <c r="DN987" s="31"/>
      <c r="DO987" s="31"/>
      <c r="DP987" s="31"/>
      <c r="DQ987" s="31"/>
      <c r="DR987" s="31"/>
      <c r="DS987" s="31"/>
      <c r="DT987" s="31"/>
      <c r="DU987" s="31"/>
      <c r="DV987" s="31"/>
      <c r="DW987" s="31"/>
      <c r="DX987" s="31"/>
      <c r="DY987" s="31"/>
      <c r="DZ987" s="31"/>
      <c r="EA987" s="31"/>
      <c r="EB987" s="31"/>
      <c r="EC987" s="31"/>
      <c r="ED987" s="31"/>
      <c r="EE987" s="31"/>
      <c r="EF987" s="31"/>
      <c r="EG987" s="31"/>
      <c r="EH987" s="31"/>
      <c r="EI987" s="31"/>
      <c r="EJ987" s="31"/>
      <c r="EK987" s="31"/>
      <c r="EL987" s="31"/>
      <c r="EM987" s="31"/>
      <c r="EN987" s="31"/>
      <c r="EO987" s="31"/>
      <c r="EP987" s="31"/>
      <c r="EQ987" s="31"/>
      <c r="ER987" s="31"/>
      <c r="ES987" s="31"/>
      <c r="ET987" s="31"/>
      <c r="EU987" s="31"/>
      <c r="EV987" s="31"/>
      <c r="EW987" s="31"/>
      <c r="EX987" s="31"/>
      <c r="EY987" s="31"/>
      <c r="EZ987" s="31"/>
      <c r="FA987" s="31"/>
      <c r="FB987" s="31"/>
      <c r="FC987" s="31"/>
      <c r="FD987" s="31"/>
      <c r="FE987" s="31"/>
      <c r="FF987" s="31"/>
      <c r="FG987" s="31"/>
      <c r="FH987" s="31"/>
      <c r="FI987" s="31"/>
      <c r="FJ987" s="31"/>
      <c r="FK987" s="31"/>
      <c r="FL987" s="31"/>
      <c r="FM987" s="31"/>
      <c r="FN987" s="31"/>
      <c r="FO987" s="31"/>
      <c r="FP987" s="31"/>
      <c r="FQ987" s="31"/>
      <c r="FR987" s="31"/>
      <c r="FS987" s="31"/>
      <c r="FT987" s="31"/>
      <c r="FU987" s="31"/>
      <c r="FV987" s="31"/>
      <c r="FW987" s="31"/>
      <c r="FX987" s="31"/>
      <c r="FY987" s="31"/>
      <c r="FZ987" s="31"/>
      <c r="GA987" s="31"/>
      <c r="GB987" s="31"/>
      <c r="GC987" s="31"/>
      <c r="GD987" s="31"/>
      <c r="GE987" s="31"/>
      <c r="GF987" s="31"/>
      <c r="GG987" s="31"/>
      <c r="GH987" s="31"/>
      <c r="GI987" s="31"/>
      <c r="GJ987" s="31"/>
      <c r="GK987" s="31"/>
      <c r="GL987" s="31"/>
      <c r="GM987" s="31"/>
      <c r="GN987" s="31"/>
      <c r="GO987" s="31"/>
      <c r="GP987" s="31"/>
      <c r="GQ987" s="31"/>
      <c r="GR987" s="31"/>
      <c r="GS987" s="31"/>
      <c r="GT987" s="31"/>
      <c r="GU987" s="31"/>
      <c r="GV987" s="31"/>
      <c r="GW987" s="31"/>
      <c r="GX987" s="31"/>
      <c r="GY987" s="31"/>
      <c r="GZ987" s="31"/>
      <c r="HA987" s="31"/>
      <c r="HB987" s="31"/>
      <c r="HC987" s="31"/>
      <c r="HD987" s="31"/>
      <c r="HE987" s="31"/>
      <c r="HF987" s="31"/>
      <c r="HG987" s="31"/>
      <c r="HH987" s="31"/>
      <c r="HI987" s="31"/>
      <c r="HJ987" s="31"/>
      <c r="HK987" s="31"/>
      <c r="HL987" s="31"/>
      <c r="HM987" s="31"/>
      <c r="HN987" s="31"/>
      <c r="HO987" s="31"/>
      <c r="HP987" s="31"/>
      <c r="HQ987" s="31"/>
      <c r="HR987" s="31"/>
      <c r="HS987" s="31"/>
      <c r="HT987" s="31"/>
      <c r="HU987" s="31"/>
      <c r="HV987" s="31"/>
      <c r="HW987" s="31"/>
      <c r="HX987" s="31"/>
      <c r="HY987" s="31"/>
      <c r="HZ987" s="31"/>
      <c r="IA987" s="31"/>
      <c r="IB987" s="31"/>
      <c r="IC987" s="31"/>
      <c r="ID987" s="31"/>
      <c r="IE987" s="31"/>
      <c r="IF987" s="31"/>
    </row>
    <row r="988" spans="63:240" x14ac:dyDescent="0.25">
      <c r="BK988" s="31"/>
      <c r="BL988" s="31"/>
      <c r="BM988" s="31"/>
      <c r="BN988" s="31"/>
      <c r="BO988" s="31"/>
      <c r="BP988" s="31"/>
      <c r="BQ988" s="31"/>
      <c r="BR988" s="31"/>
      <c r="BS988" s="31"/>
      <c r="BT988" s="31"/>
      <c r="BU988" s="31"/>
      <c r="BV988" s="31"/>
      <c r="BW988" s="31"/>
      <c r="BX988" s="31"/>
      <c r="BY988" s="31"/>
      <c r="BZ988" s="31"/>
      <c r="CA988" s="31"/>
      <c r="CB988" s="31"/>
      <c r="CC988" s="31"/>
      <c r="CD988" s="31"/>
      <c r="CE988" s="31"/>
      <c r="CF988" s="31"/>
      <c r="CG988" s="31"/>
      <c r="CH988" s="31"/>
      <c r="CI988" s="31"/>
      <c r="CJ988" s="31"/>
      <c r="CK988" s="31"/>
      <c r="CL988" s="31"/>
      <c r="CM988" s="31"/>
      <c r="CN988" s="31"/>
      <c r="CO988" s="31"/>
      <c r="CP988" s="31"/>
      <c r="CQ988" s="31"/>
      <c r="CR988" s="31"/>
      <c r="CS988" s="31"/>
      <c r="CT988" s="31"/>
      <c r="CU988" s="31"/>
      <c r="CV988" s="31"/>
      <c r="CW988" s="31"/>
      <c r="CX988" s="31"/>
      <c r="CY988" s="31"/>
      <c r="CZ988" s="31"/>
      <c r="DA988" s="31"/>
      <c r="DB988" s="31"/>
      <c r="DC988" s="31"/>
      <c r="DD988" s="31"/>
      <c r="DE988" s="31"/>
      <c r="DF988" s="31"/>
      <c r="DG988" s="31"/>
      <c r="DH988" s="31"/>
      <c r="DI988" s="31"/>
      <c r="DJ988" s="31"/>
      <c r="DK988" s="31"/>
      <c r="DL988" s="31"/>
      <c r="DM988" s="31"/>
      <c r="DN988" s="31"/>
      <c r="DO988" s="31"/>
      <c r="DP988" s="31"/>
      <c r="DQ988" s="31"/>
      <c r="DR988" s="31"/>
      <c r="DS988" s="31"/>
      <c r="DT988" s="31"/>
      <c r="DU988" s="31"/>
      <c r="DV988" s="31"/>
      <c r="DW988" s="31"/>
      <c r="DX988" s="31"/>
      <c r="DY988" s="31"/>
      <c r="DZ988" s="31"/>
      <c r="EA988" s="31"/>
      <c r="EB988" s="31"/>
      <c r="EC988" s="31"/>
      <c r="ED988" s="31"/>
      <c r="EE988" s="31"/>
      <c r="EF988" s="31"/>
      <c r="EG988" s="31"/>
      <c r="EH988" s="31"/>
      <c r="EI988" s="31"/>
      <c r="EJ988" s="31"/>
      <c r="EK988" s="31"/>
      <c r="EL988" s="31"/>
      <c r="EM988" s="31"/>
      <c r="EN988" s="31"/>
      <c r="EO988" s="31"/>
      <c r="EP988" s="31"/>
      <c r="EQ988" s="31"/>
      <c r="ER988" s="31"/>
      <c r="ES988" s="31"/>
      <c r="ET988" s="31"/>
      <c r="EU988" s="31"/>
      <c r="EV988" s="31"/>
      <c r="EW988" s="31"/>
      <c r="EX988" s="31"/>
      <c r="EY988" s="31"/>
      <c r="EZ988" s="31"/>
      <c r="FA988" s="31"/>
      <c r="FB988" s="31"/>
      <c r="FC988" s="31"/>
      <c r="FD988" s="31"/>
      <c r="FE988" s="31"/>
      <c r="FF988" s="31"/>
      <c r="FG988" s="31"/>
      <c r="FH988" s="31"/>
      <c r="FI988" s="31"/>
      <c r="FJ988" s="31"/>
      <c r="FK988" s="31"/>
      <c r="FL988" s="31"/>
      <c r="FM988" s="31"/>
      <c r="FN988" s="31"/>
      <c r="FO988" s="31"/>
      <c r="FP988" s="31"/>
      <c r="FQ988" s="31"/>
      <c r="FR988" s="31"/>
      <c r="FS988" s="31"/>
      <c r="FT988" s="31"/>
      <c r="FU988" s="31"/>
      <c r="FV988" s="31"/>
      <c r="FW988" s="31"/>
      <c r="FX988" s="31"/>
      <c r="FY988" s="31"/>
      <c r="FZ988" s="31"/>
      <c r="GA988" s="31"/>
      <c r="GB988" s="31"/>
      <c r="GC988" s="31"/>
      <c r="GD988" s="31"/>
      <c r="GE988" s="31"/>
      <c r="GF988" s="31"/>
      <c r="GG988" s="31"/>
      <c r="GH988" s="31"/>
      <c r="GI988" s="31"/>
      <c r="GJ988" s="31"/>
      <c r="GK988" s="31"/>
      <c r="GL988" s="31"/>
      <c r="GM988" s="31"/>
      <c r="GN988" s="31"/>
      <c r="GO988" s="31"/>
      <c r="GP988" s="31"/>
      <c r="GQ988" s="31"/>
      <c r="GR988" s="31"/>
      <c r="GS988" s="31"/>
      <c r="GT988" s="31"/>
      <c r="GU988" s="31"/>
      <c r="GV988" s="31"/>
      <c r="GW988" s="31"/>
      <c r="GX988" s="31"/>
      <c r="GY988" s="31"/>
      <c r="GZ988" s="31"/>
      <c r="HA988" s="31"/>
      <c r="HB988" s="31"/>
      <c r="HC988" s="31"/>
      <c r="HD988" s="31"/>
      <c r="HE988" s="31"/>
      <c r="HF988" s="31"/>
      <c r="HG988" s="31"/>
      <c r="HH988" s="31"/>
      <c r="HI988" s="31"/>
      <c r="HJ988" s="31"/>
      <c r="HK988" s="31"/>
      <c r="HL988" s="31"/>
      <c r="HM988" s="31"/>
      <c r="HN988" s="31"/>
      <c r="HO988" s="31"/>
      <c r="HP988" s="31"/>
      <c r="HQ988" s="31"/>
      <c r="HR988" s="31"/>
      <c r="HS988" s="31"/>
      <c r="HT988" s="31"/>
      <c r="HU988" s="31"/>
      <c r="HV988" s="31"/>
      <c r="HW988" s="31"/>
      <c r="HX988" s="31"/>
      <c r="HY988" s="31"/>
      <c r="HZ988" s="31"/>
      <c r="IA988" s="31"/>
      <c r="IB988" s="31"/>
      <c r="IC988" s="31"/>
      <c r="ID988" s="31"/>
      <c r="IE988" s="31"/>
      <c r="IF988" s="31"/>
    </row>
    <row r="989" spans="63:240" x14ac:dyDescent="0.25">
      <c r="BK989" s="31"/>
      <c r="BL989" s="31"/>
      <c r="BM989" s="31"/>
      <c r="BN989" s="31"/>
      <c r="BO989" s="31"/>
      <c r="BP989" s="31"/>
      <c r="BQ989" s="31"/>
      <c r="BR989" s="31"/>
      <c r="BS989" s="31"/>
      <c r="BT989" s="31"/>
      <c r="BU989" s="31"/>
      <c r="BV989" s="31"/>
      <c r="BW989" s="31"/>
      <c r="BX989" s="31"/>
      <c r="BY989" s="31"/>
      <c r="BZ989" s="31"/>
      <c r="CA989" s="31"/>
      <c r="CB989" s="31"/>
      <c r="CC989" s="31"/>
      <c r="CD989" s="31"/>
      <c r="CE989" s="31"/>
      <c r="CF989" s="31"/>
      <c r="CG989" s="31"/>
      <c r="CH989" s="31"/>
      <c r="CI989" s="31"/>
      <c r="CJ989" s="31"/>
      <c r="CK989" s="31"/>
      <c r="CL989" s="31"/>
      <c r="CM989" s="31"/>
      <c r="CN989" s="31"/>
      <c r="CO989" s="31"/>
      <c r="CP989" s="31"/>
      <c r="CQ989" s="31"/>
      <c r="CR989" s="31"/>
      <c r="CS989" s="31"/>
      <c r="CT989" s="31"/>
      <c r="CU989" s="31"/>
      <c r="CV989" s="31"/>
      <c r="CW989" s="31"/>
      <c r="CX989" s="31"/>
      <c r="CY989" s="31"/>
      <c r="CZ989" s="31"/>
      <c r="DA989" s="31"/>
      <c r="DB989" s="31"/>
      <c r="DC989" s="31"/>
      <c r="DD989" s="31"/>
      <c r="DE989" s="31"/>
      <c r="DF989" s="31"/>
      <c r="DG989" s="31"/>
      <c r="DH989" s="31"/>
      <c r="DI989" s="31"/>
      <c r="DJ989" s="31"/>
      <c r="DK989" s="31"/>
      <c r="DL989" s="31"/>
      <c r="DM989" s="31"/>
      <c r="DN989" s="31"/>
      <c r="DO989" s="31"/>
      <c r="DP989" s="31"/>
      <c r="DQ989" s="31"/>
      <c r="DR989" s="31"/>
      <c r="DS989" s="31"/>
      <c r="DT989" s="31"/>
      <c r="DU989" s="31"/>
      <c r="DV989" s="31"/>
      <c r="DW989" s="31"/>
      <c r="DX989" s="31"/>
      <c r="DY989" s="31"/>
      <c r="DZ989" s="31"/>
      <c r="EA989" s="31"/>
      <c r="EB989" s="31"/>
      <c r="EC989" s="31"/>
      <c r="ED989" s="31"/>
      <c r="EE989" s="31"/>
      <c r="EF989" s="31"/>
      <c r="EG989" s="31"/>
      <c r="EH989" s="31"/>
      <c r="EI989" s="31"/>
      <c r="EJ989" s="31"/>
      <c r="EK989" s="31"/>
      <c r="EL989" s="31"/>
      <c r="EM989" s="31"/>
      <c r="EN989" s="31"/>
      <c r="EO989" s="31"/>
      <c r="EP989" s="31"/>
      <c r="EQ989" s="31"/>
      <c r="ER989" s="31"/>
      <c r="ES989" s="31"/>
      <c r="ET989" s="31"/>
      <c r="EU989" s="31"/>
      <c r="EV989" s="31"/>
      <c r="EW989" s="31"/>
      <c r="EX989" s="31"/>
      <c r="EY989" s="31"/>
      <c r="EZ989" s="31"/>
      <c r="FA989" s="31"/>
      <c r="FB989" s="31"/>
      <c r="FC989" s="31"/>
      <c r="FD989" s="31"/>
      <c r="FE989" s="31"/>
      <c r="FF989" s="31"/>
      <c r="FG989" s="31"/>
      <c r="FH989" s="31"/>
      <c r="FI989" s="31"/>
      <c r="FJ989" s="31"/>
      <c r="FK989" s="31"/>
      <c r="FL989" s="31"/>
      <c r="FM989" s="31"/>
      <c r="FN989" s="31"/>
      <c r="FO989" s="31"/>
      <c r="FP989" s="31"/>
      <c r="FQ989" s="31"/>
      <c r="FR989" s="31"/>
      <c r="FS989" s="31"/>
      <c r="FT989" s="31"/>
      <c r="FU989" s="31"/>
      <c r="FV989" s="31"/>
      <c r="FW989" s="31"/>
      <c r="FX989" s="31"/>
      <c r="FY989" s="31"/>
      <c r="FZ989" s="31"/>
      <c r="GA989" s="31"/>
      <c r="GB989" s="31"/>
      <c r="GC989" s="31"/>
      <c r="GD989" s="31"/>
      <c r="GE989" s="31"/>
      <c r="GF989" s="31"/>
      <c r="GG989" s="31"/>
      <c r="GH989" s="31"/>
      <c r="GI989" s="31"/>
      <c r="GJ989" s="31"/>
      <c r="GK989" s="31"/>
      <c r="GL989" s="31"/>
      <c r="GM989" s="31"/>
      <c r="GN989" s="31"/>
      <c r="GO989" s="31"/>
      <c r="GP989" s="31"/>
      <c r="GQ989" s="31"/>
      <c r="GR989" s="31"/>
      <c r="GS989" s="31"/>
      <c r="GT989" s="31"/>
      <c r="GU989" s="31"/>
      <c r="GV989" s="31"/>
      <c r="GW989" s="31"/>
      <c r="GX989" s="31"/>
      <c r="GY989" s="31"/>
      <c r="GZ989" s="31"/>
      <c r="HA989" s="31"/>
      <c r="HB989" s="31"/>
      <c r="HC989" s="31"/>
      <c r="HD989" s="31"/>
      <c r="HE989" s="31"/>
      <c r="HF989" s="31"/>
      <c r="HG989" s="31"/>
      <c r="HH989" s="31"/>
      <c r="HI989" s="31"/>
      <c r="HJ989" s="31"/>
      <c r="HK989" s="31"/>
      <c r="HL989" s="31"/>
      <c r="HM989" s="31"/>
      <c r="HN989" s="31"/>
      <c r="HO989" s="31"/>
      <c r="HP989" s="31"/>
      <c r="HQ989" s="31"/>
      <c r="HR989" s="31"/>
      <c r="HS989" s="31"/>
      <c r="HT989" s="31"/>
      <c r="HU989" s="31"/>
      <c r="HV989" s="31"/>
      <c r="HW989" s="31"/>
      <c r="HX989" s="31"/>
      <c r="HY989" s="31"/>
      <c r="HZ989" s="31"/>
      <c r="IA989" s="31"/>
      <c r="IB989" s="31"/>
      <c r="IC989" s="31"/>
      <c r="ID989" s="31"/>
      <c r="IE989" s="31"/>
      <c r="IF989" s="31"/>
    </row>
    <row r="990" spans="63:240" x14ac:dyDescent="0.25">
      <c r="BK990" s="31"/>
      <c r="BL990" s="31"/>
      <c r="BM990" s="31"/>
      <c r="BN990" s="31"/>
      <c r="BO990" s="31"/>
      <c r="BP990" s="31"/>
      <c r="BQ990" s="31"/>
      <c r="BR990" s="31"/>
      <c r="BS990" s="31"/>
      <c r="BT990" s="31"/>
      <c r="BU990" s="31"/>
      <c r="BV990" s="31"/>
      <c r="BW990" s="31"/>
      <c r="BX990" s="31"/>
      <c r="BY990" s="31"/>
      <c r="BZ990" s="31"/>
      <c r="CA990" s="31"/>
      <c r="CB990" s="31"/>
      <c r="CC990" s="31"/>
      <c r="CD990" s="31"/>
      <c r="CE990" s="31"/>
      <c r="CF990" s="31"/>
      <c r="CG990" s="31"/>
      <c r="CH990" s="31"/>
      <c r="CI990" s="31"/>
      <c r="CJ990" s="31"/>
      <c r="CK990" s="31"/>
      <c r="CL990" s="31"/>
      <c r="CM990" s="31"/>
      <c r="CN990" s="31"/>
      <c r="CO990" s="31"/>
      <c r="CP990" s="31"/>
      <c r="CQ990" s="31"/>
      <c r="CR990" s="31"/>
      <c r="CS990" s="31"/>
      <c r="CT990" s="31"/>
      <c r="CU990" s="31"/>
      <c r="CV990" s="31"/>
      <c r="CW990" s="31"/>
      <c r="CX990" s="31"/>
      <c r="CY990" s="31"/>
      <c r="CZ990" s="31"/>
      <c r="DA990" s="31"/>
      <c r="DB990" s="31"/>
      <c r="DC990" s="31"/>
      <c r="DD990" s="31"/>
      <c r="DE990" s="31"/>
      <c r="DF990" s="31"/>
      <c r="DG990" s="31"/>
      <c r="DH990" s="31"/>
      <c r="DI990" s="31"/>
      <c r="DJ990" s="31"/>
      <c r="DK990" s="31"/>
      <c r="DL990" s="31"/>
      <c r="DM990" s="31"/>
      <c r="DN990" s="31"/>
      <c r="DO990" s="31"/>
      <c r="DP990" s="31"/>
      <c r="DQ990" s="31"/>
      <c r="DR990" s="31"/>
      <c r="DS990" s="31"/>
      <c r="DT990" s="31"/>
      <c r="DU990" s="31"/>
      <c r="DV990" s="31"/>
      <c r="DW990" s="31"/>
      <c r="DX990" s="31"/>
      <c r="DY990" s="31"/>
      <c r="DZ990" s="31"/>
      <c r="EA990" s="31"/>
      <c r="EB990" s="31"/>
      <c r="EC990" s="31"/>
      <c r="ED990" s="31"/>
      <c r="EE990" s="31"/>
      <c r="EF990" s="31"/>
      <c r="EG990" s="31"/>
      <c r="EH990" s="31"/>
      <c r="EI990" s="31"/>
      <c r="EJ990" s="31"/>
      <c r="EK990" s="31"/>
      <c r="EL990" s="31"/>
      <c r="EM990" s="31"/>
      <c r="EN990" s="31"/>
      <c r="EO990" s="31"/>
      <c r="EP990" s="31"/>
      <c r="EQ990" s="31"/>
      <c r="ER990" s="31"/>
      <c r="ES990" s="31"/>
      <c r="ET990" s="31"/>
      <c r="EU990" s="31"/>
      <c r="EV990" s="31"/>
      <c r="EW990" s="31"/>
      <c r="EX990" s="31"/>
      <c r="EY990" s="31"/>
      <c r="EZ990" s="31"/>
      <c r="FA990" s="31"/>
      <c r="FB990" s="31"/>
      <c r="FC990" s="31"/>
      <c r="FD990" s="31"/>
      <c r="FE990" s="31"/>
      <c r="FF990" s="31"/>
      <c r="FG990" s="31"/>
      <c r="FH990" s="31"/>
      <c r="FI990" s="31"/>
      <c r="FJ990" s="31"/>
      <c r="FK990" s="31"/>
      <c r="FL990" s="31"/>
      <c r="FM990" s="31"/>
      <c r="FN990" s="31"/>
      <c r="FO990" s="31"/>
      <c r="FP990" s="31"/>
      <c r="FQ990" s="31"/>
      <c r="FR990" s="31"/>
      <c r="FS990" s="31"/>
      <c r="FT990" s="31"/>
      <c r="FU990" s="31"/>
      <c r="FV990" s="31"/>
      <c r="FW990" s="31"/>
      <c r="FX990" s="31"/>
      <c r="FY990" s="31"/>
      <c r="FZ990" s="31"/>
      <c r="GA990" s="31"/>
      <c r="GB990" s="31"/>
      <c r="GC990" s="31"/>
      <c r="GD990" s="31"/>
      <c r="GE990" s="31"/>
      <c r="GF990" s="31"/>
      <c r="GG990" s="31"/>
      <c r="GH990" s="31"/>
      <c r="GI990" s="31"/>
      <c r="GJ990" s="31"/>
      <c r="GK990" s="31"/>
      <c r="GL990" s="31"/>
      <c r="GM990" s="31"/>
      <c r="GN990" s="31"/>
      <c r="GO990" s="31"/>
      <c r="GP990" s="31"/>
      <c r="GQ990" s="31"/>
      <c r="GR990" s="31"/>
      <c r="GS990" s="31"/>
      <c r="GT990" s="31"/>
      <c r="GU990" s="31"/>
      <c r="GV990" s="31"/>
      <c r="GW990" s="31"/>
      <c r="GX990" s="31"/>
      <c r="GY990" s="31"/>
      <c r="GZ990" s="31"/>
      <c r="HA990" s="31"/>
      <c r="HB990" s="31"/>
      <c r="HC990" s="31"/>
      <c r="HD990" s="31"/>
      <c r="HE990" s="31"/>
      <c r="HF990" s="31"/>
      <c r="HG990" s="31"/>
      <c r="HH990" s="31"/>
      <c r="HI990" s="31"/>
      <c r="HJ990" s="31"/>
      <c r="HK990" s="31"/>
      <c r="HL990" s="31"/>
      <c r="HM990" s="31"/>
      <c r="HN990" s="31"/>
      <c r="HO990" s="31"/>
      <c r="HP990" s="31"/>
      <c r="HQ990" s="31"/>
      <c r="HR990" s="31"/>
      <c r="HS990" s="31"/>
      <c r="HT990" s="31"/>
      <c r="HU990" s="31"/>
      <c r="HV990" s="31"/>
      <c r="HW990" s="31"/>
      <c r="HX990" s="31"/>
      <c r="HY990" s="31"/>
      <c r="HZ990" s="31"/>
      <c r="IA990" s="31"/>
      <c r="IB990" s="31"/>
      <c r="IC990" s="31"/>
      <c r="ID990" s="31"/>
      <c r="IE990" s="31"/>
      <c r="IF990" s="31"/>
    </row>
    <row r="991" spans="63:240" x14ac:dyDescent="0.25">
      <c r="BK991" s="31"/>
      <c r="BL991" s="31"/>
      <c r="BM991" s="31"/>
      <c r="BN991" s="31"/>
      <c r="BO991" s="31"/>
      <c r="BP991" s="31"/>
      <c r="BQ991" s="31"/>
      <c r="BR991" s="31"/>
      <c r="BS991" s="31"/>
      <c r="BT991" s="31"/>
      <c r="BU991" s="31"/>
      <c r="BV991" s="31"/>
      <c r="BW991" s="31"/>
      <c r="BX991" s="31"/>
      <c r="BY991" s="31"/>
      <c r="BZ991" s="31"/>
      <c r="CA991" s="31"/>
      <c r="CB991" s="31"/>
      <c r="CC991" s="31"/>
      <c r="CD991" s="31"/>
      <c r="CE991" s="31"/>
      <c r="CF991" s="31"/>
      <c r="CG991" s="31"/>
      <c r="CH991" s="31"/>
      <c r="CI991" s="31"/>
      <c r="CJ991" s="31"/>
      <c r="CK991" s="31"/>
      <c r="CL991" s="31"/>
      <c r="CM991" s="31"/>
      <c r="CN991" s="31"/>
      <c r="CO991" s="31"/>
      <c r="CP991" s="31"/>
      <c r="CQ991" s="31"/>
      <c r="CR991" s="31"/>
      <c r="CS991" s="31"/>
      <c r="CT991" s="31"/>
      <c r="CU991" s="31"/>
      <c r="CV991" s="31"/>
      <c r="CW991" s="31"/>
      <c r="CX991" s="31"/>
      <c r="CY991" s="31"/>
      <c r="CZ991" s="31"/>
      <c r="DA991" s="31"/>
      <c r="DB991" s="31"/>
      <c r="DC991" s="31"/>
      <c r="DD991" s="31"/>
      <c r="DE991" s="31"/>
      <c r="DF991" s="31"/>
      <c r="DG991" s="31"/>
      <c r="DH991" s="31"/>
      <c r="DI991" s="31"/>
      <c r="DJ991" s="31"/>
      <c r="DK991" s="31"/>
      <c r="DL991" s="31"/>
      <c r="DM991" s="31"/>
      <c r="DN991" s="31"/>
      <c r="DO991" s="31"/>
      <c r="DP991" s="31"/>
      <c r="DQ991" s="31"/>
      <c r="DR991" s="31"/>
      <c r="DS991" s="31"/>
      <c r="DT991" s="31"/>
      <c r="DU991" s="31"/>
      <c r="DV991" s="31"/>
      <c r="DW991" s="31"/>
      <c r="DX991" s="31"/>
      <c r="DY991" s="31"/>
      <c r="DZ991" s="31"/>
      <c r="EA991" s="31"/>
      <c r="EB991" s="31"/>
      <c r="EC991" s="31"/>
      <c r="ED991" s="31"/>
      <c r="EE991" s="31"/>
      <c r="EF991" s="31"/>
      <c r="EG991" s="31"/>
      <c r="EH991" s="31"/>
      <c r="EI991" s="31"/>
      <c r="EJ991" s="31"/>
      <c r="EK991" s="31"/>
      <c r="EL991" s="31"/>
      <c r="EM991" s="31"/>
      <c r="EN991" s="31"/>
      <c r="EO991" s="31"/>
      <c r="EP991" s="31"/>
      <c r="EQ991" s="31"/>
      <c r="ER991" s="31"/>
      <c r="ES991" s="31"/>
      <c r="ET991" s="31"/>
      <c r="EU991" s="31"/>
      <c r="EV991" s="31"/>
      <c r="EW991" s="31"/>
      <c r="EX991" s="31"/>
      <c r="EY991" s="31"/>
      <c r="EZ991" s="31"/>
      <c r="FA991" s="31"/>
      <c r="FB991" s="31"/>
      <c r="FC991" s="31"/>
      <c r="FD991" s="31"/>
      <c r="FE991" s="31"/>
      <c r="FF991" s="31"/>
      <c r="FG991" s="31"/>
      <c r="FH991" s="31"/>
      <c r="FI991" s="31"/>
      <c r="FJ991" s="31"/>
      <c r="FK991" s="31"/>
      <c r="FL991" s="31"/>
      <c r="FM991" s="31"/>
      <c r="FN991" s="31"/>
      <c r="FO991" s="31"/>
      <c r="FP991" s="31"/>
      <c r="FQ991" s="31"/>
      <c r="FR991" s="31"/>
      <c r="FS991" s="31"/>
      <c r="FT991" s="31"/>
      <c r="FU991" s="31"/>
      <c r="FV991" s="31"/>
      <c r="FW991" s="31"/>
      <c r="FX991" s="31"/>
      <c r="FY991" s="31"/>
      <c r="FZ991" s="31"/>
      <c r="GA991" s="31"/>
      <c r="GB991" s="31"/>
      <c r="GC991" s="31"/>
      <c r="GD991" s="31"/>
      <c r="GE991" s="31"/>
      <c r="GF991" s="31"/>
      <c r="GG991" s="31"/>
      <c r="GH991" s="31"/>
      <c r="GI991" s="31"/>
      <c r="GJ991" s="31"/>
      <c r="GK991" s="31"/>
      <c r="GL991" s="31"/>
      <c r="GM991" s="31"/>
      <c r="GN991" s="31"/>
      <c r="GO991" s="31"/>
      <c r="GP991" s="31"/>
      <c r="GQ991" s="31"/>
      <c r="GR991" s="31"/>
      <c r="GS991" s="31"/>
      <c r="GT991" s="31"/>
      <c r="GU991" s="31"/>
      <c r="GV991" s="31"/>
      <c r="GW991" s="31"/>
      <c r="GX991" s="31"/>
      <c r="GY991" s="31"/>
      <c r="GZ991" s="31"/>
      <c r="HA991" s="31"/>
      <c r="HB991" s="31"/>
      <c r="HC991" s="31"/>
      <c r="HD991" s="31"/>
      <c r="HE991" s="31"/>
      <c r="HF991" s="31"/>
      <c r="HG991" s="31"/>
      <c r="HH991" s="31"/>
      <c r="HI991" s="31"/>
      <c r="HJ991" s="31"/>
      <c r="HK991" s="31"/>
      <c r="HL991" s="31"/>
      <c r="HM991" s="31"/>
      <c r="HN991" s="31"/>
      <c r="HO991" s="31"/>
      <c r="HP991" s="31"/>
      <c r="HQ991" s="31"/>
      <c r="HR991" s="31"/>
      <c r="HS991" s="31"/>
      <c r="HT991" s="31"/>
      <c r="HU991" s="31"/>
      <c r="HV991" s="31"/>
      <c r="HW991" s="31"/>
      <c r="HX991" s="31"/>
      <c r="HY991" s="31"/>
      <c r="HZ991" s="31"/>
      <c r="IA991" s="31"/>
      <c r="IB991" s="31"/>
      <c r="IC991" s="31"/>
      <c r="ID991" s="31"/>
      <c r="IE991" s="31"/>
      <c r="IF991" s="31"/>
    </row>
    <row r="992" spans="63:240" x14ac:dyDescent="0.25">
      <c r="BK992" s="31"/>
      <c r="BL992" s="31"/>
      <c r="BM992" s="31"/>
      <c r="BN992" s="31"/>
      <c r="BO992" s="31"/>
      <c r="BP992" s="31"/>
      <c r="BQ992" s="31"/>
      <c r="BR992" s="31"/>
      <c r="BS992" s="31"/>
      <c r="BT992" s="31"/>
      <c r="BU992" s="31"/>
      <c r="BV992" s="31"/>
      <c r="BW992" s="31"/>
      <c r="BX992" s="31"/>
      <c r="BY992" s="31"/>
      <c r="BZ992" s="31"/>
      <c r="CA992" s="31"/>
      <c r="CB992" s="31"/>
      <c r="CC992" s="31"/>
      <c r="CD992" s="31"/>
      <c r="CE992" s="31"/>
      <c r="CF992" s="31"/>
      <c r="CG992" s="31"/>
      <c r="CH992" s="31"/>
      <c r="CI992" s="31"/>
      <c r="CJ992" s="31"/>
      <c r="CK992" s="31"/>
      <c r="CL992" s="31"/>
      <c r="CM992" s="31"/>
      <c r="CN992" s="31"/>
      <c r="CO992" s="31"/>
      <c r="CP992" s="31"/>
      <c r="CQ992" s="31"/>
      <c r="CR992" s="31"/>
      <c r="CS992" s="31"/>
      <c r="CT992" s="31"/>
      <c r="CU992" s="31"/>
      <c r="CV992" s="31"/>
      <c r="CW992" s="31"/>
      <c r="CX992" s="31"/>
      <c r="CY992" s="31"/>
      <c r="CZ992" s="31"/>
      <c r="DA992" s="31"/>
      <c r="DB992" s="31"/>
      <c r="DC992" s="31"/>
      <c r="DD992" s="31"/>
      <c r="DE992" s="31"/>
      <c r="DF992" s="31"/>
      <c r="DG992" s="31"/>
      <c r="DH992" s="31"/>
      <c r="DI992" s="31"/>
      <c r="DJ992" s="31"/>
      <c r="DK992" s="31"/>
      <c r="DL992" s="31"/>
      <c r="DM992" s="31"/>
      <c r="DN992" s="31"/>
      <c r="DO992" s="31"/>
      <c r="DP992" s="31"/>
      <c r="DQ992" s="31"/>
      <c r="DR992" s="31"/>
      <c r="DS992" s="31"/>
      <c r="DT992" s="31"/>
      <c r="DU992" s="31"/>
      <c r="DV992" s="31"/>
      <c r="DW992" s="31"/>
      <c r="DX992" s="31"/>
      <c r="DY992" s="31"/>
      <c r="DZ992" s="31"/>
      <c r="EA992" s="31"/>
      <c r="EB992" s="31"/>
      <c r="EC992" s="31"/>
      <c r="ED992" s="31"/>
      <c r="EE992" s="31"/>
      <c r="EF992" s="31"/>
      <c r="EG992" s="31"/>
      <c r="EH992" s="31"/>
      <c r="EI992" s="31"/>
      <c r="EJ992" s="31"/>
      <c r="EK992" s="31"/>
      <c r="EL992" s="31"/>
      <c r="EM992" s="31"/>
      <c r="EN992" s="31"/>
      <c r="EO992" s="31"/>
      <c r="EP992" s="31"/>
      <c r="EQ992" s="31"/>
      <c r="ER992" s="31"/>
      <c r="ES992" s="31"/>
      <c r="ET992" s="31"/>
      <c r="EU992" s="31"/>
      <c r="EV992" s="31"/>
      <c r="EW992" s="31"/>
      <c r="EX992" s="31"/>
      <c r="EY992" s="31"/>
      <c r="EZ992" s="31"/>
      <c r="FA992" s="31"/>
      <c r="FB992" s="31"/>
      <c r="FC992" s="31"/>
      <c r="FD992" s="31"/>
      <c r="FE992" s="31"/>
      <c r="FF992" s="31"/>
      <c r="FG992" s="31"/>
      <c r="FH992" s="31"/>
      <c r="FI992" s="31"/>
      <c r="FJ992" s="31"/>
      <c r="FK992" s="31"/>
      <c r="FL992" s="31"/>
      <c r="FM992" s="31"/>
      <c r="FN992" s="31"/>
      <c r="FO992" s="31"/>
      <c r="FP992" s="31"/>
      <c r="FQ992" s="31"/>
      <c r="FR992" s="31"/>
      <c r="FS992" s="31"/>
      <c r="FT992" s="31"/>
      <c r="FU992" s="31"/>
      <c r="FV992" s="31"/>
      <c r="FW992" s="31"/>
      <c r="FX992" s="31"/>
      <c r="FY992" s="31"/>
      <c r="FZ992" s="31"/>
      <c r="GA992" s="31"/>
      <c r="GB992" s="31"/>
      <c r="GC992" s="31"/>
      <c r="GD992" s="31"/>
      <c r="GE992" s="31"/>
      <c r="GF992" s="31"/>
      <c r="GG992" s="31"/>
      <c r="GH992" s="31"/>
      <c r="GI992" s="31"/>
      <c r="GJ992" s="31"/>
      <c r="GK992" s="31"/>
      <c r="GL992" s="31"/>
      <c r="GM992" s="31"/>
      <c r="GN992" s="31"/>
      <c r="GO992" s="31"/>
      <c r="GP992" s="31"/>
      <c r="GQ992" s="31"/>
      <c r="GR992" s="31"/>
      <c r="GS992" s="31"/>
      <c r="GT992" s="31"/>
      <c r="GU992" s="31"/>
      <c r="GV992" s="31"/>
      <c r="GW992" s="31"/>
      <c r="GX992" s="31"/>
      <c r="GY992" s="31"/>
      <c r="GZ992" s="31"/>
      <c r="HA992" s="31"/>
      <c r="HB992" s="31"/>
      <c r="HC992" s="31"/>
      <c r="HD992" s="31"/>
      <c r="HE992" s="31"/>
      <c r="HF992" s="31"/>
      <c r="HG992" s="31"/>
      <c r="HH992" s="31"/>
      <c r="HI992" s="31"/>
      <c r="HJ992" s="31"/>
      <c r="HK992" s="31"/>
      <c r="HL992" s="31"/>
      <c r="HM992" s="31"/>
      <c r="HN992" s="31"/>
      <c r="HO992" s="31"/>
      <c r="HP992" s="31"/>
      <c r="HQ992" s="31"/>
      <c r="HR992" s="31"/>
      <c r="HS992" s="31"/>
      <c r="HT992" s="31"/>
      <c r="HU992" s="31"/>
      <c r="HV992" s="31"/>
      <c r="HW992" s="31"/>
      <c r="HX992" s="31"/>
      <c r="HY992" s="31"/>
      <c r="HZ992" s="31"/>
      <c r="IA992" s="31"/>
      <c r="IB992" s="31"/>
      <c r="IC992" s="31"/>
      <c r="ID992" s="31"/>
      <c r="IE992" s="31"/>
      <c r="IF992" s="31"/>
    </row>
    <row r="993" spans="63:240" x14ac:dyDescent="0.25">
      <c r="BK993" s="31"/>
      <c r="BL993" s="31"/>
      <c r="BM993" s="31"/>
      <c r="BN993" s="31"/>
      <c r="BO993" s="31"/>
      <c r="BP993" s="31"/>
      <c r="BQ993" s="31"/>
      <c r="BR993" s="31"/>
      <c r="BS993" s="31"/>
      <c r="BT993" s="31"/>
      <c r="BU993" s="31"/>
      <c r="BV993" s="31"/>
      <c r="BW993" s="31"/>
      <c r="BX993" s="31"/>
      <c r="BY993" s="31"/>
      <c r="BZ993" s="31"/>
      <c r="CA993" s="31"/>
      <c r="CB993" s="31"/>
      <c r="CC993" s="31"/>
      <c r="CD993" s="31"/>
      <c r="CE993" s="31"/>
      <c r="CF993" s="31"/>
      <c r="CG993" s="31"/>
      <c r="CH993" s="31"/>
      <c r="CI993" s="31"/>
      <c r="CJ993" s="31"/>
      <c r="CK993" s="31"/>
      <c r="CL993" s="31"/>
      <c r="CM993" s="31"/>
      <c r="CN993" s="31"/>
      <c r="CO993" s="31"/>
      <c r="CP993" s="31"/>
      <c r="CQ993" s="31"/>
      <c r="CR993" s="31"/>
      <c r="CS993" s="31"/>
      <c r="CT993" s="31"/>
      <c r="CU993" s="31"/>
      <c r="CV993" s="31"/>
      <c r="CW993" s="31"/>
      <c r="CX993" s="31"/>
      <c r="CY993" s="31"/>
      <c r="CZ993" s="31"/>
      <c r="DA993" s="31"/>
      <c r="DB993" s="31"/>
      <c r="DC993" s="31"/>
      <c r="DD993" s="31"/>
      <c r="DE993" s="31"/>
      <c r="DF993" s="31"/>
      <c r="DG993" s="31"/>
      <c r="DH993" s="31"/>
      <c r="DI993" s="31"/>
      <c r="DJ993" s="31"/>
      <c r="DK993" s="31"/>
      <c r="DL993" s="31"/>
      <c r="DM993" s="31"/>
      <c r="DN993" s="31"/>
      <c r="DO993" s="31"/>
      <c r="DP993" s="31"/>
      <c r="DQ993" s="31"/>
      <c r="DR993" s="31"/>
      <c r="DS993" s="31"/>
      <c r="DT993" s="31"/>
      <c r="DU993" s="31"/>
      <c r="DV993" s="31"/>
      <c r="DW993" s="31"/>
      <c r="DX993" s="31"/>
      <c r="DY993" s="31"/>
      <c r="DZ993" s="31"/>
      <c r="EA993" s="31"/>
      <c r="EB993" s="31"/>
      <c r="EC993" s="31"/>
      <c r="ED993" s="31"/>
      <c r="EE993" s="31"/>
      <c r="EF993" s="31"/>
      <c r="EG993" s="31"/>
      <c r="EH993" s="31"/>
      <c r="EI993" s="31"/>
      <c r="EJ993" s="31"/>
      <c r="EK993" s="31"/>
      <c r="EL993" s="31"/>
      <c r="EM993" s="31"/>
      <c r="EN993" s="31"/>
      <c r="EO993" s="31"/>
      <c r="EP993" s="31"/>
      <c r="EQ993" s="31"/>
      <c r="ER993" s="31"/>
      <c r="ES993" s="31"/>
      <c r="ET993" s="31"/>
      <c r="EU993" s="31"/>
      <c r="EV993" s="31"/>
      <c r="EW993" s="31"/>
      <c r="EX993" s="31"/>
      <c r="EY993" s="31"/>
      <c r="EZ993" s="31"/>
      <c r="FA993" s="31"/>
      <c r="FB993" s="31"/>
      <c r="FC993" s="31"/>
      <c r="FD993" s="31"/>
      <c r="FE993" s="31"/>
      <c r="FF993" s="31"/>
      <c r="FG993" s="31"/>
      <c r="FH993" s="31"/>
      <c r="FI993" s="31"/>
      <c r="FJ993" s="31"/>
      <c r="FK993" s="31"/>
      <c r="FL993" s="31"/>
      <c r="FM993" s="31"/>
      <c r="FN993" s="31"/>
      <c r="FO993" s="31"/>
      <c r="FP993" s="31"/>
      <c r="FQ993" s="31"/>
      <c r="FR993" s="31"/>
      <c r="FS993" s="31"/>
      <c r="FT993" s="31"/>
      <c r="FU993" s="31"/>
      <c r="FV993" s="31"/>
      <c r="FW993" s="31"/>
      <c r="FX993" s="31"/>
      <c r="FY993" s="31"/>
      <c r="FZ993" s="31"/>
      <c r="GA993" s="31"/>
      <c r="GB993" s="31"/>
      <c r="GC993" s="31"/>
      <c r="GD993" s="31"/>
      <c r="GE993" s="31"/>
      <c r="GF993" s="31"/>
      <c r="GG993" s="31"/>
      <c r="GH993" s="31"/>
      <c r="GI993" s="31"/>
      <c r="GJ993" s="31"/>
      <c r="GK993" s="31"/>
      <c r="GL993" s="31"/>
      <c r="GM993" s="31"/>
      <c r="GN993" s="31"/>
      <c r="GO993" s="31"/>
      <c r="GP993" s="31"/>
      <c r="GQ993" s="31"/>
      <c r="GR993" s="31"/>
      <c r="GS993" s="31"/>
      <c r="GT993" s="31"/>
      <c r="GU993" s="31"/>
      <c r="GV993" s="31"/>
      <c r="GW993" s="31"/>
      <c r="GX993" s="31"/>
      <c r="GY993" s="31"/>
      <c r="GZ993" s="31"/>
      <c r="HA993" s="31"/>
      <c r="HB993" s="31"/>
      <c r="HC993" s="31"/>
      <c r="HD993" s="31"/>
      <c r="HE993" s="31"/>
      <c r="HF993" s="31"/>
      <c r="HG993" s="31"/>
      <c r="HH993" s="31"/>
      <c r="HI993" s="31"/>
      <c r="HJ993" s="31"/>
      <c r="HK993" s="31"/>
      <c r="HL993" s="31"/>
      <c r="HM993" s="31"/>
      <c r="HN993" s="31"/>
      <c r="HO993" s="31"/>
      <c r="HP993" s="31"/>
      <c r="HQ993" s="31"/>
      <c r="HR993" s="31"/>
      <c r="HS993" s="31"/>
      <c r="HT993" s="31"/>
      <c r="HU993" s="31"/>
      <c r="HV993" s="31"/>
      <c r="HW993" s="31"/>
      <c r="HX993" s="31"/>
      <c r="HY993" s="31"/>
      <c r="HZ993" s="31"/>
      <c r="IA993" s="31"/>
      <c r="IB993" s="31"/>
      <c r="IC993" s="31"/>
      <c r="ID993" s="31"/>
      <c r="IE993" s="31"/>
      <c r="IF993" s="31"/>
    </row>
    <row r="994" spans="63:240" x14ac:dyDescent="0.25">
      <c r="BK994" s="31"/>
      <c r="BL994" s="31"/>
      <c r="BM994" s="31"/>
      <c r="BN994" s="31"/>
      <c r="BO994" s="31"/>
      <c r="BP994" s="31"/>
      <c r="BQ994" s="31"/>
      <c r="BR994" s="31"/>
      <c r="BS994" s="31"/>
      <c r="BT994" s="31"/>
      <c r="BU994" s="31"/>
      <c r="BV994" s="31"/>
      <c r="BW994" s="31"/>
      <c r="BX994" s="31"/>
      <c r="BY994" s="31"/>
      <c r="BZ994" s="31"/>
      <c r="CA994" s="31"/>
      <c r="CB994" s="31"/>
      <c r="CC994" s="31"/>
      <c r="CD994" s="31"/>
      <c r="CE994" s="31"/>
      <c r="CF994" s="31"/>
      <c r="CG994" s="31"/>
      <c r="CH994" s="31"/>
      <c r="CI994" s="31"/>
      <c r="CJ994" s="31"/>
      <c r="CK994" s="31"/>
      <c r="CL994" s="31"/>
      <c r="CM994" s="31"/>
      <c r="CN994" s="31"/>
      <c r="CO994" s="31"/>
      <c r="CP994" s="31"/>
      <c r="CQ994" s="31"/>
      <c r="CR994" s="31"/>
      <c r="CS994" s="31"/>
      <c r="CT994" s="31"/>
      <c r="CU994" s="31"/>
      <c r="CV994" s="31"/>
      <c r="CW994" s="31"/>
      <c r="CX994" s="31"/>
      <c r="CY994" s="31"/>
      <c r="CZ994" s="31"/>
      <c r="DA994" s="31"/>
      <c r="DB994" s="31"/>
      <c r="DC994" s="31"/>
      <c r="DD994" s="31"/>
      <c r="DE994" s="31"/>
      <c r="DF994" s="31"/>
      <c r="DG994" s="31"/>
      <c r="DH994" s="31"/>
      <c r="DI994" s="31"/>
      <c r="DJ994" s="31"/>
      <c r="DK994" s="31"/>
      <c r="DL994" s="31"/>
      <c r="DM994" s="31"/>
      <c r="DN994" s="31"/>
      <c r="DO994" s="31"/>
      <c r="DP994" s="31"/>
      <c r="DQ994" s="31"/>
      <c r="DR994" s="31"/>
      <c r="DS994" s="31"/>
      <c r="DT994" s="31"/>
      <c r="DU994" s="31"/>
      <c r="DV994" s="31"/>
      <c r="DW994" s="31"/>
      <c r="DX994" s="31"/>
      <c r="DY994" s="31"/>
      <c r="DZ994" s="31"/>
      <c r="EA994" s="31"/>
      <c r="EB994" s="31"/>
      <c r="EC994" s="31"/>
      <c r="ED994" s="31"/>
      <c r="EE994" s="31"/>
      <c r="EF994" s="31"/>
      <c r="EG994" s="31"/>
      <c r="EH994" s="31"/>
      <c r="EI994" s="31"/>
      <c r="EJ994" s="31"/>
      <c r="EK994" s="31"/>
      <c r="EL994" s="31"/>
      <c r="EM994" s="31"/>
      <c r="EN994" s="31"/>
      <c r="EO994" s="31"/>
      <c r="EP994" s="31"/>
      <c r="EQ994" s="31"/>
      <c r="ER994" s="31"/>
      <c r="ES994" s="31"/>
      <c r="ET994" s="31"/>
      <c r="EU994" s="31"/>
      <c r="EV994" s="31"/>
      <c r="EW994" s="31"/>
      <c r="EX994" s="31"/>
      <c r="EY994" s="31"/>
      <c r="EZ994" s="31"/>
      <c r="FA994" s="31"/>
      <c r="FB994" s="31"/>
      <c r="FC994" s="31"/>
      <c r="FD994" s="31"/>
      <c r="FE994" s="31"/>
      <c r="FF994" s="31"/>
      <c r="FG994" s="31"/>
      <c r="FH994" s="31"/>
      <c r="FI994" s="31"/>
      <c r="FJ994" s="31"/>
      <c r="FK994" s="31"/>
      <c r="FL994" s="31"/>
      <c r="FM994" s="31"/>
      <c r="FN994" s="31"/>
      <c r="FO994" s="31"/>
      <c r="FP994" s="31"/>
      <c r="FQ994" s="31"/>
      <c r="FR994" s="31"/>
      <c r="FS994" s="31"/>
      <c r="FT994" s="31"/>
      <c r="FU994" s="31"/>
      <c r="FV994" s="31"/>
      <c r="FW994" s="31"/>
      <c r="FX994" s="31"/>
      <c r="FY994" s="31"/>
      <c r="FZ994" s="31"/>
      <c r="GA994" s="31"/>
      <c r="GB994" s="31"/>
      <c r="GC994" s="31"/>
      <c r="GD994" s="31"/>
      <c r="GE994" s="31"/>
      <c r="GF994" s="31"/>
      <c r="GG994" s="31"/>
      <c r="GH994" s="31"/>
      <c r="GI994" s="31"/>
      <c r="GJ994" s="31"/>
      <c r="GK994" s="31"/>
      <c r="GL994" s="31"/>
      <c r="GM994" s="31"/>
      <c r="GN994" s="31"/>
      <c r="GO994" s="31"/>
      <c r="GP994" s="31"/>
      <c r="GQ994" s="31"/>
      <c r="GR994" s="31"/>
      <c r="GS994" s="31"/>
      <c r="GT994" s="31"/>
      <c r="GU994" s="31"/>
      <c r="GV994" s="31"/>
      <c r="GW994" s="31"/>
      <c r="GX994" s="31"/>
      <c r="GY994" s="31"/>
      <c r="GZ994" s="31"/>
      <c r="HA994" s="31"/>
      <c r="HB994" s="31"/>
      <c r="HC994" s="31"/>
      <c r="HD994" s="31"/>
      <c r="HE994" s="31"/>
      <c r="HF994" s="31"/>
      <c r="HG994" s="31"/>
      <c r="HH994" s="31"/>
      <c r="HI994" s="31"/>
      <c r="HJ994" s="31"/>
      <c r="HK994" s="31"/>
      <c r="HL994" s="31"/>
      <c r="HM994" s="31"/>
      <c r="HN994" s="31"/>
      <c r="HO994" s="31"/>
      <c r="HP994" s="31"/>
      <c r="HQ994" s="31"/>
      <c r="HR994" s="31"/>
      <c r="HS994" s="31"/>
      <c r="HT994" s="31"/>
      <c r="HU994" s="31"/>
      <c r="HV994" s="31"/>
      <c r="HW994" s="31"/>
      <c r="HX994" s="31"/>
      <c r="HY994" s="31"/>
      <c r="HZ994" s="31"/>
      <c r="IA994" s="31"/>
      <c r="IB994" s="31"/>
      <c r="IC994" s="31"/>
      <c r="ID994" s="31"/>
      <c r="IE994" s="31"/>
      <c r="IF994" s="31"/>
    </row>
    <row r="995" spans="63:240" x14ac:dyDescent="0.25">
      <c r="BK995" s="31"/>
      <c r="BL995" s="31"/>
      <c r="BM995" s="31"/>
      <c r="BN995" s="31"/>
      <c r="BO995" s="31"/>
      <c r="BP995" s="31"/>
      <c r="BQ995" s="31"/>
      <c r="BR995" s="31"/>
      <c r="BS995" s="31"/>
      <c r="BT995" s="31"/>
      <c r="BU995" s="31"/>
      <c r="BV995" s="31"/>
      <c r="BW995" s="31"/>
      <c r="BX995" s="31"/>
      <c r="BY995" s="31"/>
      <c r="BZ995" s="31"/>
      <c r="CA995" s="31"/>
      <c r="CB995" s="31"/>
      <c r="CC995" s="31"/>
      <c r="CD995" s="31"/>
      <c r="CE995" s="31"/>
      <c r="CF995" s="31"/>
      <c r="CG995" s="31"/>
      <c r="CH995" s="31"/>
      <c r="CI995" s="31"/>
      <c r="CJ995" s="31"/>
      <c r="CK995" s="31"/>
      <c r="CL995" s="31"/>
      <c r="CM995" s="31"/>
      <c r="CN995" s="31"/>
      <c r="CO995" s="31"/>
      <c r="CP995" s="31"/>
      <c r="CQ995" s="31"/>
      <c r="CR995" s="31"/>
      <c r="CS995" s="31"/>
      <c r="CT995" s="31"/>
      <c r="CU995" s="31"/>
      <c r="CV995" s="31"/>
      <c r="CW995" s="31"/>
      <c r="CX995" s="31"/>
      <c r="CY995" s="31"/>
      <c r="CZ995" s="31"/>
      <c r="DA995" s="31"/>
      <c r="DB995" s="31"/>
      <c r="DC995" s="31"/>
      <c r="DD995" s="31"/>
      <c r="DE995" s="31"/>
      <c r="DF995" s="31"/>
      <c r="DG995" s="31"/>
      <c r="DH995" s="31"/>
      <c r="DI995" s="31"/>
      <c r="DJ995" s="31"/>
      <c r="DK995" s="31"/>
      <c r="DL995" s="31"/>
      <c r="DM995" s="31"/>
      <c r="DN995" s="31"/>
      <c r="DO995" s="31"/>
      <c r="DP995" s="31"/>
      <c r="DQ995" s="31"/>
      <c r="DR995" s="31"/>
      <c r="DS995" s="31"/>
      <c r="DT995" s="31"/>
      <c r="DU995" s="31"/>
      <c r="DV995" s="31"/>
      <c r="DW995" s="31"/>
      <c r="DX995" s="31"/>
      <c r="DY995" s="31"/>
      <c r="DZ995" s="31"/>
      <c r="EA995" s="31"/>
      <c r="EB995" s="31"/>
      <c r="EC995" s="31"/>
      <c r="ED995" s="31"/>
      <c r="EE995" s="31"/>
      <c r="EF995" s="31"/>
      <c r="EG995" s="31"/>
      <c r="EH995" s="31"/>
      <c r="EI995" s="31"/>
      <c r="EJ995" s="31"/>
      <c r="EK995" s="31"/>
      <c r="EL995" s="31"/>
      <c r="EM995" s="31"/>
      <c r="EN995" s="31"/>
      <c r="EO995" s="31"/>
      <c r="EP995" s="31"/>
      <c r="EQ995" s="31"/>
      <c r="ER995" s="31"/>
      <c r="ES995" s="31"/>
      <c r="ET995" s="31"/>
      <c r="EU995" s="31"/>
      <c r="EV995" s="31"/>
      <c r="EW995" s="31"/>
      <c r="EX995" s="31"/>
      <c r="EY995" s="31"/>
      <c r="EZ995" s="31"/>
      <c r="FA995" s="31"/>
      <c r="FB995" s="31"/>
      <c r="FC995" s="31"/>
      <c r="FD995" s="31"/>
      <c r="FE995" s="31"/>
      <c r="FF995" s="31"/>
      <c r="FG995" s="31"/>
      <c r="FH995" s="31"/>
      <c r="FI995" s="31"/>
      <c r="FJ995" s="31"/>
      <c r="FK995" s="31"/>
      <c r="FL995" s="31"/>
      <c r="FM995" s="31"/>
      <c r="FN995" s="31"/>
      <c r="FO995" s="31"/>
      <c r="FP995" s="31"/>
      <c r="FQ995" s="31"/>
      <c r="FR995" s="31"/>
      <c r="FS995" s="31"/>
      <c r="FT995" s="31"/>
      <c r="FU995" s="31"/>
      <c r="FV995" s="31"/>
      <c r="FW995" s="31"/>
      <c r="FX995" s="31"/>
      <c r="FY995" s="31"/>
      <c r="FZ995" s="31"/>
      <c r="GA995" s="31"/>
      <c r="GB995" s="31"/>
      <c r="GC995" s="31"/>
      <c r="GD995" s="31"/>
      <c r="GE995" s="31"/>
      <c r="GF995" s="31"/>
      <c r="GG995" s="31"/>
      <c r="GH995" s="31"/>
      <c r="GI995" s="31"/>
      <c r="GJ995" s="31"/>
      <c r="GK995" s="31"/>
      <c r="GL995" s="31"/>
      <c r="GM995" s="31"/>
      <c r="GN995" s="31"/>
      <c r="GO995" s="31"/>
      <c r="GP995" s="31"/>
      <c r="GQ995" s="31"/>
      <c r="GR995" s="31"/>
      <c r="GS995" s="31"/>
      <c r="GT995" s="31"/>
      <c r="GU995" s="31"/>
      <c r="GV995" s="31"/>
      <c r="GW995" s="31"/>
      <c r="GX995" s="31"/>
      <c r="GY995" s="31"/>
      <c r="GZ995" s="31"/>
      <c r="HA995" s="31"/>
      <c r="HB995" s="31"/>
      <c r="HC995" s="31"/>
      <c r="HD995" s="31"/>
      <c r="HE995" s="31"/>
      <c r="HF995" s="31"/>
      <c r="HG995" s="31"/>
      <c r="HH995" s="31"/>
      <c r="HI995" s="31"/>
      <c r="HJ995" s="31"/>
      <c r="HK995" s="31"/>
      <c r="HL995" s="31"/>
      <c r="HM995" s="31"/>
      <c r="HN995" s="31"/>
      <c r="HO995" s="31"/>
      <c r="HP995" s="31"/>
      <c r="HQ995" s="31"/>
      <c r="HR995" s="31"/>
      <c r="HS995" s="31"/>
      <c r="HT995" s="31"/>
      <c r="HU995" s="31"/>
      <c r="HV995" s="31"/>
      <c r="HW995" s="31"/>
      <c r="HX995" s="31"/>
      <c r="HY995" s="31"/>
      <c r="HZ995" s="31"/>
      <c r="IA995" s="31"/>
      <c r="IB995" s="31"/>
      <c r="IC995" s="31"/>
      <c r="ID995" s="31"/>
      <c r="IE995" s="31"/>
      <c r="IF995" s="31"/>
    </row>
    <row r="996" spans="63:240" x14ac:dyDescent="0.25">
      <c r="BK996" s="31"/>
      <c r="BL996" s="31"/>
      <c r="BM996" s="31"/>
      <c r="BN996" s="31"/>
      <c r="BO996" s="31"/>
      <c r="BP996" s="31"/>
      <c r="BQ996" s="31"/>
      <c r="BR996" s="31"/>
      <c r="BS996" s="31"/>
      <c r="BT996" s="31"/>
      <c r="BU996" s="31"/>
      <c r="BV996" s="31"/>
      <c r="BW996" s="31"/>
      <c r="BX996" s="31"/>
      <c r="BY996" s="31"/>
      <c r="BZ996" s="31"/>
      <c r="CA996" s="31"/>
      <c r="CB996" s="31"/>
      <c r="CC996" s="31"/>
      <c r="CD996" s="31"/>
      <c r="CE996" s="31"/>
      <c r="CF996" s="31"/>
      <c r="CG996" s="31"/>
      <c r="CH996" s="31"/>
      <c r="CI996" s="31"/>
      <c r="CJ996" s="31"/>
      <c r="CK996" s="31"/>
      <c r="CL996" s="31"/>
      <c r="CM996" s="31"/>
      <c r="CN996" s="31"/>
      <c r="CO996" s="31"/>
      <c r="CP996" s="31"/>
      <c r="CQ996" s="31"/>
      <c r="CR996" s="31"/>
      <c r="CS996" s="31"/>
      <c r="CT996" s="31"/>
      <c r="CU996" s="31"/>
      <c r="CV996" s="31"/>
      <c r="CW996" s="31"/>
      <c r="CX996" s="31"/>
      <c r="CY996" s="31"/>
      <c r="CZ996" s="31"/>
      <c r="DA996" s="31"/>
      <c r="DB996" s="31"/>
      <c r="DC996" s="31"/>
      <c r="DD996" s="31"/>
      <c r="DE996" s="31"/>
      <c r="DF996" s="31"/>
      <c r="DG996" s="31"/>
      <c r="DH996" s="31"/>
      <c r="DI996" s="31"/>
      <c r="DJ996" s="31"/>
      <c r="DK996" s="31"/>
      <c r="DL996" s="31"/>
      <c r="DM996" s="31"/>
      <c r="DN996" s="31"/>
      <c r="DO996" s="31"/>
      <c r="DP996" s="31"/>
      <c r="DQ996" s="31"/>
      <c r="DR996" s="31"/>
      <c r="DS996" s="31"/>
      <c r="DT996" s="31"/>
      <c r="DU996" s="31"/>
      <c r="DV996" s="31"/>
      <c r="DW996" s="31"/>
      <c r="DX996" s="31"/>
      <c r="DY996" s="31"/>
      <c r="DZ996" s="31"/>
      <c r="EA996" s="31"/>
      <c r="EB996" s="31"/>
      <c r="EC996" s="31"/>
      <c r="ED996" s="31"/>
      <c r="EE996" s="31"/>
      <c r="EF996" s="31"/>
      <c r="EG996" s="31"/>
      <c r="EH996" s="31"/>
      <c r="EI996" s="31"/>
      <c r="EJ996" s="31"/>
      <c r="EK996" s="31"/>
      <c r="EL996" s="31"/>
      <c r="EM996" s="31"/>
      <c r="EN996" s="31"/>
      <c r="EO996" s="31"/>
      <c r="EP996" s="31"/>
      <c r="EQ996" s="31"/>
      <c r="ER996" s="31"/>
      <c r="ES996" s="31"/>
      <c r="ET996" s="31"/>
      <c r="EU996" s="31"/>
      <c r="EV996" s="31"/>
      <c r="EW996" s="31"/>
      <c r="EX996" s="31"/>
      <c r="EY996" s="31"/>
      <c r="EZ996" s="31"/>
      <c r="FA996" s="31"/>
      <c r="FB996" s="31"/>
      <c r="FC996" s="31"/>
      <c r="FD996" s="31"/>
      <c r="FE996" s="31"/>
      <c r="FF996" s="31"/>
      <c r="FG996" s="31"/>
      <c r="FH996" s="31"/>
      <c r="FI996" s="31"/>
      <c r="FJ996" s="31"/>
      <c r="FK996" s="31"/>
      <c r="FL996" s="31"/>
      <c r="FM996" s="31"/>
      <c r="FN996" s="31"/>
      <c r="FO996" s="31"/>
      <c r="FP996" s="31"/>
      <c r="FQ996" s="31"/>
      <c r="FR996" s="31"/>
      <c r="FS996" s="31"/>
      <c r="FT996" s="31"/>
      <c r="FU996" s="31"/>
      <c r="FV996" s="31"/>
      <c r="FW996" s="31"/>
      <c r="FX996" s="31"/>
      <c r="FY996" s="31"/>
      <c r="FZ996" s="31"/>
      <c r="GA996" s="31"/>
      <c r="GB996" s="31"/>
      <c r="GC996" s="31"/>
      <c r="GD996" s="31"/>
      <c r="GE996" s="31"/>
      <c r="GF996" s="31"/>
      <c r="GG996" s="31"/>
      <c r="GH996" s="31"/>
      <c r="GI996" s="31"/>
      <c r="GJ996" s="31"/>
      <c r="GK996" s="31"/>
      <c r="GL996" s="31"/>
      <c r="GM996" s="31"/>
      <c r="GN996" s="31"/>
      <c r="GO996" s="31"/>
      <c r="GP996" s="31"/>
      <c r="GQ996" s="31"/>
      <c r="GR996" s="31"/>
      <c r="GS996" s="31"/>
      <c r="GT996" s="31"/>
      <c r="GU996" s="31"/>
      <c r="GV996" s="31"/>
      <c r="GW996" s="31"/>
      <c r="GX996" s="31"/>
      <c r="GY996" s="31"/>
      <c r="GZ996" s="31"/>
      <c r="HA996" s="31"/>
      <c r="HB996" s="31"/>
      <c r="HC996" s="31"/>
      <c r="HD996" s="31"/>
      <c r="HE996" s="31"/>
      <c r="HF996" s="31"/>
      <c r="HG996" s="31"/>
      <c r="HH996" s="31"/>
      <c r="HI996" s="31"/>
      <c r="HJ996" s="31"/>
      <c r="HK996" s="31"/>
      <c r="HL996" s="31"/>
      <c r="HM996" s="31"/>
      <c r="HN996" s="31"/>
      <c r="HO996" s="31"/>
      <c r="HP996" s="31"/>
      <c r="HQ996" s="31"/>
      <c r="HR996" s="31"/>
      <c r="HS996" s="31"/>
      <c r="HT996" s="31"/>
      <c r="HU996" s="31"/>
      <c r="HV996" s="31"/>
      <c r="HW996" s="31"/>
      <c r="HX996" s="31"/>
      <c r="HY996" s="31"/>
      <c r="HZ996" s="31"/>
      <c r="IA996" s="31"/>
      <c r="IB996" s="31"/>
      <c r="IC996" s="31"/>
      <c r="ID996" s="31"/>
      <c r="IE996" s="31"/>
      <c r="IF996" s="31"/>
    </row>
    <row r="997" spans="63:240" x14ac:dyDescent="0.25">
      <c r="BK997" s="31"/>
      <c r="BL997" s="31"/>
      <c r="BM997" s="31"/>
      <c r="BN997" s="31"/>
      <c r="BO997" s="31"/>
      <c r="BP997" s="31"/>
      <c r="BQ997" s="31"/>
      <c r="BR997" s="31"/>
      <c r="BS997" s="31"/>
      <c r="BT997" s="31"/>
      <c r="BU997" s="31"/>
      <c r="BV997" s="31"/>
      <c r="BW997" s="31"/>
      <c r="BX997" s="31"/>
      <c r="BY997" s="31"/>
      <c r="BZ997" s="31"/>
      <c r="CA997" s="31"/>
      <c r="CB997" s="31"/>
      <c r="CC997" s="31"/>
      <c r="CD997" s="31"/>
      <c r="CE997" s="31"/>
      <c r="CF997" s="31"/>
      <c r="CG997" s="31"/>
      <c r="CH997" s="31"/>
      <c r="CI997" s="31"/>
      <c r="CJ997" s="31"/>
      <c r="CK997" s="31"/>
      <c r="CL997" s="31"/>
      <c r="CM997" s="31"/>
      <c r="CN997" s="31"/>
      <c r="CO997" s="31"/>
      <c r="CP997" s="31"/>
      <c r="CQ997" s="31"/>
      <c r="CR997" s="31"/>
      <c r="CS997" s="31"/>
      <c r="CT997" s="31"/>
      <c r="CU997" s="31"/>
      <c r="CV997" s="31"/>
      <c r="CW997" s="31"/>
      <c r="CX997" s="31"/>
      <c r="CY997" s="31"/>
      <c r="CZ997" s="31"/>
      <c r="DA997" s="31"/>
      <c r="DB997" s="31"/>
      <c r="DC997" s="31"/>
      <c r="DD997" s="31"/>
      <c r="DE997" s="31"/>
      <c r="DF997" s="31"/>
      <c r="DG997" s="31"/>
      <c r="DH997" s="31"/>
      <c r="DI997" s="31"/>
      <c r="DJ997" s="31"/>
      <c r="DK997" s="31"/>
      <c r="DL997" s="31"/>
      <c r="DM997" s="31"/>
      <c r="DN997" s="31"/>
      <c r="DO997" s="31"/>
      <c r="DP997" s="31"/>
      <c r="DQ997" s="31"/>
      <c r="DR997" s="31"/>
      <c r="DS997" s="31"/>
      <c r="DT997" s="31"/>
      <c r="DU997" s="31"/>
      <c r="DV997" s="31"/>
      <c r="DW997" s="31"/>
      <c r="DX997" s="31"/>
      <c r="DY997" s="31"/>
      <c r="DZ997" s="31"/>
      <c r="EA997" s="31"/>
      <c r="EB997" s="31"/>
      <c r="EC997" s="31"/>
      <c r="ED997" s="31"/>
      <c r="EE997" s="31"/>
      <c r="EF997" s="31"/>
      <c r="EG997" s="31"/>
      <c r="EH997" s="31"/>
      <c r="EI997" s="31"/>
      <c r="EJ997" s="31"/>
      <c r="EK997" s="31"/>
      <c r="EL997" s="31"/>
      <c r="EM997" s="31"/>
      <c r="EN997" s="31"/>
      <c r="EO997" s="31"/>
      <c r="EP997" s="31"/>
      <c r="EQ997" s="31"/>
      <c r="ER997" s="31"/>
      <c r="ES997" s="31"/>
      <c r="ET997" s="31"/>
      <c r="EU997" s="31"/>
      <c r="EV997" s="31"/>
      <c r="EW997" s="31"/>
      <c r="EX997" s="31"/>
      <c r="EY997" s="31"/>
      <c r="EZ997" s="31"/>
      <c r="FA997" s="31"/>
      <c r="FB997" s="31"/>
      <c r="FC997" s="31"/>
      <c r="FD997" s="31"/>
      <c r="FE997" s="31"/>
      <c r="FF997" s="31"/>
      <c r="FG997" s="31"/>
      <c r="FH997" s="31"/>
      <c r="FI997" s="31"/>
      <c r="FJ997" s="31"/>
      <c r="FK997" s="31"/>
      <c r="FL997" s="31"/>
      <c r="FM997" s="31"/>
      <c r="FN997" s="31"/>
      <c r="FO997" s="31"/>
      <c r="FP997" s="31"/>
      <c r="FQ997" s="31"/>
      <c r="FR997" s="31"/>
      <c r="FS997" s="31"/>
      <c r="FT997" s="31"/>
      <c r="FU997" s="31"/>
      <c r="FV997" s="31"/>
      <c r="FW997" s="31"/>
      <c r="FX997" s="31"/>
      <c r="FY997" s="31"/>
      <c r="FZ997" s="31"/>
      <c r="GA997" s="31"/>
      <c r="GB997" s="31"/>
      <c r="GC997" s="31"/>
      <c r="GD997" s="31"/>
      <c r="GE997" s="31"/>
      <c r="GF997" s="31"/>
      <c r="GG997" s="31"/>
      <c r="GH997" s="31"/>
      <c r="GI997" s="31"/>
      <c r="GJ997" s="31"/>
      <c r="GK997" s="31"/>
      <c r="GL997" s="31"/>
      <c r="GM997" s="31"/>
      <c r="GN997" s="31"/>
      <c r="GO997" s="31"/>
      <c r="GP997" s="31"/>
      <c r="GQ997" s="31"/>
      <c r="GR997" s="31"/>
      <c r="GS997" s="31"/>
      <c r="GT997" s="31"/>
      <c r="GU997" s="31"/>
      <c r="GV997" s="31"/>
      <c r="GW997" s="31"/>
      <c r="GX997" s="31"/>
      <c r="GY997" s="31"/>
      <c r="GZ997" s="31"/>
      <c r="HA997" s="31"/>
      <c r="HB997" s="31"/>
      <c r="HC997" s="31"/>
      <c r="HD997" s="31"/>
      <c r="HE997" s="31"/>
      <c r="HF997" s="31"/>
      <c r="HG997" s="31"/>
      <c r="HH997" s="31"/>
      <c r="HI997" s="31"/>
      <c r="HJ997" s="31"/>
      <c r="HK997" s="31"/>
      <c r="HL997" s="31"/>
      <c r="HM997" s="31"/>
      <c r="HN997" s="31"/>
      <c r="HO997" s="31"/>
      <c r="HP997" s="31"/>
      <c r="HQ997" s="31"/>
      <c r="HR997" s="31"/>
      <c r="HS997" s="31"/>
      <c r="HT997" s="31"/>
      <c r="HU997" s="31"/>
      <c r="HV997" s="31"/>
      <c r="HW997" s="31"/>
      <c r="HX997" s="31"/>
      <c r="HY997" s="31"/>
      <c r="HZ997" s="31"/>
      <c r="IA997" s="31"/>
      <c r="IB997" s="31"/>
      <c r="IC997" s="31"/>
      <c r="ID997" s="31"/>
      <c r="IE997" s="31"/>
      <c r="IF997" s="31"/>
    </row>
    <row r="998" spans="63:240" x14ac:dyDescent="0.25">
      <c r="BK998" s="31"/>
      <c r="BL998" s="31"/>
      <c r="BM998" s="31"/>
      <c r="BN998" s="31"/>
      <c r="BO998" s="31"/>
      <c r="BP998" s="31"/>
      <c r="BQ998" s="31"/>
      <c r="BR998" s="31"/>
      <c r="BS998" s="31"/>
      <c r="BT998" s="31"/>
      <c r="BU998" s="31"/>
      <c r="BV998" s="31"/>
      <c r="BW998" s="31"/>
      <c r="BX998" s="31"/>
      <c r="BY998" s="31"/>
      <c r="BZ998" s="31"/>
      <c r="CA998" s="31"/>
      <c r="CB998" s="31"/>
      <c r="CC998" s="31"/>
      <c r="CD998" s="31"/>
      <c r="CE998" s="31"/>
      <c r="CF998" s="31"/>
      <c r="CG998" s="31"/>
      <c r="CH998" s="31"/>
      <c r="CI998" s="31"/>
      <c r="CJ998" s="31"/>
      <c r="CK998" s="31"/>
      <c r="CL998" s="31"/>
      <c r="CM998" s="31"/>
      <c r="CN998" s="31"/>
      <c r="CO998" s="31"/>
      <c r="CP998" s="31"/>
      <c r="CQ998" s="31"/>
      <c r="CR998" s="31"/>
      <c r="CS998" s="31"/>
      <c r="CT998" s="31"/>
      <c r="CU998" s="31"/>
      <c r="CV998" s="31"/>
      <c r="CW998" s="31"/>
      <c r="CX998" s="31"/>
      <c r="CY998" s="31"/>
      <c r="CZ998" s="31"/>
      <c r="DA998" s="31"/>
      <c r="DB998" s="31"/>
      <c r="DC998" s="31"/>
      <c r="DD998" s="31"/>
      <c r="DE998" s="31"/>
      <c r="DF998" s="31"/>
      <c r="DG998" s="31"/>
      <c r="DH998" s="31"/>
      <c r="DI998" s="31"/>
      <c r="DJ998" s="31"/>
      <c r="DK998" s="31"/>
      <c r="DL998" s="31"/>
      <c r="DM998" s="31"/>
      <c r="DN998" s="31"/>
      <c r="DO998" s="31"/>
      <c r="DP998" s="31"/>
      <c r="DQ998" s="31"/>
      <c r="DR998" s="31"/>
      <c r="DS998" s="31"/>
      <c r="DT998" s="31"/>
      <c r="DU998" s="31"/>
      <c r="DV998" s="31"/>
      <c r="DW998" s="31"/>
      <c r="DX998" s="31"/>
      <c r="DY998" s="31"/>
      <c r="DZ998" s="31"/>
      <c r="EA998" s="31"/>
      <c r="EB998" s="31"/>
      <c r="EC998" s="31"/>
      <c r="ED998" s="31"/>
      <c r="EE998" s="31"/>
      <c r="EF998" s="31"/>
      <c r="EG998" s="31"/>
      <c r="EH998" s="31"/>
      <c r="EI998" s="31"/>
      <c r="EJ998" s="31"/>
      <c r="EK998" s="31"/>
      <c r="EL998" s="31"/>
      <c r="EM998" s="31"/>
      <c r="EN998" s="31"/>
      <c r="EO998" s="31"/>
      <c r="EP998" s="31"/>
      <c r="EQ998" s="31"/>
      <c r="ER998" s="31"/>
      <c r="ES998" s="31"/>
      <c r="ET998" s="31"/>
      <c r="EU998" s="31"/>
      <c r="EV998" s="31"/>
      <c r="EW998" s="31"/>
      <c r="EX998" s="31"/>
      <c r="EY998" s="31"/>
      <c r="EZ998" s="31"/>
      <c r="FA998" s="31"/>
      <c r="FB998" s="31"/>
      <c r="FC998" s="31"/>
      <c r="FD998" s="31"/>
      <c r="FE998" s="31"/>
      <c r="FF998" s="31"/>
      <c r="FG998" s="31"/>
      <c r="FH998" s="31"/>
      <c r="FI998" s="31"/>
      <c r="FJ998" s="31"/>
      <c r="FK998" s="31"/>
      <c r="FL998" s="31"/>
      <c r="FM998" s="31"/>
      <c r="FN998" s="31"/>
      <c r="FO998" s="31"/>
      <c r="FP998" s="31"/>
      <c r="FQ998" s="31"/>
      <c r="FR998" s="31"/>
      <c r="FS998" s="31"/>
      <c r="FT998" s="31"/>
      <c r="FU998" s="31"/>
      <c r="FV998" s="31"/>
      <c r="FW998" s="31"/>
      <c r="FX998" s="31"/>
      <c r="FY998" s="31"/>
      <c r="FZ998" s="31"/>
      <c r="GA998" s="31"/>
      <c r="GB998" s="31"/>
      <c r="GC998" s="31"/>
      <c r="GD998" s="31"/>
      <c r="GE998" s="31"/>
      <c r="GF998" s="31"/>
      <c r="GG998" s="31"/>
      <c r="GH998" s="31"/>
      <c r="GI998" s="31"/>
      <c r="GJ998" s="31"/>
      <c r="GK998" s="31"/>
      <c r="GL998" s="31"/>
      <c r="GM998" s="31"/>
      <c r="GN998" s="31"/>
      <c r="GO998" s="31"/>
      <c r="GP998" s="31"/>
      <c r="GQ998" s="31"/>
      <c r="GR998" s="31"/>
      <c r="GS998" s="31"/>
      <c r="GT998" s="31"/>
      <c r="GU998" s="31"/>
      <c r="GV998" s="31"/>
      <c r="GW998" s="31"/>
      <c r="GX998" s="31"/>
      <c r="GY998" s="31"/>
      <c r="GZ998" s="31"/>
      <c r="HA998" s="31"/>
      <c r="HB998" s="31"/>
      <c r="HC998" s="31"/>
      <c r="HD998" s="31"/>
      <c r="HE998" s="31"/>
      <c r="HF998" s="31"/>
      <c r="HG998" s="31"/>
      <c r="HH998" s="31"/>
      <c r="HI998" s="31"/>
      <c r="HJ998" s="31"/>
      <c r="HK998" s="31"/>
      <c r="HL998" s="31"/>
      <c r="HM998" s="31"/>
      <c r="HN998" s="31"/>
      <c r="HO998" s="31"/>
      <c r="HP998" s="31"/>
      <c r="HQ998" s="31"/>
      <c r="HR998" s="31"/>
      <c r="HS998" s="31"/>
      <c r="HT998" s="31"/>
      <c r="HU998" s="31"/>
      <c r="HV998" s="31"/>
      <c r="HW998" s="31"/>
      <c r="HX998" s="31"/>
      <c r="HY998" s="31"/>
      <c r="HZ998" s="31"/>
      <c r="IA998" s="31"/>
      <c r="IB998" s="31"/>
      <c r="IC998" s="31"/>
      <c r="ID998" s="31"/>
      <c r="IE998" s="31"/>
      <c r="IF998" s="31"/>
    </row>
    <row r="999" spans="63:240" x14ac:dyDescent="0.25">
      <c r="BK999" s="31"/>
      <c r="BL999" s="31"/>
      <c r="BM999" s="31"/>
      <c r="BN999" s="31"/>
      <c r="BO999" s="31"/>
      <c r="BP999" s="31"/>
      <c r="BQ999" s="31"/>
      <c r="BR999" s="31"/>
      <c r="BS999" s="31"/>
      <c r="BT999" s="31"/>
      <c r="BU999" s="31"/>
      <c r="BV999" s="31"/>
      <c r="BW999" s="31"/>
      <c r="BX999" s="31"/>
      <c r="BY999" s="31"/>
      <c r="BZ999" s="31"/>
      <c r="CA999" s="31"/>
      <c r="CB999" s="31"/>
      <c r="CC999" s="31"/>
      <c r="CD999" s="31"/>
      <c r="CE999" s="31"/>
      <c r="CF999" s="31"/>
      <c r="CG999" s="31"/>
      <c r="CH999" s="31"/>
      <c r="CI999" s="31"/>
      <c r="CJ999" s="31"/>
      <c r="CK999" s="31"/>
      <c r="CL999" s="31"/>
      <c r="CM999" s="31"/>
      <c r="CN999" s="31"/>
      <c r="CO999" s="31"/>
      <c r="CP999" s="31"/>
      <c r="CQ999" s="31"/>
      <c r="CR999" s="31"/>
      <c r="CS999" s="31"/>
      <c r="CT999" s="31"/>
      <c r="CU999" s="31"/>
      <c r="CV999" s="31"/>
      <c r="CW999" s="31"/>
      <c r="CX999" s="31"/>
      <c r="CY999" s="31"/>
      <c r="CZ999" s="31"/>
      <c r="DA999" s="31"/>
      <c r="DB999" s="31"/>
      <c r="DC999" s="31"/>
      <c r="DD999" s="31"/>
      <c r="DE999" s="31"/>
      <c r="DF999" s="31"/>
      <c r="DG999" s="31"/>
      <c r="DH999" s="31"/>
      <c r="DI999" s="31"/>
      <c r="DJ999" s="31"/>
      <c r="DK999" s="31"/>
      <c r="DL999" s="31"/>
      <c r="DM999" s="31"/>
      <c r="DN999" s="31"/>
      <c r="DO999" s="31"/>
      <c r="DP999" s="31"/>
      <c r="DQ999" s="31"/>
      <c r="DR999" s="31"/>
      <c r="DS999" s="31"/>
      <c r="DT999" s="31"/>
      <c r="DU999" s="31"/>
      <c r="DV999" s="31"/>
      <c r="DW999" s="31"/>
      <c r="DX999" s="31"/>
      <c r="DY999" s="31"/>
      <c r="DZ999" s="31"/>
      <c r="EA999" s="31"/>
      <c r="EB999" s="31"/>
      <c r="EC999" s="31"/>
      <c r="ED999" s="31"/>
      <c r="EE999" s="31"/>
      <c r="EF999" s="31"/>
      <c r="EG999" s="31"/>
      <c r="EH999" s="31"/>
      <c r="EI999" s="31"/>
      <c r="EJ999" s="31"/>
      <c r="EK999" s="31"/>
      <c r="EL999" s="31"/>
      <c r="EM999" s="31"/>
      <c r="EN999" s="31"/>
      <c r="EO999" s="31"/>
      <c r="EP999" s="31"/>
      <c r="EQ999" s="31"/>
      <c r="ER999" s="31"/>
      <c r="ES999" s="31"/>
      <c r="ET999" s="31"/>
      <c r="EU999" s="31"/>
      <c r="EV999" s="31"/>
      <c r="EW999" s="31"/>
      <c r="EX999" s="31"/>
      <c r="EY999" s="31"/>
      <c r="EZ999" s="31"/>
      <c r="FA999" s="31"/>
      <c r="FB999" s="31"/>
      <c r="FC999" s="31"/>
      <c r="FD999" s="31"/>
      <c r="FE999" s="31"/>
      <c r="FF999" s="31"/>
      <c r="FG999" s="31"/>
      <c r="FH999" s="31"/>
      <c r="FI999" s="31"/>
      <c r="FJ999" s="31"/>
      <c r="FK999" s="31"/>
      <c r="FL999" s="31"/>
      <c r="FM999" s="31"/>
      <c r="FN999" s="31"/>
      <c r="FO999" s="31"/>
      <c r="FP999" s="31"/>
      <c r="FQ999" s="31"/>
      <c r="FR999" s="31"/>
      <c r="FS999" s="31"/>
      <c r="FT999" s="31"/>
      <c r="FU999" s="31"/>
      <c r="FV999" s="31"/>
      <c r="FW999" s="31"/>
      <c r="FX999" s="31"/>
      <c r="FY999" s="31"/>
      <c r="FZ999" s="31"/>
      <c r="GA999" s="31"/>
      <c r="GB999" s="31"/>
      <c r="GC999" s="31"/>
      <c r="GD999" s="31"/>
      <c r="GE999" s="31"/>
      <c r="GF999" s="31"/>
      <c r="GG999" s="31"/>
      <c r="GH999" s="31"/>
      <c r="GI999" s="31"/>
      <c r="GJ999" s="31"/>
      <c r="GK999" s="31"/>
      <c r="GL999" s="31"/>
      <c r="GM999" s="31"/>
      <c r="GN999" s="31"/>
      <c r="GO999" s="31"/>
      <c r="GP999" s="31"/>
      <c r="GQ999" s="31"/>
      <c r="GR999" s="31"/>
      <c r="GS999" s="31"/>
      <c r="GT999" s="31"/>
      <c r="GU999" s="31"/>
      <c r="GV999" s="31"/>
      <c r="GW999" s="31"/>
      <c r="GX999" s="31"/>
      <c r="GY999" s="31"/>
      <c r="GZ999" s="31"/>
      <c r="HA999" s="31"/>
      <c r="HB999" s="31"/>
      <c r="HC999" s="31"/>
      <c r="HD999" s="31"/>
      <c r="HE999" s="31"/>
      <c r="HF999" s="31"/>
      <c r="HG999" s="31"/>
      <c r="HH999" s="31"/>
      <c r="HI999" s="31"/>
      <c r="HJ999" s="31"/>
      <c r="HK999" s="31"/>
      <c r="HL999" s="31"/>
      <c r="HM999" s="31"/>
      <c r="HN999" s="31"/>
      <c r="HO999" s="31"/>
      <c r="HP999" s="31"/>
      <c r="HQ999" s="31"/>
      <c r="HR999" s="31"/>
      <c r="HS999" s="31"/>
      <c r="HT999" s="31"/>
      <c r="HU999" s="31"/>
      <c r="HV999" s="31"/>
      <c r="HW999" s="31"/>
      <c r="HX999" s="31"/>
      <c r="HY999" s="31"/>
      <c r="HZ999" s="31"/>
      <c r="IA999" s="31"/>
      <c r="IB999" s="31"/>
      <c r="IC999" s="31"/>
      <c r="ID999" s="31"/>
      <c r="IE999" s="31"/>
      <c r="IF999" s="31"/>
    </row>
    <row r="1000" spans="63:240" x14ac:dyDescent="0.25">
      <c r="BK1000" s="31"/>
      <c r="BL1000" s="31"/>
      <c r="BM1000" s="31"/>
      <c r="BN1000" s="31"/>
      <c r="BO1000" s="31"/>
      <c r="BP1000" s="31"/>
      <c r="BQ1000" s="31"/>
      <c r="BR1000" s="31"/>
      <c r="BS1000" s="31"/>
      <c r="BT1000" s="31"/>
      <c r="BU1000" s="31"/>
      <c r="BV1000" s="31"/>
      <c r="BW1000" s="31"/>
      <c r="BX1000" s="31"/>
      <c r="BY1000" s="31"/>
      <c r="BZ1000" s="31"/>
      <c r="CA1000" s="31"/>
      <c r="CB1000" s="31"/>
      <c r="CC1000" s="31"/>
      <c r="CD1000" s="31"/>
      <c r="CE1000" s="31"/>
      <c r="CF1000" s="31"/>
      <c r="CG1000" s="31"/>
      <c r="CH1000" s="31"/>
      <c r="CI1000" s="31"/>
      <c r="CJ1000" s="31"/>
      <c r="CK1000" s="31"/>
      <c r="CL1000" s="31"/>
      <c r="CM1000" s="31"/>
      <c r="CN1000" s="31"/>
      <c r="CO1000" s="31"/>
      <c r="CP1000" s="31"/>
      <c r="CQ1000" s="31"/>
      <c r="CR1000" s="31"/>
      <c r="CS1000" s="31"/>
      <c r="CT1000" s="31"/>
      <c r="CU1000" s="31"/>
      <c r="CV1000" s="31"/>
      <c r="CW1000" s="31"/>
      <c r="CX1000" s="31"/>
      <c r="CY1000" s="31"/>
      <c r="CZ1000" s="31"/>
      <c r="DA1000" s="31"/>
      <c r="DB1000" s="31"/>
      <c r="DC1000" s="31"/>
      <c r="DD1000" s="31"/>
      <c r="DE1000" s="31"/>
      <c r="DF1000" s="31"/>
      <c r="DG1000" s="31"/>
      <c r="DH1000" s="31"/>
      <c r="DI1000" s="31"/>
      <c r="DJ1000" s="31"/>
      <c r="DK1000" s="31"/>
      <c r="DL1000" s="31"/>
      <c r="DM1000" s="31"/>
      <c r="DN1000" s="31"/>
      <c r="DO1000" s="31"/>
      <c r="DP1000" s="31"/>
      <c r="DQ1000" s="31"/>
      <c r="DR1000" s="31"/>
      <c r="DS1000" s="31"/>
      <c r="DT1000" s="31"/>
      <c r="DU1000" s="31"/>
      <c r="DV1000" s="31"/>
      <c r="DW1000" s="31"/>
      <c r="DX1000" s="31"/>
      <c r="DY1000" s="31"/>
      <c r="DZ1000" s="31"/>
      <c r="EA1000" s="31"/>
      <c r="EB1000" s="31"/>
      <c r="EC1000" s="31"/>
      <c r="ED1000" s="31"/>
      <c r="EE1000" s="31"/>
      <c r="EF1000" s="31"/>
      <c r="EG1000" s="31"/>
      <c r="EH1000" s="31"/>
      <c r="EI1000" s="31"/>
      <c r="EJ1000" s="31"/>
      <c r="EK1000" s="31"/>
      <c r="EL1000" s="31"/>
      <c r="EM1000" s="31"/>
      <c r="EN1000" s="31"/>
      <c r="EO1000" s="31"/>
      <c r="EP1000" s="31"/>
      <c r="EQ1000" s="31"/>
      <c r="ER1000" s="31"/>
      <c r="ES1000" s="31"/>
      <c r="ET1000" s="31"/>
      <c r="EU1000" s="31"/>
      <c r="EV1000" s="31"/>
      <c r="EW1000" s="31"/>
      <c r="EX1000" s="31"/>
      <c r="EY1000" s="31"/>
      <c r="EZ1000" s="31"/>
      <c r="FA1000" s="31"/>
      <c r="FB1000" s="31"/>
      <c r="FC1000" s="31"/>
      <c r="FD1000" s="31"/>
      <c r="FE1000" s="31"/>
      <c r="FF1000" s="31"/>
      <c r="FG1000" s="31"/>
      <c r="FH1000" s="31"/>
      <c r="FI1000" s="31"/>
      <c r="FJ1000" s="31"/>
      <c r="FK1000" s="31"/>
      <c r="FL1000" s="31"/>
      <c r="FM1000" s="31"/>
      <c r="FN1000" s="31"/>
      <c r="FO1000" s="31"/>
      <c r="FP1000" s="31"/>
      <c r="FQ1000" s="31"/>
      <c r="FR1000" s="31"/>
      <c r="FS1000" s="31"/>
      <c r="FT1000" s="31"/>
      <c r="FU1000" s="31"/>
      <c r="FV1000" s="31"/>
      <c r="FW1000" s="31"/>
      <c r="FX1000" s="31"/>
      <c r="FY1000" s="31"/>
      <c r="FZ1000" s="31"/>
      <c r="GA1000" s="31"/>
      <c r="GB1000" s="31"/>
      <c r="GC1000" s="31"/>
      <c r="GD1000" s="31"/>
      <c r="GE1000" s="31"/>
      <c r="GF1000" s="31"/>
      <c r="GG1000" s="31"/>
      <c r="GH1000" s="31"/>
      <c r="GI1000" s="31"/>
      <c r="GJ1000" s="31"/>
      <c r="GK1000" s="31"/>
      <c r="GL1000" s="31"/>
      <c r="GM1000" s="31"/>
      <c r="GN1000" s="31"/>
      <c r="GO1000" s="31"/>
      <c r="GP1000" s="31"/>
      <c r="GQ1000" s="31"/>
      <c r="GR1000" s="31"/>
      <c r="GS1000" s="31"/>
      <c r="GT1000" s="31"/>
      <c r="GU1000" s="31"/>
      <c r="GV1000" s="31"/>
      <c r="GW1000" s="31"/>
      <c r="GX1000" s="31"/>
      <c r="GY1000" s="31"/>
      <c r="GZ1000" s="31"/>
      <c r="HA1000" s="31"/>
      <c r="HB1000" s="31"/>
      <c r="HC1000" s="31"/>
      <c r="HD1000" s="31"/>
      <c r="HE1000" s="31"/>
      <c r="HF1000" s="31"/>
      <c r="HG1000" s="31"/>
      <c r="HH1000" s="31"/>
      <c r="HI1000" s="31"/>
      <c r="HJ1000" s="31"/>
      <c r="HK1000" s="31"/>
      <c r="HL1000" s="31"/>
      <c r="HM1000" s="31"/>
      <c r="HN1000" s="31"/>
      <c r="HO1000" s="31"/>
      <c r="HP1000" s="31"/>
      <c r="HQ1000" s="31"/>
      <c r="HR1000" s="31"/>
      <c r="HS1000" s="31"/>
      <c r="HT1000" s="31"/>
      <c r="HU1000" s="31"/>
      <c r="HV1000" s="31"/>
      <c r="HW1000" s="31"/>
      <c r="HX1000" s="31"/>
      <c r="HY1000" s="31"/>
      <c r="HZ1000" s="31"/>
      <c r="IA1000" s="31"/>
      <c r="IB1000" s="31"/>
      <c r="IC1000" s="31"/>
      <c r="ID1000" s="31"/>
      <c r="IE1000" s="31"/>
      <c r="IF1000" s="31"/>
    </row>
    <row r="1001" spans="63:240" x14ac:dyDescent="0.25">
      <c r="BK1001" s="31"/>
      <c r="BL1001" s="31"/>
      <c r="BM1001" s="31"/>
      <c r="BN1001" s="31"/>
      <c r="BO1001" s="31"/>
      <c r="BP1001" s="31"/>
      <c r="BQ1001" s="31"/>
      <c r="BR1001" s="31"/>
      <c r="BS1001" s="31"/>
      <c r="BT1001" s="31"/>
      <c r="BU1001" s="31"/>
      <c r="BV1001" s="31"/>
      <c r="BW1001" s="31"/>
      <c r="BX1001" s="31"/>
      <c r="BY1001" s="31"/>
      <c r="BZ1001" s="31"/>
      <c r="CA1001" s="31"/>
      <c r="CB1001" s="31"/>
      <c r="CC1001" s="31"/>
      <c r="CD1001" s="31"/>
      <c r="CE1001" s="31"/>
      <c r="CF1001" s="31"/>
      <c r="CG1001" s="31"/>
      <c r="CH1001" s="31"/>
      <c r="CI1001" s="31"/>
      <c r="CJ1001" s="31"/>
      <c r="CK1001" s="31"/>
      <c r="CL1001" s="31"/>
      <c r="CM1001" s="31"/>
      <c r="CN1001" s="31"/>
      <c r="CO1001" s="31"/>
      <c r="CP1001" s="31"/>
      <c r="CQ1001" s="31"/>
      <c r="CR1001" s="31"/>
      <c r="CS1001" s="31"/>
      <c r="CT1001" s="31"/>
      <c r="CU1001" s="31"/>
      <c r="CV1001" s="31"/>
      <c r="CW1001" s="31"/>
      <c r="CX1001" s="31"/>
      <c r="CY1001" s="31"/>
      <c r="CZ1001" s="31"/>
      <c r="DA1001" s="31"/>
      <c r="DB1001" s="31"/>
      <c r="DC1001" s="31"/>
      <c r="DD1001" s="31"/>
      <c r="DE1001" s="31"/>
      <c r="DF1001" s="31"/>
      <c r="DG1001" s="31"/>
      <c r="DH1001" s="31"/>
      <c r="DI1001" s="31"/>
      <c r="DJ1001" s="31"/>
      <c r="DK1001" s="31"/>
      <c r="DL1001" s="31"/>
      <c r="DM1001" s="31"/>
      <c r="DN1001" s="31"/>
      <c r="DO1001" s="31"/>
      <c r="DP1001" s="31"/>
      <c r="DQ1001" s="31"/>
      <c r="DR1001" s="31"/>
      <c r="DS1001" s="31"/>
      <c r="DT1001" s="31"/>
      <c r="DU1001" s="31"/>
      <c r="DV1001" s="31"/>
      <c r="DW1001" s="31"/>
      <c r="DX1001" s="31"/>
      <c r="DY1001" s="31"/>
      <c r="DZ1001" s="31"/>
      <c r="EA1001" s="31"/>
      <c r="EB1001" s="31"/>
      <c r="EC1001" s="31"/>
      <c r="ED1001" s="31"/>
      <c r="EE1001" s="31"/>
      <c r="EF1001" s="31"/>
      <c r="EG1001" s="31"/>
      <c r="EH1001" s="31"/>
      <c r="EI1001" s="31"/>
      <c r="EJ1001" s="31"/>
      <c r="EK1001" s="31"/>
      <c r="EL1001" s="31"/>
      <c r="EM1001" s="31"/>
      <c r="EN1001" s="31"/>
      <c r="EO1001" s="31"/>
      <c r="EP1001" s="31"/>
      <c r="EQ1001" s="31"/>
      <c r="ER1001" s="31"/>
      <c r="ES1001" s="31"/>
      <c r="ET1001" s="31"/>
      <c r="EU1001" s="31"/>
      <c r="EV1001" s="31"/>
      <c r="EW1001" s="31"/>
      <c r="EX1001" s="31"/>
      <c r="EY1001" s="31"/>
      <c r="EZ1001" s="31"/>
      <c r="FA1001" s="31"/>
      <c r="FB1001" s="31"/>
      <c r="FC1001" s="31"/>
      <c r="FD1001" s="31"/>
      <c r="FE1001" s="31"/>
      <c r="FF1001" s="31"/>
      <c r="FG1001" s="31"/>
      <c r="FH1001" s="31"/>
      <c r="FI1001" s="31"/>
      <c r="FJ1001" s="31"/>
      <c r="FK1001" s="31"/>
      <c r="FL1001" s="31"/>
      <c r="FM1001" s="31"/>
      <c r="FN1001" s="31"/>
      <c r="FO1001" s="31"/>
      <c r="FP1001" s="31"/>
      <c r="FQ1001" s="31"/>
      <c r="FR1001" s="31"/>
      <c r="FS1001" s="31"/>
      <c r="FT1001" s="31"/>
      <c r="FU1001" s="31"/>
      <c r="FV1001" s="31"/>
      <c r="FW1001" s="31"/>
      <c r="FX1001" s="31"/>
      <c r="FY1001" s="31"/>
      <c r="FZ1001" s="31"/>
      <c r="GA1001" s="31"/>
      <c r="GB1001" s="31"/>
      <c r="GC1001" s="31"/>
      <c r="GD1001" s="31"/>
      <c r="GE1001" s="31"/>
      <c r="GF1001" s="31"/>
      <c r="GG1001" s="31"/>
      <c r="GH1001" s="31"/>
      <c r="GI1001" s="31"/>
      <c r="GJ1001" s="31"/>
      <c r="GK1001" s="31"/>
      <c r="GL1001" s="31"/>
      <c r="GM1001" s="31"/>
      <c r="GN1001" s="31"/>
      <c r="GO1001" s="31"/>
      <c r="GP1001" s="31"/>
      <c r="GQ1001" s="31"/>
      <c r="GR1001" s="31"/>
      <c r="GS1001" s="31"/>
      <c r="GT1001" s="31"/>
      <c r="GU1001" s="31"/>
      <c r="GV1001" s="31"/>
      <c r="GW1001" s="31"/>
      <c r="GX1001" s="31"/>
      <c r="GY1001" s="31"/>
      <c r="GZ1001" s="31"/>
      <c r="HA1001" s="31"/>
      <c r="HB1001" s="31"/>
      <c r="HC1001" s="31"/>
      <c r="HD1001" s="31"/>
      <c r="HE1001" s="31"/>
      <c r="HF1001" s="31"/>
      <c r="HG1001" s="31"/>
      <c r="HH1001" s="31"/>
      <c r="HI1001" s="31"/>
      <c r="HJ1001" s="31"/>
      <c r="HK1001" s="31"/>
      <c r="HL1001" s="31"/>
      <c r="HM1001" s="31"/>
      <c r="HN1001" s="31"/>
      <c r="HO1001" s="31"/>
      <c r="HP1001" s="31"/>
      <c r="HQ1001" s="31"/>
      <c r="HR1001" s="31"/>
      <c r="HS1001" s="31"/>
      <c r="HT1001" s="31"/>
      <c r="HU1001" s="31"/>
      <c r="HV1001" s="31"/>
      <c r="HW1001" s="31"/>
      <c r="HX1001" s="31"/>
      <c r="HY1001" s="31"/>
      <c r="HZ1001" s="31"/>
      <c r="IA1001" s="31"/>
      <c r="IB1001" s="31"/>
      <c r="IC1001" s="31"/>
      <c r="ID1001" s="31"/>
      <c r="IE1001" s="31"/>
      <c r="IF1001" s="31"/>
    </row>
    <row r="1002" spans="63:240" x14ac:dyDescent="0.25">
      <c r="BK1002" s="31"/>
      <c r="BL1002" s="31"/>
      <c r="BM1002" s="31"/>
      <c r="BN1002" s="31"/>
      <c r="BO1002" s="31"/>
      <c r="BP1002" s="31"/>
      <c r="BQ1002" s="31"/>
      <c r="BR1002" s="31"/>
      <c r="BS1002" s="31"/>
      <c r="BT1002" s="31"/>
      <c r="BU1002" s="31"/>
      <c r="BV1002" s="31"/>
      <c r="BW1002" s="31"/>
      <c r="BX1002" s="31"/>
      <c r="BY1002" s="31"/>
      <c r="BZ1002" s="31"/>
      <c r="CA1002" s="31"/>
      <c r="CB1002" s="31"/>
      <c r="CC1002" s="31"/>
      <c r="CD1002" s="31"/>
      <c r="CE1002" s="31"/>
      <c r="CF1002" s="31"/>
      <c r="CG1002" s="31"/>
      <c r="CH1002" s="31"/>
      <c r="CI1002" s="31"/>
      <c r="CJ1002" s="31"/>
      <c r="CK1002" s="31"/>
      <c r="CL1002" s="31"/>
      <c r="CM1002" s="31"/>
      <c r="CN1002" s="31"/>
      <c r="CO1002" s="31"/>
      <c r="CP1002" s="31"/>
      <c r="CQ1002" s="31"/>
      <c r="CR1002" s="31"/>
      <c r="CS1002" s="31"/>
      <c r="CT1002" s="31"/>
      <c r="CU1002" s="31"/>
      <c r="CV1002" s="31"/>
      <c r="CW1002" s="31"/>
      <c r="CX1002" s="31"/>
      <c r="CY1002" s="31"/>
      <c r="CZ1002" s="31"/>
      <c r="DA1002" s="31"/>
      <c r="DB1002" s="31"/>
      <c r="DC1002" s="31"/>
      <c r="DD1002" s="31"/>
      <c r="DE1002" s="31"/>
      <c r="DF1002" s="31"/>
      <c r="DG1002" s="31"/>
      <c r="DH1002" s="31"/>
      <c r="DI1002" s="31"/>
      <c r="DJ1002" s="31"/>
      <c r="DK1002" s="31"/>
      <c r="DL1002" s="31"/>
      <c r="DM1002" s="31"/>
      <c r="DN1002" s="31"/>
      <c r="DO1002" s="31"/>
      <c r="DP1002" s="31"/>
      <c r="DQ1002" s="31"/>
      <c r="DR1002" s="31"/>
      <c r="DS1002" s="31"/>
      <c r="DT1002" s="31"/>
      <c r="DU1002" s="31"/>
      <c r="DV1002" s="31"/>
      <c r="DW1002" s="31"/>
      <c r="DX1002" s="31"/>
      <c r="DY1002" s="31"/>
      <c r="DZ1002" s="31"/>
      <c r="EA1002" s="31"/>
      <c r="EB1002" s="31"/>
      <c r="EC1002" s="31"/>
      <c r="ED1002" s="31"/>
      <c r="EE1002" s="31"/>
      <c r="EF1002" s="31"/>
      <c r="EG1002" s="31"/>
      <c r="EH1002" s="31"/>
      <c r="EI1002" s="31"/>
      <c r="EJ1002" s="31"/>
      <c r="EK1002" s="31"/>
      <c r="EL1002" s="31"/>
      <c r="EM1002" s="31"/>
      <c r="EN1002" s="31"/>
      <c r="EO1002" s="31"/>
      <c r="EP1002" s="31"/>
      <c r="EQ1002" s="31"/>
      <c r="ER1002" s="31"/>
      <c r="ES1002" s="31"/>
      <c r="ET1002" s="31"/>
      <c r="EU1002" s="31"/>
      <c r="EV1002" s="31"/>
      <c r="EW1002" s="31"/>
      <c r="EX1002" s="31"/>
      <c r="EY1002" s="31"/>
      <c r="EZ1002" s="31"/>
      <c r="FA1002" s="31"/>
      <c r="FB1002" s="31"/>
      <c r="FC1002" s="31"/>
      <c r="FD1002" s="31"/>
      <c r="FE1002" s="31"/>
      <c r="FF1002" s="31"/>
      <c r="FG1002" s="31"/>
      <c r="FH1002" s="31"/>
      <c r="FI1002" s="31"/>
      <c r="FJ1002" s="31"/>
      <c r="FK1002" s="31"/>
      <c r="FL1002" s="31"/>
      <c r="FM1002" s="31"/>
      <c r="FN1002" s="31"/>
      <c r="FO1002" s="31"/>
      <c r="FP1002" s="31"/>
      <c r="FQ1002" s="31"/>
      <c r="FR1002" s="31"/>
      <c r="FS1002" s="31"/>
      <c r="FT1002" s="31"/>
      <c r="FU1002" s="31"/>
      <c r="FV1002" s="31"/>
      <c r="FW1002" s="31"/>
      <c r="FX1002" s="31"/>
      <c r="FY1002" s="31"/>
      <c r="FZ1002" s="31"/>
      <c r="GA1002" s="31"/>
      <c r="GB1002" s="31"/>
      <c r="GC1002" s="31"/>
      <c r="GD1002" s="31"/>
      <c r="GE1002" s="31"/>
      <c r="GF1002" s="31"/>
      <c r="GG1002" s="31"/>
      <c r="GH1002" s="31"/>
      <c r="GI1002" s="31"/>
      <c r="GJ1002" s="31"/>
      <c r="GK1002" s="31"/>
      <c r="GL1002" s="31"/>
      <c r="GM1002" s="31"/>
      <c r="GN1002" s="31"/>
      <c r="GO1002" s="31"/>
      <c r="GP1002" s="31"/>
      <c r="GQ1002" s="31"/>
      <c r="GR1002" s="31"/>
      <c r="GS1002" s="31"/>
      <c r="GT1002" s="31"/>
      <c r="GU1002" s="31"/>
      <c r="GV1002" s="31"/>
      <c r="GW1002" s="31"/>
      <c r="GX1002" s="31"/>
      <c r="GY1002" s="31"/>
      <c r="GZ1002" s="31"/>
      <c r="HA1002" s="31"/>
      <c r="HB1002" s="31"/>
      <c r="HC1002" s="31"/>
      <c r="HD1002" s="31"/>
      <c r="HE1002" s="31"/>
      <c r="HF1002" s="31"/>
      <c r="HG1002" s="31"/>
      <c r="HH1002" s="31"/>
      <c r="HI1002" s="31"/>
      <c r="HJ1002" s="31"/>
      <c r="HK1002" s="31"/>
      <c r="HL1002" s="31"/>
      <c r="HM1002" s="31"/>
      <c r="HN1002" s="31"/>
      <c r="HO1002" s="31"/>
      <c r="HP1002" s="31"/>
      <c r="HQ1002" s="31"/>
      <c r="HR1002" s="31"/>
      <c r="HS1002" s="31"/>
      <c r="HT1002" s="31"/>
      <c r="HU1002" s="31"/>
      <c r="HV1002" s="31"/>
      <c r="HW1002" s="31"/>
      <c r="HX1002" s="31"/>
      <c r="HY1002" s="31"/>
      <c r="HZ1002" s="31"/>
      <c r="IA1002" s="31"/>
      <c r="IB1002" s="31"/>
      <c r="IC1002" s="31"/>
      <c r="ID1002" s="31"/>
      <c r="IE1002" s="31"/>
      <c r="IF1002" s="31"/>
    </row>
    <row r="1003" spans="63:240" x14ac:dyDescent="0.25">
      <c r="BK1003" s="31"/>
      <c r="BL1003" s="31"/>
      <c r="BM1003" s="31"/>
      <c r="BN1003" s="31"/>
      <c r="BO1003" s="31"/>
      <c r="BP1003" s="31"/>
      <c r="BQ1003" s="31"/>
      <c r="BR1003" s="31"/>
      <c r="BS1003" s="31"/>
      <c r="BT1003" s="31"/>
      <c r="BU1003" s="31"/>
      <c r="BV1003" s="31"/>
      <c r="BW1003" s="31"/>
      <c r="BX1003" s="31"/>
      <c r="BY1003" s="31"/>
      <c r="BZ1003" s="31"/>
      <c r="CA1003" s="31"/>
      <c r="CB1003" s="31"/>
      <c r="CC1003" s="31"/>
      <c r="CD1003" s="31"/>
      <c r="CE1003" s="31"/>
      <c r="CF1003" s="31"/>
      <c r="CG1003" s="31"/>
      <c r="CH1003" s="31"/>
      <c r="CI1003" s="31"/>
      <c r="CJ1003" s="31"/>
      <c r="CK1003" s="31"/>
      <c r="CL1003" s="31"/>
      <c r="CM1003" s="31"/>
      <c r="CN1003" s="31"/>
      <c r="CO1003" s="31"/>
      <c r="CP1003" s="31"/>
      <c r="CQ1003" s="31"/>
      <c r="CR1003" s="31"/>
      <c r="CS1003" s="31"/>
      <c r="CT1003" s="31"/>
      <c r="CU1003" s="31"/>
      <c r="CV1003" s="31"/>
      <c r="CW1003" s="31"/>
      <c r="CX1003" s="31"/>
      <c r="CY1003" s="31"/>
      <c r="CZ1003" s="31"/>
      <c r="DA1003" s="31"/>
      <c r="DB1003" s="31"/>
      <c r="DC1003" s="31"/>
      <c r="DD1003" s="31"/>
      <c r="DE1003" s="31"/>
      <c r="DF1003" s="31"/>
      <c r="DG1003" s="31"/>
      <c r="DH1003" s="31"/>
      <c r="DI1003" s="31"/>
      <c r="DJ1003" s="31"/>
      <c r="DK1003" s="31"/>
      <c r="DL1003" s="31"/>
      <c r="DM1003" s="31"/>
      <c r="DN1003" s="31"/>
      <c r="DO1003" s="31"/>
      <c r="DP1003" s="31"/>
      <c r="DQ1003" s="31"/>
      <c r="DR1003" s="31"/>
      <c r="DS1003" s="31"/>
      <c r="DT1003" s="31"/>
      <c r="DU1003" s="31"/>
      <c r="DV1003" s="31"/>
      <c r="DW1003" s="31"/>
      <c r="DX1003" s="31"/>
      <c r="DY1003" s="31"/>
      <c r="DZ1003" s="31"/>
      <c r="EA1003" s="31"/>
      <c r="EB1003" s="31"/>
      <c r="EC1003" s="31"/>
      <c r="ED1003" s="31"/>
      <c r="EE1003" s="31"/>
      <c r="EF1003" s="31"/>
      <c r="EG1003" s="31"/>
      <c r="EH1003" s="31"/>
      <c r="EI1003" s="31"/>
      <c r="EJ1003" s="31"/>
      <c r="EK1003" s="31"/>
      <c r="EL1003" s="31"/>
      <c r="EM1003" s="31"/>
      <c r="EN1003" s="31"/>
      <c r="EO1003" s="31"/>
      <c r="EP1003" s="31"/>
      <c r="EQ1003" s="31"/>
      <c r="ER1003" s="31"/>
      <c r="ES1003" s="31"/>
      <c r="ET1003" s="31"/>
      <c r="EU1003" s="31"/>
      <c r="EV1003" s="31"/>
      <c r="EW1003" s="31"/>
      <c r="EX1003" s="31"/>
      <c r="EY1003" s="31"/>
      <c r="EZ1003" s="31"/>
      <c r="FA1003" s="31"/>
      <c r="FB1003" s="31"/>
      <c r="FC1003" s="31"/>
      <c r="FD1003" s="31"/>
      <c r="FE1003" s="31"/>
      <c r="FF1003" s="31"/>
      <c r="FG1003" s="31"/>
      <c r="FH1003" s="31"/>
      <c r="FI1003" s="31"/>
      <c r="FJ1003" s="31"/>
      <c r="FK1003" s="31"/>
      <c r="FL1003" s="31"/>
      <c r="FM1003" s="31"/>
      <c r="FN1003" s="31"/>
      <c r="FO1003" s="31"/>
      <c r="FP1003" s="31"/>
      <c r="FQ1003" s="31"/>
      <c r="FR1003" s="31"/>
      <c r="FS1003" s="31"/>
      <c r="FT1003" s="31"/>
      <c r="FU1003" s="31"/>
      <c r="FV1003" s="31"/>
      <c r="FW1003" s="31"/>
      <c r="FX1003" s="31"/>
      <c r="FY1003" s="31"/>
      <c r="FZ1003" s="31"/>
      <c r="GA1003" s="31"/>
      <c r="GB1003" s="31"/>
      <c r="GC1003" s="31"/>
      <c r="GD1003" s="31"/>
      <c r="GE1003" s="31"/>
      <c r="GF1003" s="31"/>
      <c r="GG1003" s="31"/>
      <c r="GH1003" s="31"/>
      <c r="GI1003" s="31"/>
      <c r="GJ1003" s="31"/>
      <c r="GK1003" s="31"/>
      <c r="GL1003" s="31"/>
      <c r="GM1003" s="31"/>
      <c r="GN1003" s="31"/>
      <c r="GO1003" s="31"/>
      <c r="GP1003" s="31"/>
      <c r="GQ1003" s="31"/>
      <c r="GR1003" s="31"/>
      <c r="GS1003" s="31"/>
      <c r="GT1003" s="31"/>
      <c r="GU1003" s="31"/>
      <c r="GV1003" s="31"/>
      <c r="GW1003" s="31"/>
      <c r="GX1003" s="31"/>
      <c r="GY1003" s="31"/>
      <c r="GZ1003" s="31"/>
      <c r="HA1003" s="31"/>
      <c r="HB1003" s="31"/>
      <c r="HC1003" s="31"/>
      <c r="HD1003" s="31"/>
      <c r="HE1003" s="31"/>
      <c r="HF1003" s="31"/>
      <c r="HG1003" s="31"/>
      <c r="HH1003" s="31"/>
      <c r="HI1003" s="31"/>
      <c r="HJ1003" s="31"/>
      <c r="HK1003" s="31"/>
      <c r="HL1003" s="31"/>
      <c r="HM1003" s="31"/>
      <c r="HN1003" s="31"/>
      <c r="HO1003" s="31"/>
      <c r="HP1003" s="31"/>
      <c r="HQ1003" s="31"/>
      <c r="HR1003" s="31"/>
      <c r="HS1003" s="31"/>
      <c r="HT1003" s="31"/>
      <c r="HU1003" s="31"/>
      <c r="HV1003" s="31"/>
      <c r="HW1003" s="31"/>
      <c r="HX1003" s="31"/>
      <c r="HY1003" s="31"/>
      <c r="HZ1003" s="31"/>
      <c r="IA1003" s="31"/>
      <c r="IB1003" s="31"/>
      <c r="IC1003" s="31"/>
      <c r="ID1003" s="31"/>
      <c r="IE1003" s="31"/>
      <c r="IF1003" s="31"/>
    </row>
    <row r="1004" spans="63:240" x14ac:dyDescent="0.25">
      <c r="BK1004" s="31"/>
      <c r="BL1004" s="31"/>
      <c r="BM1004" s="31"/>
      <c r="BN1004" s="31"/>
      <c r="BO1004" s="31"/>
      <c r="BP1004" s="31"/>
      <c r="BQ1004" s="31"/>
      <c r="BR1004" s="31"/>
      <c r="BS1004" s="31"/>
      <c r="BT1004" s="31"/>
      <c r="BU1004" s="31"/>
      <c r="BV1004" s="31"/>
      <c r="BW1004" s="31"/>
      <c r="BX1004" s="31"/>
      <c r="BY1004" s="31"/>
      <c r="BZ1004" s="31"/>
      <c r="CA1004" s="31"/>
      <c r="CB1004" s="31"/>
      <c r="CC1004" s="31"/>
      <c r="CD1004" s="31"/>
      <c r="CE1004" s="31"/>
      <c r="CF1004" s="31"/>
      <c r="CG1004" s="31"/>
      <c r="CH1004" s="31"/>
      <c r="CI1004" s="31"/>
      <c r="CJ1004" s="31"/>
      <c r="CK1004" s="31"/>
      <c r="CL1004" s="31"/>
      <c r="CM1004" s="31"/>
      <c r="CN1004" s="31"/>
      <c r="CO1004" s="31"/>
      <c r="CP1004" s="31"/>
      <c r="CQ1004" s="31"/>
      <c r="CR1004" s="31"/>
      <c r="CS1004" s="31"/>
      <c r="CT1004" s="31"/>
      <c r="CU1004" s="31"/>
      <c r="CV1004" s="31"/>
      <c r="CW1004" s="31"/>
      <c r="CX1004" s="31"/>
      <c r="CY1004" s="31"/>
      <c r="CZ1004" s="31"/>
      <c r="DA1004" s="31"/>
      <c r="DB1004" s="31"/>
      <c r="DC1004" s="31"/>
      <c r="DD1004" s="31"/>
      <c r="DE1004" s="31"/>
      <c r="DF1004" s="31"/>
      <c r="DG1004" s="31"/>
      <c r="DH1004" s="31"/>
      <c r="DI1004" s="31"/>
      <c r="DJ1004" s="31"/>
      <c r="DK1004" s="31"/>
      <c r="DL1004" s="31"/>
      <c r="DM1004" s="31"/>
      <c r="DN1004" s="31"/>
      <c r="DO1004" s="31"/>
      <c r="DP1004" s="31"/>
      <c r="DQ1004" s="31"/>
      <c r="DR1004" s="31"/>
      <c r="DS1004" s="31"/>
      <c r="DT1004" s="31"/>
      <c r="DU1004" s="31"/>
      <c r="DV1004" s="31"/>
      <c r="DW1004" s="31"/>
      <c r="DX1004" s="31"/>
      <c r="DY1004" s="31"/>
      <c r="DZ1004" s="31"/>
      <c r="EA1004" s="31"/>
      <c r="EB1004" s="31"/>
      <c r="EC1004" s="31"/>
      <c r="ED1004" s="31"/>
      <c r="EE1004" s="31"/>
      <c r="EF1004" s="31"/>
      <c r="EG1004" s="31"/>
      <c r="EH1004" s="31"/>
      <c r="EI1004" s="31"/>
      <c r="EJ1004" s="31"/>
      <c r="EK1004" s="31"/>
      <c r="EL1004" s="31"/>
      <c r="EM1004" s="31"/>
      <c r="EN1004" s="31"/>
      <c r="EO1004" s="31"/>
      <c r="EP1004" s="31"/>
      <c r="EQ1004" s="31"/>
      <c r="ER1004" s="31"/>
      <c r="ES1004" s="31"/>
      <c r="ET1004" s="31"/>
      <c r="EU1004" s="31"/>
      <c r="EV1004" s="31"/>
      <c r="EW1004" s="31"/>
      <c r="EX1004" s="31"/>
      <c r="EY1004" s="31"/>
      <c r="EZ1004" s="31"/>
      <c r="FA1004" s="31"/>
      <c r="FB1004" s="31"/>
      <c r="FC1004" s="31"/>
      <c r="FD1004" s="31"/>
      <c r="FE1004" s="31"/>
      <c r="FF1004" s="31"/>
      <c r="FG1004" s="31"/>
      <c r="FH1004" s="31"/>
      <c r="FI1004" s="31"/>
      <c r="FJ1004" s="31"/>
      <c r="FK1004" s="31"/>
      <c r="FL1004" s="31"/>
      <c r="FM1004" s="31"/>
      <c r="FN1004" s="31"/>
      <c r="FO1004" s="31"/>
      <c r="FP1004" s="31"/>
      <c r="FQ1004" s="31"/>
      <c r="FR1004" s="31"/>
      <c r="FS1004" s="31"/>
      <c r="FT1004" s="31"/>
      <c r="FU1004" s="31"/>
      <c r="FV1004" s="31"/>
      <c r="FW1004" s="31"/>
      <c r="FX1004" s="31"/>
      <c r="FY1004" s="31"/>
      <c r="FZ1004" s="31"/>
      <c r="GA1004" s="31"/>
      <c r="GB1004" s="31"/>
      <c r="GC1004" s="31"/>
      <c r="GD1004" s="31"/>
      <c r="GE1004" s="31"/>
      <c r="GF1004" s="31"/>
      <c r="GG1004" s="31"/>
      <c r="GH1004" s="31"/>
      <c r="GI1004" s="31"/>
      <c r="GJ1004" s="31"/>
      <c r="GK1004" s="31"/>
      <c r="GL1004" s="31"/>
      <c r="GM1004" s="31"/>
      <c r="GN1004" s="31"/>
      <c r="GO1004" s="31"/>
      <c r="GP1004" s="31"/>
      <c r="GQ1004" s="31"/>
      <c r="GR1004" s="31"/>
      <c r="GS1004" s="31"/>
      <c r="GT1004" s="31"/>
      <c r="GU1004" s="31"/>
      <c r="GV1004" s="31"/>
      <c r="GW1004" s="31"/>
      <c r="GX1004" s="31"/>
      <c r="GY1004" s="31"/>
      <c r="GZ1004" s="31"/>
      <c r="HA1004" s="31"/>
      <c r="HB1004" s="31"/>
      <c r="HC1004" s="31"/>
      <c r="HD1004" s="31"/>
      <c r="HE1004" s="31"/>
      <c r="HF1004" s="31"/>
      <c r="HG1004" s="31"/>
      <c r="HH1004" s="31"/>
      <c r="HI1004" s="31"/>
      <c r="HJ1004" s="31"/>
      <c r="HK1004" s="31"/>
      <c r="HL1004" s="31"/>
      <c r="HM1004" s="31"/>
      <c r="HN1004" s="31"/>
      <c r="HO1004" s="31"/>
      <c r="HP1004" s="31"/>
      <c r="HQ1004" s="31"/>
      <c r="HR1004" s="31"/>
      <c r="HS1004" s="31"/>
      <c r="HT1004" s="31"/>
      <c r="HU1004" s="31"/>
      <c r="HV1004" s="31"/>
      <c r="HW1004" s="31"/>
      <c r="HX1004" s="31"/>
      <c r="HY1004" s="31"/>
      <c r="HZ1004" s="31"/>
      <c r="IA1004" s="31"/>
      <c r="IB1004" s="31"/>
      <c r="IC1004" s="31"/>
      <c r="ID1004" s="31"/>
      <c r="IE1004" s="31"/>
      <c r="IF1004" s="31"/>
    </row>
    <row r="1005" spans="63:240" x14ac:dyDescent="0.25">
      <c r="BK1005" s="31"/>
      <c r="BL1005" s="31"/>
      <c r="BM1005" s="31"/>
      <c r="BN1005" s="31"/>
      <c r="BO1005" s="31"/>
      <c r="BP1005" s="31"/>
      <c r="BQ1005" s="31"/>
      <c r="BR1005" s="31"/>
      <c r="BS1005" s="31"/>
      <c r="BT1005" s="31"/>
      <c r="BU1005" s="31"/>
      <c r="BV1005" s="31"/>
      <c r="BW1005" s="31"/>
      <c r="BX1005" s="31"/>
      <c r="BY1005" s="31"/>
      <c r="BZ1005" s="31"/>
      <c r="CA1005" s="31"/>
      <c r="CB1005" s="31"/>
      <c r="CC1005" s="31"/>
      <c r="CD1005" s="31"/>
      <c r="CE1005" s="31"/>
      <c r="CF1005" s="31"/>
      <c r="CG1005" s="31"/>
      <c r="CH1005" s="31"/>
      <c r="CI1005" s="31"/>
      <c r="CJ1005" s="31"/>
      <c r="CK1005" s="31"/>
      <c r="CL1005" s="31"/>
      <c r="CM1005" s="31"/>
      <c r="CN1005" s="31"/>
      <c r="CO1005" s="31"/>
      <c r="CP1005" s="31"/>
      <c r="CQ1005" s="31"/>
      <c r="CR1005" s="31"/>
      <c r="CS1005" s="31"/>
      <c r="CT1005" s="31"/>
      <c r="CU1005" s="31"/>
      <c r="CV1005" s="31"/>
      <c r="CW1005" s="31"/>
      <c r="CX1005" s="31"/>
      <c r="CY1005" s="31"/>
      <c r="CZ1005" s="31"/>
      <c r="DA1005" s="31"/>
      <c r="DB1005" s="31"/>
      <c r="DC1005" s="31"/>
      <c r="DD1005" s="31"/>
      <c r="DE1005" s="31"/>
      <c r="DF1005" s="31"/>
      <c r="DG1005" s="31"/>
      <c r="DH1005" s="31"/>
      <c r="DI1005" s="31"/>
      <c r="DJ1005" s="31"/>
      <c r="DK1005" s="31"/>
      <c r="DL1005" s="31"/>
      <c r="DM1005" s="31"/>
      <c r="DN1005" s="31"/>
      <c r="DO1005" s="31"/>
      <c r="DP1005" s="31"/>
      <c r="DQ1005" s="31"/>
      <c r="DR1005" s="31"/>
      <c r="DS1005" s="31"/>
      <c r="DT1005" s="31"/>
      <c r="DU1005" s="31"/>
      <c r="DV1005" s="31"/>
      <c r="DW1005" s="31"/>
      <c r="DX1005" s="31"/>
      <c r="DY1005" s="31"/>
      <c r="DZ1005" s="31"/>
      <c r="EA1005" s="31"/>
      <c r="EB1005" s="31"/>
      <c r="EC1005" s="31"/>
      <c r="ED1005" s="31"/>
      <c r="EE1005" s="31"/>
      <c r="EF1005" s="31"/>
      <c r="EG1005" s="31"/>
      <c r="EH1005" s="31"/>
      <c r="EI1005" s="31"/>
      <c r="EJ1005" s="31"/>
      <c r="EK1005" s="31"/>
      <c r="EL1005" s="31"/>
      <c r="EM1005" s="31"/>
      <c r="EN1005" s="31"/>
      <c r="EO1005" s="31"/>
      <c r="EP1005" s="31"/>
      <c r="EQ1005" s="31"/>
      <c r="ER1005" s="31"/>
      <c r="ES1005" s="31"/>
      <c r="ET1005" s="31"/>
      <c r="EU1005" s="31"/>
      <c r="EV1005" s="31"/>
      <c r="EW1005" s="31"/>
      <c r="EX1005" s="31"/>
      <c r="EY1005" s="31"/>
      <c r="EZ1005" s="31"/>
      <c r="FA1005" s="31"/>
      <c r="FB1005" s="31"/>
      <c r="FC1005" s="31"/>
      <c r="FD1005" s="31"/>
      <c r="FE1005" s="31"/>
      <c r="FF1005" s="31"/>
      <c r="FG1005" s="31"/>
      <c r="FH1005" s="31"/>
      <c r="FI1005" s="31"/>
      <c r="FJ1005" s="31"/>
      <c r="FK1005" s="31"/>
      <c r="FL1005" s="31"/>
      <c r="FM1005" s="31"/>
      <c r="FN1005" s="31"/>
      <c r="FO1005" s="31"/>
      <c r="FP1005" s="31"/>
      <c r="FQ1005" s="31"/>
      <c r="FR1005" s="31"/>
      <c r="FS1005" s="31"/>
      <c r="FT1005" s="31"/>
      <c r="FU1005" s="31"/>
      <c r="FV1005" s="31"/>
      <c r="FW1005" s="31"/>
      <c r="FX1005" s="31"/>
      <c r="FY1005" s="31"/>
      <c r="FZ1005" s="31"/>
      <c r="GA1005" s="31"/>
      <c r="GB1005" s="31"/>
      <c r="GC1005" s="31"/>
      <c r="GD1005" s="31"/>
      <c r="GE1005" s="31"/>
      <c r="GF1005" s="31"/>
      <c r="GG1005" s="31"/>
      <c r="GH1005" s="31"/>
      <c r="GI1005" s="31"/>
      <c r="GJ1005" s="31"/>
      <c r="GK1005" s="31"/>
      <c r="GL1005" s="31"/>
      <c r="GM1005" s="31"/>
      <c r="GN1005" s="31"/>
      <c r="GO1005" s="31"/>
      <c r="GP1005" s="31"/>
      <c r="GQ1005" s="31"/>
      <c r="GR1005" s="31"/>
      <c r="GS1005" s="31"/>
      <c r="GT1005" s="31"/>
      <c r="GU1005" s="31"/>
      <c r="GV1005" s="31"/>
      <c r="GW1005" s="31"/>
      <c r="GX1005" s="31"/>
      <c r="GY1005" s="31"/>
      <c r="GZ1005" s="31"/>
      <c r="HA1005" s="31"/>
      <c r="HB1005" s="31"/>
      <c r="HC1005" s="31"/>
      <c r="HD1005" s="31"/>
      <c r="HE1005" s="31"/>
      <c r="HF1005" s="31"/>
      <c r="HG1005" s="31"/>
      <c r="HH1005" s="31"/>
      <c r="HI1005" s="31"/>
      <c r="HJ1005" s="31"/>
      <c r="HK1005" s="31"/>
      <c r="HL1005" s="31"/>
      <c r="HM1005" s="31"/>
      <c r="HN1005" s="31"/>
      <c r="HO1005" s="31"/>
      <c r="HP1005" s="31"/>
      <c r="HQ1005" s="31"/>
      <c r="HR1005" s="31"/>
      <c r="HS1005" s="31"/>
      <c r="HT1005" s="31"/>
      <c r="HU1005" s="31"/>
      <c r="HV1005" s="31"/>
      <c r="HW1005" s="31"/>
      <c r="HX1005" s="31"/>
      <c r="HY1005" s="31"/>
      <c r="HZ1005" s="31"/>
      <c r="IA1005" s="31"/>
      <c r="IB1005" s="31"/>
      <c r="IC1005" s="31"/>
      <c r="ID1005" s="31"/>
      <c r="IE1005" s="31"/>
      <c r="IF1005" s="31"/>
    </row>
    <row r="1006" spans="63:240" x14ac:dyDescent="0.25">
      <c r="BK1006" s="31"/>
      <c r="BL1006" s="31"/>
      <c r="BM1006" s="31"/>
      <c r="BN1006" s="31"/>
      <c r="BO1006" s="31"/>
      <c r="BP1006" s="31"/>
      <c r="BQ1006" s="31"/>
      <c r="BR1006" s="31"/>
      <c r="BS1006" s="31"/>
      <c r="BT1006" s="31"/>
      <c r="BU1006" s="31"/>
      <c r="BV1006" s="31"/>
      <c r="BW1006" s="31"/>
      <c r="BX1006" s="31"/>
      <c r="BY1006" s="31"/>
      <c r="BZ1006" s="31"/>
      <c r="CA1006" s="31"/>
      <c r="CB1006" s="31"/>
      <c r="CC1006" s="31"/>
      <c r="CD1006" s="31"/>
      <c r="CE1006" s="31"/>
      <c r="CF1006" s="31"/>
      <c r="CG1006" s="31"/>
      <c r="CH1006" s="31"/>
      <c r="CI1006" s="31"/>
      <c r="CJ1006" s="31"/>
      <c r="CK1006" s="31"/>
      <c r="CL1006" s="31"/>
      <c r="CM1006" s="31"/>
      <c r="CN1006" s="31"/>
      <c r="CO1006" s="31"/>
      <c r="CP1006" s="31"/>
      <c r="CQ1006" s="31"/>
      <c r="CR1006" s="31"/>
      <c r="CS1006" s="31"/>
      <c r="CT1006" s="31"/>
      <c r="CU1006" s="31"/>
      <c r="CV1006" s="31"/>
      <c r="CW1006" s="31"/>
      <c r="CX1006" s="31"/>
      <c r="CY1006" s="31"/>
      <c r="CZ1006" s="31"/>
      <c r="DA1006" s="31"/>
      <c r="DB1006" s="31"/>
      <c r="DC1006" s="31"/>
      <c r="DD1006" s="31"/>
      <c r="DE1006" s="31"/>
      <c r="DF1006" s="31"/>
      <c r="DG1006" s="31"/>
      <c r="DH1006" s="31"/>
      <c r="DI1006" s="31"/>
      <c r="DJ1006" s="31"/>
      <c r="DK1006" s="31"/>
      <c r="DL1006" s="31"/>
      <c r="DM1006" s="31"/>
      <c r="DN1006" s="31"/>
      <c r="DO1006" s="31"/>
      <c r="DP1006" s="31"/>
      <c r="DQ1006" s="31"/>
      <c r="DR1006" s="31"/>
      <c r="DS1006" s="31"/>
      <c r="DT1006" s="31"/>
      <c r="DU1006" s="31"/>
      <c r="DV1006" s="31"/>
      <c r="DW1006" s="31"/>
      <c r="DX1006" s="31"/>
      <c r="DY1006" s="31"/>
      <c r="DZ1006" s="31"/>
      <c r="EA1006" s="31"/>
      <c r="EB1006" s="31"/>
      <c r="EC1006" s="31"/>
      <c r="ED1006" s="31"/>
      <c r="EE1006" s="31"/>
      <c r="EF1006" s="31"/>
      <c r="EG1006" s="31"/>
      <c r="EH1006" s="31"/>
      <c r="EI1006" s="31"/>
      <c r="EJ1006" s="31"/>
      <c r="EK1006" s="31"/>
      <c r="EL1006" s="31"/>
      <c r="EM1006" s="31"/>
      <c r="EN1006" s="31"/>
      <c r="EO1006" s="31"/>
      <c r="EP1006" s="31"/>
      <c r="EQ1006" s="31"/>
      <c r="ER1006" s="31"/>
      <c r="ES1006" s="31"/>
      <c r="ET1006" s="31"/>
      <c r="EU1006" s="31"/>
      <c r="EV1006" s="31"/>
      <c r="EW1006" s="31"/>
      <c r="EX1006" s="31"/>
      <c r="EY1006" s="31"/>
      <c r="EZ1006" s="31"/>
      <c r="FA1006" s="31"/>
      <c r="FB1006" s="31"/>
      <c r="FC1006" s="31"/>
      <c r="FD1006" s="31"/>
      <c r="FE1006" s="31"/>
      <c r="FF1006" s="31"/>
      <c r="FG1006" s="31"/>
      <c r="FH1006" s="31"/>
      <c r="FI1006" s="31"/>
      <c r="FJ1006" s="31"/>
      <c r="FK1006" s="31"/>
      <c r="FL1006" s="31"/>
      <c r="FM1006" s="31"/>
      <c r="FN1006" s="31"/>
      <c r="FO1006" s="31"/>
      <c r="FP1006" s="31"/>
      <c r="FQ1006" s="31"/>
      <c r="FR1006" s="31"/>
      <c r="FS1006" s="31"/>
      <c r="FT1006" s="31"/>
      <c r="FU1006" s="31"/>
      <c r="FV1006" s="31"/>
      <c r="FW1006" s="31"/>
      <c r="FX1006" s="31"/>
      <c r="FY1006" s="31"/>
      <c r="FZ1006" s="31"/>
      <c r="GA1006" s="31"/>
      <c r="GB1006" s="31"/>
      <c r="GC1006" s="31"/>
      <c r="GD1006" s="31"/>
      <c r="GE1006" s="31"/>
      <c r="GF1006" s="31"/>
      <c r="GG1006" s="31"/>
      <c r="GH1006" s="31"/>
      <c r="GI1006" s="31"/>
      <c r="GJ1006" s="31"/>
      <c r="GK1006" s="31"/>
      <c r="GL1006" s="31"/>
      <c r="GM1006" s="31"/>
      <c r="GN1006" s="31"/>
      <c r="GO1006" s="31"/>
      <c r="GP1006" s="31"/>
      <c r="GQ1006" s="31"/>
      <c r="GR1006" s="31"/>
      <c r="GS1006" s="31"/>
      <c r="GT1006" s="31"/>
      <c r="GU1006" s="31"/>
      <c r="GV1006" s="31"/>
      <c r="GW1006" s="31"/>
      <c r="GX1006" s="31"/>
      <c r="GY1006" s="31"/>
      <c r="GZ1006" s="31"/>
      <c r="HA1006" s="31"/>
      <c r="HB1006" s="31"/>
      <c r="HC1006" s="31"/>
      <c r="HD1006" s="31"/>
      <c r="HE1006" s="31"/>
      <c r="HF1006" s="31"/>
      <c r="HG1006" s="31"/>
      <c r="HH1006" s="31"/>
      <c r="HI1006" s="31"/>
      <c r="HJ1006" s="31"/>
      <c r="HK1006" s="31"/>
      <c r="HL1006" s="31"/>
      <c r="HM1006" s="31"/>
      <c r="HN1006" s="31"/>
      <c r="HO1006" s="31"/>
      <c r="HP1006" s="31"/>
      <c r="HQ1006" s="31"/>
      <c r="HR1006" s="31"/>
      <c r="HS1006" s="31"/>
      <c r="HT1006" s="31"/>
      <c r="HU1006" s="31"/>
      <c r="HV1006" s="31"/>
      <c r="HW1006" s="31"/>
      <c r="HX1006" s="31"/>
      <c r="HY1006" s="31"/>
      <c r="HZ1006" s="31"/>
      <c r="IA1006" s="31"/>
      <c r="IB1006" s="31"/>
      <c r="IC1006" s="31"/>
      <c r="ID1006" s="31"/>
      <c r="IE1006" s="31"/>
      <c r="IF1006" s="31"/>
    </row>
    <row r="1007" spans="63:240" x14ac:dyDescent="0.25">
      <c r="BK1007" s="31"/>
      <c r="BL1007" s="31"/>
      <c r="BM1007" s="31"/>
      <c r="BN1007" s="31"/>
      <c r="BO1007" s="31"/>
      <c r="BP1007" s="31"/>
      <c r="BQ1007" s="31"/>
      <c r="BR1007" s="31"/>
      <c r="BS1007" s="31"/>
      <c r="BT1007" s="31"/>
      <c r="BU1007" s="31"/>
      <c r="BV1007" s="31"/>
      <c r="BW1007" s="31"/>
      <c r="BX1007" s="31"/>
      <c r="BY1007" s="31"/>
      <c r="BZ1007" s="31"/>
      <c r="CA1007" s="31"/>
      <c r="CB1007" s="31"/>
      <c r="CC1007" s="31"/>
      <c r="CD1007" s="31"/>
      <c r="CE1007" s="31"/>
      <c r="CF1007" s="31"/>
      <c r="CG1007" s="31"/>
      <c r="CH1007" s="31"/>
      <c r="CI1007" s="31"/>
      <c r="CJ1007" s="31"/>
      <c r="CK1007" s="31"/>
      <c r="CL1007" s="31"/>
      <c r="CM1007" s="31"/>
      <c r="CN1007" s="31"/>
      <c r="CO1007" s="31"/>
      <c r="CP1007" s="31"/>
      <c r="CQ1007" s="31"/>
      <c r="CR1007" s="31"/>
      <c r="CS1007" s="31"/>
      <c r="CT1007" s="31"/>
      <c r="CU1007" s="31"/>
      <c r="CV1007" s="31"/>
      <c r="CW1007" s="31"/>
      <c r="CX1007" s="31"/>
      <c r="CY1007" s="31"/>
      <c r="CZ1007" s="31"/>
      <c r="DA1007" s="31"/>
      <c r="DB1007" s="31"/>
      <c r="DC1007" s="31"/>
      <c r="DD1007" s="31"/>
      <c r="DE1007" s="31"/>
      <c r="DF1007" s="31"/>
      <c r="DG1007" s="31"/>
      <c r="DH1007" s="31"/>
      <c r="DI1007" s="31"/>
      <c r="DJ1007" s="31"/>
      <c r="DK1007" s="31"/>
      <c r="DL1007" s="31"/>
      <c r="DM1007" s="31"/>
      <c r="DN1007" s="31"/>
      <c r="DO1007" s="31"/>
      <c r="DP1007" s="31"/>
      <c r="DQ1007" s="31"/>
      <c r="DR1007" s="31"/>
      <c r="DS1007" s="31"/>
      <c r="DT1007" s="31"/>
      <c r="DU1007" s="31"/>
      <c r="DV1007" s="31"/>
      <c r="DW1007" s="31"/>
      <c r="DX1007" s="31"/>
      <c r="DY1007" s="31"/>
      <c r="DZ1007" s="31"/>
      <c r="EA1007" s="31"/>
      <c r="EB1007" s="31"/>
      <c r="EC1007" s="31"/>
      <c r="ED1007" s="31"/>
      <c r="EE1007" s="31"/>
      <c r="EF1007" s="31"/>
      <c r="EG1007" s="31"/>
      <c r="EH1007" s="31"/>
      <c r="EI1007" s="31"/>
      <c r="EJ1007" s="31"/>
      <c r="EK1007" s="31"/>
      <c r="EL1007" s="31"/>
      <c r="EM1007" s="31"/>
      <c r="EN1007" s="31"/>
      <c r="EO1007" s="31"/>
      <c r="EP1007" s="31"/>
      <c r="EQ1007" s="31"/>
      <c r="ER1007" s="31"/>
      <c r="ES1007" s="31"/>
      <c r="ET1007" s="31"/>
      <c r="EU1007" s="31"/>
      <c r="EV1007" s="31"/>
      <c r="EW1007" s="31"/>
      <c r="EX1007" s="31"/>
      <c r="EY1007" s="31"/>
      <c r="EZ1007" s="31"/>
      <c r="FA1007" s="31"/>
      <c r="FB1007" s="31"/>
      <c r="FC1007" s="31"/>
      <c r="FD1007" s="31"/>
      <c r="FE1007" s="31"/>
      <c r="FF1007" s="31"/>
      <c r="FG1007" s="31"/>
      <c r="FH1007" s="31"/>
      <c r="FI1007" s="31"/>
      <c r="FJ1007" s="31"/>
      <c r="FK1007" s="31"/>
      <c r="FL1007" s="31"/>
      <c r="FM1007" s="31"/>
      <c r="FN1007" s="31"/>
      <c r="FO1007" s="31"/>
      <c r="FP1007" s="31"/>
      <c r="FQ1007" s="31"/>
      <c r="FR1007" s="31"/>
      <c r="FS1007" s="31"/>
      <c r="FT1007" s="31"/>
      <c r="FU1007" s="31"/>
      <c r="FV1007" s="31"/>
      <c r="FW1007" s="31"/>
      <c r="FX1007" s="31"/>
      <c r="FY1007" s="31"/>
      <c r="FZ1007" s="31"/>
      <c r="GA1007" s="31"/>
      <c r="GB1007" s="31"/>
      <c r="GC1007" s="31"/>
      <c r="GD1007" s="31"/>
      <c r="GE1007" s="31"/>
      <c r="GF1007" s="31"/>
      <c r="GG1007" s="31"/>
      <c r="GH1007" s="31"/>
      <c r="GI1007" s="31"/>
      <c r="GJ1007" s="31"/>
      <c r="GK1007" s="31"/>
      <c r="GL1007" s="31"/>
      <c r="GM1007" s="31"/>
      <c r="GN1007" s="31"/>
      <c r="GO1007" s="31"/>
      <c r="GP1007" s="31"/>
      <c r="GQ1007" s="31"/>
      <c r="GR1007" s="31"/>
      <c r="GS1007" s="31"/>
      <c r="GT1007" s="31"/>
      <c r="GU1007" s="31"/>
      <c r="GV1007" s="31"/>
      <c r="GW1007" s="31"/>
      <c r="GX1007" s="31"/>
      <c r="GY1007" s="31"/>
      <c r="GZ1007" s="31"/>
      <c r="HA1007" s="31"/>
      <c r="HB1007" s="31"/>
      <c r="HC1007" s="31"/>
      <c r="HD1007" s="31"/>
      <c r="HE1007" s="31"/>
      <c r="HF1007" s="31"/>
      <c r="HG1007" s="31"/>
      <c r="HH1007" s="31"/>
      <c r="HI1007" s="31"/>
      <c r="HJ1007" s="31"/>
      <c r="HK1007" s="31"/>
      <c r="HL1007" s="31"/>
      <c r="HM1007" s="31"/>
      <c r="HN1007" s="31"/>
      <c r="HO1007" s="31"/>
      <c r="HP1007" s="31"/>
      <c r="HQ1007" s="31"/>
      <c r="HR1007" s="31"/>
      <c r="HS1007" s="31"/>
      <c r="HT1007" s="31"/>
      <c r="HU1007" s="31"/>
      <c r="HV1007" s="31"/>
      <c r="HW1007" s="31"/>
      <c r="HX1007" s="31"/>
      <c r="HY1007" s="31"/>
      <c r="HZ1007" s="31"/>
      <c r="IA1007" s="31"/>
      <c r="IB1007" s="31"/>
      <c r="IC1007" s="31"/>
      <c r="ID1007" s="31"/>
      <c r="IE1007" s="31"/>
      <c r="IF1007" s="31"/>
    </row>
    <row r="1008" spans="63:240" x14ac:dyDescent="0.25">
      <c r="BK1008" s="31"/>
      <c r="BL1008" s="31"/>
      <c r="BM1008" s="31"/>
      <c r="BN1008" s="31"/>
      <c r="BO1008" s="31"/>
      <c r="BP1008" s="31"/>
      <c r="BQ1008" s="31"/>
      <c r="BR1008" s="31"/>
      <c r="BS1008" s="31"/>
      <c r="BT1008" s="31"/>
      <c r="BU1008" s="31"/>
      <c r="BV1008" s="31"/>
      <c r="BW1008" s="31"/>
      <c r="BX1008" s="31"/>
      <c r="BY1008" s="31"/>
      <c r="BZ1008" s="31"/>
      <c r="CA1008" s="31"/>
      <c r="CB1008" s="31"/>
      <c r="CC1008" s="31"/>
      <c r="CD1008" s="31"/>
      <c r="CE1008" s="31"/>
      <c r="CF1008" s="31"/>
      <c r="CG1008" s="31"/>
      <c r="CH1008" s="31"/>
      <c r="CI1008" s="31"/>
      <c r="CJ1008" s="31"/>
      <c r="CK1008" s="31"/>
      <c r="CL1008" s="31"/>
      <c r="CM1008" s="31"/>
      <c r="CN1008" s="31"/>
      <c r="CO1008" s="31"/>
      <c r="CP1008" s="31"/>
      <c r="CQ1008" s="31"/>
      <c r="CR1008" s="31"/>
      <c r="CS1008" s="31"/>
      <c r="CT1008" s="31"/>
      <c r="CU1008" s="31"/>
      <c r="CV1008" s="31"/>
      <c r="CW1008" s="31"/>
      <c r="CX1008" s="31"/>
      <c r="CY1008" s="31"/>
      <c r="CZ1008" s="31"/>
      <c r="DA1008" s="31"/>
      <c r="DB1008" s="31"/>
      <c r="DC1008" s="31"/>
      <c r="DD1008" s="31"/>
      <c r="DE1008" s="31"/>
      <c r="DF1008" s="31"/>
      <c r="DG1008" s="31"/>
      <c r="DH1008" s="31"/>
      <c r="DI1008" s="31"/>
      <c r="DJ1008" s="31"/>
      <c r="DK1008" s="31"/>
      <c r="DL1008" s="31"/>
      <c r="DM1008" s="31"/>
      <c r="DN1008" s="31"/>
      <c r="DO1008" s="31"/>
      <c r="DP1008" s="31"/>
      <c r="DQ1008" s="31"/>
      <c r="DR1008" s="31"/>
      <c r="DS1008" s="31"/>
      <c r="DT1008" s="31"/>
      <c r="DU1008" s="31"/>
      <c r="DV1008" s="31"/>
      <c r="DW1008" s="31"/>
      <c r="DX1008" s="31"/>
      <c r="DY1008" s="31"/>
      <c r="DZ1008" s="31"/>
      <c r="EA1008" s="31"/>
      <c r="EB1008" s="31"/>
      <c r="EC1008" s="31"/>
      <c r="ED1008" s="31"/>
      <c r="EE1008" s="31"/>
      <c r="EF1008" s="31"/>
      <c r="EG1008" s="31"/>
      <c r="EH1008" s="31"/>
      <c r="EI1008" s="31"/>
      <c r="EJ1008" s="31"/>
      <c r="EK1008" s="31"/>
      <c r="EL1008" s="31"/>
      <c r="EM1008" s="31"/>
      <c r="EN1008" s="31"/>
      <c r="EO1008" s="31"/>
      <c r="EP1008" s="31"/>
      <c r="EQ1008" s="31"/>
      <c r="ER1008" s="31"/>
      <c r="ES1008" s="31"/>
      <c r="ET1008" s="31"/>
      <c r="EU1008" s="31"/>
      <c r="EV1008" s="31"/>
      <c r="EW1008" s="31"/>
      <c r="EX1008" s="31"/>
      <c r="EY1008" s="31"/>
      <c r="EZ1008" s="31"/>
      <c r="FA1008" s="31"/>
      <c r="FB1008" s="31"/>
      <c r="FC1008" s="31"/>
      <c r="FD1008" s="31"/>
      <c r="FE1008" s="31"/>
      <c r="FF1008" s="31"/>
      <c r="FG1008" s="31"/>
      <c r="FH1008" s="31"/>
      <c r="FI1008" s="31"/>
      <c r="FJ1008" s="31"/>
      <c r="FK1008" s="31"/>
      <c r="FL1008" s="31"/>
      <c r="FM1008" s="31"/>
      <c r="FN1008" s="31"/>
      <c r="FO1008" s="31"/>
      <c r="FP1008" s="31"/>
      <c r="FQ1008" s="31"/>
      <c r="FR1008" s="31"/>
      <c r="FS1008" s="31"/>
      <c r="FT1008" s="31"/>
      <c r="FU1008" s="31"/>
      <c r="FV1008" s="31"/>
      <c r="FW1008" s="31"/>
      <c r="FX1008" s="31"/>
      <c r="FY1008" s="31"/>
      <c r="FZ1008" s="31"/>
      <c r="GA1008" s="31"/>
      <c r="GB1008" s="31"/>
      <c r="GC1008" s="31"/>
      <c r="GD1008" s="31"/>
      <c r="GE1008" s="31"/>
      <c r="GF1008" s="31"/>
      <c r="GG1008" s="31"/>
      <c r="GH1008" s="31"/>
      <c r="GI1008" s="31"/>
      <c r="GJ1008" s="31"/>
      <c r="GK1008" s="31"/>
      <c r="GL1008" s="31"/>
      <c r="GM1008" s="31"/>
      <c r="GN1008" s="31"/>
      <c r="GO1008" s="31"/>
      <c r="GP1008" s="31"/>
      <c r="GQ1008" s="31"/>
      <c r="GR1008" s="31"/>
      <c r="GS1008" s="31"/>
      <c r="GT1008" s="31"/>
      <c r="GU1008" s="31"/>
      <c r="GV1008" s="31"/>
      <c r="GW1008" s="31"/>
      <c r="GX1008" s="31"/>
      <c r="GY1008" s="31"/>
      <c r="GZ1008" s="31"/>
      <c r="HA1008" s="31"/>
      <c r="HB1008" s="31"/>
      <c r="HC1008" s="31"/>
      <c r="HD1008" s="31"/>
      <c r="HE1008" s="31"/>
      <c r="HF1008" s="31"/>
      <c r="HG1008" s="31"/>
      <c r="HH1008" s="31"/>
      <c r="HI1008" s="31"/>
      <c r="HJ1008" s="31"/>
      <c r="HK1008" s="31"/>
      <c r="HL1008" s="31"/>
      <c r="HM1008" s="31"/>
      <c r="HN1008" s="31"/>
      <c r="HO1008" s="31"/>
      <c r="HP1008" s="31"/>
      <c r="HQ1008" s="31"/>
      <c r="HR1008" s="31"/>
      <c r="HS1008" s="31"/>
      <c r="HT1008" s="31"/>
      <c r="HU1008" s="31"/>
      <c r="HV1008" s="31"/>
      <c r="HW1008" s="31"/>
      <c r="HX1008" s="31"/>
      <c r="HY1008" s="31"/>
      <c r="HZ1008" s="31"/>
      <c r="IA1008" s="31"/>
      <c r="IB1008" s="31"/>
      <c r="IC1008" s="31"/>
      <c r="ID1008" s="31"/>
      <c r="IE1008" s="31"/>
      <c r="IF1008" s="31"/>
    </row>
    <row r="1009" spans="63:240" x14ac:dyDescent="0.25">
      <c r="BK1009" s="31"/>
      <c r="BL1009" s="31"/>
      <c r="BM1009" s="31"/>
      <c r="BN1009" s="31"/>
      <c r="BO1009" s="31"/>
      <c r="BP1009" s="31"/>
      <c r="BQ1009" s="31"/>
      <c r="BR1009" s="31"/>
      <c r="BS1009" s="31"/>
      <c r="BT1009" s="31"/>
      <c r="BU1009" s="31"/>
      <c r="BV1009" s="31"/>
      <c r="BW1009" s="31"/>
      <c r="BX1009" s="31"/>
      <c r="BY1009" s="31"/>
      <c r="BZ1009" s="31"/>
      <c r="CA1009" s="31"/>
      <c r="CB1009" s="31"/>
      <c r="CC1009" s="31"/>
      <c r="CD1009" s="31"/>
      <c r="CE1009" s="31"/>
      <c r="CF1009" s="31"/>
      <c r="CG1009" s="31"/>
      <c r="CH1009" s="31"/>
      <c r="CI1009" s="31"/>
      <c r="CJ1009" s="31"/>
      <c r="CK1009" s="31"/>
      <c r="CL1009" s="31"/>
      <c r="CM1009" s="31"/>
      <c r="CN1009" s="31"/>
      <c r="CO1009" s="31"/>
      <c r="CP1009" s="31"/>
      <c r="CQ1009" s="31"/>
      <c r="CR1009" s="31"/>
      <c r="CS1009" s="31"/>
      <c r="CT1009" s="31"/>
      <c r="CU1009" s="31"/>
      <c r="CV1009" s="31"/>
      <c r="CW1009" s="31"/>
      <c r="CX1009" s="31"/>
      <c r="CY1009" s="31"/>
      <c r="CZ1009" s="31"/>
      <c r="DA1009" s="31"/>
      <c r="DB1009" s="31"/>
      <c r="DC1009" s="31"/>
      <c r="DD1009" s="31"/>
      <c r="DE1009" s="31"/>
      <c r="DF1009" s="31"/>
      <c r="DG1009" s="31"/>
      <c r="DH1009" s="31"/>
      <c r="DI1009" s="31"/>
      <c r="DJ1009" s="31"/>
      <c r="DK1009" s="31"/>
      <c r="DL1009" s="31"/>
      <c r="DM1009" s="31"/>
      <c r="DN1009" s="31"/>
      <c r="DO1009" s="31"/>
      <c r="DP1009" s="31"/>
      <c r="DQ1009" s="31"/>
      <c r="DR1009" s="31"/>
      <c r="DS1009" s="31"/>
      <c r="DT1009" s="31"/>
      <c r="DU1009" s="31"/>
      <c r="DV1009" s="31"/>
      <c r="DW1009" s="31"/>
      <c r="DX1009" s="31"/>
      <c r="DY1009" s="31"/>
      <c r="DZ1009" s="31"/>
      <c r="EA1009" s="31"/>
      <c r="EB1009" s="31"/>
      <c r="EC1009" s="31"/>
      <c r="ED1009" s="31"/>
      <c r="EE1009" s="31"/>
      <c r="EF1009" s="31"/>
      <c r="EG1009" s="31"/>
      <c r="EH1009" s="31"/>
      <c r="EI1009" s="31"/>
      <c r="EJ1009" s="31"/>
      <c r="EK1009" s="31"/>
      <c r="EL1009" s="31"/>
      <c r="EM1009" s="31"/>
      <c r="EN1009" s="31"/>
      <c r="EO1009" s="31"/>
      <c r="EP1009" s="31"/>
      <c r="EQ1009" s="31"/>
      <c r="ER1009" s="31"/>
      <c r="ES1009" s="31"/>
      <c r="ET1009" s="31"/>
      <c r="EU1009" s="31"/>
      <c r="EV1009" s="31"/>
      <c r="EW1009" s="31"/>
      <c r="EX1009" s="31"/>
      <c r="EY1009" s="31"/>
      <c r="EZ1009" s="31"/>
      <c r="FA1009" s="31"/>
      <c r="FB1009" s="31"/>
      <c r="FC1009" s="31"/>
      <c r="FD1009" s="31"/>
      <c r="FE1009" s="31"/>
      <c r="FF1009" s="31"/>
      <c r="FG1009" s="31"/>
      <c r="FH1009" s="31"/>
      <c r="FI1009" s="31"/>
      <c r="FJ1009" s="31"/>
      <c r="FK1009" s="31"/>
      <c r="FL1009" s="31"/>
      <c r="FM1009" s="31"/>
      <c r="FN1009" s="31"/>
      <c r="FO1009" s="31"/>
      <c r="FP1009" s="31"/>
      <c r="FQ1009" s="31"/>
      <c r="FR1009" s="31"/>
      <c r="FS1009" s="31"/>
      <c r="FT1009" s="31"/>
      <c r="FU1009" s="31"/>
      <c r="FV1009" s="31"/>
      <c r="FW1009" s="31"/>
      <c r="FX1009" s="31"/>
      <c r="FY1009" s="31"/>
      <c r="FZ1009" s="31"/>
      <c r="GA1009" s="31"/>
      <c r="GB1009" s="31"/>
      <c r="GC1009" s="31"/>
      <c r="GD1009" s="31"/>
      <c r="GE1009" s="31"/>
      <c r="GF1009" s="31"/>
      <c r="GG1009" s="31"/>
      <c r="GH1009" s="31"/>
      <c r="GI1009" s="31"/>
      <c r="GJ1009" s="31"/>
      <c r="GK1009" s="31"/>
      <c r="GL1009" s="31"/>
      <c r="GM1009" s="31"/>
      <c r="GN1009" s="31"/>
      <c r="GO1009" s="31"/>
      <c r="GP1009" s="31"/>
      <c r="GQ1009" s="31"/>
      <c r="GR1009" s="31"/>
      <c r="GS1009" s="31"/>
      <c r="GT1009" s="31"/>
      <c r="GU1009" s="31"/>
      <c r="GV1009" s="31"/>
      <c r="GW1009" s="31"/>
      <c r="GX1009" s="31"/>
      <c r="GY1009" s="31"/>
      <c r="GZ1009" s="31"/>
      <c r="HA1009" s="31"/>
      <c r="HB1009" s="31"/>
      <c r="HC1009" s="31"/>
      <c r="HD1009" s="31"/>
      <c r="HE1009" s="31"/>
      <c r="HF1009" s="31"/>
      <c r="HG1009" s="31"/>
      <c r="HH1009" s="31"/>
      <c r="HI1009" s="31"/>
      <c r="HJ1009" s="31"/>
      <c r="HK1009" s="31"/>
      <c r="HL1009" s="31"/>
      <c r="HM1009" s="31"/>
      <c r="HN1009" s="31"/>
      <c r="HO1009" s="31"/>
      <c r="HP1009" s="31"/>
      <c r="HQ1009" s="31"/>
      <c r="HR1009" s="31"/>
      <c r="HS1009" s="31"/>
      <c r="HT1009" s="31"/>
      <c r="HU1009" s="31"/>
      <c r="HV1009" s="31"/>
      <c r="HW1009" s="31"/>
      <c r="HX1009" s="31"/>
      <c r="HY1009" s="31"/>
      <c r="HZ1009" s="31"/>
      <c r="IA1009" s="31"/>
      <c r="IB1009" s="31"/>
      <c r="IC1009" s="31"/>
      <c r="ID1009" s="31"/>
      <c r="IE1009" s="31"/>
      <c r="IF1009" s="31"/>
    </row>
    <row r="1010" spans="63:240" x14ac:dyDescent="0.25">
      <c r="BK1010" s="31"/>
      <c r="BL1010" s="31"/>
      <c r="BM1010" s="31"/>
      <c r="BN1010" s="31"/>
      <c r="BO1010" s="31"/>
      <c r="BP1010" s="31"/>
      <c r="BQ1010" s="31"/>
      <c r="BR1010" s="31"/>
      <c r="BS1010" s="31"/>
      <c r="BT1010" s="31"/>
      <c r="BU1010" s="31"/>
      <c r="BV1010" s="31"/>
      <c r="BW1010" s="31"/>
      <c r="BX1010" s="31"/>
      <c r="BY1010" s="31"/>
      <c r="BZ1010" s="31"/>
      <c r="CA1010" s="31"/>
      <c r="CB1010" s="31"/>
      <c r="CC1010" s="31"/>
      <c r="CD1010" s="31"/>
      <c r="CE1010" s="31"/>
      <c r="CF1010" s="31"/>
      <c r="CG1010" s="31"/>
      <c r="CH1010" s="31"/>
      <c r="CI1010" s="31"/>
      <c r="CJ1010" s="31"/>
      <c r="CK1010" s="31"/>
      <c r="CL1010" s="31"/>
      <c r="CM1010" s="31"/>
      <c r="CN1010" s="31"/>
      <c r="CO1010" s="31"/>
      <c r="CP1010" s="31"/>
      <c r="CQ1010" s="31"/>
      <c r="CR1010" s="31"/>
      <c r="CS1010" s="31"/>
      <c r="CT1010" s="31"/>
      <c r="CU1010" s="31"/>
      <c r="CV1010" s="31"/>
      <c r="CW1010" s="31"/>
      <c r="CX1010" s="31"/>
      <c r="CY1010" s="31"/>
      <c r="CZ1010" s="31"/>
      <c r="DA1010" s="31"/>
      <c r="DB1010" s="31"/>
      <c r="DC1010" s="31"/>
      <c r="DD1010" s="31"/>
      <c r="DE1010" s="31"/>
      <c r="DF1010" s="31"/>
      <c r="DG1010" s="31"/>
      <c r="DH1010" s="31"/>
      <c r="DI1010" s="31"/>
      <c r="DJ1010" s="31"/>
      <c r="DK1010" s="31"/>
      <c r="DL1010" s="31"/>
      <c r="DM1010" s="31"/>
      <c r="DN1010" s="31"/>
      <c r="DO1010" s="31"/>
      <c r="DP1010" s="31"/>
      <c r="DQ1010" s="31"/>
      <c r="DR1010" s="31"/>
      <c r="DS1010" s="31"/>
      <c r="DT1010" s="31"/>
      <c r="DU1010" s="31"/>
      <c r="DV1010" s="31"/>
      <c r="DW1010" s="31"/>
      <c r="DX1010" s="31"/>
      <c r="DY1010" s="31"/>
      <c r="DZ1010" s="31"/>
      <c r="EA1010" s="31"/>
      <c r="EB1010" s="31"/>
      <c r="EC1010" s="31"/>
      <c r="ED1010" s="31"/>
      <c r="EE1010" s="31"/>
      <c r="EF1010" s="31"/>
      <c r="EG1010" s="31"/>
      <c r="EH1010" s="31"/>
      <c r="EI1010" s="31"/>
      <c r="EJ1010" s="31"/>
      <c r="EK1010" s="31"/>
      <c r="EL1010" s="31"/>
      <c r="EM1010" s="31"/>
      <c r="EN1010" s="31"/>
      <c r="EO1010" s="31"/>
      <c r="EP1010" s="31"/>
      <c r="EQ1010" s="31"/>
      <c r="ER1010" s="31"/>
      <c r="ES1010" s="31"/>
      <c r="ET1010" s="31"/>
      <c r="EU1010" s="31"/>
      <c r="EV1010" s="31"/>
      <c r="EW1010" s="31"/>
      <c r="EX1010" s="31"/>
      <c r="EY1010" s="31"/>
      <c r="EZ1010" s="31"/>
      <c r="FA1010" s="31"/>
      <c r="FB1010" s="31"/>
      <c r="FC1010" s="31"/>
      <c r="FD1010" s="31"/>
      <c r="FE1010" s="31"/>
      <c r="FF1010" s="31"/>
      <c r="FG1010" s="31"/>
      <c r="FH1010" s="31"/>
      <c r="FI1010" s="31"/>
      <c r="FJ1010" s="31"/>
      <c r="FK1010" s="31"/>
      <c r="FL1010" s="31"/>
      <c r="FM1010" s="31"/>
      <c r="FN1010" s="31"/>
      <c r="FO1010" s="31"/>
      <c r="FP1010" s="31"/>
      <c r="FQ1010" s="31"/>
      <c r="FR1010" s="31"/>
      <c r="FS1010" s="31"/>
      <c r="FT1010" s="31"/>
      <c r="FU1010" s="31"/>
      <c r="FV1010" s="31"/>
      <c r="FW1010" s="31"/>
      <c r="FX1010" s="31"/>
      <c r="FY1010" s="31"/>
      <c r="FZ1010" s="31"/>
      <c r="GA1010" s="31"/>
      <c r="GB1010" s="31"/>
      <c r="GC1010" s="31"/>
      <c r="GD1010" s="31"/>
      <c r="GE1010" s="31"/>
      <c r="GF1010" s="31"/>
      <c r="GG1010" s="31"/>
      <c r="GH1010" s="31"/>
      <c r="GI1010" s="31"/>
      <c r="GJ1010" s="31"/>
      <c r="GK1010" s="31"/>
      <c r="GL1010" s="31"/>
      <c r="GM1010" s="31"/>
      <c r="GN1010" s="31"/>
      <c r="GO1010" s="31"/>
      <c r="GP1010" s="31"/>
      <c r="GQ1010" s="31"/>
      <c r="GR1010" s="31"/>
      <c r="GS1010" s="31"/>
      <c r="GT1010" s="31"/>
      <c r="GU1010" s="31"/>
      <c r="GV1010" s="31"/>
      <c r="GW1010" s="31"/>
      <c r="GX1010" s="31"/>
      <c r="GY1010" s="31"/>
      <c r="GZ1010" s="31"/>
      <c r="HA1010" s="31"/>
      <c r="HB1010" s="31"/>
      <c r="HC1010" s="31"/>
      <c r="HD1010" s="31"/>
      <c r="HE1010" s="31"/>
      <c r="HF1010" s="31"/>
      <c r="HG1010" s="31"/>
      <c r="HH1010" s="31"/>
      <c r="HI1010" s="31"/>
      <c r="HJ1010" s="31"/>
      <c r="HK1010" s="31"/>
      <c r="HL1010" s="31"/>
      <c r="HM1010" s="31"/>
      <c r="HN1010" s="31"/>
      <c r="HO1010" s="31"/>
      <c r="HP1010" s="31"/>
      <c r="HQ1010" s="31"/>
      <c r="HR1010" s="31"/>
      <c r="HS1010" s="31"/>
      <c r="HT1010" s="31"/>
      <c r="HU1010" s="31"/>
      <c r="HV1010" s="31"/>
      <c r="HW1010" s="31"/>
      <c r="HX1010" s="31"/>
      <c r="HY1010" s="31"/>
      <c r="HZ1010" s="31"/>
      <c r="IA1010" s="31"/>
      <c r="IB1010" s="31"/>
      <c r="IC1010" s="31"/>
      <c r="ID1010" s="31"/>
      <c r="IE1010" s="31"/>
      <c r="IF1010" s="31"/>
    </row>
    <row r="1011" spans="63:240" x14ac:dyDescent="0.25">
      <c r="BK1011" s="31"/>
      <c r="BL1011" s="31"/>
      <c r="BM1011" s="31"/>
      <c r="BN1011" s="31"/>
      <c r="BO1011" s="31"/>
      <c r="BP1011" s="31"/>
      <c r="BQ1011" s="31"/>
      <c r="BR1011" s="31"/>
      <c r="BS1011" s="31"/>
      <c r="BT1011" s="31"/>
      <c r="BU1011" s="31"/>
      <c r="BV1011" s="31"/>
      <c r="BW1011" s="31"/>
      <c r="BX1011" s="31"/>
      <c r="BY1011" s="31"/>
      <c r="BZ1011" s="31"/>
      <c r="CA1011" s="31"/>
      <c r="CB1011" s="31"/>
      <c r="CC1011" s="31"/>
      <c r="CD1011" s="31"/>
      <c r="CE1011" s="31"/>
      <c r="CF1011" s="31"/>
      <c r="CG1011" s="31"/>
      <c r="CH1011" s="31"/>
      <c r="CI1011" s="31"/>
      <c r="CJ1011" s="31"/>
      <c r="CK1011" s="31"/>
      <c r="CL1011" s="31"/>
      <c r="CM1011" s="31"/>
      <c r="CN1011" s="31"/>
      <c r="CO1011" s="31"/>
      <c r="CP1011" s="31"/>
      <c r="CQ1011" s="31"/>
      <c r="CR1011" s="31"/>
      <c r="CS1011" s="31"/>
      <c r="CT1011" s="31"/>
      <c r="CU1011" s="31"/>
      <c r="CV1011" s="31"/>
      <c r="CW1011" s="31"/>
      <c r="CX1011" s="31"/>
      <c r="CY1011" s="31"/>
      <c r="CZ1011" s="31"/>
      <c r="DA1011" s="31"/>
      <c r="DB1011" s="31"/>
      <c r="DC1011" s="31"/>
      <c r="DD1011" s="31"/>
      <c r="DE1011" s="31"/>
      <c r="DF1011" s="31"/>
      <c r="DG1011" s="31"/>
      <c r="DH1011" s="31"/>
      <c r="DI1011" s="31"/>
      <c r="DJ1011" s="31"/>
      <c r="DK1011" s="31"/>
      <c r="DL1011" s="31"/>
      <c r="DM1011" s="31"/>
      <c r="DN1011" s="31"/>
      <c r="DO1011" s="31"/>
      <c r="DP1011" s="31"/>
      <c r="DQ1011" s="31"/>
      <c r="DR1011" s="31"/>
      <c r="DS1011" s="31"/>
      <c r="DT1011" s="31"/>
      <c r="DU1011" s="31"/>
      <c r="DV1011" s="31"/>
      <c r="DW1011" s="31"/>
      <c r="DX1011" s="31"/>
      <c r="DY1011" s="31"/>
      <c r="DZ1011" s="31"/>
      <c r="EA1011" s="31"/>
      <c r="EB1011" s="31"/>
      <c r="EC1011" s="31"/>
      <c r="ED1011" s="31"/>
      <c r="EE1011" s="31"/>
      <c r="EF1011" s="31"/>
      <c r="EG1011" s="31"/>
      <c r="EH1011" s="31"/>
      <c r="EI1011" s="31"/>
      <c r="EJ1011" s="31"/>
      <c r="EK1011" s="31"/>
      <c r="EL1011" s="31"/>
      <c r="EM1011" s="31"/>
      <c r="EN1011" s="31"/>
      <c r="EO1011" s="31"/>
      <c r="EP1011" s="31"/>
      <c r="EQ1011" s="31"/>
      <c r="ER1011" s="31"/>
      <c r="ES1011" s="31"/>
      <c r="ET1011" s="31"/>
      <c r="EU1011" s="31"/>
      <c r="EV1011" s="31"/>
      <c r="EW1011" s="31"/>
      <c r="EX1011" s="31"/>
      <c r="EY1011" s="31"/>
      <c r="EZ1011" s="31"/>
      <c r="FA1011" s="31"/>
      <c r="FB1011" s="31"/>
      <c r="FC1011" s="31"/>
      <c r="FD1011" s="31"/>
      <c r="FE1011" s="31"/>
      <c r="FF1011" s="31"/>
      <c r="FG1011" s="31"/>
      <c r="FH1011" s="31"/>
      <c r="FI1011" s="31"/>
      <c r="FJ1011" s="31"/>
      <c r="FK1011" s="31"/>
      <c r="FL1011" s="31"/>
      <c r="FM1011" s="31"/>
      <c r="FN1011" s="31"/>
      <c r="FO1011" s="31"/>
      <c r="FP1011" s="31"/>
      <c r="FQ1011" s="31"/>
      <c r="FR1011" s="31"/>
      <c r="FS1011" s="31"/>
      <c r="FT1011" s="31"/>
      <c r="FU1011" s="31"/>
      <c r="FV1011" s="31"/>
      <c r="FW1011" s="31"/>
      <c r="FX1011" s="31"/>
      <c r="FY1011" s="31"/>
      <c r="FZ1011" s="31"/>
      <c r="GA1011" s="31"/>
      <c r="GB1011" s="31"/>
      <c r="GC1011" s="31"/>
      <c r="GD1011" s="31"/>
      <c r="GE1011" s="31"/>
      <c r="GF1011" s="31"/>
      <c r="GG1011" s="31"/>
      <c r="GH1011" s="31"/>
      <c r="GI1011" s="31"/>
      <c r="GJ1011" s="31"/>
      <c r="GK1011" s="31"/>
      <c r="GL1011" s="31"/>
      <c r="GM1011" s="31"/>
      <c r="GN1011" s="31"/>
      <c r="GO1011" s="31"/>
      <c r="GP1011" s="31"/>
      <c r="GQ1011" s="31"/>
      <c r="GR1011" s="31"/>
      <c r="GS1011" s="31"/>
      <c r="GT1011" s="31"/>
      <c r="GU1011" s="31"/>
      <c r="GV1011" s="31"/>
      <c r="GW1011" s="31"/>
      <c r="GX1011" s="31"/>
      <c r="GY1011" s="31"/>
      <c r="GZ1011" s="31"/>
      <c r="HA1011" s="31"/>
      <c r="HB1011" s="31"/>
      <c r="HC1011" s="31"/>
      <c r="HD1011" s="31"/>
      <c r="HE1011" s="31"/>
      <c r="HF1011" s="31"/>
      <c r="HG1011" s="31"/>
      <c r="HH1011" s="31"/>
      <c r="HI1011" s="31"/>
      <c r="HJ1011" s="31"/>
      <c r="HK1011" s="31"/>
      <c r="HL1011" s="31"/>
      <c r="HM1011" s="31"/>
      <c r="HN1011" s="31"/>
      <c r="HO1011" s="31"/>
      <c r="HP1011" s="31"/>
      <c r="HQ1011" s="31"/>
      <c r="HR1011" s="31"/>
      <c r="HS1011" s="31"/>
      <c r="HT1011" s="31"/>
      <c r="HU1011" s="31"/>
      <c r="HV1011" s="31"/>
      <c r="HW1011" s="31"/>
      <c r="HX1011" s="31"/>
      <c r="HY1011" s="31"/>
      <c r="HZ1011" s="31"/>
      <c r="IA1011" s="31"/>
      <c r="IB1011" s="31"/>
      <c r="IC1011" s="31"/>
      <c r="ID1011" s="31"/>
      <c r="IE1011" s="31"/>
      <c r="IF1011" s="31"/>
    </row>
    <row r="1012" spans="63:240" x14ac:dyDescent="0.25">
      <c r="BK1012" s="31"/>
      <c r="BL1012" s="31"/>
      <c r="BM1012" s="31"/>
      <c r="BN1012" s="31"/>
      <c r="BO1012" s="31"/>
      <c r="BP1012" s="31"/>
      <c r="BQ1012" s="31"/>
      <c r="BR1012" s="31"/>
      <c r="BS1012" s="31"/>
      <c r="BT1012" s="31"/>
      <c r="BU1012" s="31"/>
      <c r="BV1012" s="31"/>
      <c r="BW1012" s="31"/>
      <c r="BX1012" s="31"/>
      <c r="BY1012" s="31"/>
      <c r="BZ1012" s="31"/>
      <c r="CA1012" s="31"/>
      <c r="CB1012" s="31"/>
      <c r="CC1012" s="31"/>
      <c r="CD1012" s="31"/>
      <c r="CE1012" s="31"/>
      <c r="CF1012" s="31"/>
      <c r="CG1012" s="31"/>
      <c r="CH1012" s="31"/>
      <c r="CI1012" s="31"/>
      <c r="CJ1012" s="31"/>
      <c r="CK1012" s="31"/>
      <c r="CL1012" s="31"/>
      <c r="CM1012" s="31"/>
      <c r="CN1012" s="31"/>
      <c r="CO1012" s="31"/>
      <c r="CP1012" s="31"/>
      <c r="CQ1012" s="31"/>
      <c r="CR1012" s="31"/>
      <c r="CS1012" s="31"/>
      <c r="CT1012" s="31"/>
      <c r="CU1012" s="31"/>
      <c r="CV1012" s="31"/>
      <c r="CW1012" s="31"/>
      <c r="CX1012" s="31"/>
      <c r="CY1012" s="31"/>
      <c r="CZ1012" s="31"/>
      <c r="DA1012" s="31"/>
      <c r="DB1012" s="31"/>
      <c r="DC1012" s="31"/>
      <c r="DD1012" s="31"/>
      <c r="DE1012" s="31"/>
      <c r="DF1012" s="31"/>
      <c r="DG1012" s="31"/>
      <c r="DH1012" s="31"/>
      <c r="DI1012" s="31"/>
      <c r="DJ1012" s="31"/>
      <c r="DK1012" s="31"/>
      <c r="DL1012" s="31"/>
      <c r="DM1012" s="31"/>
      <c r="DN1012" s="31"/>
      <c r="DO1012" s="31"/>
      <c r="DP1012" s="31"/>
      <c r="DQ1012" s="31"/>
      <c r="DR1012" s="31"/>
      <c r="DS1012" s="31"/>
      <c r="DT1012" s="31"/>
      <c r="DU1012" s="31"/>
      <c r="DV1012" s="31"/>
      <c r="DW1012" s="31"/>
      <c r="DX1012" s="31"/>
      <c r="DY1012" s="31"/>
      <c r="DZ1012" s="31"/>
      <c r="EA1012" s="31"/>
      <c r="EB1012" s="31"/>
      <c r="EC1012" s="31"/>
      <c r="ED1012" s="31"/>
      <c r="EE1012" s="31"/>
      <c r="EF1012" s="31"/>
      <c r="EG1012" s="31"/>
      <c r="EH1012" s="31"/>
      <c r="EI1012" s="31"/>
      <c r="EJ1012" s="31"/>
      <c r="EK1012" s="31"/>
      <c r="EL1012" s="31"/>
      <c r="EM1012" s="31"/>
      <c r="EN1012" s="31"/>
      <c r="EO1012" s="31"/>
      <c r="EP1012" s="31"/>
      <c r="EQ1012" s="31"/>
      <c r="ER1012" s="31"/>
      <c r="ES1012" s="31"/>
      <c r="ET1012" s="31"/>
      <c r="EU1012" s="31"/>
      <c r="EV1012" s="31"/>
      <c r="EW1012" s="31"/>
      <c r="EX1012" s="31"/>
      <c r="EY1012" s="31"/>
      <c r="EZ1012" s="31"/>
      <c r="FA1012" s="31"/>
      <c r="FB1012" s="31"/>
      <c r="FC1012" s="31"/>
      <c r="FD1012" s="31"/>
      <c r="FE1012" s="31"/>
      <c r="FF1012" s="31"/>
      <c r="FG1012" s="31"/>
      <c r="FH1012" s="31"/>
      <c r="FI1012" s="31"/>
      <c r="FJ1012" s="31"/>
      <c r="FK1012" s="31"/>
      <c r="FL1012" s="31"/>
      <c r="FM1012" s="31"/>
      <c r="FN1012" s="31"/>
      <c r="FO1012" s="31"/>
      <c r="FP1012" s="31"/>
      <c r="FQ1012" s="31"/>
      <c r="FR1012" s="31"/>
      <c r="FS1012" s="31"/>
      <c r="FT1012" s="31"/>
      <c r="FU1012" s="31"/>
      <c r="FV1012" s="31"/>
      <c r="FW1012" s="31"/>
      <c r="FX1012" s="31"/>
      <c r="FY1012" s="31"/>
      <c r="FZ1012" s="31"/>
      <c r="GA1012" s="31"/>
      <c r="GB1012" s="31"/>
      <c r="GC1012" s="31"/>
      <c r="GD1012" s="31"/>
      <c r="GE1012" s="31"/>
      <c r="GF1012" s="31"/>
      <c r="GG1012" s="31"/>
      <c r="GH1012" s="31"/>
      <c r="GI1012" s="31"/>
      <c r="GJ1012" s="31"/>
      <c r="GK1012" s="31"/>
      <c r="GL1012" s="31"/>
      <c r="GM1012" s="31"/>
      <c r="GN1012" s="31"/>
      <c r="GO1012" s="31"/>
      <c r="GP1012" s="31"/>
      <c r="GQ1012" s="31"/>
      <c r="GR1012" s="31"/>
      <c r="GS1012" s="31"/>
      <c r="GT1012" s="31"/>
      <c r="GU1012" s="31"/>
      <c r="GV1012" s="31"/>
      <c r="GW1012" s="31"/>
      <c r="GX1012" s="31"/>
      <c r="GY1012" s="31"/>
      <c r="GZ1012" s="31"/>
      <c r="HA1012" s="31"/>
      <c r="HB1012" s="31"/>
      <c r="HC1012" s="31"/>
      <c r="HD1012" s="31"/>
      <c r="HE1012" s="31"/>
      <c r="HF1012" s="31"/>
      <c r="HG1012" s="31"/>
      <c r="HH1012" s="31"/>
      <c r="HI1012" s="31"/>
      <c r="HJ1012" s="31"/>
      <c r="HK1012" s="31"/>
      <c r="HL1012" s="31"/>
      <c r="HM1012" s="31"/>
      <c r="HN1012" s="31"/>
      <c r="HO1012" s="31"/>
      <c r="HP1012" s="31"/>
      <c r="HQ1012" s="31"/>
      <c r="HR1012" s="31"/>
      <c r="HS1012" s="31"/>
      <c r="HT1012" s="31"/>
      <c r="HU1012" s="31"/>
      <c r="HV1012" s="31"/>
      <c r="HW1012" s="31"/>
      <c r="HX1012" s="31"/>
      <c r="HY1012" s="31"/>
      <c r="HZ1012" s="31"/>
      <c r="IA1012" s="31"/>
      <c r="IB1012" s="31"/>
      <c r="IC1012" s="31"/>
      <c r="ID1012" s="31"/>
      <c r="IE1012" s="31"/>
      <c r="IF1012" s="31"/>
    </row>
    <row r="1013" spans="63:240" x14ac:dyDescent="0.25">
      <c r="BK1013" s="31"/>
      <c r="BL1013" s="31"/>
      <c r="BM1013" s="31"/>
      <c r="BN1013" s="31"/>
      <c r="BO1013" s="31"/>
      <c r="BP1013" s="31"/>
      <c r="BQ1013" s="31"/>
      <c r="BR1013" s="31"/>
      <c r="BS1013" s="31"/>
      <c r="BT1013" s="31"/>
      <c r="BU1013" s="31"/>
      <c r="BV1013" s="31"/>
      <c r="BW1013" s="31"/>
      <c r="BX1013" s="31"/>
      <c r="BY1013" s="31"/>
      <c r="BZ1013" s="31"/>
      <c r="CA1013" s="31"/>
      <c r="CB1013" s="31"/>
      <c r="CC1013" s="31"/>
      <c r="CD1013" s="31"/>
      <c r="CE1013" s="31"/>
      <c r="CF1013" s="31"/>
      <c r="CG1013" s="31"/>
      <c r="CH1013" s="31"/>
      <c r="CI1013" s="31"/>
      <c r="CJ1013" s="31"/>
      <c r="CK1013" s="31"/>
      <c r="CL1013" s="31"/>
      <c r="CM1013" s="31"/>
      <c r="CN1013" s="31"/>
      <c r="CO1013" s="31"/>
      <c r="CP1013" s="31"/>
      <c r="CQ1013" s="31"/>
      <c r="CR1013" s="31"/>
      <c r="CS1013" s="31"/>
      <c r="CT1013" s="31"/>
      <c r="CU1013" s="31"/>
      <c r="CV1013" s="31"/>
      <c r="CW1013" s="31"/>
      <c r="CX1013" s="31"/>
      <c r="CY1013" s="31"/>
      <c r="CZ1013" s="31"/>
      <c r="DA1013" s="31"/>
      <c r="DB1013" s="31"/>
      <c r="DC1013" s="31"/>
      <c r="DD1013" s="31"/>
      <c r="DE1013" s="31"/>
      <c r="DF1013" s="31"/>
      <c r="DG1013" s="31"/>
      <c r="DH1013" s="31"/>
      <c r="DI1013" s="31"/>
      <c r="DJ1013" s="31"/>
      <c r="DK1013" s="31"/>
      <c r="DL1013" s="31"/>
      <c r="DM1013" s="31"/>
      <c r="DN1013" s="31"/>
      <c r="DO1013" s="31"/>
      <c r="DP1013" s="31"/>
      <c r="DQ1013" s="31"/>
      <c r="DR1013" s="31"/>
      <c r="DS1013" s="31"/>
      <c r="DT1013" s="31"/>
      <c r="DU1013" s="31"/>
      <c r="DV1013" s="31"/>
      <c r="DW1013" s="31"/>
      <c r="DX1013" s="31"/>
      <c r="DY1013" s="31"/>
      <c r="DZ1013" s="31"/>
      <c r="EA1013" s="31"/>
      <c r="EB1013" s="31"/>
      <c r="EC1013" s="31"/>
      <c r="ED1013" s="31"/>
      <c r="EE1013" s="31"/>
      <c r="EF1013" s="31"/>
      <c r="EG1013" s="31"/>
      <c r="EH1013" s="31"/>
      <c r="EI1013" s="31"/>
      <c r="EJ1013" s="31"/>
      <c r="EK1013" s="31"/>
      <c r="EL1013" s="31"/>
      <c r="EM1013" s="31"/>
      <c r="EN1013" s="31"/>
      <c r="EO1013" s="31"/>
      <c r="EP1013" s="31"/>
      <c r="EQ1013" s="31"/>
      <c r="ER1013" s="31"/>
      <c r="ES1013" s="31"/>
      <c r="ET1013" s="31"/>
      <c r="EU1013" s="31"/>
      <c r="EV1013" s="31"/>
      <c r="EW1013" s="31"/>
      <c r="EX1013" s="31"/>
      <c r="EY1013" s="31"/>
      <c r="EZ1013" s="31"/>
      <c r="FA1013" s="31"/>
      <c r="FB1013" s="31"/>
      <c r="FC1013" s="31"/>
      <c r="FD1013" s="31"/>
      <c r="FE1013" s="31"/>
      <c r="FF1013" s="31"/>
      <c r="FG1013" s="31"/>
      <c r="FH1013" s="31"/>
      <c r="FI1013" s="31"/>
      <c r="FJ1013" s="31"/>
      <c r="FK1013" s="31"/>
      <c r="FL1013" s="31"/>
      <c r="FM1013" s="31"/>
      <c r="FN1013" s="31"/>
      <c r="FO1013" s="31"/>
      <c r="FP1013" s="31"/>
      <c r="FQ1013" s="31"/>
      <c r="FR1013" s="31"/>
      <c r="FS1013" s="31"/>
      <c r="FT1013" s="31"/>
      <c r="FU1013" s="31"/>
      <c r="FV1013" s="31"/>
      <c r="FW1013" s="31"/>
      <c r="FX1013" s="31"/>
      <c r="FY1013" s="31"/>
      <c r="FZ1013" s="31"/>
      <c r="GA1013" s="31"/>
      <c r="GB1013" s="31"/>
      <c r="GC1013" s="31"/>
      <c r="GD1013" s="31"/>
      <c r="GE1013" s="31"/>
      <c r="GF1013" s="31"/>
      <c r="GG1013" s="31"/>
      <c r="GH1013" s="31"/>
      <c r="GI1013" s="31"/>
      <c r="GJ1013" s="31"/>
      <c r="GK1013" s="31"/>
      <c r="GL1013" s="31"/>
      <c r="GM1013" s="31"/>
      <c r="GN1013" s="31"/>
      <c r="GO1013" s="31"/>
      <c r="GP1013" s="31"/>
      <c r="GQ1013" s="31"/>
      <c r="GR1013" s="31"/>
      <c r="GS1013" s="31"/>
      <c r="GT1013" s="31"/>
      <c r="GU1013" s="31"/>
      <c r="GV1013" s="31"/>
      <c r="GW1013" s="31"/>
      <c r="GX1013" s="31"/>
      <c r="GY1013" s="31"/>
      <c r="GZ1013" s="31"/>
      <c r="HA1013" s="31"/>
      <c r="HB1013" s="31"/>
      <c r="HC1013" s="31"/>
      <c r="HD1013" s="31"/>
      <c r="HE1013" s="31"/>
      <c r="HF1013" s="31"/>
      <c r="HG1013" s="31"/>
      <c r="HH1013" s="31"/>
      <c r="HI1013" s="31"/>
      <c r="HJ1013" s="31"/>
      <c r="HK1013" s="31"/>
      <c r="HL1013" s="31"/>
      <c r="HM1013" s="31"/>
      <c r="HN1013" s="31"/>
      <c r="HO1013" s="31"/>
      <c r="HP1013" s="31"/>
      <c r="HQ1013" s="31"/>
      <c r="HR1013" s="31"/>
      <c r="HS1013" s="31"/>
      <c r="HT1013" s="31"/>
      <c r="HU1013" s="31"/>
      <c r="HV1013" s="31"/>
      <c r="HW1013" s="31"/>
      <c r="HX1013" s="31"/>
      <c r="HY1013" s="31"/>
      <c r="HZ1013" s="31"/>
      <c r="IA1013" s="31"/>
      <c r="IB1013" s="31"/>
      <c r="IC1013" s="31"/>
      <c r="ID1013" s="31"/>
      <c r="IE1013" s="31"/>
      <c r="IF1013" s="31"/>
    </row>
    <row r="1014" spans="63:240" x14ac:dyDescent="0.25">
      <c r="BK1014" s="31"/>
      <c r="BL1014" s="31"/>
      <c r="BM1014" s="31"/>
      <c r="BN1014" s="31"/>
      <c r="BO1014" s="31"/>
      <c r="BP1014" s="31"/>
      <c r="BQ1014" s="31"/>
      <c r="BR1014" s="31"/>
      <c r="BS1014" s="31"/>
      <c r="BT1014" s="31"/>
      <c r="BU1014" s="31"/>
      <c r="BV1014" s="31"/>
      <c r="BW1014" s="31"/>
      <c r="BX1014" s="31"/>
      <c r="BY1014" s="31"/>
      <c r="BZ1014" s="31"/>
      <c r="CA1014" s="31"/>
      <c r="CB1014" s="31"/>
      <c r="CC1014" s="31"/>
      <c r="CD1014" s="31"/>
      <c r="CE1014" s="31"/>
      <c r="CF1014" s="31"/>
      <c r="CG1014" s="31"/>
      <c r="CH1014" s="31"/>
      <c r="CI1014" s="31"/>
      <c r="CJ1014" s="31"/>
      <c r="CK1014" s="31"/>
      <c r="CL1014" s="31"/>
      <c r="CM1014" s="31"/>
      <c r="CN1014" s="31"/>
      <c r="CO1014" s="31"/>
      <c r="CP1014" s="31"/>
      <c r="CQ1014" s="31"/>
      <c r="CR1014" s="31"/>
      <c r="CS1014" s="31"/>
      <c r="CT1014" s="31"/>
      <c r="CU1014" s="31"/>
      <c r="CV1014" s="31"/>
      <c r="CW1014" s="31"/>
      <c r="CX1014" s="31"/>
      <c r="CY1014" s="31"/>
      <c r="CZ1014" s="31"/>
      <c r="DA1014" s="31"/>
      <c r="DB1014" s="31"/>
      <c r="DC1014" s="31"/>
      <c r="DD1014" s="31"/>
      <c r="DE1014" s="31"/>
      <c r="DF1014" s="31"/>
      <c r="DG1014" s="31"/>
      <c r="DH1014" s="31"/>
      <c r="DI1014" s="31"/>
      <c r="DJ1014" s="31"/>
      <c r="DK1014" s="31"/>
      <c r="DL1014" s="31"/>
      <c r="DM1014" s="31"/>
      <c r="DN1014" s="31"/>
      <c r="DO1014" s="31"/>
      <c r="DP1014" s="31"/>
      <c r="DQ1014" s="31"/>
      <c r="DR1014" s="31"/>
      <c r="DS1014" s="31"/>
      <c r="DT1014" s="31"/>
      <c r="DU1014" s="31"/>
      <c r="DV1014" s="31"/>
      <c r="DW1014" s="31"/>
      <c r="DX1014" s="31"/>
      <c r="DY1014" s="31"/>
      <c r="DZ1014" s="31"/>
      <c r="EA1014" s="31"/>
      <c r="EB1014" s="31"/>
      <c r="EC1014" s="31"/>
      <c r="ED1014" s="31"/>
      <c r="EE1014" s="31"/>
      <c r="EF1014" s="31"/>
      <c r="EG1014" s="31"/>
      <c r="EH1014" s="31"/>
      <c r="EI1014" s="31"/>
      <c r="EJ1014" s="31"/>
      <c r="EK1014" s="31"/>
      <c r="EL1014" s="31"/>
      <c r="EM1014" s="31"/>
      <c r="EN1014" s="31"/>
      <c r="EO1014" s="31"/>
      <c r="EP1014" s="31"/>
      <c r="EQ1014" s="31"/>
      <c r="ER1014" s="31"/>
      <c r="ES1014" s="31"/>
      <c r="ET1014" s="31"/>
      <c r="EU1014" s="31"/>
      <c r="EV1014" s="31"/>
      <c r="EW1014" s="31"/>
      <c r="EX1014" s="31"/>
      <c r="EY1014" s="31"/>
      <c r="EZ1014" s="31"/>
      <c r="FA1014" s="31"/>
      <c r="FB1014" s="31"/>
      <c r="FC1014" s="31"/>
      <c r="FD1014" s="31"/>
      <c r="FE1014" s="31"/>
      <c r="FF1014" s="31"/>
      <c r="FG1014" s="31"/>
      <c r="FH1014" s="31"/>
      <c r="FI1014" s="31"/>
      <c r="FJ1014" s="31"/>
      <c r="FK1014" s="31"/>
      <c r="FL1014" s="31"/>
      <c r="FM1014" s="31"/>
      <c r="FN1014" s="31"/>
      <c r="FO1014" s="31"/>
      <c r="FP1014" s="31"/>
      <c r="FQ1014" s="31"/>
      <c r="FR1014" s="31"/>
      <c r="FS1014" s="31"/>
      <c r="FT1014" s="31"/>
      <c r="FU1014" s="31"/>
      <c r="FV1014" s="31"/>
      <c r="FW1014" s="31"/>
      <c r="FX1014" s="31"/>
      <c r="FY1014" s="31"/>
      <c r="FZ1014" s="31"/>
      <c r="GA1014" s="31"/>
      <c r="GB1014" s="31"/>
      <c r="GC1014" s="31"/>
      <c r="GD1014" s="31"/>
      <c r="GE1014" s="31"/>
      <c r="GF1014" s="31"/>
      <c r="GG1014" s="31"/>
      <c r="GH1014" s="31"/>
      <c r="GI1014" s="31"/>
      <c r="GJ1014" s="31"/>
      <c r="GK1014" s="31"/>
      <c r="GL1014" s="31"/>
      <c r="GM1014" s="31"/>
      <c r="GN1014" s="31"/>
      <c r="GO1014" s="31"/>
      <c r="GP1014" s="31"/>
      <c r="GQ1014" s="31"/>
      <c r="GR1014" s="31"/>
      <c r="GS1014" s="31"/>
      <c r="GT1014" s="31"/>
      <c r="GU1014" s="31"/>
      <c r="GV1014" s="31"/>
      <c r="GW1014" s="31"/>
      <c r="GX1014" s="31"/>
      <c r="GY1014" s="31"/>
      <c r="GZ1014" s="31"/>
      <c r="HA1014" s="31"/>
      <c r="HB1014" s="31"/>
      <c r="HC1014" s="31"/>
      <c r="HD1014" s="31"/>
      <c r="HE1014" s="31"/>
      <c r="HF1014" s="31"/>
      <c r="HG1014" s="31"/>
      <c r="HH1014" s="31"/>
      <c r="HI1014" s="31"/>
      <c r="HJ1014" s="31"/>
      <c r="HK1014" s="31"/>
      <c r="HL1014" s="31"/>
      <c r="HM1014" s="31"/>
      <c r="HN1014" s="31"/>
      <c r="HO1014" s="31"/>
      <c r="HP1014" s="31"/>
      <c r="HQ1014" s="31"/>
      <c r="HR1014" s="31"/>
      <c r="HS1014" s="31"/>
      <c r="HT1014" s="31"/>
      <c r="HU1014" s="31"/>
      <c r="HV1014" s="31"/>
      <c r="HW1014" s="31"/>
      <c r="HX1014" s="31"/>
      <c r="HY1014" s="31"/>
      <c r="HZ1014" s="31"/>
      <c r="IA1014" s="31"/>
      <c r="IB1014" s="31"/>
      <c r="IC1014" s="31"/>
      <c r="ID1014" s="31"/>
      <c r="IE1014" s="31"/>
      <c r="IF1014" s="31"/>
    </row>
    <row r="1015" spans="63:240" x14ac:dyDescent="0.25">
      <c r="BK1015" s="31"/>
      <c r="BL1015" s="31"/>
      <c r="BM1015" s="31"/>
      <c r="BN1015" s="31"/>
      <c r="BO1015" s="31"/>
      <c r="BP1015" s="31"/>
      <c r="BQ1015" s="31"/>
      <c r="BR1015" s="31"/>
      <c r="BS1015" s="31"/>
      <c r="BT1015" s="31"/>
      <c r="BU1015" s="31"/>
      <c r="BV1015" s="31"/>
      <c r="BW1015" s="31"/>
      <c r="BX1015" s="31"/>
      <c r="BY1015" s="31"/>
      <c r="BZ1015" s="31"/>
      <c r="CA1015" s="31"/>
      <c r="CB1015" s="31"/>
      <c r="CC1015" s="31"/>
      <c r="CD1015" s="31"/>
      <c r="CE1015" s="31"/>
      <c r="CF1015" s="31"/>
      <c r="CG1015" s="31"/>
      <c r="CH1015" s="31"/>
      <c r="CI1015" s="31"/>
      <c r="CJ1015" s="31"/>
      <c r="CK1015" s="31"/>
      <c r="CL1015" s="31"/>
      <c r="CM1015" s="31"/>
      <c r="CN1015" s="31"/>
      <c r="CO1015" s="31"/>
      <c r="CP1015" s="31"/>
      <c r="CQ1015" s="31"/>
      <c r="CR1015" s="31"/>
      <c r="CS1015" s="31"/>
      <c r="CT1015" s="31"/>
      <c r="CU1015" s="31"/>
      <c r="CV1015" s="31"/>
      <c r="CW1015" s="31"/>
      <c r="CX1015" s="31"/>
      <c r="CY1015" s="31"/>
      <c r="CZ1015" s="31"/>
      <c r="DA1015" s="31"/>
      <c r="DB1015" s="31"/>
      <c r="DC1015" s="31"/>
      <c r="DD1015" s="31"/>
      <c r="DE1015" s="31"/>
      <c r="DF1015" s="31"/>
      <c r="DG1015" s="31"/>
      <c r="DH1015" s="31"/>
      <c r="DI1015" s="31"/>
      <c r="DJ1015" s="31"/>
      <c r="DK1015" s="31"/>
      <c r="DL1015" s="31"/>
      <c r="DM1015" s="31"/>
      <c r="DN1015" s="31"/>
      <c r="DO1015" s="31"/>
      <c r="DP1015" s="31"/>
      <c r="DQ1015" s="31"/>
      <c r="DR1015" s="31"/>
      <c r="DS1015" s="31"/>
      <c r="DT1015" s="31"/>
      <c r="DU1015" s="31"/>
      <c r="DV1015" s="31"/>
      <c r="DW1015" s="31"/>
      <c r="DX1015" s="31"/>
      <c r="DY1015" s="31"/>
      <c r="DZ1015" s="31"/>
      <c r="EA1015" s="31"/>
      <c r="EB1015" s="31"/>
      <c r="EC1015" s="31"/>
      <c r="ED1015" s="31"/>
      <c r="EE1015" s="31"/>
      <c r="EF1015" s="31"/>
      <c r="EG1015" s="31"/>
      <c r="EH1015" s="31"/>
      <c r="EI1015" s="31"/>
      <c r="EJ1015" s="31"/>
      <c r="EK1015" s="31"/>
      <c r="EL1015" s="31"/>
      <c r="EM1015" s="31"/>
      <c r="EN1015" s="31"/>
      <c r="EO1015" s="31"/>
      <c r="EP1015" s="31"/>
      <c r="EQ1015" s="31"/>
      <c r="ER1015" s="31"/>
      <c r="ES1015" s="31"/>
      <c r="ET1015" s="31"/>
      <c r="EU1015" s="31"/>
      <c r="EV1015" s="31"/>
      <c r="EW1015" s="31"/>
      <c r="EX1015" s="31"/>
      <c r="EY1015" s="31"/>
      <c r="EZ1015" s="31"/>
      <c r="FA1015" s="31"/>
      <c r="FB1015" s="31"/>
      <c r="FC1015" s="31"/>
      <c r="FD1015" s="31"/>
      <c r="FE1015" s="31"/>
      <c r="FF1015" s="31"/>
      <c r="FG1015" s="31"/>
      <c r="FH1015" s="31"/>
      <c r="FI1015" s="31"/>
      <c r="FJ1015" s="31"/>
      <c r="FK1015" s="31"/>
      <c r="FL1015" s="31"/>
      <c r="FM1015" s="31"/>
      <c r="FN1015" s="31"/>
      <c r="FO1015" s="31"/>
      <c r="FP1015" s="31"/>
      <c r="FQ1015" s="31"/>
      <c r="FR1015" s="31"/>
      <c r="FS1015" s="31"/>
      <c r="FT1015" s="31"/>
      <c r="FU1015" s="31"/>
      <c r="FV1015" s="31"/>
      <c r="FW1015" s="31"/>
      <c r="FX1015" s="31"/>
      <c r="FY1015" s="31"/>
      <c r="FZ1015" s="31"/>
      <c r="GA1015" s="31"/>
      <c r="GB1015" s="31"/>
      <c r="GC1015" s="31"/>
      <c r="GD1015" s="31"/>
      <c r="GE1015" s="31"/>
      <c r="GF1015" s="31"/>
      <c r="GG1015" s="31"/>
      <c r="GH1015" s="31"/>
      <c r="GI1015" s="31"/>
      <c r="GJ1015" s="31"/>
      <c r="GK1015" s="31"/>
      <c r="GL1015" s="31"/>
      <c r="GM1015" s="31"/>
      <c r="GN1015" s="31"/>
      <c r="GO1015" s="31"/>
      <c r="GP1015" s="31"/>
      <c r="GQ1015" s="31"/>
      <c r="GR1015" s="31"/>
      <c r="GS1015" s="31"/>
      <c r="GT1015" s="31"/>
      <c r="GU1015" s="31"/>
      <c r="GV1015" s="31"/>
      <c r="GW1015" s="31"/>
      <c r="GX1015" s="31"/>
      <c r="GY1015" s="31"/>
      <c r="GZ1015" s="31"/>
      <c r="HA1015" s="31"/>
      <c r="HB1015" s="31"/>
      <c r="HC1015" s="31"/>
      <c r="HD1015" s="31"/>
      <c r="HE1015" s="31"/>
      <c r="HF1015" s="31"/>
      <c r="HG1015" s="31"/>
      <c r="HH1015" s="31"/>
      <c r="HI1015" s="31"/>
      <c r="HJ1015" s="31"/>
      <c r="HK1015" s="31"/>
      <c r="HL1015" s="31"/>
      <c r="HM1015" s="31"/>
      <c r="HN1015" s="31"/>
      <c r="HO1015" s="31"/>
      <c r="HP1015" s="31"/>
      <c r="HQ1015" s="31"/>
      <c r="HR1015" s="31"/>
      <c r="HS1015" s="31"/>
      <c r="HT1015" s="31"/>
      <c r="HU1015" s="31"/>
      <c r="HV1015" s="31"/>
      <c r="HW1015" s="31"/>
      <c r="HX1015" s="31"/>
      <c r="HY1015" s="31"/>
      <c r="HZ1015" s="31"/>
      <c r="IA1015" s="31"/>
      <c r="IB1015" s="31"/>
      <c r="IC1015" s="31"/>
      <c r="ID1015" s="31"/>
      <c r="IE1015" s="31"/>
      <c r="IF1015" s="31"/>
    </row>
    <row r="1016" spans="63:240" x14ac:dyDescent="0.25">
      <c r="BK1016" s="31"/>
      <c r="BL1016" s="31"/>
      <c r="BM1016" s="31"/>
      <c r="BN1016" s="31"/>
      <c r="BO1016" s="31"/>
      <c r="BP1016" s="31"/>
      <c r="BQ1016" s="31"/>
      <c r="BR1016" s="31"/>
      <c r="BS1016" s="31"/>
      <c r="BT1016" s="31"/>
      <c r="BU1016" s="31"/>
      <c r="BV1016" s="31"/>
      <c r="BW1016" s="31"/>
      <c r="BX1016" s="31"/>
      <c r="BY1016" s="31"/>
      <c r="BZ1016" s="31"/>
      <c r="CA1016" s="31"/>
      <c r="CB1016" s="31"/>
      <c r="CC1016" s="31"/>
      <c r="CD1016" s="31"/>
      <c r="CE1016" s="31"/>
      <c r="CF1016" s="31"/>
      <c r="CG1016" s="31"/>
      <c r="CH1016" s="31"/>
      <c r="CI1016" s="31"/>
      <c r="CJ1016" s="31"/>
      <c r="CK1016" s="31"/>
      <c r="CL1016" s="31"/>
      <c r="CM1016" s="31"/>
      <c r="CN1016" s="31"/>
      <c r="CO1016" s="31"/>
      <c r="CP1016" s="31"/>
      <c r="CQ1016" s="31"/>
      <c r="CR1016" s="31"/>
      <c r="CS1016" s="31"/>
      <c r="CT1016" s="31"/>
      <c r="CU1016" s="31"/>
      <c r="CV1016" s="31"/>
      <c r="CW1016" s="31"/>
      <c r="CX1016" s="31"/>
      <c r="CY1016" s="31"/>
      <c r="CZ1016" s="31"/>
      <c r="DA1016" s="31"/>
      <c r="DB1016" s="31"/>
      <c r="DC1016" s="31"/>
      <c r="DD1016" s="31"/>
      <c r="DE1016" s="31"/>
      <c r="DF1016" s="31"/>
      <c r="DG1016" s="31"/>
      <c r="DH1016" s="31"/>
      <c r="DI1016" s="31"/>
      <c r="DJ1016" s="31"/>
      <c r="DK1016" s="31"/>
      <c r="DL1016" s="31"/>
      <c r="DM1016" s="31"/>
      <c r="DN1016" s="31"/>
      <c r="DO1016" s="31"/>
      <c r="DP1016" s="31"/>
      <c r="DQ1016" s="31"/>
      <c r="DR1016" s="31"/>
      <c r="DS1016" s="31"/>
      <c r="DT1016" s="31"/>
      <c r="DU1016" s="31"/>
      <c r="DV1016" s="31"/>
      <c r="DW1016" s="31"/>
      <c r="DX1016" s="31"/>
      <c r="DY1016" s="31"/>
      <c r="DZ1016" s="31"/>
      <c r="EA1016" s="31"/>
      <c r="EB1016" s="31"/>
      <c r="EC1016" s="31"/>
      <c r="ED1016" s="31"/>
      <c r="EE1016" s="31"/>
      <c r="EF1016" s="31"/>
      <c r="EG1016" s="31"/>
      <c r="EH1016" s="31"/>
      <c r="EI1016" s="31"/>
      <c r="EJ1016" s="31"/>
      <c r="EK1016" s="31"/>
      <c r="EL1016" s="31"/>
      <c r="EM1016" s="31"/>
      <c r="EN1016" s="31"/>
      <c r="EO1016" s="31"/>
      <c r="EP1016" s="31"/>
      <c r="EQ1016" s="31"/>
      <c r="ER1016" s="31"/>
      <c r="ES1016" s="31"/>
      <c r="ET1016" s="31"/>
      <c r="EU1016" s="31"/>
      <c r="EV1016" s="31"/>
      <c r="EW1016" s="31"/>
      <c r="EX1016" s="31"/>
      <c r="EY1016" s="31"/>
      <c r="EZ1016" s="31"/>
      <c r="FA1016" s="31"/>
      <c r="FB1016" s="31"/>
      <c r="FC1016" s="31"/>
      <c r="FD1016" s="31"/>
      <c r="FE1016" s="31"/>
      <c r="FF1016" s="31"/>
      <c r="FG1016" s="31"/>
      <c r="FH1016" s="31"/>
      <c r="FI1016" s="31"/>
      <c r="FJ1016" s="31"/>
      <c r="FK1016" s="31"/>
      <c r="FL1016" s="31"/>
      <c r="FM1016" s="31"/>
      <c r="FN1016" s="31"/>
      <c r="FO1016" s="31"/>
      <c r="FP1016" s="31"/>
      <c r="FQ1016" s="31"/>
      <c r="FR1016" s="31"/>
      <c r="FS1016" s="31"/>
      <c r="FT1016" s="31"/>
      <c r="FU1016" s="31"/>
      <c r="FV1016" s="31"/>
      <c r="FW1016" s="31"/>
      <c r="FX1016" s="31"/>
      <c r="FY1016" s="31"/>
      <c r="FZ1016" s="31"/>
      <c r="GA1016" s="31"/>
      <c r="GB1016" s="31"/>
      <c r="GC1016" s="31"/>
      <c r="GD1016" s="31"/>
      <c r="GE1016" s="31"/>
      <c r="GF1016" s="31"/>
      <c r="GG1016" s="31"/>
      <c r="GH1016" s="31"/>
      <c r="GI1016" s="31"/>
      <c r="GJ1016" s="31"/>
      <c r="GK1016" s="31"/>
      <c r="GL1016" s="31"/>
      <c r="GM1016" s="31"/>
      <c r="GN1016" s="31"/>
      <c r="GO1016" s="31"/>
      <c r="GP1016" s="31"/>
      <c r="GQ1016" s="31"/>
      <c r="GR1016" s="31"/>
      <c r="GS1016" s="31"/>
      <c r="GT1016" s="31"/>
      <c r="GU1016" s="31"/>
      <c r="GV1016" s="31"/>
      <c r="GW1016" s="31"/>
      <c r="GX1016" s="31"/>
      <c r="GY1016" s="31"/>
      <c r="GZ1016" s="31"/>
      <c r="HA1016" s="31"/>
      <c r="HB1016" s="31"/>
      <c r="HC1016" s="31"/>
      <c r="HD1016" s="31"/>
      <c r="HE1016" s="31"/>
      <c r="HF1016" s="31"/>
      <c r="HG1016" s="31"/>
      <c r="HH1016" s="31"/>
      <c r="HI1016" s="31"/>
      <c r="HJ1016" s="31"/>
      <c r="HK1016" s="31"/>
      <c r="HL1016" s="31"/>
      <c r="HM1016" s="31"/>
      <c r="HN1016" s="31"/>
      <c r="HO1016" s="31"/>
      <c r="HP1016" s="31"/>
      <c r="HQ1016" s="31"/>
      <c r="HR1016" s="31"/>
      <c r="HS1016" s="31"/>
      <c r="HT1016" s="31"/>
      <c r="HU1016" s="31"/>
      <c r="HV1016" s="31"/>
      <c r="HW1016" s="31"/>
      <c r="HX1016" s="31"/>
      <c r="HY1016" s="31"/>
      <c r="HZ1016" s="31"/>
      <c r="IA1016" s="31"/>
      <c r="IB1016" s="31"/>
      <c r="IC1016" s="31"/>
      <c r="ID1016" s="31"/>
      <c r="IE1016" s="31"/>
      <c r="IF1016" s="31"/>
    </row>
    <row r="1017" spans="63:240" x14ac:dyDescent="0.25">
      <c r="BK1017" s="31"/>
      <c r="BL1017" s="31"/>
      <c r="BM1017" s="31"/>
      <c r="BN1017" s="31"/>
      <c r="BO1017" s="31"/>
      <c r="BP1017" s="31"/>
      <c r="BQ1017" s="31"/>
      <c r="BR1017" s="31"/>
      <c r="BS1017" s="31"/>
      <c r="BT1017" s="31"/>
      <c r="BU1017" s="31"/>
      <c r="BV1017" s="31"/>
      <c r="BW1017" s="31"/>
      <c r="BX1017" s="31"/>
      <c r="BY1017" s="31"/>
      <c r="BZ1017" s="31"/>
      <c r="CA1017" s="31"/>
      <c r="CB1017" s="31"/>
      <c r="CC1017" s="31"/>
      <c r="CD1017" s="31"/>
      <c r="CE1017" s="31"/>
      <c r="CF1017" s="31"/>
      <c r="CG1017" s="31"/>
      <c r="CH1017" s="31"/>
      <c r="CI1017" s="31"/>
      <c r="CJ1017" s="31"/>
      <c r="CK1017" s="31"/>
      <c r="CL1017" s="31"/>
      <c r="CM1017" s="31"/>
      <c r="CN1017" s="31"/>
      <c r="CO1017" s="31"/>
      <c r="CP1017" s="31"/>
      <c r="CQ1017" s="31"/>
      <c r="CR1017" s="31"/>
      <c r="CS1017" s="31"/>
      <c r="CT1017" s="31"/>
      <c r="CU1017" s="31"/>
      <c r="CV1017" s="31"/>
      <c r="CW1017" s="31"/>
      <c r="CX1017" s="31"/>
      <c r="CY1017" s="31"/>
      <c r="CZ1017" s="31"/>
      <c r="DA1017" s="31"/>
      <c r="DB1017" s="31"/>
      <c r="DC1017" s="31"/>
      <c r="DD1017" s="31"/>
      <c r="DE1017" s="31"/>
      <c r="DF1017" s="31"/>
      <c r="DG1017" s="31"/>
      <c r="DH1017" s="31"/>
      <c r="DI1017" s="31"/>
      <c r="DJ1017" s="31"/>
      <c r="DK1017" s="31"/>
      <c r="DL1017" s="31"/>
      <c r="DM1017" s="31"/>
      <c r="DN1017" s="31"/>
      <c r="DO1017" s="31"/>
      <c r="DP1017" s="31"/>
      <c r="DQ1017" s="31"/>
      <c r="DR1017" s="31"/>
      <c r="DS1017" s="31"/>
      <c r="DT1017" s="31"/>
      <c r="DU1017" s="31"/>
      <c r="DV1017" s="31"/>
      <c r="DW1017" s="31"/>
      <c r="DX1017" s="31"/>
      <c r="DY1017" s="31"/>
      <c r="DZ1017" s="31"/>
      <c r="EA1017" s="31"/>
      <c r="EB1017" s="31"/>
      <c r="EC1017" s="31"/>
      <c r="ED1017" s="31"/>
      <c r="EE1017" s="31"/>
      <c r="EF1017" s="31"/>
      <c r="EG1017" s="31"/>
      <c r="EH1017" s="31"/>
      <c r="EI1017" s="31"/>
      <c r="EJ1017" s="31"/>
      <c r="EK1017" s="31"/>
      <c r="EL1017" s="31"/>
      <c r="EM1017" s="31"/>
      <c r="EN1017" s="31"/>
      <c r="EO1017" s="31"/>
      <c r="EP1017" s="31"/>
      <c r="EQ1017" s="31"/>
      <c r="ER1017" s="31"/>
      <c r="ES1017" s="31"/>
      <c r="ET1017" s="31"/>
      <c r="EU1017" s="31"/>
      <c r="EV1017" s="31"/>
      <c r="EW1017" s="31"/>
      <c r="EX1017" s="31"/>
      <c r="EY1017" s="31"/>
      <c r="EZ1017" s="31"/>
      <c r="FA1017" s="31"/>
      <c r="FB1017" s="31"/>
      <c r="FC1017" s="31"/>
      <c r="FD1017" s="31"/>
      <c r="FE1017" s="31"/>
      <c r="FF1017" s="31"/>
      <c r="FG1017" s="31"/>
      <c r="FH1017" s="31"/>
      <c r="FI1017" s="31"/>
      <c r="FJ1017" s="31"/>
      <c r="FK1017" s="31"/>
      <c r="FL1017" s="31"/>
      <c r="FM1017" s="31"/>
      <c r="FN1017" s="31"/>
      <c r="FO1017" s="31"/>
      <c r="FP1017" s="31"/>
      <c r="FQ1017" s="31"/>
      <c r="FR1017" s="31"/>
      <c r="FS1017" s="31"/>
      <c r="FT1017" s="31"/>
      <c r="FU1017" s="31"/>
      <c r="FV1017" s="31"/>
      <c r="FW1017" s="31"/>
      <c r="FX1017" s="31"/>
      <c r="FY1017" s="31"/>
      <c r="FZ1017" s="31"/>
      <c r="GA1017" s="31"/>
      <c r="GB1017" s="31"/>
      <c r="GC1017" s="31"/>
      <c r="GD1017" s="31"/>
      <c r="GE1017" s="31"/>
      <c r="GF1017" s="31"/>
      <c r="GG1017" s="31"/>
      <c r="GH1017" s="31"/>
      <c r="GI1017" s="31"/>
      <c r="GJ1017" s="31"/>
      <c r="GK1017" s="31"/>
      <c r="GL1017" s="31"/>
      <c r="GM1017" s="31"/>
      <c r="GN1017" s="31"/>
      <c r="GO1017" s="31"/>
      <c r="GP1017" s="31"/>
      <c r="GQ1017" s="31"/>
      <c r="GR1017" s="31"/>
      <c r="GS1017" s="31"/>
      <c r="GT1017" s="31"/>
      <c r="GU1017" s="31"/>
      <c r="GV1017" s="31"/>
      <c r="GW1017" s="31"/>
      <c r="GX1017" s="31"/>
      <c r="GY1017" s="31"/>
      <c r="GZ1017" s="31"/>
      <c r="HA1017" s="31"/>
      <c r="HB1017" s="31"/>
      <c r="HC1017" s="31"/>
      <c r="HD1017" s="31"/>
      <c r="HE1017" s="31"/>
      <c r="HF1017" s="31"/>
      <c r="HG1017" s="31"/>
      <c r="HH1017" s="31"/>
      <c r="HI1017" s="31"/>
      <c r="HJ1017" s="31"/>
      <c r="HK1017" s="31"/>
      <c r="HL1017" s="31"/>
      <c r="HM1017" s="31"/>
      <c r="HN1017" s="31"/>
      <c r="HO1017" s="31"/>
      <c r="HP1017" s="31"/>
      <c r="HQ1017" s="31"/>
      <c r="HR1017" s="31"/>
      <c r="HS1017" s="31"/>
      <c r="HT1017" s="31"/>
      <c r="HU1017" s="31"/>
      <c r="HV1017" s="31"/>
      <c r="HW1017" s="31"/>
      <c r="HX1017" s="31"/>
      <c r="HY1017" s="31"/>
      <c r="HZ1017" s="31"/>
      <c r="IA1017" s="31"/>
      <c r="IB1017" s="31"/>
      <c r="IC1017" s="31"/>
      <c r="ID1017" s="31"/>
      <c r="IE1017" s="31"/>
      <c r="IF1017" s="31"/>
    </row>
    <row r="1018" spans="63:240" x14ac:dyDescent="0.25">
      <c r="BK1018" s="31"/>
      <c r="BL1018" s="31"/>
      <c r="BM1018" s="31"/>
      <c r="BN1018" s="31"/>
      <c r="BO1018" s="31"/>
      <c r="BP1018" s="31"/>
      <c r="BQ1018" s="31"/>
      <c r="BR1018" s="31"/>
      <c r="BS1018" s="31"/>
      <c r="BT1018" s="31"/>
      <c r="BU1018" s="31"/>
      <c r="BV1018" s="31"/>
      <c r="BW1018" s="31"/>
      <c r="BX1018" s="31"/>
      <c r="BY1018" s="31"/>
      <c r="BZ1018" s="31"/>
      <c r="CA1018" s="31"/>
      <c r="CB1018" s="31"/>
      <c r="CC1018" s="31"/>
      <c r="CD1018" s="31"/>
      <c r="CE1018" s="31"/>
      <c r="CF1018" s="31"/>
      <c r="CG1018" s="31"/>
      <c r="CH1018" s="31"/>
      <c r="CI1018" s="31"/>
      <c r="CJ1018" s="31"/>
      <c r="CK1018" s="31"/>
      <c r="CL1018" s="31"/>
      <c r="CM1018" s="31"/>
      <c r="CN1018" s="31"/>
      <c r="CO1018" s="31"/>
      <c r="CP1018" s="31"/>
      <c r="CQ1018" s="31"/>
      <c r="CR1018" s="31"/>
      <c r="CS1018" s="31"/>
      <c r="CT1018" s="31"/>
      <c r="CU1018" s="31"/>
      <c r="CV1018" s="31"/>
      <c r="CW1018" s="31"/>
      <c r="CX1018" s="31"/>
      <c r="CY1018" s="31"/>
      <c r="CZ1018" s="31"/>
      <c r="DA1018" s="31"/>
      <c r="DB1018" s="31"/>
      <c r="DC1018" s="31"/>
      <c r="DD1018" s="31"/>
      <c r="DE1018" s="31"/>
      <c r="DF1018" s="31"/>
      <c r="DG1018" s="31"/>
      <c r="DH1018" s="31"/>
      <c r="DI1018" s="31"/>
      <c r="DJ1018" s="31"/>
      <c r="DK1018" s="31"/>
      <c r="DL1018" s="31"/>
      <c r="DM1018" s="31"/>
      <c r="DN1018" s="31"/>
      <c r="DO1018" s="31"/>
      <c r="DP1018" s="31"/>
      <c r="DQ1018" s="31"/>
      <c r="DR1018" s="31"/>
      <c r="DS1018" s="31"/>
      <c r="DT1018" s="31"/>
      <c r="DU1018" s="31"/>
      <c r="DV1018" s="31"/>
      <c r="DW1018" s="31"/>
      <c r="DX1018" s="31"/>
      <c r="DY1018" s="31"/>
      <c r="DZ1018" s="31"/>
      <c r="EA1018" s="31"/>
      <c r="EB1018" s="31"/>
      <c r="EC1018" s="31"/>
      <c r="ED1018" s="31"/>
      <c r="EE1018" s="31"/>
      <c r="EF1018" s="31"/>
      <c r="EG1018" s="31"/>
      <c r="EH1018" s="31"/>
      <c r="EI1018" s="31"/>
      <c r="EJ1018" s="31"/>
      <c r="EK1018" s="31"/>
      <c r="EL1018" s="31"/>
      <c r="EM1018" s="31"/>
      <c r="EN1018" s="31"/>
      <c r="EO1018" s="31"/>
      <c r="EP1018" s="31"/>
      <c r="EQ1018" s="31"/>
      <c r="ER1018" s="31"/>
      <c r="ES1018" s="31"/>
      <c r="ET1018" s="31"/>
      <c r="EU1018" s="31"/>
      <c r="EV1018" s="31"/>
      <c r="EW1018" s="31"/>
      <c r="EX1018" s="31"/>
      <c r="EY1018" s="31"/>
      <c r="EZ1018" s="31"/>
      <c r="FA1018" s="31"/>
      <c r="FB1018" s="31"/>
      <c r="FC1018" s="31"/>
      <c r="FD1018" s="31"/>
      <c r="FE1018" s="31"/>
      <c r="FF1018" s="31"/>
      <c r="FG1018" s="31"/>
      <c r="FH1018" s="31"/>
      <c r="FI1018" s="31"/>
      <c r="FJ1018" s="31"/>
      <c r="FK1018" s="31"/>
      <c r="FL1018" s="31"/>
      <c r="FM1018" s="31"/>
      <c r="FN1018" s="31"/>
      <c r="FO1018" s="31"/>
      <c r="FP1018" s="31"/>
      <c r="FQ1018" s="31"/>
      <c r="FR1018" s="31"/>
      <c r="FS1018" s="31"/>
      <c r="FT1018" s="31"/>
      <c r="FU1018" s="31"/>
      <c r="FV1018" s="31"/>
      <c r="FW1018" s="31"/>
      <c r="FX1018" s="31"/>
      <c r="FY1018" s="31"/>
      <c r="FZ1018" s="31"/>
      <c r="GA1018" s="31"/>
      <c r="GB1018" s="31"/>
      <c r="GC1018" s="31"/>
      <c r="GD1018" s="31"/>
      <c r="GE1018" s="31"/>
      <c r="GF1018" s="31"/>
      <c r="GG1018" s="31"/>
      <c r="GH1018" s="31"/>
      <c r="GI1018" s="31"/>
      <c r="GJ1018" s="31"/>
      <c r="GK1018" s="31"/>
      <c r="GL1018" s="31"/>
      <c r="GM1018" s="31"/>
      <c r="GN1018" s="31"/>
      <c r="GO1018" s="31"/>
      <c r="GP1018" s="31"/>
      <c r="GQ1018" s="31"/>
      <c r="GR1018" s="31"/>
      <c r="GS1018" s="31"/>
      <c r="GT1018" s="31"/>
      <c r="GU1018" s="31"/>
      <c r="GV1018" s="31"/>
      <c r="GW1018" s="31"/>
      <c r="GX1018" s="31"/>
      <c r="GY1018" s="31"/>
      <c r="GZ1018" s="31"/>
      <c r="HA1018" s="31"/>
      <c r="HB1018" s="31"/>
      <c r="HC1018" s="31"/>
      <c r="HD1018" s="31"/>
      <c r="HE1018" s="31"/>
      <c r="HF1018" s="31"/>
      <c r="HG1018" s="31"/>
      <c r="HH1018" s="31"/>
      <c r="HI1018" s="31"/>
      <c r="HJ1018" s="31"/>
      <c r="HK1018" s="31"/>
      <c r="HL1018" s="31"/>
      <c r="HM1018" s="31"/>
      <c r="HN1018" s="31"/>
      <c r="HO1018" s="31"/>
      <c r="HP1018" s="31"/>
      <c r="HQ1018" s="31"/>
      <c r="HR1018" s="31"/>
      <c r="HS1018" s="31"/>
      <c r="HT1018" s="31"/>
      <c r="HU1018" s="31"/>
      <c r="HV1018" s="31"/>
      <c r="HW1018" s="31"/>
      <c r="HX1018" s="31"/>
      <c r="HY1018" s="31"/>
      <c r="HZ1018" s="31"/>
      <c r="IA1018" s="31"/>
      <c r="IB1018" s="31"/>
      <c r="IC1018" s="31"/>
      <c r="ID1018" s="31"/>
      <c r="IE1018" s="31"/>
      <c r="IF1018" s="31"/>
    </row>
    <row r="1019" spans="63:240" x14ac:dyDescent="0.25">
      <c r="BK1019" s="31"/>
      <c r="BL1019" s="31"/>
      <c r="BM1019" s="31"/>
      <c r="BN1019" s="31"/>
      <c r="BO1019" s="31"/>
      <c r="BP1019" s="31"/>
      <c r="BQ1019" s="31"/>
      <c r="BR1019" s="31"/>
      <c r="BS1019" s="31"/>
      <c r="BT1019" s="31"/>
      <c r="BU1019" s="31"/>
      <c r="BV1019" s="31"/>
      <c r="BW1019" s="31"/>
      <c r="BX1019" s="31"/>
      <c r="BY1019" s="31"/>
      <c r="BZ1019" s="31"/>
      <c r="CA1019" s="31"/>
      <c r="CB1019" s="31"/>
      <c r="CC1019" s="31"/>
      <c r="CD1019" s="31"/>
      <c r="CE1019" s="31"/>
      <c r="CF1019" s="31"/>
      <c r="CG1019" s="31"/>
      <c r="CH1019" s="31"/>
      <c r="CI1019" s="31"/>
      <c r="CJ1019" s="31"/>
      <c r="CK1019" s="31"/>
      <c r="CL1019" s="31"/>
      <c r="CM1019" s="31"/>
      <c r="CN1019" s="31"/>
      <c r="CO1019" s="31"/>
      <c r="CP1019" s="31"/>
      <c r="CQ1019" s="31"/>
      <c r="CR1019" s="31"/>
      <c r="CS1019" s="31"/>
      <c r="CT1019" s="31"/>
      <c r="CU1019" s="31"/>
      <c r="CV1019" s="31"/>
      <c r="CW1019" s="31"/>
      <c r="CX1019" s="31"/>
      <c r="CY1019" s="31"/>
      <c r="CZ1019" s="31"/>
      <c r="DA1019" s="31"/>
      <c r="DB1019" s="31"/>
      <c r="DC1019" s="31"/>
      <c r="DD1019" s="31"/>
      <c r="DE1019" s="31"/>
      <c r="DF1019" s="31"/>
      <c r="DG1019" s="31"/>
      <c r="DH1019" s="31"/>
      <c r="DI1019" s="31"/>
      <c r="DJ1019" s="31"/>
      <c r="DK1019" s="31"/>
      <c r="DL1019" s="31"/>
      <c r="DM1019" s="31"/>
      <c r="DN1019" s="31"/>
      <c r="DO1019" s="31"/>
      <c r="DP1019" s="31"/>
      <c r="DQ1019" s="31"/>
      <c r="DR1019" s="31"/>
      <c r="DS1019" s="31"/>
      <c r="DT1019" s="31"/>
      <c r="DU1019" s="31"/>
      <c r="DV1019" s="31"/>
      <c r="DW1019" s="31"/>
      <c r="DX1019" s="31"/>
      <c r="DY1019" s="31"/>
      <c r="DZ1019" s="31"/>
      <c r="EA1019" s="31"/>
      <c r="EB1019" s="31"/>
      <c r="EC1019" s="31"/>
      <c r="ED1019" s="31"/>
      <c r="EE1019" s="31"/>
      <c r="EF1019" s="31"/>
      <c r="EG1019" s="31"/>
      <c r="EH1019" s="31"/>
      <c r="EI1019" s="31"/>
      <c r="EJ1019" s="31"/>
      <c r="EK1019" s="31"/>
      <c r="EL1019" s="31"/>
      <c r="EM1019" s="31"/>
      <c r="EN1019" s="31"/>
      <c r="EO1019" s="31"/>
      <c r="EP1019" s="31"/>
      <c r="EQ1019" s="31"/>
      <c r="ER1019" s="31"/>
      <c r="ES1019" s="31"/>
      <c r="ET1019" s="31"/>
      <c r="EU1019" s="31"/>
      <c r="EV1019" s="31"/>
      <c r="EW1019" s="31"/>
      <c r="EX1019" s="31"/>
      <c r="EY1019" s="31"/>
      <c r="EZ1019" s="31"/>
      <c r="FA1019" s="31"/>
      <c r="FB1019" s="31"/>
      <c r="FC1019" s="31"/>
      <c r="FD1019" s="31"/>
      <c r="FE1019" s="31"/>
      <c r="FF1019" s="31"/>
      <c r="FG1019" s="31"/>
      <c r="FH1019" s="31"/>
      <c r="FI1019" s="31"/>
      <c r="FJ1019" s="31"/>
      <c r="FK1019" s="31"/>
      <c r="FL1019" s="31"/>
      <c r="FM1019" s="31"/>
      <c r="FN1019" s="31"/>
      <c r="FO1019" s="31"/>
      <c r="FP1019" s="31"/>
      <c r="FQ1019" s="31"/>
      <c r="FR1019" s="31"/>
      <c r="FS1019" s="31"/>
      <c r="FT1019" s="31"/>
      <c r="FU1019" s="31"/>
      <c r="FV1019" s="31"/>
      <c r="FW1019" s="31"/>
      <c r="FX1019" s="31"/>
      <c r="FY1019" s="31"/>
      <c r="FZ1019" s="31"/>
      <c r="GA1019" s="31"/>
      <c r="GB1019" s="31"/>
      <c r="GC1019" s="31"/>
      <c r="GD1019" s="31"/>
      <c r="GE1019" s="31"/>
      <c r="GF1019" s="31"/>
      <c r="GG1019" s="31"/>
      <c r="GH1019" s="31"/>
      <c r="GI1019" s="31"/>
      <c r="GJ1019" s="31"/>
      <c r="GK1019" s="31"/>
      <c r="GL1019" s="31"/>
      <c r="GM1019" s="31"/>
      <c r="GN1019" s="31"/>
      <c r="GO1019" s="31"/>
      <c r="GP1019" s="31"/>
      <c r="GQ1019" s="31"/>
      <c r="GR1019" s="31"/>
      <c r="GS1019" s="31"/>
      <c r="GT1019" s="31"/>
      <c r="GU1019" s="31"/>
      <c r="GV1019" s="31"/>
      <c r="GW1019" s="31"/>
      <c r="GX1019" s="31"/>
      <c r="GY1019" s="31"/>
      <c r="GZ1019" s="31"/>
      <c r="HA1019" s="31"/>
      <c r="HB1019" s="31"/>
      <c r="HC1019" s="31"/>
      <c r="HD1019" s="31"/>
      <c r="HE1019" s="31"/>
      <c r="HF1019" s="31"/>
      <c r="HG1019" s="31"/>
      <c r="HH1019" s="31"/>
      <c r="HI1019" s="31"/>
      <c r="HJ1019" s="31"/>
      <c r="HK1019" s="31"/>
      <c r="HL1019" s="31"/>
      <c r="HM1019" s="31"/>
      <c r="HN1019" s="31"/>
      <c r="HO1019" s="31"/>
      <c r="HP1019" s="31"/>
      <c r="HQ1019" s="31"/>
      <c r="HR1019" s="31"/>
      <c r="HS1019" s="31"/>
      <c r="HT1019" s="31"/>
      <c r="HU1019" s="31"/>
      <c r="HV1019" s="31"/>
      <c r="HW1019" s="31"/>
      <c r="HX1019" s="31"/>
      <c r="HY1019" s="31"/>
      <c r="HZ1019" s="31"/>
      <c r="IA1019" s="31"/>
      <c r="IB1019" s="31"/>
      <c r="IC1019" s="31"/>
      <c r="ID1019" s="31"/>
      <c r="IE1019" s="31"/>
      <c r="IF1019" s="31"/>
    </row>
    <row r="1020" spans="63:240" x14ac:dyDescent="0.25">
      <c r="BK1020" s="31"/>
      <c r="BL1020" s="31"/>
      <c r="BM1020" s="31"/>
      <c r="BN1020" s="31"/>
      <c r="BO1020" s="31"/>
      <c r="BP1020" s="31"/>
      <c r="BQ1020" s="31"/>
      <c r="BR1020" s="31"/>
      <c r="BS1020" s="31"/>
      <c r="BT1020" s="31"/>
      <c r="BU1020" s="31"/>
      <c r="BV1020" s="31"/>
      <c r="BW1020" s="31"/>
      <c r="BX1020" s="31"/>
      <c r="BY1020" s="31"/>
      <c r="BZ1020" s="31"/>
      <c r="CA1020" s="31"/>
      <c r="CB1020" s="31"/>
      <c r="CC1020" s="31"/>
      <c r="CD1020" s="31"/>
      <c r="CE1020" s="31"/>
      <c r="CF1020" s="31"/>
      <c r="CG1020" s="31"/>
      <c r="CH1020" s="31"/>
      <c r="CI1020" s="31"/>
      <c r="CJ1020" s="31"/>
      <c r="CK1020" s="31"/>
      <c r="CL1020" s="31"/>
      <c r="CM1020" s="31"/>
      <c r="CN1020" s="31"/>
      <c r="CO1020" s="31"/>
      <c r="CP1020" s="31"/>
      <c r="CQ1020" s="31"/>
      <c r="CR1020" s="31"/>
      <c r="CS1020" s="31"/>
      <c r="CT1020" s="31"/>
      <c r="CU1020" s="31"/>
      <c r="CV1020" s="31"/>
      <c r="CW1020" s="31"/>
      <c r="CX1020" s="31"/>
      <c r="CY1020" s="31"/>
      <c r="CZ1020" s="31"/>
      <c r="DA1020" s="31"/>
      <c r="DB1020" s="31"/>
      <c r="DC1020" s="31"/>
      <c r="DD1020" s="31"/>
      <c r="DE1020" s="31"/>
      <c r="DF1020" s="31"/>
      <c r="DG1020" s="31"/>
      <c r="DH1020" s="31"/>
      <c r="DI1020" s="31"/>
      <c r="DJ1020" s="31"/>
      <c r="DK1020" s="31"/>
      <c r="DL1020" s="31"/>
      <c r="DM1020" s="31"/>
      <c r="DN1020" s="31"/>
      <c r="DO1020" s="31"/>
      <c r="DP1020" s="31"/>
      <c r="DQ1020" s="31"/>
      <c r="DR1020" s="31"/>
      <c r="DS1020" s="31"/>
      <c r="DT1020" s="31"/>
      <c r="DU1020" s="31"/>
      <c r="DV1020" s="31"/>
      <c r="DW1020" s="31"/>
      <c r="DX1020" s="31"/>
      <c r="DY1020" s="31"/>
      <c r="DZ1020" s="31"/>
      <c r="EA1020" s="31"/>
      <c r="EB1020" s="31"/>
      <c r="EC1020" s="31"/>
      <c r="ED1020" s="31"/>
      <c r="EE1020" s="31"/>
      <c r="EF1020" s="31"/>
      <c r="EG1020" s="31"/>
      <c r="EH1020" s="31"/>
      <c r="EI1020" s="31"/>
      <c r="EJ1020" s="31"/>
      <c r="EK1020" s="31"/>
      <c r="EL1020" s="31"/>
      <c r="EM1020" s="31"/>
      <c r="EN1020" s="31"/>
      <c r="EO1020" s="31"/>
      <c r="EP1020" s="31"/>
      <c r="EQ1020" s="31"/>
      <c r="ER1020" s="31"/>
      <c r="ES1020" s="31"/>
      <c r="ET1020" s="31"/>
      <c r="EU1020" s="31"/>
      <c r="EV1020" s="31"/>
      <c r="EW1020" s="31"/>
      <c r="EX1020" s="31"/>
      <c r="EY1020" s="31"/>
      <c r="EZ1020" s="31"/>
      <c r="FA1020" s="31"/>
      <c r="FB1020" s="31"/>
      <c r="FC1020" s="31"/>
      <c r="FD1020" s="31"/>
      <c r="FE1020" s="31"/>
      <c r="FF1020" s="31"/>
      <c r="FG1020" s="31"/>
      <c r="FH1020" s="31"/>
      <c r="FI1020" s="31"/>
      <c r="FJ1020" s="31"/>
      <c r="FK1020" s="31"/>
      <c r="FL1020" s="31"/>
      <c r="FM1020" s="31"/>
      <c r="FN1020" s="31"/>
      <c r="FO1020" s="31"/>
      <c r="FP1020" s="31"/>
      <c r="FQ1020" s="31"/>
      <c r="FR1020" s="31"/>
      <c r="FS1020" s="31"/>
      <c r="FT1020" s="31"/>
      <c r="FU1020" s="31"/>
      <c r="FV1020" s="31"/>
      <c r="FW1020" s="31"/>
      <c r="FX1020" s="31"/>
      <c r="FY1020" s="31"/>
      <c r="FZ1020" s="31"/>
      <c r="GA1020" s="31"/>
      <c r="GB1020" s="31"/>
      <c r="GC1020" s="31"/>
      <c r="GD1020" s="31"/>
      <c r="GE1020" s="31"/>
      <c r="GF1020" s="31"/>
      <c r="GG1020" s="31"/>
      <c r="GH1020" s="31"/>
      <c r="GI1020" s="31"/>
      <c r="GJ1020" s="31"/>
      <c r="GK1020" s="31"/>
      <c r="GL1020" s="31"/>
      <c r="GM1020" s="31"/>
      <c r="GN1020" s="31"/>
      <c r="GO1020" s="31"/>
      <c r="GP1020" s="31"/>
      <c r="GQ1020" s="31"/>
      <c r="GR1020" s="31"/>
      <c r="GS1020" s="31"/>
      <c r="GT1020" s="31"/>
      <c r="GU1020" s="31"/>
      <c r="GV1020" s="31"/>
      <c r="GW1020" s="31"/>
      <c r="GX1020" s="31"/>
      <c r="GY1020" s="31"/>
      <c r="GZ1020" s="31"/>
      <c r="HA1020" s="31"/>
      <c r="HB1020" s="31"/>
      <c r="HC1020" s="31"/>
      <c r="HD1020" s="31"/>
      <c r="HE1020" s="31"/>
      <c r="HF1020" s="31"/>
      <c r="HG1020" s="31"/>
      <c r="HH1020" s="31"/>
      <c r="HI1020" s="31"/>
      <c r="HJ1020" s="31"/>
      <c r="HK1020" s="31"/>
      <c r="HL1020" s="31"/>
      <c r="HM1020" s="31"/>
      <c r="HN1020" s="31"/>
      <c r="HO1020" s="31"/>
      <c r="HP1020" s="31"/>
      <c r="HQ1020" s="31"/>
      <c r="HR1020" s="31"/>
      <c r="HS1020" s="31"/>
      <c r="HT1020" s="31"/>
      <c r="HU1020" s="31"/>
      <c r="HV1020" s="31"/>
      <c r="HW1020" s="31"/>
      <c r="HX1020" s="31"/>
      <c r="HY1020" s="31"/>
      <c r="HZ1020" s="31"/>
      <c r="IA1020" s="31"/>
      <c r="IB1020" s="31"/>
      <c r="IC1020" s="31"/>
      <c r="ID1020" s="31"/>
      <c r="IE1020" s="31"/>
      <c r="IF1020" s="31"/>
    </row>
    <row r="1021" spans="63:240" x14ac:dyDescent="0.25">
      <c r="BK1021" s="31"/>
      <c r="BL1021" s="31"/>
      <c r="BM1021" s="31"/>
      <c r="BN1021" s="31"/>
      <c r="BO1021" s="31"/>
      <c r="BP1021" s="31"/>
      <c r="BQ1021" s="31"/>
      <c r="BR1021" s="31"/>
      <c r="BS1021" s="31"/>
      <c r="BT1021" s="31"/>
      <c r="BU1021" s="31"/>
      <c r="BV1021" s="31"/>
      <c r="BW1021" s="31"/>
      <c r="BX1021" s="31"/>
      <c r="BY1021" s="31"/>
      <c r="BZ1021" s="31"/>
      <c r="CA1021" s="31"/>
      <c r="CB1021" s="31"/>
      <c r="CC1021" s="31"/>
      <c r="CD1021" s="31"/>
      <c r="CE1021" s="31"/>
      <c r="CF1021" s="31"/>
      <c r="CG1021" s="31"/>
      <c r="CH1021" s="31"/>
      <c r="CI1021" s="31"/>
      <c r="CJ1021" s="31"/>
      <c r="CK1021" s="31"/>
      <c r="CL1021" s="31"/>
      <c r="CM1021" s="31"/>
      <c r="CN1021" s="31"/>
      <c r="CO1021" s="31"/>
      <c r="CP1021" s="31"/>
      <c r="CQ1021" s="31"/>
      <c r="CR1021" s="31"/>
      <c r="CS1021" s="31"/>
      <c r="CT1021" s="31"/>
      <c r="CU1021" s="31"/>
      <c r="CV1021" s="31"/>
      <c r="CW1021" s="31"/>
      <c r="CX1021" s="31"/>
      <c r="CY1021" s="31"/>
      <c r="CZ1021" s="31"/>
      <c r="DA1021" s="31"/>
      <c r="DB1021" s="31"/>
      <c r="DC1021" s="31"/>
      <c r="DD1021" s="31"/>
      <c r="DE1021" s="31"/>
      <c r="DF1021" s="31"/>
      <c r="DG1021" s="31"/>
      <c r="DH1021" s="31"/>
      <c r="DI1021" s="31"/>
      <c r="DJ1021" s="31"/>
      <c r="DK1021" s="31"/>
      <c r="DL1021" s="31"/>
      <c r="DM1021" s="31"/>
      <c r="DN1021" s="31"/>
      <c r="DO1021" s="31"/>
      <c r="DP1021" s="31"/>
      <c r="DQ1021" s="31"/>
      <c r="DR1021" s="31"/>
      <c r="DS1021" s="31"/>
      <c r="DT1021" s="31"/>
      <c r="DU1021" s="31"/>
      <c r="DV1021" s="31"/>
      <c r="DW1021" s="31"/>
      <c r="DX1021" s="31"/>
      <c r="DY1021" s="31"/>
      <c r="DZ1021" s="31"/>
      <c r="EA1021" s="31"/>
      <c r="EB1021" s="31"/>
      <c r="EC1021" s="31"/>
      <c r="ED1021" s="31"/>
      <c r="EE1021" s="31"/>
      <c r="EF1021" s="31"/>
      <c r="EG1021" s="31"/>
      <c r="EH1021" s="31"/>
      <c r="EI1021" s="31"/>
      <c r="EJ1021" s="31"/>
      <c r="EK1021" s="31"/>
      <c r="EL1021" s="31"/>
      <c r="EM1021" s="31"/>
      <c r="EN1021" s="31"/>
      <c r="EO1021" s="31"/>
      <c r="EP1021" s="31"/>
      <c r="EQ1021" s="31"/>
      <c r="ER1021" s="31"/>
      <c r="ES1021" s="31"/>
      <c r="ET1021" s="31"/>
      <c r="EU1021" s="31"/>
      <c r="EV1021" s="31"/>
      <c r="EW1021" s="31"/>
      <c r="EX1021" s="31"/>
      <c r="EY1021" s="31"/>
      <c r="EZ1021" s="31"/>
      <c r="FA1021" s="31"/>
      <c r="FB1021" s="31"/>
      <c r="FC1021" s="31"/>
      <c r="FD1021" s="31"/>
      <c r="FE1021" s="31"/>
      <c r="FF1021" s="31"/>
      <c r="FG1021" s="31"/>
      <c r="FH1021" s="31"/>
      <c r="FI1021" s="31"/>
      <c r="FJ1021" s="31"/>
      <c r="FK1021" s="31"/>
      <c r="FL1021" s="31"/>
      <c r="FM1021" s="31"/>
      <c r="FN1021" s="31"/>
      <c r="FO1021" s="31"/>
      <c r="FP1021" s="31"/>
      <c r="FQ1021" s="31"/>
      <c r="FR1021" s="31"/>
      <c r="FS1021" s="31"/>
      <c r="FT1021" s="31"/>
      <c r="FU1021" s="31"/>
      <c r="FV1021" s="31"/>
      <c r="FW1021" s="31"/>
      <c r="FX1021" s="31"/>
      <c r="FY1021" s="31"/>
      <c r="FZ1021" s="31"/>
      <c r="GA1021" s="31"/>
      <c r="GB1021" s="31"/>
      <c r="GC1021" s="31"/>
      <c r="GD1021" s="31"/>
      <c r="GE1021" s="31"/>
      <c r="GF1021" s="31"/>
      <c r="GG1021" s="31"/>
      <c r="GH1021" s="31"/>
      <c r="GI1021" s="31"/>
      <c r="GJ1021" s="31"/>
      <c r="GK1021" s="31"/>
      <c r="GL1021" s="31"/>
      <c r="GM1021" s="31"/>
      <c r="GN1021" s="31"/>
      <c r="GO1021" s="31"/>
      <c r="GP1021" s="31"/>
      <c r="GQ1021" s="31"/>
      <c r="GR1021" s="31"/>
      <c r="GS1021" s="31"/>
      <c r="GT1021" s="31"/>
      <c r="GU1021" s="31"/>
      <c r="GV1021" s="31"/>
      <c r="GW1021" s="31"/>
      <c r="GX1021" s="31"/>
      <c r="GY1021" s="31"/>
      <c r="GZ1021" s="31"/>
      <c r="HA1021" s="31"/>
      <c r="HB1021" s="31"/>
      <c r="HC1021" s="31"/>
      <c r="HD1021" s="31"/>
      <c r="HE1021" s="31"/>
      <c r="HF1021" s="31"/>
      <c r="HG1021" s="31"/>
      <c r="HH1021" s="31"/>
      <c r="HI1021" s="31"/>
      <c r="HJ1021" s="31"/>
      <c r="HK1021" s="31"/>
      <c r="HL1021" s="31"/>
      <c r="HM1021" s="31"/>
      <c r="HN1021" s="31"/>
      <c r="HO1021" s="31"/>
      <c r="HP1021" s="31"/>
      <c r="HQ1021" s="31"/>
      <c r="HR1021" s="31"/>
      <c r="HS1021" s="31"/>
      <c r="HT1021" s="31"/>
      <c r="HU1021" s="31"/>
      <c r="HV1021" s="31"/>
      <c r="HW1021" s="31"/>
      <c r="HX1021" s="31"/>
      <c r="HY1021" s="31"/>
      <c r="HZ1021" s="31"/>
      <c r="IA1021" s="31"/>
      <c r="IB1021" s="31"/>
      <c r="IC1021" s="31"/>
      <c r="ID1021" s="31"/>
      <c r="IE1021" s="31"/>
      <c r="IF1021" s="31"/>
    </row>
    <row r="1022" spans="63:240" x14ac:dyDescent="0.25">
      <c r="BK1022" s="31"/>
      <c r="BL1022" s="31"/>
      <c r="BM1022" s="31"/>
      <c r="BN1022" s="31"/>
      <c r="BO1022" s="31"/>
      <c r="BP1022" s="31"/>
      <c r="BQ1022" s="31"/>
      <c r="BR1022" s="31"/>
      <c r="BS1022" s="31"/>
      <c r="BT1022" s="31"/>
      <c r="BU1022" s="31"/>
      <c r="BV1022" s="31"/>
      <c r="BW1022" s="31"/>
      <c r="BX1022" s="31"/>
      <c r="BY1022" s="31"/>
      <c r="BZ1022" s="31"/>
      <c r="CA1022" s="31"/>
      <c r="CB1022" s="31"/>
      <c r="CC1022" s="31"/>
      <c r="CD1022" s="31"/>
      <c r="CE1022" s="31"/>
      <c r="CF1022" s="31"/>
      <c r="CG1022" s="31"/>
      <c r="CH1022" s="31"/>
      <c r="CI1022" s="31"/>
      <c r="CJ1022" s="31"/>
      <c r="CK1022" s="31"/>
      <c r="CL1022" s="31"/>
      <c r="CM1022" s="31"/>
      <c r="CN1022" s="31"/>
      <c r="CO1022" s="31"/>
      <c r="CP1022" s="31"/>
      <c r="CQ1022" s="31"/>
      <c r="CR1022" s="31"/>
      <c r="CS1022" s="31"/>
      <c r="CT1022" s="31"/>
      <c r="CU1022" s="31"/>
      <c r="CV1022" s="31"/>
      <c r="CW1022" s="31"/>
      <c r="CX1022" s="31"/>
      <c r="CY1022" s="31"/>
      <c r="CZ1022" s="31"/>
      <c r="DA1022" s="31"/>
      <c r="DB1022" s="31"/>
      <c r="DC1022" s="31"/>
      <c r="DD1022" s="31"/>
      <c r="DE1022" s="31"/>
      <c r="DF1022" s="31"/>
      <c r="DG1022" s="31"/>
      <c r="DH1022" s="31"/>
      <c r="DI1022" s="31"/>
      <c r="DJ1022" s="31"/>
      <c r="DK1022" s="31"/>
      <c r="DL1022" s="31"/>
      <c r="DM1022" s="31"/>
      <c r="DN1022" s="31"/>
      <c r="DO1022" s="31"/>
      <c r="DP1022" s="31"/>
      <c r="DQ1022" s="31"/>
      <c r="DR1022" s="31"/>
      <c r="DS1022" s="31"/>
      <c r="DT1022" s="31"/>
      <c r="DU1022" s="31"/>
      <c r="DV1022" s="31"/>
      <c r="DW1022" s="31"/>
      <c r="DX1022" s="31"/>
      <c r="DY1022" s="31"/>
      <c r="DZ1022" s="31"/>
      <c r="EA1022" s="31"/>
      <c r="EB1022" s="31"/>
      <c r="EC1022" s="31"/>
      <c r="ED1022" s="31"/>
      <c r="EE1022" s="31"/>
      <c r="EF1022" s="31"/>
      <c r="EG1022" s="31"/>
      <c r="EH1022" s="31"/>
      <c r="EI1022" s="31"/>
      <c r="EJ1022" s="31"/>
      <c r="EK1022" s="31"/>
      <c r="EL1022" s="31"/>
      <c r="EM1022" s="31"/>
      <c r="EN1022" s="31"/>
      <c r="EO1022" s="31"/>
      <c r="EP1022" s="31"/>
      <c r="EQ1022" s="31"/>
      <c r="ER1022" s="31"/>
      <c r="ES1022" s="31"/>
      <c r="ET1022" s="31"/>
      <c r="EU1022" s="31"/>
      <c r="EV1022" s="31"/>
      <c r="EW1022" s="31"/>
      <c r="EX1022" s="31"/>
      <c r="EY1022" s="31"/>
      <c r="EZ1022" s="31"/>
      <c r="FA1022" s="31"/>
      <c r="FB1022" s="31"/>
      <c r="FC1022" s="31"/>
      <c r="FD1022" s="31"/>
      <c r="FE1022" s="31"/>
      <c r="FF1022" s="31"/>
      <c r="FG1022" s="31"/>
      <c r="FH1022" s="31"/>
      <c r="FI1022" s="31"/>
      <c r="FJ1022" s="31"/>
      <c r="FK1022" s="31"/>
      <c r="FL1022" s="31"/>
      <c r="FM1022" s="31"/>
      <c r="FN1022" s="31"/>
      <c r="FO1022" s="31"/>
      <c r="FP1022" s="31"/>
      <c r="FQ1022" s="31"/>
      <c r="FR1022" s="31"/>
      <c r="FS1022" s="31"/>
      <c r="FT1022" s="31"/>
      <c r="FU1022" s="31"/>
      <c r="FV1022" s="31"/>
      <c r="FW1022" s="31"/>
      <c r="FX1022" s="31"/>
      <c r="FY1022" s="31"/>
      <c r="FZ1022" s="31"/>
      <c r="GA1022" s="31"/>
      <c r="GB1022" s="31"/>
      <c r="GC1022" s="31"/>
      <c r="GD1022" s="31"/>
      <c r="GE1022" s="31"/>
      <c r="GF1022" s="31"/>
      <c r="GG1022" s="31"/>
      <c r="GH1022" s="31"/>
      <c r="GI1022" s="31"/>
      <c r="GJ1022" s="31"/>
      <c r="GK1022" s="31"/>
      <c r="GL1022" s="31"/>
      <c r="GM1022" s="31"/>
      <c r="GN1022" s="31"/>
      <c r="GO1022" s="31"/>
      <c r="GP1022" s="31"/>
      <c r="GQ1022" s="31"/>
      <c r="GR1022" s="31"/>
      <c r="GS1022" s="31"/>
      <c r="GT1022" s="31"/>
      <c r="GU1022" s="31"/>
      <c r="GV1022" s="31"/>
      <c r="GW1022" s="31"/>
      <c r="GX1022" s="31"/>
      <c r="GY1022" s="31"/>
      <c r="GZ1022" s="31"/>
      <c r="HA1022" s="31"/>
      <c r="HB1022" s="31"/>
      <c r="HC1022" s="31"/>
      <c r="HD1022" s="31"/>
      <c r="HE1022" s="31"/>
      <c r="HF1022" s="31"/>
      <c r="HG1022" s="31"/>
      <c r="HH1022" s="31"/>
      <c r="HI1022" s="31"/>
      <c r="HJ1022" s="31"/>
      <c r="HK1022" s="31"/>
      <c r="HL1022" s="31"/>
      <c r="HM1022" s="31"/>
      <c r="HN1022" s="31"/>
      <c r="HO1022" s="31"/>
      <c r="HP1022" s="31"/>
      <c r="HQ1022" s="31"/>
      <c r="HR1022" s="31"/>
      <c r="HS1022" s="31"/>
      <c r="HT1022" s="31"/>
      <c r="HU1022" s="31"/>
      <c r="HV1022" s="31"/>
      <c r="HW1022" s="31"/>
      <c r="HX1022" s="31"/>
      <c r="HY1022" s="31"/>
      <c r="HZ1022" s="31"/>
      <c r="IA1022" s="31"/>
      <c r="IB1022" s="31"/>
      <c r="IC1022" s="31"/>
      <c r="ID1022" s="31"/>
      <c r="IE1022" s="31"/>
      <c r="IF1022" s="31"/>
    </row>
    <row r="1023" spans="63:240" x14ac:dyDescent="0.25">
      <c r="BK1023" s="31"/>
      <c r="BL1023" s="31"/>
      <c r="BM1023" s="31"/>
      <c r="BN1023" s="31"/>
      <c r="BO1023" s="31"/>
      <c r="BP1023" s="31"/>
      <c r="BQ1023" s="31"/>
      <c r="BR1023" s="31"/>
      <c r="BS1023" s="31"/>
      <c r="BT1023" s="31"/>
      <c r="BU1023" s="31"/>
      <c r="BV1023" s="31"/>
      <c r="BW1023" s="31"/>
      <c r="BX1023" s="31"/>
      <c r="BY1023" s="31"/>
      <c r="BZ1023" s="31"/>
      <c r="CA1023" s="31"/>
      <c r="CB1023" s="31"/>
      <c r="CC1023" s="31"/>
      <c r="CD1023" s="31"/>
      <c r="CE1023" s="31"/>
      <c r="CF1023" s="31"/>
      <c r="CG1023" s="31"/>
      <c r="CH1023" s="31"/>
      <c r="CI1023" s="31"/>
      <c r="CJ1023" s="31"/>
      <c r="CK1023" s="31"/>
      <c r="CL1023" s="31"/>
      <c r="CM1023" s="31"/>
      <c r="CN1023" s="31"/>
      <c r="CO1023" s="31"/>
      <c r="CP1023" s="31"/>
      <c r="CQ1023" s="31"/>
      <c r="CR1023" s="31"/>
      <c r="CS1023" s="31"/>
      <c r="CT1023" s="31"/>
      <c r="CU1023" s="31"/>
      <c r="CV1023" s="31"/>
      <c r="CW1023" s="31"/>
      <c r="CX1023" s="31"/>
      <c r="CY1023" s="31"/>
      <c r="CZ1023" s="31"/>
      <c r="DA1023" s="31"/>
      <c r="DB1023" s="31"/>
      <c r="DC1023" s="31"/>
      <c r="DD1023" s="31"/>
      <c r="DE1023" s="31"/>
      <c r="DF1023" s="31"/>
      <c r="DG1023" s="31"/>
      <c r="DH1023" s="31"/>
      <c r="DI1023" s="31"/>
      <c r="DJ1023" s="31"/>
      <c r="DK1023" s="31"/>
      <c r="DL1023" s="31"/>
      <c r="DM1023" s="31"/>
      <c r="DN1023" s="31"/>
      <c r="DO1023" s="31"/>
      <c r="DP1023" s="31"/>
      <c r="DQ1023" s="31"/>
      <c r="DR1023" s="31"/>
      <c r="DS1023" s="31"/>
      <c r="DT1023" s="31"/>
      <c r="DU1023" s="31"/>
      <c r="DV1023" s="31"/>
      <c r="DW1023" s="31"/>
      <c r="DX1023" s="31"/>
      <c r="DY1023" s="31"/>
      <c r="DZ1023" s="31"/>
      <c r="EA1023" s="31"/>
      <c r="EB1023" s="31"/>
      <c r="EC1023" s="31"/>
      <c r="ED1023" s="31"/>
      <c r="EE1023" s="31"/>
      <c r="EF1023" s="31"/>
      <c r="EG1023" s="31"/>
      <c r="EH1023" s="31"/>
      <c r="EI1023" s="31"/>
      <c r="EJ1023" s="31"/>
      <c r="EK1023" s="31"/>
      <c r="EL1023" s="31"/>
      <c r="EM1023" s="31"/>
      <c r="EN1023" s="31"/>
      <c r="EO1023" s="31"/>
      <c r="EP1023" s="31"/>
      <c r="EQ1023" s="31"/>
      <c r="ER1023" s="31"/>
      <c r="ES1023" s="31"/>
      <c r="ET1023" s="31"/>
      <c r="EU1023" s="31"/>
      <c r="EV1023" s="31"/>
      <c r="EW1023" s="31"/>
      <c r="EX1023" s="31"/>
      <c r="EY1023" s="31"/>
      <c r="EZ1023" s="31"/>
      <c r="FA1023" s="31"/>
      <c r="FB1023" s="31"/>
      <c r="FC1023" s="31"/>
      <c r="FD1023" s="31"/>
      <c r="FE1023" s="31"/>
      <c r="FF1023" s="31"/>
      <c r="FG1023" s="31"/>
      <c r="FH1023" s="31"/>
      <c r="FI1023" s="31"/>
      <c r="FJ1023" s="31"/>
      <c r="FK1023" s="31"/>
      <c r="FL1023" s="31"/>
      <c r="FM1023" s="31"/>
      <c r="FN1023" s="31"/>
      <c r="FO1023" s="31"/>
      <c r="FP1023" s="31"/>
      <c r="FQ1023" s="31"/>
      <c r="FR1023" s="31"/>
      <c r="FS1023" s="31"/>
      <c r="FT1023" s="31"/>
      <c r="FU1023" s="31"/>
      <c r="FV1023" s="31"/>
      <c r="FW1023" s="31"/>
      <c r="FX1023" s="31"/>
      <c r="FY1023" s="31"/>
      <c r="FZ1023" s="31"/>
      <c r="GA1023" s="31"/>
      <c r="GB1023" s="31"/>
      <c r="GC1023" s="31"/>
      <c r="GD1023" s="31"/>
      <c r="GE1023" s="31"/>
      <c r="GF1023" s="31"/>
      <c r="GG1023" s="31"/>
      <c r="GH1023" s="31"/>
      <c r="GI1023" s="31"/>
      <c r="GJ1023" s="31"/>
      <c r="GK1023" s="31"/>
      <c r="GL1023" s="31"/>
      <c r="GM1023" s="31"/>
      <c r="GN1023" s="31"/>
      <c r="GO1023" s="31"/>
      <c r="GP1023" s="31"/>
      <c r="GQ1023" s="31"/>
      <c r="GR1023" s="31"/>
      <c r="GS1023" s="31"/>
      <c r="GT1023" s="31"/>
      <c r="GU1023" s="31"/>
      <c r="GV1023" s="31"/>
      <c r="GW1023" s="31"/>
      <c r="GX1023" s="31"/>
      <c r="GY1023" s="31"/>
      <c r="GZ1023" s="31"/>
      <c r="HA1023" s="31"/>
      <c r="HB1023" s="31"/>
      <c r="HC1023" s="31"/>
      <c r="HD1023" s="31"/>
      <c r="HE1023" s="31"/>
      <c r="HF1023" s="31"/>
      <c r="HG1023" s="31"/>
      <c r="HH1023" s="31"/>
      <c r="HI1023" s="31"/>
      <c r="HJ1023" s="31"/>
      <c r="HK1023" s="31"/>
      <c r="HL1023" s="31"/>
      <c r="HM1023" s="31"/>
      <c r="HN1023" s="31"/>
      <c r="HO1023" s="31"/>
      <c r="HP1023" s="31"/>
      <c r="HQ1023" s="31"/>
      <c r="HR1023" s="31"/>
      <c r="HS1023" s="31"/>
      <c r="HT1023" s="31"/>
      <c r="HU1023" s="31"/>
      <c r="HV1023" s="31"/>
      <c r="HW1023" s="31"/>
      <c r="HX1023" s="31"/>
      <c r="HY1023" s="31"/>
      <c r="HZ1023" s="31"/>
      <c r="IA1023" s="31"/>
      <c r="IB1023" s="31"/>
      <c r="IC1023" s="31"/>
      <c r="ID1023" s="31"/>
      <c r="IE1023" s="31"/>
      <c r="IF1023" s="31"/>
    </row>
    <row r="1024" spans="63:240" x14ac:dyDescent="0.25">
      <c r="BK1024" s="31"/>
      <c r="BL1024" s="31"/>
      <c r="BM1024" s="31"/>
      <c r="BN1024" s="31"/>
      <c r="BO1024" s="31"/>
      <c r="BP1024" s="31"/>
      <c r="BQ1024" s="31"/>
      <c r="BR1024" s="31"/>
      <c r="BS1024" s="31"/>
      <c r="BT1024" s="31"/>
      <c r="BU1024" s="31"/>
      <c r="BV1024" s="31"/>
      <c r="BW1024" s="31"/>
      <c r="BX1024" s="31"/>
      <c r="BY1024" s="31"/>
      <c r="BZ1024" s="31"/>
      <c r="CA1024" s="31"/>
      <c r="CB1024" s="31"/>
      <c r="CC1024" s="31"/>
      <c r="CD1024" s="31"/>
      <c r="CE1024" s="31"/>
      <c r="CF1024" s="31"/>
      <c r="CG1024" s="31"/>
      <c r="CH1024" s="31"/>
      <c r="CI1024" s="31"/>
      <c r="CJ1024" s="31"/>
      <c r="CK1024" s="31"/>
      <c r="CL1024" s="31"/>
      <c r="CM1024" s="31"/>
      <c r="CN1024" s="31"/>
      <c r="CO1024" s="31"/>
      <c r="CP1024" s="31"/>
      <c r="CQ1024" s="31"/>
      <c r="CR1024" s="31"/>
      <c r="CS1024" s="31"/>
      <c r="CT1024" s="31"/>
      <c r="CU1024" s="31"/>
      <c r="CV1024" s="31"/>
      <c r="CW1024" s="31"/>
      <c r="CX1024" s="31"/>
      <c r="CY1024" s="31"/>
      <c r="CZ1024" s="31"/>
      <c r="DA1024" s="31"/>
      <c r="DB1024" s="31"/>
      <c r="DC1024" s="31"/>
      <c r="DD1024" s="31"/>
      <c r="DE1024" s="31"/>
      <c r="DF1024" s="31"/>
      <c r="DG1024" s="31"/>
      <c r="DH1024" s="31"/>
      <c r="DI1024" s="31"/>
      <c r="DJ1024" s="31"/>
      <c r="DK1024" s="31"/>
      <c r="DL1024" s="31"/>
      <c r="DM1024" s="31"/>
      <c r="DN1024" s="31"/>
      <c r="DO1024" s="31"/>
      <c r="DP1024" s="31"/>
      <c r="DQ1024" s="31"/>
      <c r="DR1024" s="31"/>
      <c r="DS1024" s="31"/>
      <c r="DT1024" s="31"/>
      <c r="DU1024" s="31"/>
      <c r="DV1024" s="31"/>
      <c r="DW1024" s="31"/>
      <c r="DX1024" s="31"/>
      <c r="DY1024" s="31"/>
      <c r="DZ1024" s="31"/>
      <c r="EA1024" s="31"/>
      <c r="EB1024" s="31"/>
      <c r="EC1024" s="31"/>
      <c r="ED1024" s="31"/>
      <c r="EE1024" s="31"/>
      <c r="EF1024" s="31"/>
      <c r="EG1024" s="31"/>
      <c r="EH1024" s="31"/>
      <c r="EI1024" s="31"/>
      <c r="EJ1024" s="31"/>
      <c r="EK1024" s="31"/>
      <c r="EL1024" s="31"/>
      <c r="EM1024" s="31"/>
      <c r="EN1024" s="31"/>
      <c r="EO1024" s="31"/>
      <c r="EP1024" s="31"/>
      <c r="EQ1024" s="31"/>
      <c r="ER1024" s="31"/>
      <c r="ES1024" s="31"/>
      <c r="ET1024" s="31"/>
      <c r="EU1024" s="31"/>
      <c r="EV1024" s="31"/>
      <c r="EW1024" s="31"/>
      <c r="EX1024" s="31"/>
      <c r="EY1024" s="31"/>
      <c r="EZ1024" s="31"/>
      <c r="FA1024" s="31"/>
      <c r="FB1024" s="31"/>
      <c r="FC1024" s="31"/>
      <c r="FD1024" s="31"/>
      <c r="FE1024" s="31"/>
      <c r="FF1024" s="31"/>
      <c r="FG1024" s="31"/>
      <c r="FH1024" s="31"/>
      <c r="FI1024" s="31"/>
      <c r="FJ1024" s="31"/>
      <c r="FK1024" s="31"/>
      <c r="FL1024" s="31"/>
      <c r="FM1024" s="31"/>
      <c r="FN1024" s="31"/>
      <c r="FO1024" s="31"/>
      <c r="FP1024" s="31"/>
      <c r="FQ1024" s="31"/>
      <c r="FR1024" s="31"/>
      <c r="FS1024" s="31"/>
      <c r="FT1024" s="31"/>
      <c r="FU1024" s="31"/>
      <c r="FV1024" s="31"/>
      <c r="FW1024" s="31"/>
      <c r="FX1024" s="31"/>
      <c r="FY1024" s="31"/>
      <c r="FZ1024" s="31"/>
      <c r="GA1024" s="31"/>
      <c r="GB1024" s="31"/>
      <c r="GC1024" s="31"/>
      <c r="GD1024" s="31"/>
      <c r="GE1024" s="31"/>
      <c r="GF1024" s="31"/>
      <c r="GG1024" s="31"/>
      <c r="GH1024" s="31"/>
      <c r="GI1024" s="31"/>
      <c r="GJ1024" s="31"/>
      <c r="GK1024" s="31"/>
      <c r="GL1024" s="31"/>
      <c r="GM1024" s="31"/>
      <c r="GN1024" s="31"/>
      <c r="GO1024" s="31"/>
      <c r="GP1024" s="31"/>
      <c r="GQ1024" s="31"/>
      <c r="GR1024" s="31"/>
      <c r="GS1024" s="31"/>
      <c r="GT1024" s="31"/>
      <c r="GU1024" s="31"/>
      <c r="GV1024" s="31"/>
      <c r="GW1024" s="31"/>
      <c r="GX1024" s="31"/>
      <c r="GY1024" s="31"/>
      <c r="GZ1024" s="31"/>
      <c r="HA1024" s="31"/>
      <c r="HB1024" s="31"/>
      <c r="HC1024" s="31"/>
      <c r="HD1024" s="31"/>
      <c r="HE1024" s="31"/>
      <c r="HF1024" s="31"/>
      <c r="HG1024" s="31"/>
      <c r="HH1024" s="31"/>
      <c r="HI1024" s="31"/>
      <c r="HJ1024" s="31"/>
      <c r="HK1024" s="31"/>
      <c r="HL1024" s="31"/>
      <c r="HM1024" s="31"/>
      <c r="HN1024" s="31"/>
      <c r="HO1024" s="31"/>
      <c r="HP1024" s="31"/>
      <c r="HQ1024" s="31"/>
      <c r="HR1024" s="31"/>
      <c r="HS1024" s="31"/>
      <c r="HT1024" s="31"/>
      <c r="HU1024" s="31"/>
      <c r="HV1024" s="31"/>
      <c r="HW1024" s="31"/>
      <c r="HX1024" s="31"/>
      <c r="HY1024" s="31"/>
      <c r="HZ1024" s="31"/>
      <c r="IA1024" s="31"/>
      <c r="IB1024" s="31"/>
      <c r="IC1024" s="31"/>
      <c r="ID1024" s="31"/>
      <c r="IE1024" s="31"/>
      <c r="IF1024" s="31"/>
    </row>
    <row r="1025" spans="63:240" x14ac:dyDescent="0.25">
      <c r="BK1025" s="31"/>
      <c r="BL1025" s="31"/>
      <c r="BM1025" s="31"/>
      <c r="BN1025" s="31"/>
      <c r="BO1025" s="31"/>
      <c r="BP1025" s="31"/>
      <c r="BQ1025" s="31"/>
      <c r="BR1025" s="31"/>
      <c r="BS1025" s="31"/>
      <c r="BT1025" s="31"/>
      <c r="BU1025" s="31"/>
      <c r="BV1025" s="31"/>
      <c r="BW1025" s="31"/>
      <c r="BX1025" s="31"/>
      <c r="BY1025" s="31"/>
      <c r="BZ1025" s="31"/>
      <c r="CA1025" s="31"/>
      <c r="CB1025" s="31"/>
      <c r="CC1025" s="31"/>
      <c r="CD1025" s="31"/>
      <c r="CE1025" s="31"/>
      <c r="CF1025" s="31"/>
      <c r="CG1025" s="31"/>
      <c r="CH1025" s="31"/>
      <c r="CI1025" s="31"/>
      <c r="CJ1025" s="31"/>
      <c r="CK1025" s="31"/>
      <c r="CL1025" s="31"/>
      <c r="CM1025" s="31"/>
      <c r="CN1025" s="31"/>
      <c r="CO1025" s="31"/>
      <c r="CP1025" s="31"/>
      <c r="CQ1025" s="31"/>
      <c r="CR1025" s="31"/>
      <c r="CS1025" s="31"/>
      <c r="CT1025" s="31"/>
      <c r="CU1025" s="31"/>
      <c r="CV1025" s="31"/>
      <c r="CW1025" s="31"/>
      <c r="CX1025" s="31"/>
      <c r="CY1025" s="31"/>
      <c r="CZ1025" s="31"/>
      <c r="DA1025" s="31"/>
      <c r="DB1025" s="31"/>
      <c r="DC1025" s="31"/>
      <c r="DD1025" s="31"/>
      <c r="DE1025" s="31"/>
      <c r="DF1025" s="31"/>
      <c r="DG1025" s="31"/>
      <c r="DH1025" s="31"/>
      <c r="DI1025" s="31"/>
      <c r="DJ1025" s="31"/>
      <c r="DK1025" s="31"/>
      <c r="DL1025" s="31"/>
      <c r="DM1025" s="31"/>
      <c r="DN1025" s="31"/>
      <c r="DO1025" s="31"/>
      <c r="DP1025" s="31"/>
      <c r="DQ1025" s="31"/>
      <c r="DR1025" s="31"/>
      <c r="DS1025" s="31"/>
      <c r="DT1025" s="31"/>
      <c r="DU1025" s="31"/>
      <c r="DV1025" s="31"/>
      <c r="DW1025" s="31"/>
      <c r="DX1025" s="31"/>
      <c r="DY1025" s="31"/>
      <c r="DZ1025" s="31"/>
      <c r="EA1025" s="31"/>
      <c r="EB1025" s="31"/>
      <c r="EC1025" s="31"/>
      <c r="ED1025" s="31"/>
      <c r="EE1025" s="31"/>
      <c r="EF1025" s="31"/>
      <c r="EG1025" s="31"/>
      <c r="EH1025" s="31"/>
      <c r="EI1025" s="31"/>
      <c r="EJ1025" s="31"/>
      <c r="EK1025" s="31"/>
      <c r="EL1025" s="31"/>
      <c r="EM1025" s="31"/>
      <c r="EN1025" s="31"/>
      <c r="EO1025" s="31"/>
      <c r="EP1025" s="31"/>
      <c r="EQ1025" s="31"/>
      <c r="ER1025" s="31"/>
      <c r="ES1025" s="31"/>
      <c r="ET1025" s="31"/>
      <c r="EU1025" s="31"/>
      <c r="EV1025" s="31"/>
      <c r="EW1025" s="31"/>
      <c r="EX1025" s="31"/>
      <c r="EY1025" s="31"/>
      <c r="EZ1025" s="31"/>
      <c r="FA1025" s="31"/>
      <c r="FB1025" s="31"/>
      <c r="FC1025" s="31"/>
      <c r="FD1025" s="31"/>
      <c r="FE1025" s="31"/>
      <c r="FF1025" s="31"/>
      <c r="FG1025" s="31"/>
      <c r="FH1025" s="31"/>
      <c r="FI1025" s="31"/>
      <c r="FJ1025" s="31"/>
      <c r="FK1025" s="31"/>
      <c r="FL1025" s="31"/>
      <c r="FM1025" s="31"/>
      <c r="FN1025" s="31"/>
      <c r="FO1025" s="31"/>
      <c r="FP1025" s="31"/>
      <c r="FQ1025" s="31"/>
      <c r="FR1025" s="31"/>
      <c r="FS1025" s="31"/>
      <c r="FT1025" s="31"/>
      <c r="FU1025" s="31"/>
      <c r="FV1025" s="31"/>
      <c r="FW1025" s="31"/>
      <c r="FX1025" s="31"/>
      <c r="FY1025" s="31"/>
      <c r="FZ1025" s="31"/>
      <c r="GA1025" s="31"/>
      <c r="GB1025" s="31"/>
      <c r="GC1025" s="31"/>
      <c r="GD1025" s="31"/>
      <c r="GE1025" s="31"/>
      <c r="GF1025" s="31"/>
      <c r="GG1025" s="31"/>
      <c r="GH1025" s="31"/>
      <c r="GI1025" s="31"/>
      <c r="GJ1025" s="31"/>
      <c r="GK1025" s="31"/>
      <c r="GL1025" s="31"/>
      <c r="GM1025" s="31"/>
      <c r="GN1025" s="31"/>
      <c r="GO1025" s="31"/>
      <c r="GP1025" s="31"/>
      <c r="GQ1025" s="31"/>
      <c r="GR1025" s="31"/>
      <c r="GS1025" s="31"/>
      <c r="GT1025" s="31"/>
      <c r="GU1025" s="31"/>
      <c r="GV1025" s="31"/>
      <c r="GW1025" s="31"/>
      <c r="GX1025" s="31"/>
      <c r="GY1025" s="31"/>
      <c r="GZ1025" s="31"/>
      <c r="HA1025" s="31"/>
      <c r="HB1025" s="31"/>
      <c r="HC1025" s="31"/>
      <c r="HD1025" s="31"/>
      <c r="HE1025" s="31"/>
      <c r="HF1025" s="31"/>
      <c r="HG1025" s="31"/>
      <c r="HH1025" s="31"/>
      <c r="HI1025" s="31"/>
      <c r="HJ1025" s="31"/>
      <c r="HK1025" s="31"/>
      <c r="HL1025" s="31"/>
      <c r="HM1025" s="31"/>
      <c r="HN1025" s="31"/>
      <c r="HO1025" s="31"/>
      <c r="HP1025" s="31"/>
      <c r="HQ1025" s="31"/>
      <c r="HR1025" s="31"/>
      <c r="HS1025" s="31"/>
      <c r="HT1025" s="31"/>
      <c r="HU1025" s="31"/>
      <c r="HV1025" s="31"/>
      <c r="HW1025" s="31"/>
      <c r="HX1025" s="31"/>
      <c r="HY1025" s="31"/>
      <c r="HZ1025" s="31"/>
      <c r="IA1025" s="31"/>
      <c r="IB1025" s="31"/>
      <c r="IC1025" s="31"/>
      <c r="ID1025" s="31"/>
      <c r="IE1025" s="31"/>
      <c r="IF1025" s="31"/>
    </row>
    <row r="1026" spans="63:240" x14ac:dyDescent="0.25">
      <c r="BK1026" s="31"/>
      <c r="BL1026" s="31"/>
      <c r="BM1026" s="31"/>
      <c r="BN1026" s="31"/>
      <c r="BO1026" s="31"/>
      <c r="BP1026" s="31"/>
      <c r="BQ1026" s="31"/>
      <c r="BR1026" s="31"/>
      <c r="BS1026" s="31"/>
      <c r="BT1026" s="31"/>
      <c r="BU1026" s="31"/>
      <c r="BV1026" s="31"/>
      <c r="BW1026" s="31"/>
      <c r="BX1026" s="31"/>
      <c r="BY1026" s="31"/>
      <c r="BZ1026" s="31"/>
      <c r="CA1026" s="31"/>
      <c r="CB1026" s="31"/>
      <c r="CC1026" s="31"/>
      <c r="CD1026" s="31"/>
      <c r="CE1026" s="31"/>
      <c r="CF1026" s="31"/>
      <c r="CG1026" s="31"/>
      <c r="CH1026" s="31"/>
      <c r="CI1026" s="31"/>
      <c r="CJ1026" s="31"/>
      <c r="CK1026" s="31"/>
      <c r="CL1026" s="31"/>
      <c r="CM1026" s="31"/>
      <c r="CN1026" s="31"/>
      <c r="CO1026" s="31"/>
      <c r="CP1026" s="31"/>
      <c r="CQ1026" s="31"/>
      <c r="CR1026" s="31"/>
      <c r="CS1026" s="31"/>
      <c r="CT1026" s="31"/>
      <c r="CU1026" s="31"/>
      <c r="CV1026" s="31"/>
      <c r="CW1026" s="31"/>
      <c r="CX1026" s="31"/>
      <c r="CY1026" s="31"/>
      <c r="CZ1026" s="31"/>
      <c r="DA1026" s="31"/>
      <c r="DB1026" s="31"/>
      <c r="DC1026" s="31"/>
      <c r="DD1026" s="31"/>
      <c r="DE1026" s="31"/>
      <c r="DF1026" s="31"/>
      <c r="DG1026" s="31"/>
      <c r="DH1026" s="31"/>
      <c r="DI1026" s="31"/>
      <c r="DJ1026" s="31"/>
      <c r="DK1026" s="31"/>
      <c r="DL1026" s="31"/>
      <c r="DM1026" s="31"/>
      <c r="DN1026" s="31"/>
      <c r="DO1026" s="31"/>
      <c r="DP1026" s="31"/>
      <c r="DQ1026" s="31"/>
      <c r="DR1026" s="31"/>
      <c r="DS1026" s="31"/>
      <c r="DT1026" s="31"/>
      <c r="DU1026" s="31"/>
      <c r="DV1026" s="31"/>
      <c r="DW1026" s="31"/>
      <c r="DX1026" s="31"/>
      <c r="DY1026" s="31"/>
      <c r="DZ1026" s="31"/>
      <c r="EA1026" s="31"/>
      <c r="EB1026" s="31"/>
      <c r="EC1026" s="31"/>
      <c r="ED1026" s="31"/>
      <c r="EE1026" s="31"/>
      <c r="EF1026" s="31"/>
      <c r="EG1026" s="31"/>
      <c r="EH1026" s="31"/>
      <c r="EI1026" s="31"/>
      <c r="EJ1026" s="31"/>
      <c r="EK1026" s="31"/>
      <c r="EL1026" s="31"/>
      <c r="EM1026" s="31"/>
      <c r="EN1026" s="31"/>
      <c r="EO1026" s="31"/>
      <c r="EP1026" s="31"/>
      <c r="EQ1026" s="31"/>
      <c r="ER1026" s="31"/>
      <c r="ES1026" s="31"/>
      <c r="ET1026" s="31"/>
      <c r="EU1026" s="31"/>
      <c r="EV1026" s="31"/>
      <c r="EW1026" s="31"/>
      <c r="EX1026" s="31"/>
      <c r="EY1026" s="31"/>
      <c r="EZ1026" s="31"/>
      <c r="FA1026" s="31"/>
      <c r="FB1026" s="31"/>
      <c r="FC1026" s="31"/>
      <c r="FD1026" s="31"/>
      <c r="FE1026" s="31"/>
      <c r="FF1026" s="31"/>
      <c r="FG1026" s="31"/>
      <c r="FH1026" s="31"/>
      <c r="FI1026" s="31"/>
      <c r="FJ1026" s="31"/>
      <c r="FK1026" s="31"/>
      <c r="FL1026" s="31"/>
      <c r="FM1026" s="31"/>
      <c r="FN1026" s="31"/>
      <c r="FO1026" s="31"/>
      <c r="FP1026" s="31"/>
      <c r="FQ1026" s="31"/>
      <c r="FR1026" s="31"/>
      <c r="FS1026" s="31"/>
      <c r="FT1026" s="31"/>
      <c r="FU1026" s="31"/>
      <c r="FV1026" s="31"/>
      <c r="FW1026" s="31"/>
      <c r="FX1026" s="31"/>
      <c r="FY1026" s="31"/>
      <c r="FZ1026" s="31"/>
      <c r="GA1026" s="31"/>
      <c r="GB1026" s="31"/>
      <c r="GC1026" s="31"/>
      <c r="GD1026" s="31"/>
      <c r="GE1026" s="31"/>
      <c r="GF1026" s="31"/>
      <c r="GG1026" s="31"/>
      <c r="GH1026" s="31"/>
      <c r="GI1026" s="31"/>
      <c r="GJ1026" s="31"/>
      <c r="GK1026" s="31"/>
      <c r="GL1026" s="31"/>
      <c r="GM1026" s="31"/>
      <c r="GN1026" s="31"/>
      <c r="GO1026" s="31"/>
      <c r="GP1026" s="31"/>
      <c r="GQ1026" s="31"/>
      <c r="GR1026" s="31"/>
      <c r="GS1026" s="31"/>
      <c r="GT1026" s="31"/>
      <c r="GU1026" s="31"/>
      <c r="GV1026" s="31"/>
      <c r="GW1026" s="31"/>
      <c r="GX1026" s="31"/>
      <c r="GY1026" s="31"/>
      <c r="GZ1026" s="31"/>
      <c r="HA1026" s="31"/>
      <c r="HB1026" s="31"/>
      <c r="HC1026" s="31"/>
      <c r="HD1026" s="31"/>
      <c r="HE1026" s="31"/>
      <c r="HF1026" s="31"/>
      <c r="HG1026" s="31"/>
      <c r="HH1026" s="31"/>
      <c r="HI1026" s="31"/>
      <c r="HJ1026" s="31"/>
      <c r="HK1026" s="31"/>
      <c r="HL1026" s="31"/>
      <c r="HM1026" s="31"/>
      <c r="HN1026" s="31"/>
      <c r="HO1026" s="31"/>
      <c r="HP1026" s="31"/>
      <c r="HQ1026" s="31"/>
      <c r="HR1026" s="31"/>
      <c r="HS1026" s="31"/>
      <c r="HT1026" s="31"/>
      <c r="HU1026" s="31"/>
      <c r="HV1026" s="31"/>
      <c r="HW1026" s="31"/>
      <c r="HX1026" s="31"/>
      <c r="HY1026" s="31"/>
      <c r="HZ1026" s="31"/>
      <c r="IA1026" s="31"/>
      <c r="IB1026" s="31"/>
      <c r="IC1026" s="31"/>
      <c r="ID1026" s="31"/>
      <c r="IE1026" s="31"/>
      <c r="IF1026" s="31"/>
    </row>
    <row r="1027" spans="63:240" x14ac:dyDescent="0.25">
      <c r="BK1027" s="31"/>
      <c r="BL1027" s="31"/>
      <c r="BM1027" s="31"/>
      <c r="BN1027" s="31"/>
      <c r="BO1027" s="31"/>
      <c r="BP1027" s="31"/>
      <c r="BQ1027" s="31"/>
      <c r="BR1027" s="31"/>
      <c r="BS1027" s="31"/>
      <c r="BT1027" s="31"/>
      <c r="BU1027" s="31"/>
      <c r="BV1027" s="31"/>
      <c r="BW1027" s="31"/>
      <c r="BX1027" s="31"/>
      <c r="BY1027" s="31"/>
      <c r="BZ1027" s="31"/>
      <c r="CA1027" s="31"/>
      <c r="CB1027" s="31"/>
      <c r="CC1027" s="31"/>
      <c r="CD1027" s="31"/>
      <c r="CE1027" s="31"/>
      <c r="CF1027" s="31"/>
      <c r="CG1027" s="31"/>
      <c r="CH1027" s="31"/>
      <c r="CI1027" s="31"/>
      <c r="CJ1027" s="31"/>
      <c r="CK1027" s="31"/>
      <c r="CL1027" s="31"/>
      <c r="CM1027" s="31"/>
      <c r="CN1027" s="31"/>
      <c r="CO1027" s="31"/>
      <c r="CP1027" s="31"/>
      <c r="CQ1027" s="31"/>
      <c r="CR1027" s="31"/>
      <c r="CS1027" s="31"/>
      <c r="CT1027" s="31"/>
      <c r="CU1027" s="31"/>
      <c r="CV1027" s="31"/>
      <c r="CW1027" s="31"/>
      <c r="CX1027" s="31"/>
      <c r="CY1027" s="31"/>
      <c r="CZ1027" s="31"/>
      <c r="DA1027" s="31"/>
      <c r="DB1027" s="31"/>
      <c r="DC1027" s="31"/>
      <c r="DD1027" s="31"/>
      <c r="DE1027" s="31"/>
      <c r="DF1027" s="31"/>
      <c r="DG1027" s="31"/>
      <c r="DH1027" s="31"/>
      <c r="DI1027" s="31"/>
      <c r="DJ1027" s="31"/>
      <c r="DK1027" s="31"/>
      <c r="DL1027" s="31"/>
      <c r="DM1027" s="31"/>
      <c r="DN1027" s="31"/>
      <c r="DO1027" s="31"/>
      <c r="DP1027" s="31"/>
      <c r="DQ1027" s="31"/>
      <c r="DR1027" s="31"/>
      <c r="DS1027" s="31"/>
      <c r="DT1027" s="31"/>
      <c r="DU1027" s="31"/>
      <c r="DV1027" s="31"/>
      <c r="DW1027" s="31"/>
      <c r="DX1027" s="31"/>
      <c r="DY1027" s="31"/>
      <c r="DZ1027" s="31"/>
      <c r="EA1027" s="31"/>
      <c r="EB1027" s="31"/>
      <c r="EC1027" s="31"/>
      <c r="ED1027" s="31"/>
      <c r="EE1027" s="31"/>
      <c r="EF1027" s="31"/>
      <c r="EG1027" s="31"/>
      <c r="EH1027" s="31"/>
      <c r="EI1027" s="31"/>
      <c r="EJ1027" s="31"/>
      <c r="EK1027" s="31"/>
      <c r="EL1027" s="31"/>
      <c r="EM1027" s="31"/>
      <c r="EN1027" s="31"/>
      <c r="EO1027" s="31"/>
      <c r="EP1027" s="31"/>
      <c r="EQ1027" s="31"/>
      <c r="ER1027" s="31"/>
      <c r="ES1027" s="31"/>
      <c r="ET1027" s="31"/>
      <c r="EU1027" s="31"/>
      <c r="EV1027" s="31"/>
      <c r="EW1027" s="31"/>
      <c r="EX1027" s="31"/>
      <c r="EY1027" s="31"/>
      <c r="EZ1027" s="31"/>
      <c r="FA1027" s="31"/>
      <c r="FB1027" s="31"/>
      <c r="FC1027" s="31"/>
      <c r="FD1027" s="31"/>
      <c r="FE1027" s="31"/>
      <c r="FF1027" s="31"/>
      <c r="FG1027" s="31"/>
      <c r="FH1027" s="31"/>
      <c r="FI1027" s="31"/>
      <c r="FJ1027" s="31"/>
      <c r="FK1027" s="31"/>
      <c r="FL1027" s="31"/>
      <c r="FM1027" s="31"/>
      <c r="FN1027" s="31"/>
      <c r="FO1027" s="31"/>
      <c r="FP1027" s="31"/>
      <c r="FQ1027" s="31"/>
      <c r="FR1027" s="31"/>
      <c r="FS1027" s="31"/>
      <c r="FT1027" s="31"/>
      <c r="FU1027" s="31"/>
      <c r="FV1027" s="31"/>
      <c r="FW1027" s="31"/>
      <c r="FX1027" s="31"/>
      <c r="FY1027" s="31"/>
      <c r="FZ1027" s="31"/>
      <c r="GA1027" s="31"/>
      <c r="GB1027" s="31"/>
      <c r="GC1027" s="31"/>
      <c r="GD1027" s="31"/>
      <c r="GE1027" s="31"/>
      <c r="GF1027" s="31"/>
      <c r="GG1027" s="31"/>
      <c r="GH1027" s="31"/>
      <c r="GI1027" s="31"/>
      <c r="GJ1027" s="31"/>
      <c r="GK1027" s="31"/>
      <c r="GL1027" s="31"/>
      <c r="GM1027" s="31"/>
      <c r="GN1027" s="31"/>
      <c r="GO1027" s="31"/>
      <c r="GP1027" s="31"/>
      <c r="GQ1027" s="31"/>
      <c r="GR1027" s="31"/>
      <c r="GS1027" s="31"/>
      <c r="GT1027" s="31"/>
      <c r="GU1027" s="31"/>
      <c r="GV1027" s="31"/>
      <c r="GW1027" s="31"/>
      <c r="GX1027" s="31"/>
      <c r="GY1027" s="31"/>
      <c r="GZ1027" s="31"/>
      <c r="HA1027" s="31"/>
      <c r="HB1027" s="31"/>
      <c r="HC1027" s="31"/>
      <c r="HD1027" s="31"/>
      <c r="HE1027" s="31"/>
      <c r="HF1027" s="31"/>
      <c r="HG1027" s="31"/>
      <c r="HH1027" s="31"/>
      <c r="HI1027" s="31"/>
      <c r="HJ1027" s="31"/>
      <c r="HK1027" s="31"/>
      <c r="HL1027" s="31"/>
      <c r="HM1027" s="31"/>
      <c r="HN1027" s="31"/>
      <c r="HO1027" s="31"/>
      <c r="HP1027" s="31"/>
      <c r="HQ1027" s="31"/>
      <c r="HR1027" s="31"/>
      <c r="HS1027" s="31"/>
      <c r="HT1027" s="31"/>
      <c r="HU1027" s="31"/>
      <c r="HV1027" s="31"/>
      <c r="HW1027" s="31"/>
      <c r="HX1027" s="31"/>
      <c r="HY1027" s="31"/>
      <c r="HZ1027" s="31"/>
      <c r="IA1027" s="31"/>
      <c r="IB1027" s="31"/>
      <c r="IC1027" s="31"/>
      <c r="ID1027" s="31"/>
      <c r="IE1027" s="31"/>
      <c r="IF1027" s="31"/>
    </row>
    <row r="1028" spans="63:240" x14ac:dyDescent="0.25">
      <c r="BK1028" s="31"/>
      <c r="BL1028" s="31"/>
      <c r="BM1028" s="31"/>
      <c r="BN1028" s="31"/>
      <c r="BO1028" s="31"/>
      <c r="BP1028" s="31"/>
      <c r="BQ1028" s="31"/>
      <c r="BR1028" s="31"/>
      <c r="BS1028" s="31"/>
      <c r="BT1028" s="31"/>
      <c r="BU1028" s="31"/>
      <c r="BV1028" s="31"/>
      <c r="BW1028" s="31"/>
      <c r="BX1028" s="31"/>
      <c r="BY1028" s="31"/>
      <c r="BZ1028" s="31"/>
      <c r="CA1028" s="31"/>
      <c r="CB1028" s="31"/>
      <c r="CC1028" s="31"/>
      <c r="CD1028" s="31"/>
      <c r="CE1028" s="31"/>
      <c r="CF1028" s="31"/>
      <c r="CG1028" s="31"/>
      <c r="CH1028" s="31"/>
      <c r="CI1028" s="31"/>
      <c r="CJ1028" s="31"/>
      <c r="CK1028" s="31"/>
      <c r="CL1028" s="31"/>
      <c r="CM1028" s="31"/>
      <c r="CN1028" s="31"/>
      <c r="CO1028" s="31"/>
      <c r="CP1028" s="31"/>
      <c r="CQ1028" s="31"/>
      <c r="CR1028" s="31"/>
      <c r="CS1028" s="31"/>
      <c r="CT1028" s="31"/>
      <c r="CU1028" s="31"/>
      <c r="CV1028" s="31"/>
      <c r="CW1028" s="31"/>
      <c r="CX1028" s="31"/>
      <c r="CY1028" s="31"/>
      <c r="CZ1028" s="31"/>
      <c r="DA1028" s="31"/>
      <c r="DB1028" s="31"/>
      <c r="DC1028" s="31"/>
      <c r="DD1028" s="31"/>
      <c r="DE1028" s="31"/>
      <c r="DF1028" s="31"/>
      <c r="DG1028" s="31"/>
      <c r="DH1028" s="31"/>
      <c r="DI1028" s="31"/>
      <c r="DJ1028" s="31"/>
      <c r="DK1028" s="31"/>
      <c r="DL1028" s="31"/>
      <c r="DM1028" s="31"/>
      <c r="DN1028" s="31"/>
      <c r="DO1028" s="31"/>
      <c r="DP1028" s="31"/>
      <c r="DQ1028" s="31"/>
      <c r="DR1028" s="31"/>
      <c r="DS1028" s="31"/>
      <c r="DT1028" s="31"/>
      <c r="DU1028" s="31"/>
      <c r="DV1028" s="31"/>
      <c r="DW1028" s="31"/>
      <c r="DX1028" s="31"/>
      <c r="DY1028" s="31"/>
      <c r="DZ1028" s="31"/>
      <c r="EA1028" s="31"/>
      <c r="EB1028" s="31"/>
      <c r="EC1028" s="31"/>
      <c r="ED1028" s="31"/>
      <c r="EE1028" s="31"/>
      <c r="EF1028" s="31"/>
      <c r="EG1028" s="31"/>
      <c r="EH1028" s="31"/>
      <c r="EI1028" s="31"/>
      <c r="EJ1028" s="31"/>
      <c r="EK1028" s="31"/>
      <c r="EL1028" s="31"/>
      <c r="EM1028" s="31"/>
      <c r="EN1028" s="31"/>
      <c r="EO1028" s="31"/>
      <c r="EP1028" s="31"/>
      <c r="EQ1028" s="31"/>
      <c r="ER1028" s="31"/>
      <c r="ES1028" s="31"/>
      <c r="ET1028" s="31"/>
      <c r="EU1028" s="31"/>
      <c r="EV1028" s="31"/>
      <c r="EW1028" s="31"/>
      <c r="EX1028" s="31"/>
      <c r="EY1028" s="31"/>
      <c r="EZ1028" s="31"/>
      <c r="FA1028" s="31"/>
      <c r="FB1028" s="31"/>
      <c r="FC1028" s="31"/>
      <c r="FD1028" s="31"/>
      <c r="FE1028" s="31"/>
      <c r="FF1028" s="31"/>
      <c r="FG1028" s="31"/>
      <c r="FH1028" s="31"/>
      <c r="FI1028" s="31"/>
      <c r="FJ1028" s="31"/>
      <c r="FK1028" s="31"/>
      <c r="FL1028" s="31"/>
      <c r="FM1028" s="31"/>
      <c r="FN1028" s="31"/>
      <c r="FO1028" s="31"/>
      <c r="FP1028" s="31"/>
      <c r="FQ1028" s="31"/>
      <c r="FR1028" s="31"/>
      <c r="FS1028" s="31"/>
      <c r="FT1028" s="31"/>
      <c r="FU1028" s="31"/>
      <c r="FV1028" s="31"/>
      <c r="FW1028" s="31"/>
      <c r="FX1028" s="31"/>
      <c r="FY1028" s="31"/>
      <c r="FZ1028" s="31"/>
      <c r="GA1028" s="31"/>
      <c r="GB1028" s="31"/>
      <c r="GC1028" s="31"/>
      <c r="GD1028" s="31"/>
      <c r="GE1028" s="31"/>
      <c r="GF1028" s="31"/>
      <c r="GG1028" s="31"/>
      <c r="GH1028" s="31"/>
      <c r="GI1028" s="31"/>
      <c r="GJ1028" s="31"/>
      <c r="GK1028" s="31"/>
      <c r="GL1028" s="31"/>
      <c r="GM1028" s="31"/>
      <c r="GN1028" s="31"/>
      <c r="GO1028" s="31"/>
      <c r="GP1028" s="31"/>
      <c r="GQ1028" s="31"/>
      <c r="GR1028" s="31"/>
      <c r="GS1028" s="31"/>
      <c r="GT1028" s="31"/>
      <c r="GU1028" s="31"/>
      <c r="GV1028" s="31"/>
      <c r="GW1028" s="31"/>
      <c r="GX1028" s="31"/>
      <c r="GY1028" s="31"/>
      <c r="GZ1028" s="31"/>
      <c r="HA1028" s="31"/>
      <c r="HB1028" s="31"/>
      <c r="HC1028" s="31"/>
      <c r="HD1028" s="31"/>
      <c r="HE1028" s="31"/>
      <c r="HF1028" s="31"/>
      <c r="HG1028" s="31"/>
      <c r="HH1028" s="31"/>
      <c r="HI1028" s="31"/>
      <c r="HJ1028" s="31"/>
      <c r="HK1028" s="31"/>
      <c r="HL1028" s="31"/>
      <c r="HM1028" s="31"/>
      <c r="HN1028" s="31"/>
      <c r="HO1028" s="31"/>
      <c r="HP1028" s="31"/>
      <c r="HQ1028" s="31"/>
      <c r="HR1028" s="31"/>
      <c r="HS1028" s="31"/>
      <c r="HT1028" s="31"/>
      <c r="HU1028" s="31"/>
      <c r="HV1028" s="31"/>
      <c r="HW1028" s="31"/>
      <c r="HX1028" s="31"/>
      <c r="HY1028" s="31"/>
      <c r="HZ1028" s="31"/>
      <c r="IA1028" s="31"/>
      <c r="IB1028" s="31"/>
      <c r="IC1028" s="31"/>
      <c r="ID1028" s="31"/>
      <c r="IE1028" s="31"/>
      <c r="IF1028" s="31"/>
    </row>
    <row r="1029" spans="63:240" x14ac:dyDescent="0.25">
      <c r="BK1029" s="31"/>
      <c r="BL1029" s="31"/>
      <c r="BM1029" s="31"/>
      <c r="BN1029" s="31"/>
      <c r="BO1029" s="31"/>
      <c r="BP1029" s="31"/>
      <c r="BQ1029" s="31"/>
      <c r="BR1029" s="31"/>
      <c r="BS1029" s="31"/>
      <c r="BT1029" s="31"/>
      <c r="BU1029" s="31"/>
      <c r="BV1029" s="31"/>
      <c r="BW1029" s="31"/>
      <c r="BX1029" s="31"/>
      <c r="BY1029" s="31"/>
      <c r="BZ1029" s="31"/>
      <c r="CA1029" s="31"/>
      <c r="CB1029" s="31"/>
      <c r="CC1029" s="31"/>
      <c r="CD1029" s="31"/>
      <c r="CE1029" s="31"/>
      <c r="CF1029" s="31"/>
      <c r="CG1029" s="31"/>
      <c r="CH1029" s="31"/>
      <c r="CI1029" s="31"/>
      <c r="CJ1029" s="31"/>
      <c r="CK1029" s="31"/>
      <c r="CL1029" s="31"/>
      <c r="CM1029" s="31"/>
      <c r="CN1029" s="31"/>
      <c r="CO1029" s="31"/>
      <c r="CP1029" s="31"/>
      <c r="CQ1029" s="31"/>
      <c r="CR1029" s="31"/>
      <c r="CS1029" s="31"/>
      <c r="CT1029" s="31"/>
      <c r="CU1029" s="31"/>
      <c r="CV1029" s="31"/>
      <c r="CW1029" s="31"/>
      <c r="CX1029" s="31"/>
      <c r="CY1029" s="31"/>
      <c r="CZ1029" s="31"/>
      <c r="DA1029" s="31"/>
      <c r="DB1029" s="31"/>
      <c r="DC1029" s="31"/>
      <c r="DD1029" s="31"/>
      <c r="DE1029" s="31"/>
      <c r="DF1029" s="31"/>
      <c r="DG1029" s="31"/>
      <c r="DH1029" s="31"/>
      <c r="DI1029" s="31"/>
      <c r="DJ1029" s="31"/>
      <c r="DK1029" s="31"/>
      <c r="DL1029" s="31"/>
      <c r="DM1029" s="31"/>
      <c r="DN1029" s="31"/>
      <c r="DO1029" s="31"/>
      <c r="DP1029" s="31"/>
      <c r="DQ1029" s="31"/>
      <c r="DR1029" s="31"/>
      <c r="DS1029" s="31"/>
      <c r="DT1029" s="31"/>
      <c r="DU1029" s="31"/>
      <c r="DV1029" s="31"/>
      <c r="DW1029" s="31"/>
      <c r="DX1029" s="31"/>
      <c r="DY1029" s="31"/>
      <c r="DZ1029" s="31"/>
      <c r="EA1029" s="31"/>
      <c r="EB1029" s="31"/>
      <c r="EC1029" s="31"/>
      <c r="ED1029" s="31"/>
      <c r="EE1029" s="31"/>
      <c r="EF1029" s="31"/>
      <c r="EG1029" s="31"/>
      <c r="EH1029" s="31"/>
      <c r="EI1029" s="31"/>
      <c r="EJ1029" s="31"/>
      <c r="EK1029" s="31"/>
      <c r="EL1029" s="31"/>
      <c r="EM1029" s="31"/>
      <c r="EN1029" s="31"/>
      <c r="EO1029" s="31"/>
      <c r="EP1029" s="31"/>
      <c r="EQ1029" s="31"/>
      <c r="ER1029" s="31"/>
      <c r="ES1029" s="31"/>
      <c r="ET1029" s="31"/>
      <c r="EU1029" s="31"/>
      <c r="EV1029" s="31"/>
      <c r="EW1029" s="31"/>
      <c r="EX1029" s="31"/>
      <c r="EY1029" s="31"/>
      <c r="EZ1029" s="31"/>
      <c r="FA1029" s="31"/>
      <c r="FB1029" s="31"/>
      <c r="FC1029" s="31"/>
      <c r="FD1029" s="31"/>
      <c r="FE1029" s="31"/>
      <c r="FF1029" s="31"/>
      <c r="FG1029" s="31"/>
      <c r="FH1029" s="31"/>
      <c r="FI1029" s="31"/>
      <c r="FJ1029" s="31"/>
      <c r="FK1029" s="31"/>
      <c r="FL1029" s="31"/>
      <c r="FM1029" s="31"/>
      <c r="FN1029" s="31"/>
      <c r="FO1029" s="31"/>
      <c r="FP1029" s="31"/>
      <c r="FQ1029" s="31"/>
      <c r="FR1029" s="31"/>
      <c r="FS1029" s="31"/>
      <c r="FT1029" s="31"/>
      <c r="FU1029" s="31"/>
      <c r="FV1029" s="31"/>
      <c r="FW1029" s="31"/>
      <c r="FX1029" s="31"/>
      <c r="FY1029" s="31"/>
      <c r="FZ1029" s="31"/>
      <c r="GA1029" s="31"/>
      <c r="GB1029" s="31"/>
      <c r="GC1029" s="31"/>
      <c r="GD1029" s="31"/>
      <c r="GE1029" s="31"/>
      <c r="GF1029" s="31"/>
      <c r="GG1029" s="31"/>
      <c r="GH1029" s="31"/>
      <c r="GI1029" s="31"/>
      <c r="GJ1029" s="31"/>
      <c r="GK1029" s="31"/>
      <c r="GL1029" s="31"/>
      <c r="GM1029" s="31"/>
      <c r="GN1029" s="31"/>
      <c r="GO1029" s="31"/>
      <c r="GP1029" s="31"/>
      <c r="GQ1029" s="31"/>
      <c r="GR1029" s="31"/>
      <c r="GS1029" s="31"/>
      <c r="GT1029" s="31"/>
      <c r="GU1029" s="31"/>
      <c r="GV1029" s="31"/>
      <c r="GW1029" s="31"/>
      <c r="GX1029" s="31"/>
      <c r="GY1029" s="31"/>
      <c r="GZ1029" s="31"/>
      <c r="HA1029" s="31"/>
      <c r="HB1029" s="31"/>
      <c r="HC1029" s="31"/>
      <c r="HD1029" s="31"/>
      <c r="HE1029" s="31"/>
      <c r="HF1029" s="31"/>
      <c r="HG1029" s="31"/>
      <c r="HH1029" s="31"/>
      <c r="HI1029" s="31"/>
      <c r="HJ1029" s="31"/>
      <c r="HK1029" s="31"/>
      <c r="HL1029" s="31"/>
      <c r="HM1029" s="31"/>
      <c r="HN1029" s="31"/>
      <c r="HO1029" s="31"/>
      <c r="HP1029" s="31"/>
      <c r="HQ1029" s="31"/>
      <c r="HR1029" s="31"/>
      <c r="HS1029" s="31"/>
      <c r="HT1029" s="31"/>
      <c r="HU1029" s="31"/>
      <c r="HV1029" s="31"/>
      <c r="HW1029" s="31"/>
      <c r="HX1029" s="31"/>
      <c r="HY1029" s="31"/>
      <c r="HZ1029" s="31"/>
      <c r="IA1029" s="31"/>
      <c r="IB1029" s="31"/>
      <c r="IC1029" s="31"/>
      <c r="ID1029" s="31"/>
      <c r="IE1029" s="31"/>
      <c r="IF1029" s="31"/>
    </row>
    <row r="1030" spans="63:240" x14ac:dyDescent="0.25">
      <c r="BK1030" s="31"/>
      <c r="BL1030" s="31"/>
      <c r="BM1030" s="31"/>
      <c r="BN1030" s="31"/>
      <c r="BO1030" s="31"/>
      <c r="BP1030" s="31"/>
      <c r="BQ1030" s="31"/>
      <c r="BR1030" s="31"/>
      <c r="BS1030" s="31"/>
      <c r="BT1030" s="31"/>
      <c r="BU1030" s="31"/>
      <c r="BV1030" s="31"/>
      <c r="BW1030" s="31"/>
      <c r="BX1030" s="31"/>
      <c r="BY1030" s="31"/>
      <c r="BZ1030" s="31"/>
      <c r="CA1030" s="31"/>
      <c r="CB1030" s="31"/>
      <c r="CC1030" s="31"/>
      <c r="CD1030" s="31"/>
      <c r="CE1030" s="31"/>
      <c r="CF1030" s="31"/>
      <c r="CG1030" s="31"/>
      <c r="CH1030" s="31"/>
      <c r="CI1030" s="31"/>
      <c r="CJ1030" s="31"/>
      <c r="CK1030" s="31"/>
      <c r="CL1030" s="31"/>
      <c r="CM1030" s="31"/>
      <c r="CN1030" s="31"/>
      <c r="CO1030" s="31"/>
      <c r="CP1030" s="31"/>
      <c r="CQ1030" s="31"/>
      <c r="CR1030" s="31"/>
      <c r="CS1030" s="31"/>
      <c r="CT1030" s="31"/>
      <c r="CU1030" s="31"/>
      <c r="CV1030" s="31"/>
      <c r="CW1030" s="31"/>
      <c r="CX1030" s="31"/>
      <c r="CY1030" s="31"/>
      <c r="CZ1030" s="31"/>
      <c r="DA1030" s="31"/>
      <c r="DB1030" s="31"/>
      <c r="DC1030" s="31"/>
      <c r="DD1030" s="31"/>
      <c r="DE1030" s="31"/>
      <c r="DF1030" s="31"/>
      <c r="DG1030" s="31"/>
      <c r="DH1030" s="31"/>
      <c r="DI1030" s="31"/>
      <c r="DJ1030" s="31"/>
      <c r="DK1030" s="31"/>
      <c r="DL1030" s="31"/>
      <c r="DM1030" s="31"/>
      <c r="DN1030" s="31"/>
      <c r="DO1030" s="31"/>
      <c r="DP1030" s="31"/>
      <c r="DQ1030" s="31"/>
      <c r="DR1030" s="31"/>
      <c r="DS1030" s="31"/>
      <c r="DT1030" s="31"/>
      <c r="DU1030" s="31"/>
      <c r="DV1030" s="31"/>
      <c r="DW1030" s="31"/>
      <c r="DX1030" s="31"/>
      <c r="DY1030" s="31"/>
      <c r="DZ1030" s="31"/>
      <c r="EA1030" s="31"/>
      <c r="EB1030" s="31"/>
      <c r="EC1030" s="31"/>
      <c r="ED1030" s="31"/>
      <c r="EE1030" s="31"/>
      <c r="EF1030" s="31"/>
      <c r="EG1030" s="31"/>
      <c r="EH1030" s="31"/>
      <c r="EI1030" s="31"/>
      <c r="EJ1030" s="31"/>
      <c r="EK1030" s="31"/>
      <c r="EL1030" s="31"/>
      <c r="EM1030" s="31"/>
      <c r="EN1030" s="31"/>
      <c r="EO1030" s="31"/>
      <c r="EP1030" s="31"/>
      <c r="EQ1030" s="31"/>
      <c r="ER1030" s="31"/>
      <c r="ES1030" s="31"/>
      <c r="ET1030" s="31"/>
      <c r="EU1030" s="31"/>
      <c r="EV1030" s="31"/>
      <c r="EW1030" s="31"/>
      <c r="EX1030" s="31"/>
      <c r="EY1030" s="31"/>
      <c r="EZ1030" s="31"/>
      <c r="FA1030" s="31"/>
      <c r="FB1030" s="31"/>
      <c r="FC1030" s="31"/>
      <c r="FD1030" s="31"/>
      <c r="FE1030" s="31"/>
      <c r="FF1030" s="31"/>
      <c r="FG1030" s="31"/>
      <c r="FH1030" s="31"/>
      <c r="FI1030" s="31"/>
      <c r="FJ1030" s="31"/>
      <c r="FK1030" s="31"/>
      <c r="FL1030" s="31"/>
      <c r="FM1030" s="31"/>
      <c r="FN1030" s="31"/>
      <c r="FO1030" s="31"/>
      <c r="FP1030" s="31"/>
      <c r="FQ1030" s="31"/>
      <c r="FR1030" s="31"/>
      <c r="FS1030" s="31"/>
      <c r="FT1030" s="31"/>
      <c r="FU1030" s="31"/>
      <c r="FV1030" s="31"/>
      <c r="FW1030" s="31"/>
      <c r="FX1030" s="31"/>
      <c r="FY1030" s="31"/>
      <c r="FZ1030" s="31"/>
      <c r="GA1030" s="31"/>
      <c r="GB1030" s="31"/>
      <c r="GC1030" s="31"/>
      <c r="GD1030" s="31"/>
      <c r="GE1030" s="31"/>
      <c r="GF1030" s="31"/>
      <c r="GG1030" s="31"/>
      <c r="GH1030" s="31"/>
      <c r="GI1030" s="31"/>
      <c r="GJ1030" s="31"/>
      <c r="GK1030" s="31"/>
      <c r="GL1030" s="31"/>
      <c r="GM1030" s="31"/>
      <c r="GN1030" s="31"/>
      <c r="GO1030" s="31"/>
      <c r="GP1030" s="31"/>
      <c r="GQ1030" s="31"/>
      <c r="GR1030" s="31"/>
      <c r="GS1030" s="31"/>
      <c r="GT1030" s="31"/>
      <c r="GU1030" s="31"/>
      <c r="GV1030" s="31"/>
      <c r="GW1030" s="31"/>
      <c r="GX1030" s="31"/>
      <c r="GY1030" s="31"/>
      <c r="GZ1030" s="31"/>
      <c r="HA1030" s="31"/>
      <c r="HB1030" s="31"/>
      <c r="HC1030" s="31"/>
      <c r="HD1030" s="31"/>
      <c r="HE1030" s="31"/>
      <c r="HF1030" s="31"/>
      <c r="HG1030" s="31"/>
      <c r="HH1030" s="31"/>
      <c r="HI1030" s="31"/>
      <c r="HJ1030" s="31"/>
      <c r="HK1030" s="31"/>
      <c r="HL1030" s="31"/>
      <c r="HM1030" s="31"/>
      <c r="HN1030" s="31"/>
      <c r="HO1030" s="31"/>
      <c r="HP1030" s="31"/>
      <c r="HQ1030" s="31"/>
      <c r="HR1030" s="31"/>
      <c r="HS1030" s="31"/>
      <c r="HT1030" s="31"/>
      <c r="HU1030" s="31"/>
      <c r="HV1030" s="31"/>
      <c r="HW1030" s="31"/>
      <c r="HX1030" s="31"/>
      <c r="HY1030" s="31"/>
      <c r="HZ1030" s="31"/>
      <c r="IA1030" s="31"/>
      <c r="IB1030" s="31"/>
      <c r="IC1030" s="31"/>
      <c r="ID1030" s="31"/>
      <c r="IE1030" s="31"/>
      <c r="IF1030" s="31"/>
    </row>
    <row r="1031" spans="63:240" x14ac:dyDescent="0.25">
      <c r="BK1031" s="31"/>
      <c r="BL1031" s="31"/>
      <c r="BM1031" s="31"/>
      <c r="BN1031" s="31"/>
      <c r="BO1031" s="31"/>
      <c r="BP1031" s="31"/>
      <c r="BQ1031" s="31"/>
      <c r="BR1031" s="31"/>
      <c r="BS1031" s="31"/>
      <c r="BT1031" s="31"/>
      <c r="BU1031" s="31"/>
      <c r="BV1031" s="31"/>
      <c r="BW1031" s="31"/>
      <c r="BX1031" s="31"/>
      <c r="BY1031" s="31"/>
      <c r="BZ1031" s="31"/>
      <c r="CA1031" s="31"/>
      <c r="CB1031" s="31"/>
      <c r="CC1031" s="31"/>
      <c r="CD1031" s="31"/>
      <c r="CE1031" s="31"/>
      <c r="CF1031" s="31"/>
      <c r="CG1031" s="31"/>
      <c r="CH1031" s="31"/>
      <c r="CI1031" s="31"/>
      <c r="CJ1031" s="31"/>
      <c r="CK1031" s="31"/>
      <c r="CL1031" s="31"/>
      <c r="CM1031" s="31"/>
      <c r="CN1031" s="31"/>
      <c r="CO1031" s="31"/>
      <c r="CP1031" s="31"/>
      <c r="CQ1031" s="31"/>
      <c r="CR1031" s="31"/>
      <c r="CS1031" s="31"/>
      <c r="CT1031" s="31"/>
      <c r="CU1031" s="31"/>
      <c r="CV1031" s="31"/>
      <c r="CW1031" s="31"/>
      <c r="CX1031" s="31"/>
      <c r="CY1031" s="31"/>
      <c r="CZ1031" s="31"/>
      <c r="DA1031" s="31"/>
      <c r="DB1031" s="31"/>
      <c r="DC1031" s="31"/>
      <c r="DD1031" s="31"/>
      <c r="DE1031" s="31"/>
      <c r="DF1031" s="31"/>
      <c r="DG1031" s="31"/>
      <c r="DH1031" s="31"/>
      <c r="DI1031" s="31"/>
      <c r="DJ1031" s="31"/>
      <c r="DK1031" s="31"/>
      <c r="DL1031" s="31"/>
      <c r="DM1031" s="31"/>
      <c r="DN1031" s="31"/>
      <c r="DO1031" s="31"/>
      <c r="DP1031" s="31"/>
      <c r="DQ1031" s="31"/>
      <c r="DR1031" s="31"/>
      <c r="DS1031" s="31"/>
      <c r="DT1031" s="31"/>
      <c r="DU1031" s="31"/>
      <c r="DV1031" s="31"/>
      <c r="DW1031" s="31"/>
      <c r="DX1031" s="31"/>
      <c r="DY1031" s="31"/>
      <c r="DZ1031" s="31"/>
      <c r="EA1031" s="31"/>
      <c r="EB1031" s="31"/>
      <c r="EC1031" s="31"/>
      <c r="ED1031" s="31"/>
      <c r="EE1031" s="31"/>
      <c r="EF1031" s="31"/>
      <c r="EG1031" s="31"/>
      <c r="EH1031" s="31"/>
      <c r="EI1031" s="31"/>
      <c r="EJ1031" s="31"/>
      <c r="EK1031" s="31"/>
      <c r="EL1031" s="31"/>
      <c r="EM1031" s="31"/>
      <c r="EN1031" s="31"/>
      <c r="EO1031" s="31"/>
      <c r="EP1031" s="31"/>
      <c r="EQ1031" s="31"/>
      <c r="ER1031" s="31"/>
      <c r="ES1031" s="31"/>
      <c r="ET1031" s="31"/>
      <c r="EU1031" s="31"/>
      <c r="EV1031" s="31"/>
      <c r="EW1031" s="31"/>
      <c r="EX1031" s="31"/>
      <c r="EY1031" s="31"/>
      <c r="EZ1031" s="31"/>
      <c r="FA1031" s="31"/>
      <c r="FB1031" s="31"/>
      <c r="FC1031" s="31"/>
      <c r="FD1031" s="31"/>
      <c r="FE1031" s="31"/>
      <c r="FF1031" s="31"/>
      <c r="FG1031" s="31"/>
      <c r="FH1031" s="31"/>
      <c r="FI1031" s="31"/>
      <c r="FJ1031" s="31"/>
      <c r="FK1031" s="31"/>
      <c r="FL1031" s="31"/>
      <c r="FM1031" s="31"/>
      <c r="FN1031" s="31"/>
      <c r="FO1031" s="31"/>
      <c r="FP1031" s="31"/>
      <c r="FQ1031" s="31"/>
      <c r="FR1031" s="31"/>
      <c r="FS1031" s="31"/>
      <c r="FT1031" s="31"/>
      <c r="FU1031" s="31"/>
      <c r="FV1031" s="31"/>
      <c r="FW1031" s="31"/>
      <c r="FX1031" s="31"/>
      <c r="FY1031" s="31"/>
      <c r="FZ1031" s="31"/>
      <c r="GA1031" s="31"/>
      <c r="GB1031" s="31"/>
      <c r="GC1031" s="31"/>
      <c r="GD1031" s="31"/>
      <c r="GE1031" s="31"/>
      <c r="GF1031" s="31"/>
      <c r="GG1031" s="31"/>
      <c r="GH1031" s="31"/>
      <c r="GI1031" s="31"/>
      <c r="GJ1031" s="31"/>
      <c r="GK1031" s="31"/>
      <c r="GL1031" s="31"/>
      <c r="GM1031" s="31"/>
      <c r="GN1031" s="31"/>
      <c r="GO1031" s="31"/>
      <c r="GP1031" s="31"/>
      <c r="GQ1031" s="31"/>
      <c r="GR1031" s="31"/>
      <c r="GS1031" s="31"/>
      <c r="GT1031" s="31"/>
      <c r="GU1031" s="31"/>
      <c r="GV1031" s="31"/>
      <c r="GW1031" s="31"/>
      <c r="GX1031" s="31"/>
      <c r="GY1031" s="31"/>
      <c r="GZ1031" s="31"/>
      <c r="HA1031" s="31"/>
      <c r="HB1031" s="31"/>
      <c r="HC1031" s="31"/>
      <c r="HD1031" s="31"/>
      <c r="HE1031" s="31"/>
      <c r="HF1031" s="31"/>
      <c r="HG1031" s="31"/>
      <c r="HH1031" s="31"/>
      <c r="HI1031" s="31"/>
      <c r="HJ1031" s="31"/>
      <c r="HK1031" s="31"/>
      <c r="HL1031" s="31"/>
      <c r="HM1031" s="31"/>
      <c r="HN1031" s="31"/>
      <c r="HO1031" s="31"/>
      <c r="HP1031" s="31"/>
      <c r="HQ1031" s="31"/>
      <c r="HR1031" s="31"/>
      <c r="HS1031" s="31"/>
      <c r="HT1031" s="31"/>
      <c r="HU1031" s="31"/>
      <c r="HV1031" s="31"/>
      <c r="HW1031" s="31"/>
      <c r="HX1031" s="31"/>
      <c r="HY1031" s="31"/>
      <c r="HZ1031" s="31"/>
      <c r="IA1031" s="31"/>
      <c r="IB1031" s="31"/>
      <c r="IC1031" s="31"/>
      <c r="ID1031" s="31"/>
      <c r="IE1031" s="31"/>
      <c r="IF1031" s="31"/>
    </row>
    <row r="1032" spans="63:240" x14ac:dyDescent="0.25">
      <c r="BK1032" s="31"/>
      <c r="BL1032" s="31"/>
      <c r="BM1032" s="31"/>
      <c r="BN1032" s="31"/>
      <c r="BO1032" s="31"/>
      <c r="BP1032" s="31"/>
      <c r="BQ1032" s="31"/>
      <c r="BR1032" s="31"/>
      <c r="BS1032" s="31"/>
      <c r="BT1032" s="31"/>
      <c r="BU1032" s="31"/>
      <c r="BV1032" s="31"/>
      <c r="BW1032" s="31"/>
      <c r="BX1032" s="31"/>
      <c r="BY1032" s="31"/>
      <c r="BZ1032" s="31"/>
      <c r="CA1032" s="31"/>
      <c r="CB1032" s="31"/>
      <c r="CC1032" s="31"/>
      <c r="CD1032" s="31"/>
      <c r="CE1032" s="31"/>
      <c r="CF1032" s="31"/>
      <c r="CG1032" s="31"/>
      <c r="CH1032" s="31"/>
      <c r="CI1032" s="31"/>
      <c r="CJ1032" s="31"/>
      <c r="CK1032" s="31"/>
      <c r="CL1032" s="31"/>
      <c r="CM1032" s="31"/>
      <c r="CN1032" s="31"/>
      <c r="CO1032" s="31"/>
      <c r="CP1032" s="31"/>
      <c r="CQ1032" s="31"/>
      <c r="CR1032" s="31"/>
      <c r="CS1032" s="31"/>
      <c r="CT1032" s="31"/>
      <c r="CU1032" s="31"/>
      <c r="CV1032" s="31"/>
      <c r="CW1032" s="31"/>
      <c r="CX1032" s="31"/>
      <c r="CY1032" s="31"/>
      <c r="CZ1032" s="31"/>
      <c r="DA1032" s="31"/>
      <c r="DB1032" s="31"/>
      <c r="DC1032" s="31"/>
      <c r="DD1032" s="31"/>
      <c r="DE1032" s="31"/>
      <c r="DF1032" s="31"/>
      <c r="DG1032" s="31"/>
      <c r="DH1032" s="31"/>
      <c r="DI1032" s="31"/>
      <c r="DJ1032" s="31"/>
      <c r="DK1032" s="31"/>
      <c r="DL1032" s="31"/>
      <c r="DM1032" s="31"/>
      <c r="DN1032" s="31"/>
      <c r="DO1032" s="31"/>
      <c r="DP1032" s="31"/>
      <c r="DQ1032" s="31"/>
      <c r="DR1032" s="31"/>
      <c r="DS1032" s="31"/>
      <c r="DT1032" s="31"/>
      <c r="DU1032" s="31"/>
      <c r="DV1032" s="31"/>
      <c r="DW1032" s="31"/>
      <c r="DX1032" s="31"/>
      <c r="DY1032" s="31"/>
      <c r="DZ1032" s="31"/>
      <c r="EA1032" s="31"/>
      <c r="EB1032" s="31"/>
      <c r="EC1032" s="31"/>
      <c r="ED1032" s="31"/>
      <c r="EE1032" s="31"/>
      <c r="EF1032" s="31"/>
      <c r="EG1032" s="31"/>
      <c r="EH1032" s="31"/>
      <c r="EI1032" s="31"/>
      <c r="EJ1032" s="31"/>
      <c r="EK1032" s="31"/>
      <c r="EL1032" s="31"/>
      <c r="EM1032" s="31"/>
      <c r="EN1032" s="31"/>
      <c r="EO1032" s="31"/>
      <c r="EP1032" s="31"/>
      <c r="EQ1032" s="31"/>
      <c r="ER1032" s="31"/>
      <c r="ES1032" s="31"/>
      <c r="ET1032" s="31"/>
      <c r="EU1032" s="31"/>
      <c r="EV1032" s="31"/>
      <c r="EW1032" s="31"/>
      <c r="EX1032" s="31"/>
      <c r="EY1032" s="31"/>
      <c r="EZ1032" s="31"/>
      <c r="FA1032" s="31"/>
      <c r="FB1032" s="31"/>
      <c r="FC1032" s="31"/>
      <c r="FD1032" s="31"/>
      <c r="FE1032" s="31"/>
      <c r="FF1032" s="31"/>
      <c r="FG1032" s="31"/>
      <c r="FH1032" s="31"/>
      <c r="FI1032" s="31"/>
      <c r="FJ1032" s="31"/>
      <c r="FK1032" s="31"/>
      <c r="FL1032" s="31"/>
      <c r="FM1032" s="31"/>
      <c r="FN1032" s="31"/>
      <c r="FO1032" s="31"/>
      <c r="FP1032" s="31"/>
      <c r="FQ1032" s="31"/>
      <c r="FR1032" s="31"/>
      <c r="FS1032" s="31"/>
      <c r="FT1032" s="31"/>
      <c r="FU1032" s="31"/>
      <c r="FV1032" s="31"/>
      <c r="FW1032" s="31"/>
      <c r="FX1032" s="31"/>
      <c r="FY1032" s="31"/>
      <c r="FZ1032" s="31"/>
      <c r="GA1032" s="31"/>
      <c r="GB1032" s="31"/>
      <c r="GC1032" s="31"/>
      <c r="GD1032" s="31"/>
      <c r="GE1032" s="31"/>
      <c r="GF1032" s="31"/>
      <c r="GG1032" s="31"/>
      <c r="GH1032" s="31"/>
      <c r="GI1032" s="31"/>
      <c r="GJ1032" s="31"/>
      <c r="GK1032" s="31"/>
      <c r="GL1032" s="31"/>
      <c r="GM1032" s="31"/>
      <c r="GN1032" s="31"/>
      <c r="GO1032" s="31"/>
      <c r="GP1032" s="31"/>
      <c r="GQ1032" s="31"/>
      <c r="GR1032" s="31"/>
      <c r="GS1032" s="31"/>
      <c r="GT1032" s="31"/>
      <c r="GU1032" s="31"/>
      <c r="GV1032" s="31"/>
      <c r="GW1032" s="31"/>
      <c r="GX1032" s="31"/>
      <c r="GY1032" s="31"/>
      <c r="GZ1032" s="31"/>
      <c r="HA1032" s="31"/>
      <c r="HB1032" s="31"/>
      <c r="HC1032" s="31"/>
      <c r="HD1032" s="31"/>
      <c r="HE1032" s="31"/>
      <c r="HF1032" s="31"/>
      <c r="HG1032" s="31"/>
      <c r="HH1032" s="31"/>
      <c r="HI1032" s="31"/>
      <c r="HJ1032" s="31"/>
      <c r="HK1032" s="31"/>
      <c r="HL1032" s="31"/>
      <c r="HM1032" s="31"/>
      <c r="HN1032" s="31"/>
      <c r="HO1032" s="31"/>
      <c r="HP1032" s="31"/>
      <c r="HQ1032" s="31"/>
      <c r="HR1032" s="31"/>
      <c r="HS1032" s="31"/>
      <c r="HT1032" s="31"/>
      <c r="HU1032" s="31"/>
      <c r="HV1032" s="31"/>
      <c r="HW1032" s="31"/>
      <c r="HX1032" s="31"/>
      <c r="HY1032" s="31"/>
      <c r="HZ1032" s="31"/>
      <c r="IA1032" s="31"/>
      <c r="IB1032" s="31"/>
      <c r="IC1032" s="31"/>
      <c r="ID1032" s="31"/>
      <c r="IE1032" s="31"/>
      <c r="IF1032" s="31"/>
    </row>
    <row r="1033" spans="63:240" x14ac:dyDescent="0.25">
      <c r="BK1033" s="31"/>
      <c r="BL1033" s="31"/>
      <c r="BM1033" s="31"/>
      <c r="BN1033" s="31"/>
      <c r="BO1033" s="31"/>
      <c r="BP1033" s="31"/>
      <c r="BQ1033" s="31"/>
      <c r="BR1033" s="31"/>
      <c r="BS1033" s="31"/>
      <c r="BT1033" s="31"/>
      <c r="BU1033" s="31"/>
      <c r="BV1033" s="31"/>
      <c r="BW1033" s="31"/>
      <c r="BX1033" s="31"/>
      <c r="BY1033" s="31"/>
      <c r="BZ1033" s="31"/>
      <c r="CA1033" s="31"/>
      <c r="CB1033" s="31"/>
      <c r="CC1033" s="31"/>
      <c r="CD1033" s="31"/>
      <c r="CE1033" s="31"/>
      <c r="CF1033" s="31"/>
      <c r="CG1033" s="31"/>
      <c r="CH1033" s="31"/>
      <c r="CI1033" s="31"/>
      <c r="CJ1033" s="31"/>
      <c r="CK1033" s="31"/>
      <c r="CL1033" s="31"/>
      <c r="CM1033" s="31"/>
      <c r="CN1033" s="31"/>
      <c r="CO1033" s="31"/>
      <c r="CP1033" s="31"/>
      <c r="CQ1033" s="31"/>
      <c r="CR1033" s="31"/>
      <c r="CS1033" s="31"/>
      <c r="CT1033" s="31"/>
      <c r="CU1033" s="31"/>
      <c r="CV1033" s="31"/>
      <c r="CW1033" s="31"/>
      <c r="CX1033" s="31"/>
      <c r="CY1033" s="31"/>
      <c r="CZ1033" s="31"/>
      <c r="DA1033" s="31"/>
      <c r="DB1033" s="31"/>
      <c r="DC1033" s="31"/>
      <c r="DD1033" s="31"/>
      <c r="DE1033" s="31"/>
      <c r="DF1033" s="31"/>
      <c r="DG1033" s="31"/>
      <c r="DH1033" s="31"/>
      <c r="DI1033" s="31"/>
      <c r="DJ1033" s="31"/>
      <c r="DK1033" s="31"/>
      <c r="DL1033" s="31"/>
      <c r="DM1033" s="31"/>
      <c r="DN1033" s="31"/>
      <c r="DO1033" s="31"/>
      <c r="DP1033" s="31"/>
      <c r="DQ1033" s="31"/>
      <c r="DR1033" s="31"/>
      <c r="DS1033" s="31"/>
      <c r="DT1033" s="31"/>
      <c r="DU1033" s="31"/>
      <c r="DV1033" s="31"/>
      <c r="DW1033" s="31"/>
      <c r="DX1033" s="31"/>
      <c r="DY1033" s="31"/>
      <c r="DZ1033" s="31"/>
      <c r="EA1033" s="31"/>
      <c r="EB1033" s="31"/>
      <c r="EC1033" s="31"/>
      <c r="ED1033" s="31"/>
      <c r="EE1033" s="31"/>
      <c r="EF1033" s="31"/>
      <c r="EG1033" s="31"/>
      <c r="EH1033" s="31"/>
      <c r="EI1033" s="31"/>
      <c r="EJ1033" s="31"/>
      <c r="EK1033" s="31"/>
      <c r="EL1033" s="31"/>
      <c r="EM1033" s="31"/>
      <c r="EN1033" s="31"/>
      <c r="EO1033" s="31"/>
      <c r="EP1033" s="31"/>
      <c r="EQ1033" s="31"/>
      <c r="ER1033" s="31"/>
      <c r="ES1033" s="31"/>
      <c r="ET1033" s="31"/>
      <c r="EU1033" s="31"/>
      <c r="EV1033" s="31"/>
      <c r="EW1033" s="31"/>
      <c r="EX1033" s="31"/>
      <c r="EY1033" s="31"/>
      <c r="EZ1033" s="31"/>
      <c r="FA1033" s="31"/>
      <c r="FB1033" s="31"/>
      <c r="FC1033" s="31"/>
      <c r="FD1033" s="31"/>
      <c r="FE1033" s="31"/>
      <c r="FF1033" s="31"/>
      <c r="FG1033" s="31"/>
      <c r="FH1033" s="31"/>
      <c r="FI1033" s="31"/>
      <c r="FJ1033" s="31"/>
      <c r="FK1033" s="31"/>
      <c r="FL1033" s="31"/>
      <c r="FM1033" s="31"/>
      <c r="FN1033" s="31"/>
      <c r="FO1033" s="31"/>
      <c r="FP1033" s="31"/>
      <c r="FQ1033" s="31"/>
      <c r="FR1033" s="31"/>
      <c r="FS1033" s="31"/>
      <c r="FT1033" s="31"/>
      <c r="FU1033" s="31"/>
      <c r="FV1033" s="31"/>
      <c r="FW1033" s="31"/>
      <c r="FX1033" s="31"/>
      <c r="FY1033" s="31"/>
      <c r="FZ1033" s="31"/>
      <c r="GA1033" s="31"/>
      <c r="GB1033" s="31"/>
      <c r="GC1033" s="31"/>
      <c r="GD1033" s="31"/>
      <c r="GE1033" s="31"/>
      <c r="GF1033" s="31"/>
      <c r="GG1033" s="31"/>
      <c r="GH1033" s="31"/>
      <c r="GI1033" s="31"/>
      <c r="GJ1033" s="31"/>
      <c r="GK1033" s="31"/>
      <c r="GL1033" s="31"/>
      <c r="GM1033" s="31"/>
      <c r="GN1033" s="31"/>
      <c r="GO1033" s="31"/>
      <c r="GP1033" s="31"/>
      <c r="GQ1033" s="31"/>
      <c r="GR1033" s="31"/>
      <c r="GS1033" s="31"/>
      <c r="GT1033" s="31"/>
      <c r="GU1033" s="31"/>
      <c r="GV1033" s="31"/>
      <c r="GW1033" s="31"/>
      <c r="GX1033" s="31"/>
      <c r="GY1033" s="31"/>
      <c r="GZ1033" s="31"/>
      <c r="HA1033" s="31"/>
      <c r="HB1033" s="31"/>
      <c r="HC1033" s="31"/>
      <c r="HD1033" s="31"/>
      <c r="HE1033" s="31"/>
      <c r="HF1033" s="31"/>
      <c r="HG1033" s="31"/>
      <c r="HH1033" s="31"/>
      <c r="HI1033" s="31"/>
      <c r="HJ1033" s="31"/>
      <c r="HK1033" s="31"/>
      <c r="HL1033" s="31"/>
      <c r="HM1033" s="31"/>
      <c r="HN1033" s="31"/>
      <c r="HO1033" s="31"/>
      <c r="HP1033" s="31"/>
      <c r="HQ1033" s="31"/>
      <c r="HR1033" s="31"/>
      <c r="HS1033" s="31"/>
      <c r="HT1033" s="31"/>
      <c r="HU1033" s="31"/>
      <c r="HV1033" s="31"/>
      <c r="HW1033" s="31"/>
      <c r="HX1033" s="31"/>
      <c r="HY1033" s="31"/>
      <c r="HZ1033" s="31"/>
      <c r="IA1033" s="31"/>
      <c r="IB1033" s="31"/>
      <c r="IC1033" s="31"/>
      <c r="ID1033" s="31"/>
      <c r="IE1033" s="31"/>
      <c r="IF1033" s="31"/>
    </row>
    <row r="1034" spans="63:240" x14ac:dyDescent="0.25">
      <c r="BK1034" s="31"/>
      <c r="BL1034" s="31"/>
      <c r="BM1034" s="31"/>
      <c r="BN1034" s="31"/>
      <c r="BO1034" s="31"/>
      <c r="BP1034" s="31"/>
      <c r="BQ1034" s="31"/>
      <c r="BR1034" s="31"/>
      <c r="BS1034" s="31"/>
      <c r="BT1034" s="31"/>
      <c r="BU1034" s="31"/>
      <c r="BV1034" s="31"/>
      <c r="BW1034" s="31"/>
      <c r="BX1034" s="31"/>
      <c r="BY1034" s="31"/>
      <c r="BZ1034" s="31"/>
      <c r="CA1034" s="31"/>
      <c r="CB1034" s="31"/>
      <c r="CC1034" s="31"/>
      <c r="CD1034" s="31"/>
      <c r="CE1034" s="31"/>
      <c r="CF1034" s="31"/>
      <c r="CG1034" s="31"/>
      <c r="CH1034" s="31"/>
      <c r="CI1034" s="31"/>
      <c r="CJ1034" s="31"/>
      <c r="CK1034" s="31"/>
      <c r="CL1034" s="31"/>
      <c r="CM1034" s="31"/>
      <c r="CN1034" s="31"/>
      <c r="CO1034" s="31"/>
      <c r="CP1034" s="31"/>
      <c r="CQ1034" s="31"/>
      <c r="CR1034" s="31"/>
      <c r="CS1034" s="31"/>
      <c r="CT1034" s="31"/>
      <c r="CU1034" s="31"/>
      <c r="CV1034" s="31"/>
      <c r="CW1034" s="31"/>
      <c r="CX1034" s="31"/>
      <c r="CY1034" s="31"/>
      <c r="CZ1034" s="31"/>
      <c r="DA1034" s="31"/>
      <c r="DB1034" s="31"/>
      <c r="DC1034" s="31"/>
      <c r="DD1034" s="31"/>
      <c r="DE1034" s="31"/>
      <c r="DF1034" s="31"/>
      <c r="DG1034" s="31"/>
      <c r="DH1034" s="31"/>
      <c r="DI1034" s="31"/>
      <c r="DJ1034" s="31"/>
      <c r="DK1034" s="31"/>
      <c r="DL1034" s="31"/>
      <c r="DM1034" s="31"/>
      <c r="DN1034" s="31"/>
      <c r="DO1034" s="31"/>
      <c r="DP1034" s="31"/>
      <c r="DQ1034" s="31"/>
      <c r="DR1034" s="31"/>
      <c r="DS1034" s="31"/>
      <c r="DT1034" s="31"/>
      <c r="DU1034" s="31"/>
      <c r="DV1034" s="31"/>
      <c r="DW1034" s="31"/>
      <c r="DX1034" s="31"/>
      <c r="DY1034" s="31"/>
      <c r="DZ1034" s="31"/>
      <c r="EA1034" s="31"/>
      <c r="EB1034" s="31"/>
      <c r="EC1034" s="31"/>
      <c r="ED1034" s="31"/>
      <c r="EE1034" s="31"/>
      <c r="EF1034" s="31"/>
      <c r="EG1034" s="31"/>
      <c r="EH1034" s="31"/>
      <c r="EI1034" s="31"/>
      <c r="EJ1034" s="31"/>
      <c r="EK1034" s="31"/>
      <c r="EL1034" s="31"/>
      <c r="EM1034" s="31"/>
      <c r="EN1034" s="31"/>
      <c r="EO1034" s="31"/>
      <c r="EP1034" s="31"/>
      <c r="EQ1034" s="31"/>
      <c r="ER1034" s="31"/>
      <c r="ES1034" s="31"/>
      <c r="ET1034" s="31"/>
      <c r="EU1034" s="31"/>
      <c r="EV1034" s="31"/>
      <c r="EW1034" s="31"/>
      <c r="EX1034" s="31"/>
      <c r="EY1034" s="31"/>
      <c r="EZ1034" s="31"/>
      <c r="FA1034" s="31"/>
      <c r="FB1034" s="31"/>
      <c r="FC1034" s="31"/>
      <c r="FD1034" s="31"/>
      <c r="FE1034" s="31"/>
      <c r="FF1034" s="31"/>
      <c r="FG1034" s="31"/>
      <c r="FH1034" s="31"/>
      <c r="FI1034" s="31"/>
      <c r="FJ1034" s="31"/>
      <c r="FK1034" s="31"/>
      <c r="FL1034" s="31"/>
      <c r="FM1034" s="31"/>
      <c r="FN1034" s="31"/>
      <c r="FO1034" s="31"/>
      <c r="FP1034" s="31"/>
      <c r="FQ1034" s="31"/>
      <c r="FR1034" s="31"/>
      <c r="FS1034" s="31"/>
      <c r="FT1034" s="31"/>
      <c r="FU1034" s="31"/>
      <c r="FV1034" s="31"/>
      <c r="FW1034" s="31"/>
      <c r="FX1034" s="31"/>
      <c r="FY1034" s="31"/>
      <c r="FZ1034" s="31"/>
      <c r="GA1034" s="31"/>
      <c r="GB1034" s="31"/>
      <c r="GC1034" s="31"/>
      <c r="GD1034" s="31"/>
      <c r="GE1034" s="31"/>
      <c r="GF1034" s="31"/>
      <c r="GG1034" s="31"/>
      <c r="GH1034" s="31"/>
      <c r="GI1034" s="31"/>
      <c r="GJ1034" s="31"/>
      <c r="GK1034" s="31"/>
      <c r="GL1034" s="31"/>
      <c r="GM1034" s="31"/>
      <c r="GN1034" s="31"/>
      <c r="GO1034" s="31"/>
      <c r="GP1034" s="31"/>
      <c r="GQ1034" s="31"/>
      <c r="GR1034" s="31"/>
      <c r="GS1034" s="31"/>
      <c r="GT1034" s="31"/>
      <c r="GU1034" s="31"/>
      <c r="GV1034" s="31"/>
      <c r="GW1034" s="31"/>
      <c r="GX1034" s="31"/>
      <c r="GY1034" s="31"/>
      <c r="GZ1034" s="31"/>
      <c r="HA1034" s="31"/>
      <c r="HB1034" s="31"/>
      <c r="HC1034" s="31"/>
      <c r="HD1034" s="31"/>
      <c r="HE1034" s="31"/>
      <c r="HF1034" s="31"/>
      <c r="HG1034" s="31"/>
      <c r="HH1034" s="31"/>
      <c r="HI1034" s="31"/>
      <c r="HJ1034" s="31"/>
      <c r="HK1034" s="31"/>
      <c r="HL1034" s="31"/>
      <c r="HM1034" s="31"/>
      <c r="HN1034" s="31"/>
      <c r="HO1034" s="31"/>
      <c r="HP1034" s="31"/>
      <c r="HQ1034" s="31"/>
      <c r="HR1034" s="31"/>
      <c r="HS1034" s="31"/>
      <c r="HT1034" s="31"/>
      <c r="HU1034" s="31"/>
      <c r="HV1034" s="31"/>
      <c r="HW1034" s="31"/>
      <c r="HX1034" s="31"/>
      <c r="HY1034" s="31"/>
      <c r="HZ1034" s="31"/>
      <c r="IA1034" s="31"/>
      <c r="IB1034" s="31"/>
      <c r="IC1034" s="31"/>
      <c r="ID1034" s="31"/>
      <c r="IE1034" s="31"/>
      <c r="IF1034" s="31"/>
    </row>
    <row r="1035" spans="63:240" x14ac:dyDescent="0.25">
      <c r="BK1035" s="31"/>
      <c r="BL1035" s="31"/>
      <c r="BM1035" s="31"/>
      <c r="BN1035" s="31"/>
      <c r="BO1035" s="31"/>
      <c r="BP1035" s="31"/>
      <c r="BQ1035" s="31"/>
      <c r="BR1035" s="31"/>
      <c r="BS1035" s="31"/>
      <c r="BT1035" s="31"/>
      <c r="BU1035" s="31"/>
      <c r="BV1035" s="31"/>
      <c r="BW1035" s="31"/>
      <c r="BX1035" s="31"/>
      <c r="BY1035" s="31"/>
      <c r="BZ1035" s="31"/>
      <c r="CA1035" s="31"/>
      <c r="CB1035" s="31"/>
      <c r="CC1035" s="31"/>
      <c r="CD1035" s="31"/>
      <c r="CE1035" s="31"/>
      <c r="CF1035" s="31"/>
      <c r="CG1035" s="31"/>
      <c r="CH1035" s="31"/>
      <c r="CI1035" s="31"/>
      <c r="CJ1035" s="31"/>
      <c r="CK1035" s="31"/>
      <c r="CL1035" s="31"/>
      <c r="CM1035" s="31"/>
      <c r="CN1035" s="31"/>
      <c r="CO1035" s="31"/>
      <c r="CP1035" s="31"/>
      <c r="CQ1035" s="31"/>
      <c r="CR1035" s="31"/>
      <c r="CS1035" s="31"/>
      <c r="CT1035" s="31"/>
      <c r="CU1035" s="31"/>
      <c r="CV1035" s="31"/>
      <c r="CW1035" s="31"/>
      <c r="CX1035" s="31"/>
      <c r="CY1035" s="31"/>
      <c r="CZ1035" s="31"/>
      <c r="DA1035" s="31"/>
      <c r="DB1035" s="31"/>
      <c r="DC1035" s="31"/>
      <c r="DD1035" s="31"/>
      <c r="DE1035" s="31"/>
      <c r="DF1035" s="31"/>
      <c r="DG1035" s="31"/>
      <c r="DH1035" s="31"/>
      <c r="DI1035" s="31"/>
      <c r="DJ1035" s="31"/>
      <c r="DK1035" s="31"/>
      <c r="DL1035" s="31"/>
      <c r="DM1035" s="31"/>
      <c r="DN1035" s="31"/>
      <c r="DO1035" s="31"/>
      <c r="DP1035" s="31"/>
      <c r="DQ1035" s="31"/>
      <c r="DR1035" s="31"/>
      <c r="DS1035" s="31"/>
      <c r="DT1035" s="31"/>
      <c r="DU1035" s="31"/>
      <c r="DV1035" s="31"/>
      <c r="DW1035" s="31"/>
      <c r="DX1035" s="31"/>
      <c r="DY1035" s="31"/>
      <c r="DZ1035" s="31"/>
      <c r="EA1035" s="31"/>
      <c r="EB1035" s="31"/>
      <c r="EC1035" s="31"/>
      <c r="ED1035" s="31"/>
      <c r="EE1035" s="31"/>
      <c r="EF1035" s="31"/>
      <c r="EG1035" s="31"/>
      <c r="EH1035" s="31"/>
      <c r="EI1035" s="31"/>
      <c r="EJ1035" s="31"/>
      <c r="EK1035" s="31"/>
      <c r="EL1035" s="31"/>
      <c r="EM1035" s="31"/>
      <c r="EN1035" s="31"/>
      <c r="EO1035" s="31"/>
      <c r="EP1035" s="31"/>
      <c r="EQ1035" s="31"/>
      <c r="ER1035" s="31"/>
      <c r="ES1035" s="31"/>
      <c r="ET1035" s="31"/>
      <c r="EU1035" s="31"/>
      <c r="EV1035" s="31"/>
      <c r="EW1035" s="31"/>
      <c r="EX1035" s="31"/>
      <c r="EY1035" s="31"/>
      <c r="EZ1035" s="31"/>
      <c r="FA1035" s="31"/>
      <c r="FB1035" s="31"/>
      <c r="FC1035" s="31"/>
      <c r="FD1035" s="31"/>
      <c r="FE1035" s="31"/>
      <c r="FF1035" s="31"/>
      <c r="FG1035" s="31"/>
      <c r="FH1035" s="31"/>
      <c r="FI1035" s="31"/>
      <c r="FJ1035" s="31"/>
      <c r="FK1035" s="31"/>
      <c r="FL1035" s="31"/>
      <c r="FM1035" s="31"/>
      <c r="FN1035" s="31"/>
      <c r="FO1035" s="31"/>
      <c r="FP1035" s="31"/>
      <c r="FQ1035" s="31"/>
      <c r="FR1035" s="31"/>
      <c r="FS1035" s="31"/>
      <c r="FT1035" s="31"/>
      <c r="FU1035" s="31"/>
      <c r="FV1035" s="31"/>
      <c r="FW1035" s="31"/>
      <c r="FX1035" s="31"/>
      <c r="FY1035" s="31"/>
      <c r="FZ1035" s="31"/>
      <c r="GA1035" s="31"/>
      <c r="GB1035" s="31"/>
      <c r="GC1035" s="31"/>
      <c r="GD1035" s="31"/>
      <c r="GE1035" s="31"/>
      <c r="GF1035" s="31"/>
      <c r="GG1035" s="31"/>
      <c r="GH1035" s="31"/>
      <c r="GI1035" s="31"/>
      <c r="GJ1035" s="31"/>
      <c r="GK1035" s="31"/>
      <c r="GL1035" s="31"/>
      <c r="GM1035" s="31"/>
      <c r="GN1035" s="31"/>
      <c r="GO1035" s="31"/>
      <c r="GP1035" s="31"/>
      <c r="GQ1035" s="31"/>
      <c r="GR1035" s="31"/>
      <c r="GS1035" s="31"/>
      <c r="GT1035" s="31"/>
      <c r="GU1035" s="31"/>
      <c r="GV1035" s="31"/>
      <c r="GW1035" s="31"/>
      <c r="GX1035" s="31"/>
      <c r="GY1035" s="31"/>
      <c r="GZ1035" s="31"/>
      <c r="HA1035" s="31"/>
      <c r="HB1035" s="31"/>
      <c r="HC1035" s="31"/>
      <c r="HD1035" s="31"/>
      <c r="HE1035" s="31"/>
      <c r="HF1035" s="31"/>
      <c r="HG1035" s="31"/>
      <c r="HH1035" s="31"/>
      <c r="HI1035" s="31"/>
      <c r="HJ1035" s="31"/>
      <c r="HK1035" s="31"/>
      <c r="HL1035" s="31"/>
      <c r="HM1035" s="31"/>
      <c r="HN1035" s="31"/>
      <c r="HO1035" s="31"/>
      <c r="HP1035" s="31"/>
      <c r="HQ1035" s="31"/>
      <c r="HR1035" s="31"/>
      <c r="HS1035" s="31"/>
      <c r="HT1035" s="31"/>
      <c r="HU1035" s="31"/>
      <c r="HV1035" s="31"/>
      <c r="HW1035" s="31"/>
      <c r="HX1035" s="31"/>
      <c r="HY1035" s="31"/>
      <c r="HZ1035" s="31"/>
      <c r="IA1035" s="31"/>
      <c r="IB1035" s="31"/>
      <c r="IC1035" s="31"/>
      <c r="ID1035" s="31"/>
      <c r="IE1035" s="31"/>
      <c r="IF1035" s="31"/>
    </row>
    <row r="1036" spans="63:240" x14ac:dyDescent="0.25">
      <c r="BK1036" s="31"/>
      <c r="BL1036" s="31"/>
      <c r="BM1036" s="31"/>
      <c r="BN1036" s="31"/>
      <c r="BO1036" s="31"/>
      <c r="BP1036" s="31"/>
      <c r="BQ1036" s="31"/>
      <c r="BR1036" s="31"/>
      <c r="BS1036" s="31"/>
      <c r="BT1036" s="31"/>
      <c r="BU1036" s="31"/>
      <c r="BV1036" s="31"/>
      <c r="BW1036" s="31"/>
      <c r="BX1036" s="31"/>
      <c r="BY1036" s="31"/>
      <c r="BZ1036" s="31"/>
      <c r="CA1036" s="31"/>
      <c r="CB1036" s="31"/>
      <c r="CC1036" s="31"/>
      <c r="CD1036" s="31"/>
      <c r="CE1036" s="31"/>
      <c r="CF1036" s="31"/>
      <c r="CG1036" s="31"/>
      <c r="CH1036" s="31"/>
      <c r="CI1036" s="31"/>
      <c r="CJ1036" s="31"/>
      <c r="CK1036" s="31"/>
      <c r="CL1036" s="31"/>
      <c r="CM1036" s="31"/>
      <c r="CN1036" s="31"/>
      <c r="CO1036" s="31"/>
      <c r="CP1036" s="31"/>
      <c r="CQ1036" s="31"/>
      <c r="CR1036" s="31"/>
      <c r="CS1036" s="31"/>
      <c r="CT1036" s="31"/>
      <c r="CU1036" s="31"/>
      <c r="CV1036" s="31"/>
      <c r="CW1036" s="31"/>
      <c r="CX1036" s="31"/>
      <c r="CY1036" s="31"/>
      <c r="CZ1036" s="31"/>
      <c r="DA1036" s="31"/>
      <c r="DB1036" s="31"/>
      <c r="DC1036" s="31"/>
      <c r="DD1036" s="31"/>
      <c r="DE1036" s="31"/>
      <c r="DF1036" s="31"/>
      <c r="DG1036" s="31"/>
      <c r="DH1036" s="31"/>
      <c r="DI1036" s="31"/>
      <c r="DJ1036" s="31"/>
      <c r="DK1036" s="31"/>
      <c r="DL1036" s="31"/>
      <c r="DM1036" s="31"/>
      <c r="DN1036" s="31"/>
      <c r="DO1036" s="31"/>
      <c r="DP1036" s="31"/>
      <c r="DQ1036" s="31"/>
      <c r="DR1036" s="31"/>
      <c r="DS1036" s="31"/>
      <c r="DT1036" s="31"/>
      <c r="DU1036" s="31"/>
      <c r="DV1036" s="31"/>
      <c r="DW1036" s="31"/>
      <c r="DX1036" s="31"/>
      <c r="DY1036" s="31"/>
      <c r="DZ1036" s="31"/>
      <c r="EA1036" s="31"/>
      <c r="EB1036" s="31"/>
      <c r="EC1036" s="31"/>
      <c r="ED1036" s="31"/>
      <c r="EE1036" s="31"/>
      <c r="EF1036" s="31"/>
      <c r="EG1036" s="31"/>
      <c r="EH1036" s="31"/>
      <c r="EI1036" s="31"/>
      <c r="EJ1036" s="31"/>
      <c r="EK1036" s="31"/>
      <c r="EL1036" s="31"/>
      <c r="EM1036" s="31"/>
      <c r="EN1036" s="31"/>
      <c r="EO1036" s="31"/>
      <c r="EP1036" s="31"/>
      <c r="EQ1036" s="31"/>
      <c r="ER1036" s="31"/>
      <c r="ES1036" s="31"/>
      <c r="ET1036" s="31"/>
      <c r="EU1036" s="31"/>
      <c r="EV1036" s="31"/>
      <c r="EW1036" s="31"/>
      <c r="EX1036" s="31"/>
      <c r="EY1036" s="31"/>
      <c r="EZ1036" s="31"/>
      <c r="FA1036" s="31"/>
      <c r="FB1036" s="31"/>
      <c r="FC1036" s="31"/>
      <c r="FD1036" s="31"/>
      <c r="FE1036" s="31"/>
      <c r="FF1036" s="31"/>
      <c r="FG1036" s="31"/>
      <c r="FH1036" s="31"/>
      <c r="FI1036" s="31"/>
      <c r="FJ1036" s="31"/>
      <c r="FK1036" s="31"/>
      <c r="FL1036" s="31"/>
      <c r="FM1036" s="31"/>
      <c r="FN1036" s="31"/>
      <c r="FO1036" s="31"/>
      <c r="FP1036" s="31"/>
      <c r="FQ1036" s="31"/>
      <c r="FR1036" s="31"/>
      <c r="FS1036" s="31"/>
      <c r="FT1036" s="31"/>
      <c r="FU1036" s="31"/>
      <c r="FV1036" s="31"/>
      <c r="FW1036" s="31"/>
      <c r="FX1036" s="31"/>
      <c r="FY1036" s="31"/>
      <c r="FZ1036" s="31"/>
      <c r="GA1036" s="31"/>
      <c r="GB1036" s="31"/>
      <c r="GC1036" s="31"/>
      <c r="GD1036" s="31"/>
      <c r="GE1036" s="31"/>
      <c r="GF1036" s="31"/>
      <c r="GG1036" s="31"/>
      <c r="GH1036" s="31"/>
      <c r="GI1036" s="31"/>
      <c r="GJ1036" s="31"/>
      <c r="GK1036" s="31"/>
      <c r="GL1036" s="31"/>
      <c r="GM1036" s="31"/>
      <c r="GN1036" s="31"/>
      <c r="GO1036" s="31"/>
      <c r="GP1036" s="31"/>
      <c r="GQ1036" s="31"/>
      <c r="GR1036" s="31"/>
      <c r="GS1036" s="31"/>
      <c r="GT1036" s="31"/>
      <c r="GU1036" s="31"/>
      <c r="GV1036" s="31"/>
      <c r="GW1036" s="31"/>
      <c r="GX1036" s="31"/>
      <c r="GY1036" s="31"/>
      <c r="GZ1036" s="31"/>
      <c r="HA1036" s="31"/>
      <c r="HB1036" s="31"/>
      <c r="HC1036" s="31"/>
      <c r="HD1036" s="31"/>
      <c r="HE1036" s="31"/>
      <c r="HF1036" s="31"/>
      <c r="HG1036" s="31"/>
      <c r="HH1036" s="31"/>
      <c r="HI1036" s="31"/>
      <c r="HJ1036" s="31"/>
      <c r="HK1036" s="31"/>
      <c r="HL1036" s="31"/>
      <c r="HM1036" s="31"/>
      <c r="HN1036" s="31"/>
      <c r="HO1036" s="31"/>
      <c r="HP1036" s="31"/>
      <c r="HQ1036" s="31"/>
      <c r="HR1036" s="31"/>
      <c r="HS1036" s="31"/>
      <c r="HT1036" s="31"/>
      <c r="HU1036" s="31"/>
      <c r="HV1036" s="31"/>
      <c r="HW1036" s="31"/>
      <c r="HX1036" s="31"/>
      <c r="HY1036" s="31"/>
      <c r="HZ1036" s="31"/>
      <c r="IA1036" s="31"/>
      <c r="IB1036" s="31"/>
      <c r="IC1036" s="31"/>
      <c r="ID1036" s="31"/>
      <c r="IE1036" s="31"/>
      <c r="IF1036" s="31"/>
    </row>
    <row r="1037" spans="63:240" x14ac:dyDescent="0.25">
      <c r="BK1037" s="31"/>
      <c r="BL1037" s="31"/>
      <c r="BM1037" s="31"/>
      <c r="BN1037" s="31"/>
      <c r="BO1037" s="31"/>
      <c r="BP1037" s="31"/>
      <c r="BQ1037" s="31"/>
      <c r="BR1037" s="31"/>
      <c r="BS1037" s="31"/>
      <c r="BT1037" s="31"/>
      <c r="BU1037" s="31"/>
      <c r="BV1037" s="31"/>
      <c r="BW1037" s="31"/>
      <c r="BX1037" s="31"/>
      <c r="BY1037" s="31"/>
      <c r="BZ1037" s="31"/>
      <c r="CA1037" s="31"/>
      <c r="CB1037" s="31"/>
      <c r="CC1037" s="31"/>
      <c r="CD1037" s="31"/>
      <c r="CE1037" s="31"/>
      <c r="CF1037" s="31"/>
      <c r="CG1037" s="31"/>
      <c r="CH1037" s="31"/>
      <c r="CI1037" s="31"/>
      <c r="CJ1037" s="31"/>
      <c r="CK1037" s="31"/>
      <c r="CL1037" s="31"/>
      <c r="CM1037" s="31"/>
      <c r="CN1037" s="31"/>
      <c r="CO1037" s="31"/>
      <c r="CP1037" s="31"/>
      <c r="CQ1037" s="31"/>
      <c r="CR1037" s="31"/>
      <c r="CS1037" s="31"/>
      <c r="CT1037" s="31"/>
      <c r="CU1037" s="31"/>
      <c r="CV1037" s="31"/>
      <c r="CW1037" s="31"/>
      <c r="CX1037" s="31"/>
      <c r="CY1037" s="31"/>
      <c r="CZ1037" s="31"/>
      <c r="DA1037" s="31"/>
      <c r="DB1037" s="31"/>
      <c r="DC1037" s="31"/>
      <c r="DD1037" s="31"/>
      <c r="DE1037" s="31"/>
      <c r="DF1037" s="31"/>
      <c r="DG1037" s="31"/>
      <c r="DH1037" s="31"/>
      <c r="DI1037" s="31"/>
      <c r="DJ1037" s="31"/>
      <c r="DK1037" s="31"/>
      <c r="DL1037" s="31"/>
      <c r="DM1037" s="31"/>
      <c r="DN1037" s="31"/>
      <c r="DO1037" s="31"/>
      <c r="DP1037" s="31"/>
      <c r="DQ1037" s="31"/>
      <c r="DR1037" s="31"/>
      <c r="DS1037" s="31"/>
      <c r="DT1037" s="31"/>
      <c r="DU1037" s="31"/>
      <c r="DV1037" s="31"/>
      <c r="DW1037" s="31"/>
      <c r="DX1037" s="31"/>
      <c r="DY1037" s="31"/>
      <c r="DZ1037" s="31"/>
      <c r="EA1037" s="31"/>
      <c r="EB1037" s="31"/>
      <c r="EC1037" s="31"/>
      <c r="ED1037" s="31"/>
      <c r="EE1037" s="31"/>
      <c r="EF1037" s="31"/>
      <c r="EG1037" s="31"/>
      <c r="EH1037" s="31"/>
      <c r="EI1037" s="31"/>
      <c r="EJ1037" s="31"/>
      <c r="EK1037" s="31"/>
      <c r="EL1037" s="31"/>
      <c r="EM1037" s="31"/>
      <c r="EN1037" s="31"/>
      <c r="EO1037" s="31"/>
      <c r="EP1037" s="31"/>
      <c r="EQ1037" s="31"/>
      <c r="ER1037" s="31"/>
      <c r="ES1037" s="31"/>
      <c r="ET1037" s="31"/>
      <c r="EU1037" s="31"/>
      <c r="EV1037" s="31"/>
      <c r="EW1037" s="31"/>
      <c r="EX1037" s="31"/>
      <c r="EY1037" s="31"/>
      <c r="EZ1037" s="31"/>
      <c r="FA1037" s="31"/>
      <c r="FB1037" s="31"/>
      <c r="FC1037" s="31"/>
      <c r="FD1037" s="31"/>
      <c r="FE1037" s="31"/>
      <c r="FF1037" s="31"/>
      <c r="FG1037" s="31"/>
      <c r="FH1037" s="31"/>
      <c r="FI1037" s="31"/>
      <c r="FJ1037" s="31"/>
      <c r="FK1037" s="31"/>
      <c r="FL1037" s="31"/>
      <c r="FM1037" s="31"/>
      <c r="FN1037" s="31"/>
      <c r="FO1037" s="31"/>
      <c r="FP1037" s="31"/>
      <c r="FQ1037" s="31"/>
      <c r="FR1037" s="31"/>
      <c r="FS1037" s="31"/>
      <c r="FT1037" s="31"/>
      <c r="FU1037" s="31"/>
      <c r="FV1037" s="31"/>
      <c r="FW1037" s="31"/>
      <c r="FX1037" s="31"/>
      <c r="FY1037" s="31"/>
      <c r="FZ1037" s="31"/>
      <c r="GA1037" s="31"/>
      <c r="GB1037" s="31"/>
      <c r="GC1037" s="31"/>
      <c r="GD1037" s="31"/>
      <c r="GE1037" s="31"/>
      <c r="GF1037" s="31"/>
      <c r="GG1037" s="31"/>
      <c r="GH1037" s="31"/>
      <c r="GI1037" s="31"/>
      <c r="GJ1037" s="31"/>
      <c r="GK1037" s="31"/>
      <c r="GL1037" s="31"/>
      <c r="GM1037" s="31"/>
      <c r="GN1037" s="31"/>
      <c r="GO1037" s="31"/>
      <c r="GP1037" s="31"/>
      <c r="GQ1037" s="31"/>
      <c r="GR1037" s="31"/>
      <c r="GS1037" s="31"/>
      <c r="GT1037" s="31"/>
      <c r="GU1037" s="31"/>
      <c r="GV1037" s="31"/>
      <c r="GW1037" s="31"/>
      <c r="GX1037" s="31"/>
      <c r="GY1037" s="31"/>
      <c r="GZ1037" s="31"/>
      <c r="HA1037" s="31"/>
      <c r="HB1037" s="31"/>
      <c r="HC1037" s="31"/>
      <c r="HD1037" s="31"/>
      <c r="HE1037" s="31"/>
      <c r="HF1037" s="31"/>
      <c r="HG1037" s="31"/>
      <c r="HH1037" s="31"/>
      <c r="HI1037" s="31"/>
      <c r="HJ1037" s="31"/>
      <c r="HK1037" s="31"/>
      <c r="HL1037" s="31"/>
      <c r="HM1037" s="31"/>
      <c r="HN1037" s="31"/>
      <c r="HO1037" s="31"/>
      <c r="HP1037" s="31"/>
      <c r="HQ1037" s="31"/>
      <c r="HR1037" s="31"/>
      <c r="HS1037" s="31"/>
      <c r="HT1037" s="31"/>
      <c r="HU1037" s="31"/>
      <c r="HV1037" s="31"/>
      <c r="HW1037" s="31"/>
      <c r="HX1037" s="31"/>
      <c r="HY1037" s="31"/>
      <c r="HZ1037" s="31"/>
      <c r="IA1037" s="31"/>
      <c r="IB1037" s="31"/>
      <c r="IC1037" s="31"/>
      <c r="ID1037" s="31"/>
      <c r="IE1037" s="31"/>
      <c r="IF1037" s="31"/>
    </row>
    <row r="1038" spans="63:240" x14ac:dyDescent="0.25">
      <c r="BK1038" s="31"/>
      <c r="BL1038" s="31"/>
      <c r="BM1038" s="31"/>
      <c r="BN1038" s="31"/>
      <c r="BO1038" s="31"/>
      <c r="BP1038" s="31"/>
      <c r="BQ1038" s="31"/>
      <c r="BR1038" s="31"/>
      <c r="BS1038" s="31"/>
      <c r="BT1038" s="31"/>
      <c r="BU1038" s="31"/>
      <c r="BV1038" s="31"/>
      <c r="BW1038" s="31"/>
      <c r="BX1038" s="31"/>
      <c r="BY1038" s="31"/>
      <c r="BZ1038" s="31"/>
      <c r="CA1038" s="31"/>
      <c r="CB1038" s="31"/>
      <c r="CC1038" s="31"/>
      <c r="CD1038" s="31"/>
      <c r="CE1038" s="31"/>
      <c r="CF1038" s="31"/>
      <c r="CG1038" s="31"/>
      <c r="CH1038" s="31"/>
      <c r="CI1038" s="31"/>
      <c r="CJ1038" s="31"/>
      <c r="CK1038" s="31"/>
      <c r="CL1038" s="31"/>
      <c r="CM1038" s="31"/>
      <c r="CN1038" s="31"/>
      <c r="CO1038" s="31"/>
      <c r="CP1038" s="31"/>
      <c r="CQ1038" s="31"/>
      <c r="CR1038" s="31"/>
      <c r="CS1038" s="31"/>
      <c r="CT1038" s="31"/>
      <c r="CU1038" s="31"/>
      <c r="CV1038" s="31"/>
      <c r="CW1038" s="31"/>
      <c r="CX1038" s="31"/>
      <c r="CY1038" s="31"/>
      <c r="CZ1038" s="31"/>
      <c r="DA1038" s="31"/>
      <c r="DB1038" s="31"/>
      <c r="DC1038" s="31"/>
      <c r="DD1038" s="31"/>
      <c r="DE1038" s="31"/>
      <c r="DF1038" s="31"/>
      <c r="DG1038" s="31"/>
      <c r="DH1038" s="31"/>
      <c r="DI1038" s="31"/>
      <c r="DJ1038" s="31"/>
      <c r="DK1038" s="31"/>
      <c r="DL1038" s="31"/>
      <c r="DM1038" s="31"/>
      <c r="DN1038" s="31"/>
      <c r="DO1038" s="31"/>
      <c r="DP1038" s="31"/>
      <c r="DQ1038" s="31"/>
      <c r="DR1038" s="31"/>
      <c r="DS1038" s="31"/>
      <c r="DT1038" s="31"/>
      <c r="DU1038" s="31"/>
      <c r="DV1038" s="31"/>
      <c r="DW1038" s="31"/>
      <c r="DX1038" s="31"/>
      <c r="DY1038" s="31"/>
      <c r="DZ1038" s="31"/>
      <c r="EA1038" s="31"/>
      <c r="EB1038" s="31"/>
      <c r="EC1038" s="31"/>
      <c r="ED1038" s="31"/>
      <c r="EE1038" s="31"/>
      <c r="EF1038" s="31"/>
      <c r="EG1038" s="31"/>
      <c r="EH1038" s="31"/>
      <c r="EI1038" s="31"/>
      <c r="EJ1038" s="31"/>
      <c r="EK1038" s="31"/>
      <c r="EL1038" s="31"/>
      <c r="EM1038" s="31"/>
      <c r="EN1038" s="31"/>
      <c r="EO1038" s="31"/>
      <c r="EP1038" s="31"/>
      <c r="EQ1038" s="31"/>
      <c r="ER1038" s="31"/>
      <c r="ES1038" s="31"/>
      <c r="ET1038" s="31"/>
      <c r="EU1038" s="31"/>
      <c r="EV1038" s="31"/>
      <c r="EW1038" s="31"/>
      <c r="EX1038" s="31"/>
      <c r="EY1038" s="31"/>
      <c r="EZ1038" s="31"/>
      <c r="FA1038" s="31"/>
      <c r="FB1038" s="31"/>
      <c r="FC1038" s="31"/>
      <c r="FD1038" s="31"/>
      <c r="FE1038" s="31"/>
      <c r="FF1038" s="31"/>
      <c r="FG1038" s="31"/>
      <c r="FH1038" s="31"/>
      <c r="FI1038" s="31"/>
      <c r="FJ1038" s="31"/>
      <c r="FK1038" s="31"/>
      <c r="FL1038" s="31"/>
      <c r="FM1038" s="31"/>
      <c r="FN1038" s="31"/>
      <c r="FO1038" s="31"/>
      <c r="FP1038" s="31"/>
      <c r="FQ1038" s="31"/>
      <c r="FR1038" s="31"/>
      <c r="FS1038" s="31"/>
      <c r="FT1038" s="31"/>
      <c r="FU1038" s="31"/>
      <c r="FV1038" s="31"/>
      <c r="FW1038" s="31"/>
      <c r="FX1038" s="31"/>
      <c r="FY1038" s="31"/>
      <c r="FZ1038" s="31"/>
      <c r="GA1038" s="31"/>
      <c r="GB1038" s="31"/>
      <c r="GC1038" s="31"/>
      <c r="GD1038" s="31"/>
      <c r="GE1038" s="31"/>
      <c r="GF1038" s="31"/>
      <c r="GG1038" s="31"/>
      <c r="GH1038" s="31"/>
      <c r="GI1038" s="31"/>
      <c r="GJ1038" s="31"/>
      <c r="GK1038" s="31"/>
      <c r="GL1038" s="31"/>
      <c r="GM1038" s="31"/>
      <c r="GN1038" s="31"/>
      <c r="GO1038" s="31"/>
      <c r="GP1038" s="31"/>
      <c r="GQ1038" s="31"/>
      <c r="GR1038" s="31"/>
      <c r="GS1038" s="31"/>
      <c r="GT1038" s="31"/>
      <c r="GU1038" s="31"/>
      <c r="GV1038" s="31"/>
      <c r="GW1038" s="31"/>
      <c r="GX1038" s="31"/>
      <c r="GY1038" s="31"/>
      <c r="GZ1038" s="31"/>
      <c r="HA1038" s="31"/>
      <c r="HB1038" s="31"/>
      <c r="HC1038" s="31"/>
      <c r="HD1038" s="31"/>
      <c r="HE1038" s="31"/>
      <c r="HF1038" s="31"/>
      <c r="HG1038" s="31"/>
      <c r="HH1038" s="31"/>
      <c r="HI1038" s="31"/>
      <c r="HJ1038" s="31"/>
      <c r="HK1038" s="31"/>
      <c r="HL1038" s="31"/>
      <c r="HM1038" s="31"/>
      <c r="HN1038" s="31"/>
      <c r="HO1038" s="31"/>
      <c r="HP1038" s="31"/>
      <c r="HQ1038" s="31"/>
      <c r="HR1038" s="31"/>
      <c r="HS1038" s="31"/>
      <c r="HT1038" s="31"/>
      <c r="HU1038" s="31"/>
      <c r="HV1038" s="31"/>
      <c r="HW1038" s="31"/>
      <c r="HX1038" s="31"/>
      <c r="HY1038" s="31"/>
      <c r="HZ1038" s="31"/>
      <c r="IA1038" s="31"/>
      <c r="IB1038" s="31"/>
      <c r="IC1038" s="31"/>
      <c r="ID1038" s="31"/>
      <c r="IE1038" s="31"/>
      <c r="IF1038" s="31"/>
    </row>
    <row r="1039" spans="63:240" x14ac:dyDescent="0.25">
      <c r="BK1039" s="31"/>
      <c r="BL1039" s="31"/>
      <c r="BM1039" s="31"/>
      <c r="BN1039" s="31"/>
      <c r="BO1039" s="31"/>
      <c r="BP1039" s="31"/>
      <c r="BQ1039" s="31"/>
      <c r="BR1039" s="31"/>
      <c r="BS1039" s="31"/>
      <c r="BT1039" s="31"/>
      <c r="BU1039" s="31"/>
      <c r="BV1039" s="31"/>
      <c r="BW1039" s="31"/>
      <c r="BX1039" s="31"/>
      <c r="BY1039" s="31"/>
      <c r="BZ1039" s="31"/>
      <c r="CA1039" s="31"/>
      <c r="CB1039" s="31"/>
      <c r="CC1039" s="31"/>
      <c r="CD1039" s="31"/>
      <c r="CE1039" s="31"/>
      <c r="CF1039" s="31"/>
      <c r="CG1039" s="31"/>
      <c r="CH1039" s="31"/>
      <c r="CI1039" s="31"/>
      <c r="CJ1039" s="31"/>
      <c r="CK1039" s="31"/>
      <c r="CL1039" s="31"/>
      <c r="CM1039" s="31"/>
      <c r="CN1039" s="31"/>
      <c r="CO1039" s="31"/>
      <c r="CP1039" s="31"/>
      <c r="CQ1039" s="31"/>
      <c r="CR1039" s="31"/>
      <c r="CS1039" s="31"/>
      <c r="CT1039" s="31"/>
      <c r="CU1039" s="31"/>
      <c r="CV1039" s="31"/>
      <c r="CW1039" s="31"/>
      <c r="CX1039" s="31"/>
      <c r="CY1039" s="31"/>
      <c r="CZ1039" s="31"/>
      <c r="DA1039" s="31"/>
      <c r="DB1039" s="31"/>
      <c r="DC1039" s="31"/>
      <c r="DD1039" s="31"/>
      <c r="DE1039" s="31"/>
      <c r="DF1039" s="31"/>
      <c r="DG1039" s="31"/>
      <c r="DH1039" s="31"/>
      <c r="DI1039" s="31"/>
      <c r="DJ1039" s="31"/>
      <c r="DK1039" s="31"/>
      <c r="DL1039" s="31"/>
      <c r="DM1039" s="31"/>
      <c r="DN1039" s="31"/>
      <c r="DO1039" s="31"/>
      <c r="DP1039" s="31"/>
      <c r="DQ1039" s="31"/>
      <c r="DR1039" s="31"/>
      <c r="DS1039" s="31"/>
      <c r="DT1039" s="31"/>
      <c r="DU1039" s="31"/>
      <c r="DV1039" s="31"/>
      <c r="DW1039" s="31"/>
      <c r="DX1039" s="31"/>
      <c r="DY1039" s="31"/>
      <c r="DZ1039" s="31"/>
      <c r="EA1039" s="31"/>
      <c r="EB1039" s="31"/>
      <c r="EC1039" s="31"/>
      <c r="ED1039" s="31"/>
      <c r="EE1039" s="31"/>
      <c r="EF1039" s="31"/>
      <c r="EG1039" s="31"/>
      <c r="EH1039" s="31"/>
      <c r="EI1039" s="31"/>
      <c r="EJ1039" s="31"/>
      <c r="EK1039" s="31"/>
      <c r="EL1039" s="31"/>
      <c r="EM1039" s="31"/>
      <c r="EN1039" s="31"/>
      <c r="EO1039" s="31"/>
      <c r="EP1039" s="31"/>
      <c r="EQ1039" s="31"/>
      <c r="ER1039" s="31"/>
      <c r="ES1039" s="31"/>
      <c r="ET1039" s="31"/>
      <c r="EU1039" s="31"/>
      <c r="EV1039" s="31"/>
      <c r="EW1039" s="31"/>
      <c r="EX1039" s="31"/>
      <c r="EY1039" s="31"/>
      <c r="EZ1039" s="31"/>
      <c r="FA1039" s="31"/>
      <c r="FB1039" s="31"/>
      <c r="FC1039" s="31"/>
      <c r="FD1039" s="31"/>
      <c r="FE1039" s="31"/>
      <c r="FF1039" s="31"/>
      <c r="FG1039" s="31"/>
      <c r="FH1039" s="31"/>
      <c r="FI1039" s="31"/>
      <c r="FJ1039" s="31"/>
      <c r="FK1039" s="31"/>
      <c r="FL1039" s="31"/>
      <c r="FM1039" s="31"/>
      <c r="FN1039" s="31"/>
      <c r="FO1039" s="31"/>
      <c r="FP1039" s="31"/>
      <c r="FQ1039" s="31"/>
      <c r="FR1039" s="31"/>
      <c r="FS1039" s="31"/>
      <c r="FT1039" s="31"/>
      <c r="FU1039" s="31"/>
      <c r="FV1039" s="31"/>
      <c r="FW1039" s="31"/>
      <c r="FX1039" s="31"/>
      <c r="FY1039" s="31"/>
      <c r="FZ1039" s="31"/>
      <c r="GA1039" s="31"/>
      <c r="GB1039" s="31"/>
      <c r="GC1039" s="31"/>
      <c r="GD1039" s="31"/>
      <c r="GE1039" s="31"/>
      <c r="GF1039" s="31"/>
      <c r="GG1039" s="31"/>
      <c r="GH1039" s="31"/>
      <c r="GI1039" s="31"/>
      <c r="GJ1039" s="31"/>
      <c r="GK1039" s="31"/>
      <c r="GL1039" s="31"/>
      <c r="GM1039" s="31"/>
      <c r="GN1039" s="31"/>
      <c r="GO1039" s="31"/>
      <c r="GP1039" s="31"/>
      <c r="GQ1039" s="31"/>
      <c r="GR1039" s="31"/>
      <c r="GS1039" s="31"/>
      <c r="GT1039" s="31"/>
      <c r="GU1039" s="31"/>
      <c r="GV1039" s="31"/>
      <c r="GW1039" s="31"/>
      <c r="GX1039" s="31"/>
      <c r="GY1039" s="31"/>
      <c r="GZ1039" s="31"/>
      <c r="HA1039" s="31"/>
      <c r="HB1039" s="31"/>
      <c r="HC1039" s="31"/>
      <c r="HD1039" s="31"/>
      <c r="HE1039" s="31"/>
      <c r="HF1039" s="31"/>
      <c r="HG1039" s="31"/>
      <c r="HH1039" s="31"/>
      <c r="HI1039" s="31"/>
      <c r="HJ1039" s="31"/>
      <c r="HK1039" s="31"/>
      <c r="HL1039" s="31"/>
      <c r="HM1039" s="31"/>
      <c r="HN1039" s="31"/>
      <c r="HO1039" s="31"/>
      <c r="HP1039" s="31"/>
      <c r="HQ1039" s="31"/>
      <c r="HR1039" s="31"/>
      <c r="HS1039" s="31"/>
      <c r="HT1039" s="31"/>
      <c r="HU1039" s="31"/>
      <c r="HV1039" s="31"/>
      <c r="HW1039" s="31"/>
      <c r="HX1039" s="31"/>
      <c r="HY1039" s="31"/>
      <c r="HZ1039" s="31"/>
      <c r="IA1039" s="31"/>
      <c r="IB1039" s="31"/>
      <c r="IC1039" s="31"/>
      <c r="ID1039" s="31"/>
      <c r="IE1039" s="31"/>
      <c r="IF1039" s="31"/>
    </row>
    <row r="1040" spans="63:240" x14ac:dyDescent="0.25">
      <c r="BK1040" s="31"/>
      <c r="BL1040" s="31"/>
      <c r="BM1040" s="31"/>
      <c r="BN1040" s="31"/>
      <c r="BO1040" s="31"/>
      <c r="BP1040" s="31"/>
      <c r="BQ1040" s="31"/>
      <c r="BR1040" s="31"/>
      <c r="BS1040" s="31"/>
      <c r="BT1040" s="31"/>
      <c r="BU1040" s="31"/>
      <c r="BV1040" s="31"/>
      <c r="BW1040" s="31"/>
      <c r="BX1040" s="31"/>
      <c r="BY1040" s="31"/>
      <c r="BZ1040" s="31"/>
      <c r="CA1040" s="31"/>
      <c r="CB1040" s="31"/>
      <c r="CC1040" s="31"/>
      <c r="CD1040" s="31"/>
      <c r="CE1040" s="31"/>
      <c r="CF1040" s="31"/>
      <c r="CG1040" s="31"/>
      <c r="CH1040" s="31"/>
      <c r="CI1040" s="31"/>
      <c r="CJ1040" s="31"/>
      <c r="CK1040" s="31"/>
      <c r="CL1040" s="31"/>
      <c r="CM1040" s="31"/>
      <c r="CN1040" s="31"/>
      <c r="CO1040" s="31"/>
      <c r="CP1040" s="31"/>
      <c r="CQ1040" s="31"/>
      <c r="CR1040" s="31"/>
      <c r="CS1040" s="31"/>
      <c r="CT1040" s="31"/>
      <c r="CU1040" s="31"/>
      <c r="CV1040" s="31"/>
      <c r="CW1040" s="31"/>
      <c r="CX1040" s="31"/>
      <c r="CY1040" s="31"/>
      <c r="CZ1040" s="31"/>
      <c r="DA1040" s="31"/>
      <c r="DB1040" s="31"/>
      <c r="DC1040" s="31"/>
      <c r="DD1040" s="31"/>
      <c r="DE1040" s="31"/>
      <c r="DF1040" s="31"/>
      <c r="DG1040" s="31"/>
      <c r="DH1040" s="31"/>
      <c r="DI1040" s="31"/>
      <c r="DJ1040" s="31"/>
      <c r="DK1040" s="31"/>
      <c r="DL1040" s="31"/>
      <c r="DM1040" s="31"/>
      <c r="DN1040" s="31"/>
      <c r="DO1040" s="31"/>
      <c r="DP1040" s="31"/>
      <c r="DQ1040" s="31"/>
      <c r="DR1040" s="31"/>
      <c r="DS1040" s="31"/>
      <c r="DT1040" s="31"/>
      <c r="DU1040" s="31"/>
      <c r="DV1040" s="31"/>
      <c r="DW1040" s="31"/>
      <c r="DX1040" s="31"/>
      <c r="DY1040" s="31"/>
      <c r="DZ1040" s="31"/>
      <c r="EA1040" s="31"/>
      <c r="EB1040" s="31"/>
      <c r="EC1040" s="31"/>
      <c r="ED1040" s="31"/>
      <c r="EE1040" s="31"/>
      <c r="EF1040" s="31"/>
      <c r="EG1040" s="31"/>
      <c r="EH1040" s="31"/>
      <c r="EI1040" s="31"/>
      <c r="EJ1040" s="31"/>
      <c r="EK1040" s="31"/>
      <c r="EL1040" s="31"/>
      <c r="EM1040" s="31"/>
      <c r="EN1040" s="31"/>
      <c r="EO1040" s="31"/>
      <c r="EP1040" s="31"/>
      <c r="EQ1040" s="31"/>
      <c r="ER1040" s="31"/>
      <c r="ES1040" s="31"/>
      <c r="ET1040" s="31"/>
      <c r="EU1040" s="31"/>
      <c r="EV1040" s="31"/>
      <c r="EW1040" s="31"/>
      <c r="EX1040" s="31"/>
      <c r="EY1040" s="31"/>
      <c r="EZ1040" s="31"/>
      <c r="FA1040" s="31"/>
      <c r="FB1040" s="31"/>
      <c r="FC1040" s="31"/>
      <c r="FD1040" s="31"/>
      <c r="FE1040" s="31"/>
      <c r="FF1040" s="31"/>
      <c r="FG1040" s="31"/>
      <c r="FH1040" s="31"/>
      <c r="FI1040" s="31"/>
      <c r="FJ1040" s="31"/>
      <c r="FK1040" s="31"/>
      <c r="FL1040" s="31"/>
      <c r="FM1040" s="31"/>
      <c r="FN1040" s="31"/>
      <c r="FO1040" s="31"/>
      <c r="FP1040" s="31"/>
      <c r="FQ1040" s="31"/>
      <c r="FR1040" s="31"/>
      <c r="FS1040" s="31"/>
      <c r="FT1040" s="31"/>
      <c r="FU1040" s="31"/>
      <c r="FV1040" s="31"/>
      <c r="FW1040" s="31"/>
      <c r="FX1040" s="31"/>
      <c r="FY1040" s="31"/>
      <c r="FZ1040" s="31"/>
      <c r="GA1040" s="31"/>
      <c r="GB1040" s="31"/>
      <c r="GC1040" s="31"/>
      <c r="GD1040" s="31"/>
      <c r="GE1040" s="31"/>
      <c r="GF1040" s="31"/>
      <c r="GG1040" s="31"/>
      <c r="GH1040" s="31"/>
      <c r="GI1040" s="31"/>
      <c r="GJ1040" s="31"/>
      <c r="GK1040" s="31"/>
      <c r="GL1040" s="31"/>
      <c r="GM1040" s="31"/>
      <c r="GN1040" s="31"/>
      <c r="GO1040" s="31"/>
      <c r="GP1040" s="31"/>
      <c r="GQ1040" s="31"/>
      <c r="GR1040" s="31"/>
      <c r="GS1040" s="31"/>
      <c r="GT1040" s="31"/>
      <c r="GU1040" s="31"/>
      <c r="GV1040" s="31"/>
      <c r="GW1040" s="31"/>
      <c r="GX1040" s="31"/>
      <c r="GY1040" s="31"/>
      <c r="GZ1040" s="31"/>
      <c r="HA1040" s="31"/>
      <c r="HB1040" s="31"/>
      <c r="HC1040" s="31"/>
      <c r="HD1040" s="31"/>
      <c r="HE1040" s="31"/>
      <c r="HF1040" s="31"/>
      <c r="HG1040" s="31"/>
      <c r="HH1040" s="31"/>
      <c r="HI1040" s="31"/>
      <c r="HJ1040" s="31"/>
      <c r="HK1040" s="31"/>
      <c r="HL1040" s="31"/>
      <c r="HM1040" s="31"/>
      <c r="HN1040" s="31"/>
      <c r="HO1040" s="31"/>
      <c r="HP1040" s="31"/>
      <c r="HQ1040" s="31"/>
      <c r="HR1040" s="31"/>
      <c r="HS1040" s="31"/>
      <c r="HT1040" s="31"/>
      <c r="HU1040" s="31"/>
      <c r="HV1040" s="31"/>
      <c r="HW1040" s="31"/>
      <c r="HX1040" s="31"/>
      <c r="HY1040" s="31"/>
      <c r="HZ1040" s="31"/>
      <c r="IA1040" s="31"/>
      <c r="IB1040" s="31"/>
      <c r="IC1040" s="31"/>
      <c r="ID1040" s="31"/>
      <c r="IE1040" s="31"/>
      <c r="IF1040" s="31"/>
    </row>
    <row r="1041" spans="63:240" x14ac:dyDescent="0.25">
      <c r="BK1041" s="31"/>
      <c r="BL1041" s="31"/>
      <c r="BM1041" s="31"/>
      <c r="BN1041" s="31"/>
      <c r="BO1041" s="31"/>
      <c r="BP1041" s="31"/>
      <c r="BQ1041" s="31"/>
      <c r="BR1041" s="31"/>
      <c r="BS1041" s="31"/>
      <c r="BT1041" s="31"/>
      <c r="BU1041" s="31"/>
      <c r="BV1041" s="31"/>
      <c r="BW1041" s="31"/>
      <c r="BX1041" s="31"/>
      <c r="BY1041" s="31"/>
      <c r="BZ1041" s="31"/>
      <c r="CA1041" s="31"/>
      <c r="CB1041" s="31"/>
      <c r="CC1041" s="31"/>
      <c r="CD1041" s="31"/>
      <c r="CE1041" s="31"/>
      <c r="CF1041" s="31"/>
      <c r="CG1041" s="31"/>
      <c r="CH1041" s="31"/>
      <c r="CI1041" s="31"/>
      <c r="CJ1041" s="31"/>
      <c r="CK1041" s="31"/>
      <c r="CL1041" s="31"/>
      <c r="CM1041" s="31"/>
      <c r="CN1041" s="31"/>
      <c r="CO1041" s="31"/>
      <c r="CP1041" s="31"/>
      <c r="CQ1041" s="31"/>
      <c r="CR1041" s="31"/>
      <c r="CS1041" s="31"/>
      <c r="CT1041" s="31"/>
      <c r="CU1041" s="31"/>
      <c r="CV1041" s="31"/>
      <c r="CW1041" s="31"/>
      <c r="CX1041" s="31"/>
      <c r="CY1041" s="31"/>
      <c r="CZ1041" s="31"/>
      <c r="DA1041" s="31"/>
      <c r="DB1041" s="31"/>
      <c r="DC1041" s="31"/>
      <c r="DD1041" s="31"/>
      <c r="DE1041" s="31"/>
      <c r="DF1041" s="31"/>
      <c r="DG1041" s="31"/>
      <c r="DH1041" s="31"/>
      <c r="DI1041" s="31"/>
      <c r="DJ1041" s="31"/>
      <c r="DK1041" s="31"/>
      <c r="DL1041" s="31"/>
      <c r="DM1041" s="31"/>
      <c r="DN1041" s="31"/>
      <c r="DO1041" s="31"/>
      <c r="DP1041" s="31"/>
      <c r="DQ1041" s="31"/>
      <c r="DR1041" s="31"/>
      <c r="DS1041" s="31"/>
      <c r="DT1041" s="31"/>
      <c r="DU1041" s="31"/>
      <c r="DV1041" s="31"/>
      <c r="DW1041" s="31"/>
      <c r="DX1041" s="31"/>
      <c r="DY1041" s="31"/>
      <c r="DZ1041" s="31"/>
      <c r="EA1041" s="31"/>
      <c r="EB1041" s="31"/>
      <c r="EC1041" s="31"/>
      <c r="ED1041" s="31"/>
      <c r="EE1041" s="31"/>
      <c r="EF1041" s="31"/>
      <c r="EG1041" s="31"/>
      <c r="EH1041" s="31"/>
      <c r="EI1041" s="31"/>
      <c r="EJ1041" s="31"/>
      <c r="EK1041" s="31"/>
      <c r="EL1041" s="31"/>
      <c r="EM1041" s="31"/>
      <c r="EN1041" s="31"/>
      <c r="EO1041" s="31"/>
      <c r="EP1041" s="31"/>
      <c r="EQ1041" s="31"/>
      <c r="ER1041" s="31"/>
      <c r="ES1041" s="31"/>
      <c r="ET1041" s="31"/>
      <c r="EU1041" s="31"/>
      <c r="EV1041" s="31"/>
      <c r="EW1041" s="31"/>
      <c r="EX1041" s="31"/>
      <c r="EY1041" s="31"/>
      <c r="EZ1041" s="31"/>
      <c r="FA1041" s="31"/>
      <c r="FB1041" s="31"/>
      <c r="FC1041" s="31"/>
      <c r="FD1041" s="31"/>
      <c r="FE1041" s="31"/>
      <c r="FF1041" s="31"/>
      <c r="FG1041" s="31"/>
      <c r="FH1041" s="31"/>
      <c r="FI1041" s="31"/>
      <c r="FJ1041" s="31"/>
      <c r="FK1041" s="31"/>
      <c r="FL1041" s="31"/>
      <c r="FM1041" s="31"/>
      <c r="FN1041" s="31"/>
      <c r="FO1041" s="31"/>
      <c r="FP1041" s="31"/>
      <c r="FQ1041" s="31"/>
      <c r="FR1041" s="31"/>
      <c r="FS1041" s="31"/>
      <c r="FT1041" s="31"/>
      <c r="FU1041" s="31"/>
      <c r="FV1041" s="31"/>
      <c r="FW1041" s="31"/>
      <c r="FX1041" s="31"/>
      <c r="FY1041" s="31"/>
      <c r="FZ1041" s="31"/>
      <c r="GA1041" s="31"/>
      <c r="GB1041" s="31"/>
      <c r="GC1041" s="31"/>
      <c r="GD1041" s="31"/>
      <c r="GE1041" s="31"/>
      <c r="GF1041" s="31"/>
      <c r="GG1041" s="31"/>
      <c r="GH1041" s="31"/>
      <c r="GI1041" s="31"/>
      <c r="GJ1041" s="31"/>
      <c r="GK1041" s="31"/>
      <c r="GL1041" s="31"/>
      <c r="GM1041" s="31"/>
      <c r="GN1041" s="31"/>
      <c r="GO1041" s="31"/>
      <c r="GP1041" s="31"/>
      <c r="GQ1041" s="31"/>
      <c r="GR1041" s="31"/>
      <c r="GS1041" s="31"/>
      <c r="GT1041" s="31"/>
      <c r="GU1041" s="31"/>
      <c r="GV1041" s="31"/>
      <c r="GW1041" s="31"/>
      <c r="GX1041" s="31"/>
      <c r="GY1041" s="31"/>
      <c r="GZ1041" s="31"/>
      <c r="HA1041" s="31"/>
      <c r="HB1041" s="31"/>
      <c r="HC1041" s="31"/>
      <c r="HD1041" s="31"/>
      <c r="HE1041" s="31"/>
      <c r="HF1041" s="31"/>
      <c r="HG1041" s="31"/>
      <c r="HH1041" s="31"/>
      <c r="HI1041" s="31"/>
      <c r="HJ1041" s="31"/>
      <c r="HK1041" s="31"/>
      <c r="HL1041" s="31"/>
      <c r="HM1041" s="31"/>
      <c r="HN1041" s="31"/>
      <c r="HO1041" s="31"/>
      <c r="HP1041" s="31"/>
      <c r="HQ1041" s="31"/>
      <c r="HR1041" s="31"/>
      <c r="HS1041" s="31"/>
      <c r="HT1041" s="31"/>
      <c r="HU1041" s="31"/>
      <c r="HV1041" s="31"/>
      <c r="HW1041" s="31"/>
      <c r="HX1041" s="31"/>
      <c r="HY1041" s="31"/>
      <c r="HZ1041" s="31"/>
      <c r="IA1041" s="31"/>
      <c r="IB1041" s="31"/>
      <c r="IC1041" s="31"/>
      <c r="ID1041" s="31"/>
      <c r="IE1041" s="31"/>
      <c r="IF1041" s="31"/>
    </row>
    <row r="1042" spans="63:240" x14ac:dyDescent="0.25">
      <c r="BK1042" s="31"/>
      <c r="BL1042" s="31"/>
      <c r="BM1042" s="31"/>
      <c r="BN1042" s="31"/>
      <c r="BO1042" s="31"/>
      <c r="BP1042" s="31"/>
      <c r="BQ1042" s="31"/>
      <c r="BR1042" s="31"/>
      <c r="BS1042" s="31"/>
      <c r="BT1042" s="31"/>
      <c r="BU1042" s="31"/>
      <c r="BV1042" s="31"/>
      <c r="BW1042" s="31"/>
      <c r="BX1042" s="31"/>
      <c r="BY1042" s="31"/>
      <c r="BZ1042" s="31"/>
      <c r="CA1042" s="31"/>
      <c r="CB1042" s="31"/>
      <c r="CC1042" s="31"/>
      <c r="CD1042" s="31"/>
      <c r="CE1042" s="31"/>
      <c r="CF1042" s="31"/>
      <c r="CG1042" s="31"/>
      <c r="CH1042" s="31"/>
      <c r="CI1042" s="31"/>
      <c r="CJ1042" s="31"/>
      <c r="CK1042" s="31"/>
      <c r="CL1042" s="31"/>
      <c r="CM1042" s="31"/>
      <c r="CN1042" s="31"/>
      <c r="CO1042" s="31"/>
      <c r="CP1042" s="31"/>
      <c r="CQ1042" s="31"/>
      <c r="CR1042" s="31"/>
      <c r="CS1042" s="31"/>
      <c r="CT1042" s="31"/>
      <c r="CU1042" s="31"/>
      <c r="CV1042" s="31"/>
      <c r="CW1042" s="31"/>
      <c r="CX1042" s="31"/>
      <c r="CY1042" s="31"/>
      <c r="CZ1042" s="31"/>
      <c r="DA1042" s="31"/>
      <c r="DB1042" s="31"/>
      <c r="DC1042" s="31"/>
      <c r="DD1042" s="31"/>
      <c r="DE1042" s="31"/>
      <c r="DF1042" s="31"/>
      <c r="DG1042" s="31"/>
      <c r="DH1042" s="31"/>
      <c r="DI1042" s="31"/>
      <c r="DJ1042" s="31"/>
      <c r="DK1042" s="31"/>
      <c r="DL1042" s="31"/>
      <c r="DM1042" s="31"/>
      <c r="DN1042" s="31"/>
      <c r="DO1042" s="31"/>
      <c r="DP1042" s="31"/>
      <c r="DQ1042" s="31"/>
      <c r="DR1042" s="31"/>
      <c r="DS1042" s="31"/>
      <c r="DT1042" s="31"/>
      <c r="DU1042" s="31"/>
      <c r="DV1042" s="31"/>
      <c r="DW1042" s="31"/>
      <c r="DX1042" s="31"/>
      <c r="DY1042" s="31"/>
      <c r="DZ1042" s="31"/>
      <c r="EA1042" s="31"/>
      <c r="EB1042" s="31"/>
      <c r="EC1042" s="31"/>
      <c r="ED1042" s="31"/>
      <c r="EE1042" s="31"/>
      <c r="EF1042" s="31"/>
      <c r="EG1042" s="31"/>
      <c r="EH1042" s="31"/>
      <c r="EI1042" s="31"/>
      <c r="EJ1042" s="31"/>
      <c r="EK1042" s="31"/>
      <c r="EL1042" s="31"/>
      <c r="EM1042" s="31"/>
      <c r="EN1042" s="31"/>
      <c r="EO1042" s="31"/>
      <c r="EP1042" s="31"/>
      <c r="EQ1042" s="31"/>
      <c r="ER1042" s="31"/>
      <c r="ES1042" s="31"/>
      <c r="ET1042" s="31"/>
      <c r="EU1042" s="31"/>
      <c r="EV1042" s="31"/>
      <c r="EW1042" s="31"/>
      <c r="EX1042" s="31"/>
      <c r="EY1042" s="31"/>
      <c r="EZ1042" s="31"/>
      <c r="FA1042" s="31"/>
      <c r="FB1042" s="31"/>
      <c r="FC1042" s="31"/>
      <c r="FD1042" s="31"/>
      <c r="FE1042" s="31"/>
      <c r="FF1042" s="31"/>
      <c r="FG1042" s="31"/>
      <c r="FH1042" s="31"/>
      <c r="FI1042" s="31"/>
      <c r="FJ1042" s="31"/>
      <c r="FK1042" s="31"/>
      <c r="FL1042" s="31"/>
      <c r="FM1042" s="31"/>
      <c r="FN1042" s="31"/>
      <c r="FO1042" s="31"/>
      <c r="FP1042" s="31"/>
      <c r="FQ1042" s="31"/>
      <c r="FR1042" s="31"/>
      <c r="FS1042" s="31"/>
      <c r="FT1042" s="31"/>
      <c r="FU1042" s="31"/>
      <c r="FV1042" s="31"/>
      <c r="FW1042" s="31"/>
      <c r="FX1042" s="31"/>
      <c r="FY1042" s="31"/>
      <c r="FZ1042" s="31"/>
      <c r="GA1042" s="31"/>
      <c r="GB1042" s="31"/>
      <c r="GC1042" s="31"/>
      <c r="GD1042" s="31"/>
      <c r="GE1042" s="31"/>
      <c r="GF1042" s="31"/>
      <c r="GG1042" s="31"/>
      <c r="GH1042" s="31"/>
      <c r="GI1042" s="31"/>
      <c r="GJ1042" s="31"/>
      <c r="GK1042" s="31"/>
      <c r="GL1042" s="31"/>
      <c r="GM1042" s="31"/>
      <c r="GN1042" s="31"/>
      <c r="GO1042" s="31"/>
      <c r="GP1042" s="31"/>
      <c r="GQ1042" s="31"/>
      <c r="GR1042" s="31"/>
      <c r="GS1042" s="31"/>
      <c r="GT1042" s="31"/>
      <c r="GU1042" s="31"/>
      <c r="GV1042" s="31"/>
      <c r="GW1042" s="31"/>
      <c r="GX1042" s="31"/>
      <c r="GY1042" s="31"/>
      <c r="GZ1042" s="31"/>
      <c r="HA1042" s="31"/>
      <c r="HB1042" s="31"/>
      <c r="HC1042" s="31"/>
      <c r="HD1042" s="31"/>
      <c r="HE1042" s="31"/>
      <c r="HF1042" s="31"/>
      <c r="HG1042" s="31"/>
      <c r="HH1042" s="31"/>
      <c r="HI1042" s="31"/>
      <c r="HJ1042" s="31"/>
      <c r="HK1042" s="31"/>
      <c r="HL1042" s="31"/>
      <c r="HM1042" s="31"/>
      <c r="HN1042" s="31"/>
      <c r="HO1042" s="31"/>
      <c r="HP1042" s="31"/>
      <c r="HQ1042" s="31"/>
      <c r="HR1042" s="31"/>
      <c r="HS1042" s="31"/>
      <c r="HT1042" s="31"/>
      <c r="HU1042" s="31"/>
      <c r="HV1042" s="31"/>
      <c r="HW1042" s="31"/>
      <c r="HX1042" s="31"/>
      <c r="HY1042" s="31"/>
      <c r="HZ1042" s="31"/>
      <c r="IA1042" s="31"/>
      <c r="IB1042" s="31"/>
      <c r="IC1042" s="31"/>
      <c r="ID1042" s="31"/>
      <c r="IE1042" s="31"/>
      <c r="IF1042" s="31"/>
    </row>
    <row r="1043" spans="63:240" x14ac:dyDescent="0.25">
      <c r="BK1043" s="31"/>
      <c r="BL1043" s="31"/>
      <c r="BM1043" s="31"/>
      <c r="BN1043" s="31"/>
      <c r="BO1043" s="31"/>
      <c r="BP1043" s="31"/>
      <c r="BQ1043" s="31"/>
      <c r="BR1043" s="31"/>
      <c r="BS1043" s="31"/>
      <c r="BT1043" s="31"/>
      <c r="BU1043" s="31"/>
      <c r="BV1043" s="31"/>
      <c r="BW1043" s="31"/>
      <c r="BX1043" s="31"/>
      <c r="BY1043" s="31"/>
      <c r="BZ1043" s="31"/>
      <c r="CA1043" s="31"/>
      <c r="CB1043" s="31"/>
      <c r="CC1043" s="31"/>
      <c r="CD1043" s="31"/>
      <c r="CE1043" s="31"/>
      <c r="CF1043" s="31"/>
      <c r="CG1043" s="31"/>
      <c r="CH1043" s="31"/>
      <c r="CI1043" s="31"/>
      <c r="CJ1043" s="31"/>
      <c r="CK1043" s="31"/>
      <c r="CL1043" s="31"/>
      <c r="CM1043" s="31"/>
      <c r="CN1043" s="31"/>
      <c r="CO1043" s="31"/>
      <c r="CP1043" s="31"/>
      <c r="CQ1043" s="31"/>
      <c r="CR1043" s="31"/>
      <c r="CS1043" s="31"/>
      <c r="CT1043" s="31"/>
      <c r="CU1043" s="31"/>
      <c r="CV1043" s="31"/>
      <c r="CW1043" s="31"/>
      <c r="CX1043" s="31"/>
      <c r="CY1043" s="31"/>
      <c r="CZ1043" s="31"/>
      <c r="DA1043" s="31"/>
      <c r="DB1043" s="31"/>
      <c r="DC1043" s="31"/>
      <c r="DD1043" s="31"/>
      <c r="DE1043" s="31"/>
      <c r="DF1043" s="31"/>
      <c r="DG1043" s="31"/>
      <c r="DH1043" s="31"/>
      <c r="DI1043" s="31"/>
      <c r="DJ1043" s="31"/>
      <c r="DK1043" s="31"/>
      <c r="DL1043" s="31"/>
      <c r="DM1043" s="31"/>
      <c r="DN1043" s="31"/>
      <c r="DO1043" s="31"/>
      <c r="DP1043" s="31"/>
      <c r="DQ1043" s="31"/>
      <c r="DR1043" s="31"/>
      <c r="DS1043" s="31"/>
      <c r="DT1043" s="31"/>
      <c r="DU1043" s="31"/>
      <c r="DV1043" s="31"/>
      <c r="DW1043" s="31"/>
      <c r="DX1043" s="31"/>
      <c r="DY1043" s="31"/>
      <c r="DZ1043" s="31"/>
      <c r="EA1043" s="31"/>
      <c r="EB1043" s="31"/>
      <c r="EC1043" s="31"/>
      <c r="ED1043" s="31"/>
      <c r="EE1043" s="31"/>
      <c r="EF1043" s="31"/>
      <c r="EG1043" s="31"/>
      <c r="EH1043" s="31"/>
      <c r="EI1043" s="31"/>
      <c r="EJ1043" s="31"/>
      <c r="EK1043" s="31"/>
      <c r="EL1043" s="31"/>
      <c r="EM1043" s="31"/>
      <c r="EN1043" s="31"/>
      <c r="EO1043" s="31"/>
      <c r="EP1043" s="31"/>
      <c r="EQ1043" s="31"/>
      <c r="ER1043" s="31"/>
      <c r="ES1043" s="31"/>
      <c r="ET1043" s="31"/>
      <c r="EU1043" s="31"/>
      <c r="EV1043" s="31"/>
      <c r="EW1043" s="31"/>
      <c r="EX1043" s="31"/>
      <c r="EY1043" s="31"/>
      <c r="EZ1043" s="31"/>
      <c r="FA1043" s="31"/>
      <c r="FB1043" s="31"/>
      <c r="FC1043" s="31"/>
      <c r="FD1043" s="31"/>
      <c r="FE1043" s="31"/>
      <c r="FF1043" s="31"/>
      <c r="FG1043" s="31"/>
      <c r="FH1043" s="31"/>
      <c r="FI1043" s="31"/>
      <c r="FJ1043" s="31"/>
      <c r="FK1043" s="31"/>
      <c r="FL1043" s="31"/>
      <c r="FM1043" s="31"/>
      <c r="FN1043" s="31"/>
      <c r="FO1043" s="31"/>
      <c r="FP1043" s="31"/>
      <c r="FQ1043" s="31"/>
      <c r="FR1043" s="31"/>
      <c r="FS1043" s="31"/>
      <c r="FT1043" s="31"/>
      <c r="FU1043" s="31"/>
      <c r="FV1043" s="31"/>
      <c r="FW1043" s="31"/>
      <c r="FX1043" s="31"/>
      <c r="FY1043" s="31"/>
      <c r="FZ1043" s="31"/>
      <c r="GA1043" s="31"/>
      <c r="GB1043" s="31"/>
      <c r="GC1043" s="31"/>
      <c r="GD1043" s="31"/>
      <c r="GE1043" s="31"/>
      <c r="GF1043" s="31"/>
      <c r="GG1043" s="31"/>
      <c r="GH1043" s="31"/>
      <c r="GI1043" s="31"/>
      <c r="GJ1043" s="31"/>
      <c r="GK1043" s="31"/>
      <c r="GL1043" s="31"/>
      <c r="GM1043" s="31"/>
      <c r="GN1043" s="31"/>
      <c r="GO1043" s="31"/>
      <c r="GP1043" s="31"/>
      <c r="GQ1043" s="31"/>
      <c r="GR1043" s="31"/>
      <c r="GS1043" s="31"/>
      <c r="GT1043" s="31"/>
      <c r="GU1043" s="31"/>
      <c r="GV1043" s="31"/>
      <c r="GW1043" s="31"/>
      <c r="GX1043" s="31"/>
      <c r="GY1043" s="31"/>
      <c r="GZ1043" s="31"/>
      <c r="HA1043" s="31"/>
      <c r="HB1043" s="31"/>
      <c r="HC1043" s="31"/>
      <c r="HD1043" s="31"/>
      <c r="HE1043" s="31"/>
      <c r="HF1043" s="31"/>
      <c r="HG1043" s="31"/>
      <c r="HH1043" s="31"/>
      <c r="HI1043" s="31"/>
      <c r="HJ1043" s="31"/>
      <c r="HK1043" s="31"/>
      <c r="HL1043" s="31"/>
      <c r="HM1043" s="31"/>
      <c r="HN1043" s="31"/>
      <c r="HO1043" s="31"/>
      <c r="HP1043" s="31"/>
      <c r="HQ1043" s="31"/>
      <c r="HR1043" s="31"/>
      <c r="HS1043" s="31"/>
      <c r="HT1043" s="31"/>
      <c r="HU1043" s="31"/>
      <c r="HV1043" s="31"/>
      <c r="HW1043" s="31"/>
      <c r="HX1043" s="31"/>
      <c r="HY1043" s="31"/>
      <c r="HZ1043" s="31"/>
      <c r="IA1043" s="31"/>
      <c r="IB1043" s="31"/>
      <c r="IC1043" s="31"/>
      <c r="ID1043" s="31"/>
      <c r="IE1043" s="31"/>
      <c r="IF1043" s="31"/>
    </row>
    <row r="1044" spans="63:240" x14ac:dyDescent="0.25">
      <c r="BK1044" s="31"/>
      <c r="BL1044" s="31"/>
      <c r="BM1044" s="31"/>
      <c r="BN1044" s="31"/>
      <c r="BO1044" s="31"/>
      <c r="BP1044" s="31"/>
      <c r="BQ1044" s="31"/>
      <c r="BR1044" s="31"/>
      <c r="BS1044" s="31"/>
      <c r="BT1044" s="31"/>
      <c r="BU1044" s="31"/>
      <c r="BV1044" s="31"/>
      <c r="BW1044" s="31"/>
      <c r="BX1044" s="31"/>
      <c r="BY1044" s="31"/>
      <c r="BZ1044" s="31"/>
      <c r="CA1044" s="31"/>
      <c r="CB1044" s="31"/>
      <c r="CC1044" s="31"/>
      <c r="CD1044" s="31"/>
      <c r="CE1044" s="31"/>
      <c r="CF1044" s="31"/>
      <c r="CG1044" s="31"/>
      <c r="CH1044" s="31"/>
      <c r="CI1044" s="31"/>
      <c r="CJ1044" s="31"/>
      <c r="CK1044" s="31"/>
      <c r="CL1044" s="31"/>
      <c r="CM1044" s="31"/>
      <c r="CN1044" s="31"/>
      <c r="CO1044" s="31"/>
      <c r="CP1044" s="31"/>
      <c r="CQ1044" s="31"/>
      <c r="CR1044" s="31"/>
      <c r="CS1044" s="31"/>
      <c r="CT1044" s="31"/>
      <c r="CU1044" s="31"/>
      <c r="CV1044" s="31"/>
      <c r="CW1044" s="31"/>
      <c r="CX1044" s="31"/>
      <c r="CY1044" s="31"/>
      <c r="CZ1044" s="31"/>
      <c r="DA1044" s="31"/>
      <c r="DB1044" s="31"/>
      <c r="DC1044" s="31"/>
      <c r="DD1044" s="31"/>
      <c r="DE1044" s="31"/>
      <c r="DF1044" s="31"/>
      <c r="DG1044" s="31"/>
      <c r="DH1044" s="31"/>
      <c r="DI1044" s="31"/>
      <c r="DJ1044" s="31"/>
      <c r="DK1044" s="31"/>
      <c r="DL1044" s="31"/>
      <c r="DM1044" s="31"/>
      <c r="DN1044" s="31"/>
      <c r="DO1044" s="31"/>
      <c r="DP1044" s="31"/>
      <c r="DQ1044" s="31"/>
      <c r="DR1044" s="31"/>
      <c r="DS1044" s="31"/>
      <c r="DT1044" s="31"/>
      <c r="DU1044" s="31"/>
      <c r="DV1044" s="31"/>
      <c r="DW1044" s="31"/>
      <c r="DX1044" s="31"/>
      <c r="DY1044" s="31"/>
      <c r="DZ1044" s="31"/>
      <c r="EA1044" s="31"/>
      <c r="EB1044" s="31"/>
      <c r="EC1044" s="31"/>
      <c r="ED1044" s="31"/>
      <c r="EE1044" s="31"/>
      <c r="EF1044" s="31"/>
      <c r="EG1044" s="31"/>
      <c r="EH1044" s="31"/>
      <c r="EI1044" s="31"/>
      <c r="EJ1044" s="31"/>
      <c r="EK1044" s="31"/>
      <c r="EL1044" s="31"/>
      <c r="EM1044" s="31"/>
      <c r="EN1044" s="31"/>
      <c r="EO1044" s="31"/>
      <c r="EP1044" s="31"/>
      <c r="EQ1044" s="31"/>
      <c r="ER1044" s="31"/>
      <c r="ES1044" s="31"/>
      <c r="ET1044" s="31"/>
      <c r="EU1044" s="31"/>
      <c r="EV1044" s="31"/>
      <c r="EW1044" s="31"/>
      <c r="EX1044" s="31"/>
      <c r="EY1044" s="31"/>
      <c r="EZ1044" s="31"/>
      <c r="FA1044" s="31"/>
      <c r="FB1044" s="31"/>
      <c r="FC1044" s="31"/>
      <c r="FD1044" s="31"/>
      <c r="FE1044" s="31"/>
      <c r="FF1044" s="31"/>
      <c r="FG1044" s="31"/>
      <c r="FH1044" s="31"/>
      <c r="FI1044" s="31"/>
      <c r="FJ1044" s="31"/>
      <c r="FK1044" s="31"/>
      <c r="FL1044" s="31"/>
      <c r="FM1044" s="31"/>
      <c r="FN1044" s="31"/>
      <c r="FO1044" s="31"/>
      <c r="FP1044" s="31"/>
      <c r="FQ1044" s="31"/>
      <c r="FR1044" s="31"/>
      <c r="FS1044" s="31"/>
      <c r="FT1044" s="31"/>
      <c r="FU1044" s="31"/>
      <c r="FV1044" s="31"/>
      <c r="FW1044" s="31"/>
      <c r="FX1044" s="31"/>
      <c r="FY1044" s="31"/>
      <c r="FZ1044" s="31"/>
      <c r="GA1044" s="31"/>
      <c r="GB1044" s="31"/>
      <c r="GC1044" s="31"/>
      <c r="GD1044" s="31"/>
      <c r="GE1044" s="31"/>
      <c r="GF1044" s="31"/>
      <c r="GG1044" s="31"/>
      <c r="GH1044" s="31"/>
      <c r="GI1044" s="31"/>
      <c r="GJ1044" s="31"/>
      <c r="GK1044" s="31"/>
      <c r="GL1044" s="31"/>
      <c r="GM1044" s="31"/>
      <c r="GN1044" s="31"/>
      <c r="GO1044" s="31"/>
      <c r="GP1044" s="31"/>
      <c r="GQ1044" s="31"/>
      <c r="GR1044" s="31"/>
      <c r="GS1044" s="31"/>
      <c r="GT1044" s="31"/>
      <c r="GU1044" s="31"/>
      <c r="GV1044" s="31"/>
      <c r="GW1044" s="31"/>
      <c r="GX1044" s="31"/>
      <c r="GY1044" s="31"/>
      <c r="GZ1044" s="31"/>
      <c r="HA1044" s="31"/>
      <c r="HB1044" s="31"/>
      <c r="HC1044" s="31"/>
      <c r="HD1044" s="31"/>
      <c r="HE1044" s="31"/>
      <c r="HF1044" s="31"/>
      <c r="HG1044" s="31"/>
      <c r="HH1044" s="31"/>
      <c r="HI1044" s="31"/>
      <c r="HJ1044" s="31"/>
      <c r="HK1044" s="31"/>
      <c r="HL1044" s="31"/>
      <c r="HM1044" s="31"/>
      <c r="HN1044" s="31"/>
      <c r="HO1044" s="31"/>
      <c r="HP1044" s="31"/>
      <c r="HQ1044" s="31"/>
      <c r="HR1044" s="31"/>
      <c r="HS1044" s="31"/>
      <c r="HT1044" s="31"/>
      <c r="HU1044" s="31"/>
      <c r="HV1044" s="31"/>
      <c r="HW1044" s="31"/>
      <c r="HX1044" s="31"/>
      <c r="HY1044" s="31"/>
      <c r="HZ1044" s="31"/>
      <c r="IA1044" s="31"/>
      <c r="IB1044" s="31"/>
      <c r="IC1044" s="31"/>
      <c r="ID1044" s="31"/>
      <c r="IE1044" s="31"/>
      <c r="IF1044" s="31"/>
    </row>
    <row r="1045" spans="63:240" x14ac:dyDescent="0.25">
      <c r="BK1045" s="31"/>
      <c r="BL1045" s="31"/>
      <c r="BM1045" s="31"/>
      <c r="BN1045" s="31"/>
      <c r="BO1045" s="31"/>
      <c r="BP1045" s="31"/>
      <c r="BQ1045" s="31"/>
      <c r="BR1045" s="31"/>
      <c r="BS1045" s="31"/>
      <c r="BT1045" s="31"/>
      <c r="BU1045" s="31"/>
      <c r="BV1045" s="31"/>
      <c r="BW1045" s="31"/>
      <c r="BX1045" s="31"/>
      <c r="BY1045" s="31"/>
      <c r="BZ1045" s="31"/>
      <c r="CA1045" s="31"/>
      <c r="CB1045" s="31"/>
      <c r="CC1045" s="31"/>
      <c r="CD1045" s="31"/>
      <c r="CE1045" s="31"/>
      <c r="CF1045" s="31"/>
      <c r="CG1045" s="31"/>
      <c r="CH1045" s="31"/>
      <c r="CI1045" s="31"/>
      <c r="CJ1045" s="31"/>
      <c r="CK1045" s="31"/>
      <c r="CL1045" s="31"/>
      <c r="CM1045" s="31"/>
      <c r="CN1045" s="31"/>
      <c r="CO1045" s="31"/>
      <c r="CP1045" s="31"/>
      <c r="CQ1045" s="31"/>
      <c r="CR1045" s="31"/>
      <c r="CS1045" s="31"/>
      <c r="CT1045" s="31"/>
      <c r="CU1045" s="31"/>
      <c r="CV1045" s="31"/>
      <c r="CW1045" s="31"/>
      <c r="CX1045" s="31"/>
      <c r="CY1045" s="31"/>
      <c r="CZ1045" s="31"/>
      <c r="DA1045" s="31"/>
      <c r="DB1045" s="31"/>
      <c r="DC1045" s="31"/>
      <c r="DD1045" s="31"/>
      <c r="DE1045" s="31"/>
      <c r="DF1045" s="31"/>
      <c r="DG1045" s="31"/>
      <c r="DH1045" s="31"/>
      <c r="DI1045" s="31"/>
      <c r="DJ1045" s="31"/>
      <c r="DK1045" s="31"/>
      <c r="DL1045" s="31"/>
      <c r="DM1045" s="31"/>
      <c r="DN1045" s="31"/>
      <c r="DO1045" s="31"/>
      <c r="DP1045" s="31"/>
      <c r="DQ1045" s="31"/>
      <c r="DR1045" s="31"/>
      <c r="DS1045" s="31"/>
      <c r="DT1045" s="31"/>
      <c r="DU1045" s="31"/>
      <c r="DV1045" s="31"/>
      <c r="DW1045" s="31"/>
      <c r="DX1045" s="31"/>
      <c r="DY1045" s="31"/>
      <c r="DZ1045" s="31"/>
      <c r="EA1045" s="31"/>
      <c r="EB1045" s="31"/>
      <c r="EC1045" s="31"/>
      <c r="ED1045" s="31"/>
      <c r="EE1045" s="31"/>
      <c r="EF1045" s="31"/>
      <c r="EG1045" s="31"/>
      <c r="EH1045" s="31"/>
      <c r="EI1045" s="31"/>
      <c r="EJ1045" s="31"/>
      <c r="EK1045" s="31"/>
      <c r="EL1045" s="31"/>
      <c r="EM1045" s="31"/>
      <c r="EN1045" s="31"/>
      <c r="EO1045" s="31"/>
      <c r="EP1045" s="31"/>
      <c r="EQ1045" s="31"/>
      <c r="ER1045" s="31"/>
      <c r="ES1045" s="31"/>
      <c r="ET1045" s="31"/>
      <c r="EU1045" s="31"/>
      <c r="EV1045" s="31"/>
      <c r="EW1045" s="31"/>
      <c r="EX1045" s="31"/>
      <c r="EY1045" s="31"/>
      <c r="EZ1045" s="31"/>
      <c r="FA1045" s="31"/>
      <c r="FB1045" s="31"/>
      <c r="FC1045" s="31"/>
      <c r="FD1045" s="31"/>
      <c r="FE1045" s="31"/>
      <c r="FF1045" s="31"/>
      <c r="FG1045" s="31"/>
      <c r="FH1045" s="31"/>
      <c r="FI1045" s="31"/>
      <c r="FJ1045" s="31"/>
      <c r="FK1045" s="31"/>
      <c r="FL1045" s="31"/>
      <c r="FM1045" s="31"/>
      <c r="FN1045" s="31"/>
      <c r="FO1045" s="31"/>
      <c r="FP1045" s="31"/>
      <c r="FQ1045" s="31"/>
      <c r="FR1045" s="31"/>
      <c r="FS1045" s="31"/>
      <c r="FT1045" s="31"/>
      <c r="FU1045" s="31"/>
      <c r="FV1045" s="31"/>
      <c r="FW1045" s="31"/>
      <c r="FX1045" s="31"/>
      <c r="FY1045" s="31"/>
      <c r="FZ1045" s="31"/>
      <c r="GA1045" s="31"/>
      <c r="GB1045" s="31"/>
      <c r="GC1045" s="31"/>
      <c r="GD1045" s="31"/>
      <c r="GE1045" s="31"/>
      <c r="GF1045" s="31"/>
      <c r="GG1045" s="31"/>
      <c r="GH1045" s="31"/>
      <c r="GI1045" s="31"/>
      <c r="GJ1045" s="31"/>
      <c r="GK1045" s="31"/>
      <c r="GL1045" s="31"/>
      <c r="GM1045" s="31"/>
      <c r="GN1045" s="31"/>
      <c r="GO1045" s="31"/>
      <c r="GP1045" s="31"/>
      <c r="GQ1045" s="31"/>
      <c r="GR1045" s="31"/>
      <c r="GS1045" s="31"/>
      <c r="GT1045" s="31"/>
      <c r="GU1045" s="31"/>
      <c r="GV1045" s="31"/>
      <c r="GW1045" s="31"/>
      <c r="GX1045" s="31"/>
      <c r="GY1045" s="31"/>
      <c r="GZ1045" s="31"/>
      <c r="HA1045" s="31"/>
      <c r="HB1045" s="31"/>
      <c r="HC1045" s="31"/>
      <c r="HD1045" s="31"/>
      <c r="HE1045" s="31"/>
      <c r="HF1045" s="31"/>
      <c r="HG1045" s="31"/>
      <c r="HH1045" s="31"/>
      <c r="HI1045" s="31"/>
      <c r="HJ1045" s="31"/>
      <c r="HK1045" s="31"/>
      <c r="HL1045" s="31"/>
      <c r="HM1045" s="31"/>
      <c r="HN1045" s="31"/>
      <c r="HO1045" s="31"/>
      <c r="HP1045" s="31"/>
      <c r="HQ1045" s="31"/>
      <c r="HR1045" s="31"/>
      <c r="HS1045" s="31"/>
      <c r="HT1045" s="31"/>
      <c r="HU1045" s="31"/>
      <c r="HV1045" s="31"/>
      <c r="HW1045" s="31"/>
      <c r="HX1045" s="31"/>
      <c r="HY1045" s="31"/>
      <c r="HZ1045" s="31"/>
      <c r="IA1045" s="31"/>
      <c r="IB1045" s="31"/>
      <c r="IC1045" s="31"/>
      <c r="ID1045" s="31"/>
      <c r="IE1045" s="31"/>
      <c r="IF1045" s="31"/>
    </row>
    <row r="1046" spans="63:240" x14ac:dyDescent="0.25">
      <c r="BK1046" s="31"/>
      <c r="BL1046" s="31"/>
      <c r="BM1046" s="31"/>
      <c r="BN1046" s="31"/>
      <c r="BO1046" s="31"/>
      <c r="BP1046" s="31"/>
      <c r="BQ1046" s="31"/>
      <c r="BR1046" s="31"/>
      <c r="BS1046" s="31"/>
      <c r="BT1046" s="31"/>
      <c r="BU1046" s="31"/>
      <c r="BV1046" s="31"/>
      <c r="BW1046" s="31"/>
      <c r="BX1046" s="31"/>
      <c r="BY1046" s="31"/>
      <c r="BZ1046" s="31"/>
      <c r="CA1046" s="31"/>
      <c r="CB1046" s="31"/>
      <c r="CC1046" s="31"/>
      <c r="CD1046" s="31"/>
      <c r="CE1046" s="31"/>
      <c r="CF1046" s="31"/>
      <c r="CG1046" s="31"/>
      <c r="CH1046" s="31"/>
      <c r="CI1046" s="31"/>
      <c r="CJ1046" s="31"/>
      <c r="CK1046" s="31"/>
      <c r="CL1046" s="31"/>
      <c r="CM1046" s="31"/>
      <c r="CN1046" s="31"/>
      <c r="CO1046" s="31"/>
      <c r="CP1046" s="31"/>
      <c r="CQ1046" s="31"/>
      <c r="CR1046" s="31"/>
      <c r="CS1046" s="31"/>
      <c r="CT1046" s="31"/>
      <c r="CU1046" s="31"/>
      <c r="CV1046" s="31"/>
      <c r="CW1046" s="31"/>
      <c r="CX1046" s="31"/>
      <c r="CY1046" s="31"/>
      <c r="CZ1046" s="31"/>
      <c r="DA1046" s="31"/>
      <c r="DB1046" s="31"/>
      <c r="DC1046" s="31"/>
      <c r="DD1046" s="31"/>
      <c r="DE1046" s="31"/>
      <c r="DF1046" s="31"/>
      <c r="DG1046" s="31"/>
      <c r="DH1046" s="31"/>
      <c r="DI1046" s="31"/>
      <c r="DJ1046" s="31"/>
      <c r="DK1046" s="31"/>
      <c r="DL1046" s="31"/>
      <c r="DM1046" s="31"/>
      <c r="DN1046" s="31"/>
      <c r="DO1046" s="31"/>
      <c r="DP1046" s="31"/>
      <c r="DQ1046" s="31"/>
      <c r="DR1046" s="31"/>
      <c r="DS1046" s="31"/>
      <c r="DT1046" s="31"/>
      <c r="DU1046" s="31"/>
      <c r="DV1046" s="31"/>
      <c r="DW1046" s="31"/>
      <c r="DX1046" s="31"/>
      <c r="DY1046" s="31"/>
      <c r="DZ1046" s="31"/>
      <c r="EA1046" s="31"/>
      <c r="EB1046" s="31"/>
      <c r="EC1046" s="31"/>
      <c r="ED1046" s="31"/>
      <c r="EE1046" s="31"/>
      <c r="EF1046" s="31"/>
      <c r="EG1046" s="31"/>
      <c r="EH1046" s="31"/>
      <c r="EI1046" s="31"/>
      <c r="EJ1046" s="31"/>
      <c r="EK1046" s="31"/>
      <c r="EL1046" s="31"/>
      <c r="EM1046" s="31"/>
      <c r="EN1046" s="31"/>
      <c r="EO1046" s="31"/>
      <c r="EP1046" s="31"/>
      <c r="EQ1046" s="31"/>
      <c r="ER1046" s="31"/>
      <c r="ES1046" s="31"/>
      <c r="ET1046" s="31"/>
      <c r="EU1046" s="31"/>
      <c r="EV1046" s="31"/>
      <c r="EW1046" s="31"/>
      <c r="EX1046" s="31"/>
      <c r="EY1046" s="31"/>
      <c r="EZ1046" s="31"/>
      <c r="FA1046" s="31"/>
      <c r="FB1046" s="31"/>
      <c r="FC1046" s="31"/>
      <c r="FD1046" s="31"/>
      <c r="FE1046" s="31"/>
      <c r="FF1046" s="31"/>
      <c r="FG1046" s="31"/>
      <c r="FH1046" s="31"/>
      <c r="FI1046" s="31"/>
      <c r="FJ1046" s="31"/>
      <c r="FK1046" s="31"/>
      <c r="FL1046" s="31"/>
      <c r="FM1046" s="31"/>
      <c r="FN1046" s="31"/>
      <c r="FO1046" s="31"/>
      <c r="FP1046" s="31"/>
      <c r="FQ1046" s="31"/>
      <c r="FR1046" s="31"/>
      <c r="FS1046" s="31"/>
      <c r="FT1046" s="31"/>
      <c r="FU1046" s="31"/>
      <c r="FV1046" s="31"/>
      <c r="FW1046" s="31"/>
      <c r="FX1046" s="31"/>
      <c r="FY1046" s="31"/>
      <c r="FZ1046" s="31"/>
      <c r="GA1046" s="31"/>
      <c r="GB1046" s="31"/>
      <c r="GC1046" s="31"/>
      <c r="GD1046" s="31"/>
      <c r="GE1046" s="31"/>
      <c r="GF1046" s="31"/>
      <c r="GG1046" s="31"/>
      <c r="GH1046" s="31"/>
      <c r="GI1046" s="31"/>
      <c r="GJ1046" s="31"/>
      <c r="GK1046" s="31"/>
      <c r="GL1046" s="31"/>
      <c r="GM1046" s="31"/>
      <c r="GN1046" s="31"/>
      <c r="GO1046" s="31"/>
      <c r="GP1046" s="31"/>
      <c r="GQ1046" s="31"/>
      <c r="GR1046" s="31"/>
      <c r="GS1046" s="31"/>
      <c r="GT1046" s="31"/>
      <c r="GU1046" s="31"/>
      <c r="GV1046" s="31"/>
      <c r="GW1046" s="31"/>
      <c r="GX1046" s="31"/>
      <c r="GY1046" s="31"/>
      <c r="GZ1046" s="31"/>
      <c r="HA1046" s="31"/>
      <c r="HB1046" s="31"/>
      <c r="HC1046" s="31"/>
      <c r="HD1046" s="31"/>
      <c r="HE1046" s="31"/>
      <c r="HF1046" s="31"/>
      <c r="HG1046" s="31"/>
      <c r="HH1046" s="31"/>
      <c r="HI1046" s="31"/>
      <c r="HJ1046" s="31"/>
      <c r="HK1046" s="31"/>
      <c r="HL1046" s="31"/>
      <c r="HM1046" s="31"/>
      <c r="HN1046" s="31"/>
      <c r="HO1046" s="31"/>
      <c r="HP1046" s="31"/>
      <c r="HQ1046" s="31"/>
      <c r="HR1046" s="31"/>
      <c r="HS1046" s="31"/>
      <c r="HT1046" s="31"/>
      <c r="HU1046" s="31"/>
      <c r="HV1046" s="31"/>
      <c r="HW1046" s="31"/>
      <c r="HX1046" s="31"/>
      <c r="HY1046" s="31"/>
      <c r="HZ1046" s="31"/>
      <c r="IA1046" s="31"/>
      <c r="IB1046" s="31"/>
      <c r="IC1046" s="31"/>
      <c r="ID1046" s="31"/>
      <c r="IE1046" s="31"/>
      <c r="IF1046" s="31"/>
    </row>
    <row r="1047" spans="63:240" x14ac:dyDescent="0.25">
      <c r="BK1047" s="31"/>
      <c r="BL1047" s="31"/>
      <c r="BM1047" s="31"/>
      <c r="BN1047" s="31"/>
      <c r="BO1047" s="31"/>
      <c r="BP1047" s="31"/>
      <c r="BQ1047" s="31"/>
      <c r="BR1047" s="31"/>
      <c r="BS1047" s="31"/>
      <c r="BT1047" s="31"/>
      <c r="BU1047" s="31"/>
      <c r="BV1047" s="31"/>
      <c r="BW1047" s="31"/>
      <c r="BX1047" s="31"/>
      <c r="BY1047" s="31"/>
      <c r="BZ1047" s="31"/>
      <c r="CA1047" s="31"/>
      <c r="CB1047" s="31"/>
      <c r="CC1047" s="31"/>
      <c r="CD1047" s="31"/>
      <c r="CE1047" s="31"/>
      <c r="CF1047" s="31"/>
      <c r="CG1047" s="31"/>
      <c r="CH1047" s="31"/>
      <c r="CI1047" s="31"/>
      <c r="CJ1047" s="31"/>
      <c r="CK1047" s="31"/>
      <c r="CL1047" s="31"/>
      <c r="CM1047" s="31"/>
      <c r="CN1047" s="31"/>
      <c r="CO1047" s="31"/>
      <c r="CP1047" s="31"/>
      <c r="CQ1047" s="31"/>
      <c r="CR1047" s="31"/>
      <c r="CS1047" s="31"/>
      <c r="CT1047" s="31"/>
      <c r="CU1047" s="31"/>
      <c r="CV1047" s="31"/>
      <c r="CW1047" s="31"/>
      <c r="CX1047" s="31"/>
      <c r="CY1047" s="31"/>
      <c r="CZ1047" s="31"/>
      <c r="DA1047" s="31"/>
      <c r="DB1047" s="31"/>
      <c r="DC1047" s="31"/>
      <c r="DD1047" s="31"/>
      <c r="DE1047" s="31"/>
      <c r="DF1047" s="31"/>
      <c r="DG1047" s="31"/>
      <c r="DH1047" s="31"/>
      <c r="DI1047" s="31"/>
      <c r="DJ1047" s="31"/>
      <c r="DK1047" s="31"/>
      <c r="DL1047" s="31"/>
      <c r="DM1047" s="31"/>
      <c r="DN1047" s="31"/>
      <c r="DO1047" s="31"/>
      <c r="DP1047" s="31"/>
      <c r="DQ1047" s="31"/>
      <c r="DR1047" s="31"/>
      <c r="DS1047" s="31"/>
      <c r="DT1047" s="31"/>
      <c r="DU1047" s="31"/>
      <c r="DV1047" s="31"/>
      <c r="DW1047" s="31"/>
      <c r="DX1047" s="31"/>
      <c r="DY1047" s="31"/>
      <c r="DZ1047" s="31"/>
      <c r="EA1047" s="31"/>
      <c r="EB1047" s="31"/>
      <c r="EC1047" s="31"/>
      <c r="ED1047" s="31"/>
      <c r="EE1047" s="31"/>
      <c r="EF1047" s="31"/>
      <c r="EG1047" s="31"/>
      <c r="EH1047" s="31"/>
      <c r="EI1047" s="31"/>
      <c r="EJ1047" s="31"/>
      <c r="EK1047" s="31"/>
      <c r="EL1047" s="31"/>
      <c r="EM1047" s="31"/>
      <c r="EN1047" s="31"/>
      <c r="EO1047" s="31"/>
      <c r="EP1047" s="31"/>
      <c r="EQ1047" s="31"/>
      <c r="ER1047" s="31"/>
      <c r="ES1047" s="31"/>
      <c r="ET1047" s="31"/>
      <c r="EU1047" s="31"/>
      <c r="EV1047" s="31"/>
      <c r="EW1047" s="31"/>
      <c r="EX1047" s="31"/>
      <c r="EY1047" s="31"/>
      <c r="EZ1047" s="31"/>
      <c r="FA1047" s="31"/>
      <c r="FB1047" s="31"/>
      <c r="FC1047" s="31"/>
      <c r="FD1047" s="31"/>
      <c r="FE1047" s="31"/>
      <c r="FF1047" s="31"/>
      <c r="FG1047" s="31"/>
      <c r="FH1047" s="31"/>
      <c r="FI1047" s="31"/>
      <c r="FJ1047" s="31"/>
      <c r="FK1047" s="31"/>
      <c r="FL1047" s="31"/>
      <c r="FM1047" s="31"/>
      <c r="FN1047" s="31"/>
      <c r="FO1047" s="31"/>
      <c r="FP1047" s="31"/>
      <c r="FQ1047" s="31"/>
      <c r="FR1047" s="31"/>
      <c r="FS1047" s="31"/>
      <c r="FT1047" s="31"/>
      <c r="FU1047" s="31"/>
      <c r="FV1047" s="31"/>
      <c r="FW1047" s="31"/>
      <c r="FX1047" s="31"/>
      <c r="FY1047" s="31"/>
      <c r="FZ1047" s="31"/>
      <c r="GA1047" s="31"/>
      <c r="GB1047" s="31"/>
      <c r="GC1047" s="31"/>
      <c r="GD1047" s="31"/>
      <c r="GE1047" s="31"/>
      <c r="GF1047" s="31"/>
      <c r="GG1047" s="31"/>
      <c r="GH1047" s="31"/>
      <c r="GI1047" s="31"/>
      <c r="GJ1047" s="31"/>
      <c r="GK1047" s="31"/>
      <c r="GL1047" s="31"/>
      <c r="GM1047" s="31"/>
      <c r="GN1047" s="31"/>
      <c r="GO1047" s="31"/>
      <c r="GP1047" s="31"/>
      <c r="GQ1047" s="31"/>
      <c r="GR1047" s="31"/>
      <c r="GS1047" s="31"/>
      <c r="GT1047" s="31"/>
      <c r="GU1047" s="31"/>
      <c r="GV1047" s="31"/>
      <c r="GW1047" s="31"/>
      <c r="GX1047" s="31"/>
      <c r="GY1047" s="31"/>
      <c r="GZ1047" s="31"/>
      <c r="HA1047" s="31"/>
      <c r="HB1047" s="31"/>
      <c r="HC1047" s="31"/>
      <c r="HD1047" s="31"/>
      <c r="HE1047" s="31"/>
      <c r="HF1047" s="31"/>
      <c r="HG1047" s="31"/>
      <c r="HH1047" s="31"/>
      <c r="HI1047" s="31"/>
      <c r="HJ1047" s="31"/>
      <c r="HK1047" s="31"/>
      <c r="HL1047" s="31"/>
      <c r="HM1047" s="31"/>
      <c r="HN1047" s="31"/>
      <c r="HO1047" s="31"/>
      <c r="HP1047" s="31"/>
      <c r="HQ1047" s="31"/>
      <c r="HR1047" s="31"/>
      <c r="HS1047" s="31"/>
      <c r="HT1047" s="31"/>
      <c r="HU1047" s="31"/>
      <c r="HV1047" s="31"/>
      <c r="HW1047" s="31"/>
      <c r="HX1047" s="31"/>
      <c r="HY1047" s="31"/>
      <c r="HZ1047" s="31"/>
      <c r="IA1047" s="31"/>
      <c r="IB1047" s="31"/>
      <c r="IC1047" s="31"/>
      <c r="ID1047" s="31"/>
      <c r="IE1047" s="31"/>
      <c r="IF1047" s="31"/>
    </row>
    <row r="1048" spans="63:240" x14ac:dyDescent="0.25">
      <c r="BK1048" s="31"/>
      <c r="BL1048" s="31"/>
      <c r="BM1048" s="31"/>
      <c r="BN1048" s="31"/>
      <c r="BO1048" s="31"/>
      <c r="BP1048" s="31"/>
      <c r="BQ1048" s="31"/>
      <c r="BR1048" s="31"/>
      <c r="BS1048" s="31"/>
      <c r="BT1048" s="31"/>
      <c r="BU1048" s="31"/>
      <c r="BV1048" s="31"/>
      <c r="BW1048" s="31"/>
      <c r="BX1048" s="31"/>
      <c r="BY1048" s="31"/>
      <c r="BZ1048" s="31"/>
      <c r="CA1048" s="31"/>
      <c r="CB1048" s="31"/>
      <c r="CC1048" s="31"/>
      <c r="CD1048" s="31"/>
      <c r="CE1048" s="31"/>
      <c r="CF1048" s="31"/>
      <c r="CG1048" s="31"/>
      <c r="CH1048" s="31"/>
      <c r="CI1048" s="31"/>
      <c r="CJ1048" s="31"/>
      <c r="CK1048" s="31"/>
      <c r="CL1048" s="31"/>
      <c r="CM1048" s="31"/>
      <c r="CN1048" s="31"/>
      <c r="CO1048" s="31"/>
      <c r="CP1048" s="31"/>
      <c r="CQ1048" s="31"/>
      <c r="CR1048" s="31"/>
      <c r="CS1048" s="31"/>
      <c r="CT1048" s="31"/>
      <c r="CU1048" s="31"/>
      <c r="CV1048" s="31"/>
      <c r="CW1048" s="31"/>
      <c r="CX1048" s="31"/>
      <c r="CY1048" s="31"/>
      <c r="CZ1048" s="31"/>
      <c r="DA1048" s="31"/>
      <c r="DB1048" s="31"/>
      <c r="DC1048" s="31"/>
      <c r="DD1048" s="31"/>
      <c r="DE1048" s="31"/>
      <c r="DF1048" s="31"/>
      <c r="DG1048" s="31"/>
      <c r="DH1048" s="31"/>
      <c r="DI1048" s="31"/>
      <c r="DJ1048" s="31"/>
      <c r="DK1048" s="31"/>
      <c r="DL1048" s="31"/>
      <c r="DM1048" s="31"/>
      <c r="DN1048" s="31"/>
      <c r="DO1048" s="31"/>
      <c r="DP1048" s="31"/>
      <c r="DQ1048" s="31"/>
      <c r="DR1048" s="31"/>
      <c r="DS1048" s="31"/>
      <c r="DT1048" s="31"/>
      <c r="DU1048" s="31"/>
      <c r="DV1048" s="31"/>
      <c r="DW1048" s="31"/>
      <c r="DX1048" s="31"/>
      <c r="DY1048" s="31"/>
      <c r="DZ1048" s="31"/>
      <c r="EA1048" s="31"/>
      <c r="EB1048" s="31"/>
      <c r="EC1048" s="31"/>
      <c r="ED1048" s="31"/>
      <c r="EE1048" s="31"/>
      <c r="EF1048" s="31"/>
      <c r="EG1048" s="31"/>
      <c r="EH1048" s="31"/>
      <c r="EI1048" s="31"/>
      <c r="EJ1048" s="31"/>
      <c r="EK1048" s="31"/>
      <c r="EL1048" s="31"/>
      <c r="EM1048" s="31"/>
      <c r="EN1048" s="31"/>
      <c r="EO1048" s="31"/>
      <c r="EP1048" s="31"/>
      <c r="EQ1048" s="31"/>
      <c r="ER1048" s="31"/>
      <c r="ES1048" s="31"/>
      <c r="ET1048" s="31"/>
      <c r="EU1048" s="31"/>
      <c r="EV1048" s="31"/>
      <c r="EW1048" s="31"/>
      <c r="EX1048" s="31"/>
      <c r="EY1048" s="31"/>
      <c r="EZ1048" s="31"/>
      <c r="FA1048" s="31"/>
      <c r="FB1048" s="31"/>
      <c r="FC1048" s="31"/>
      <c r="FD1048" s="31"/>
      <c r="FE1048" s="31"/>
      <c r="FF1048" s="31"/>
      <c r="FG1048" s="31"/>
      <c r="FH1048" s="31"/>
      <c r="FI1048" s="31"/>
      <c r="FJ1048" s="31"/>
      <c r="FK1048" s="31"/>
      <c r="FL1048" s="31"/>
      <c r="FM1048" s="31"/>
      <c r="FN1048" s="31"/>
      <c r="FO1048" s="31"/>
      <c r="FP1048" s="31"/>
      <c r="FQ1048" s="31"/>
      <c r="FR1048" s="31"/>
      <c r="FS1048" s="31"/>
      <c r="FT1048" s="31"/>
      <c r="FU1048" s="31"/>
      <c r="FV1048" s="31"/>
      <c r="FW1048" s="31"/>
      <c r="FX1048" s="31"/>
      <c r="FY1048" s="31"/>
      <c r="FZ1048" s="31"/>
      <c r="GA1048" s="31"/>
      <c r="GB1048" s="31"/>
      <c r="GC1048" s="31"/>
      <c r="GD1048" s="31"/>
      <c r="GE1048" s="31"/>
      <c r="GF1048" s="31"/>
      <c r="GG1048" s="31"/>
      <c r="GH1048" s="31"/>
      <c r="GI1048" s="31"/>
      <c r="GJ1048" s="31"/>
      <c r="GK1048" s="31"/>
      <c r="GL1048" s="31"/>
      <c r="GM1048" s="31"/>
      <c r="GN1048" s="31"/>
      <c r="GO1048" s="31"/>
      <c r="GP1048" s="31"/>
      <c r="GQ1048" s="31"/>
      <c r="GR1048" s="31"/>
      <c r="GS1048" s="31"/>
      <c r="GT1048" s="31"/>
      <c r="GU1048" s="31"/>
      <c r="GV1048" s="31"/>
      <c r="GW1048" s="31"/>
      <c r="GX1048" s="31"/>
      <c r="GY1048" s="31"/>
      <c r="GZ1048" s="31"/>
      <c r="HA1048" s="31"/>
      <c r="HB1048" s="31"/>
      <c r="HC1048" s="31"/>
      <c r="HD1048" s="31"/>
      <c r="HE1048" s="31"/>
      <c r="HF1048" s="31"/>
      <c r="HG1048" s="31"/>
      <c r="HH1048" s="31"/>
      <c r="HI1048" s="31"/>
      <c r="HJ1048" s="31"/>
      <c r="HK1048" s="31"/>
      <c r="HL1048" s="31"/>
      <c r="HM1048" s="31"/>
      <c r="HN1048" s="31"/>
      <c r="HO1048" s="31"/>
      <c r="HP1048" s="31"/>
      <c r="HQ1048" s="31"/>
      <c r="HR1048" s="31"/>
      <c r="HS1048" s="31"/>
      <c r="HT1048" s="31"/>
      <c r="HU1048" s="31"/>
      <c r="HV1048" s="31"/>
      <c r="HW1048" s="31"/>
      <c r="HX1048" s="31"/>
      <c r="HY1048" s="31"/>
      <c r="HZ1048" s="31"/>
      <c r="IA1048" s="31"/>
      <c r="IB1048" s="31"/>
      <c r="IC1048" s="31"/>
      <c r="ID1048" s="31"/>
      <c r="IE1048" s="31"/>
      <c r="IF1048" s="31"/>
    </row>
    <row r="1049" spans="63:240" x14ac:dyDescent="0.25">
      <c r="BK1049" s="31"/>
      <c r="BL1049" s="31"/>
      <c r="BM1049" s="31"/>
      <c r="BN1049" s="31"/>
      <c r="BO1049" s="31"/>
      <c r="BP1049" s="31"/>
      <c r="BQ1049" s="31"/>
      <c r="BR1049" s="31"/>
      <c r="BS1049" s="31"/>
      <c r="BT1049" s="31"/>
      <c r="BU1049" s="31"/>
      <c r="BV1049" s="31"/>
      <c r="BW1049" s="31"/>
      <c r="BX1049" s="31"/>
      <c r="BY1049" s="31"/>
      <c r="BZ1049" s="31"/>
      <c r="CA1049" s="31"/>
      <c r="CB1049" s="31"/>
      <c r="CC1049" s="31"/>
      <c r="CD1049" s="31"/>
      <c r="CE1049" s="31"/>
      <c r="CF1049" s="31"/>
      <c r="CG1049" s="31"/>
      <c r="CH1049" s="31"/>
      <c r="CI1049" s="31"/>
      <c r="CJ1049" s="31"/>
      <c r="CK1049" s="31"/>
      <c r="CL1049" s="31"/>
      <c r="CM1049" s="31"/>
      <c r="CN1049" s="31"/>
      <c r="CO1049" s="31"/>
      <c r="CP1049" s="31"/>
      <c r="CQ1049" s="31"/>
      <c r="CR1049" s="31"/>
      <c r="CS1049" s="31"/>
      <c r="CT1049" s="31"/>
      <c r="CU1049" s="31"/>
      <c r="CV1049" s="31"/>
      <c r="CW1049" s="31"/>
      <c r="CX1049" s="31"/>
      <c r="CY1049" s="31"/>
      <c r="CZ1049" s="31"/>
      <c r="DA1049" s="31"/>
      <c r="DB1049" s="31"/>
      <c r="DC1049" s="31"/>
      <c r="DD1049" s="31"/>
      <c r="DE1049" s="31"/>
      <c r="DF1049" s="31"/>
      <c r="DG1049" s="31"/>
      <c r="DH1049" s="31"/>
      <c r="DI1049" s="31"/>
      <c r="DJ1049" s="31"/>
      <c r="DK1049" s="31"/>
      <c r="DL1049" s="31"/>
      <c r="DM1049" s="31"/>
      <c r="DN1049" s="31"/>
      <c r="DO1049" s="31"/>
      <c r="DP1049" s="31"/>
      <c r="DQ1049" s="31"/>
      <c r="DR1049" s="31"/>
      <c r="DS1049" s="31"/>
      <c r="DT1049" s="31"/>
      <c r="DU1049" s="31"/>
      <c r="DV1049" s="31"/>
      <c r="DW1049" s="31"/>
      <c r="DX1049" s="31"/>
      <c r="DY1049" s="31"/>
      <c r="DZ1049" s="31"/>
      <c r="EA1049" s="31"/>
      <c r="EB1049" s="31"/>
      <c r="EC1049" s="31"/>
      <c r="ED1049" s="31"/>
      <c r="EE1049" s="31"/>
      <c r="EF1049" s="31"/>
      <c r="EG1049" s="31"/>
      <c r="EH1049" s="31"/>
      <c r="EI1049" s="31"/>
      <c r="EJ1049" s="31"/>
      <c r="EK1049" s="31"/>
      <c r="EL1049" s="31"/>
      <c r="EM1049" s="31"/>
      <c r="EN1049" s="31"/>
      <c r="EO1049" s="31"/>
      <c r="EP1049" s="31"/>
      <c r="EQ1049" s="31"/>
      <c r="ER1049" s="31"/>
      <c r="ES1049" s="31"/>
      <c r="ET1049" s="31"/>
      <c r="EU1049" s="31"/>
      <c r="EV1049" s="31"/>
      <c r="EW1049" s="31"/>
      <c r="EX1049" s="31"/>
      <c r="EY1049" s="31"/>
      <c r="EZ1049" s="31"/>
      <c r="FA1049" s="31"/>
      <c r="FB1049" s="31"/>
      <c r="FC1049" s="31"/>
      <c r="FD1049" s="31"/>
      <c r="FE1049" s="31"/>
      <c r="FF1049" s="31"/>
      <c r="FG1049" s="31"/>
      <c r="FH1049" s="31"/>
      <c r="FI1049" s="31"/>
      <c r="FJ1049" s="31"/>
      <c r="FK1049" s="31"/>
      <c r="FL1049" s="31"/>
      <c r="FM1049" s="31"/>
      <c r="FN1049" s="31"/>
      <c r="FO1049" s="31"/>
      <c r="FP1049" s="31"/>
      <c r="FQ1049" s="31"/>
      <c r="FR1049" s="31"/>
      <c r="FS1049" s="31"/>
      <c r="FT1049" s="31"/>
      <c r="FU1049" s="31"/>
      <c r="FV1049" s="31"/>
      <c r="FW1049" s="31"/>
      <c r="FX1049" s="31"/>
      <c r="FY1049" s="31"/>
      <c r="FZ1049" s="31"/>
      <c r="GA1049" s="31"/>
      <c r="GB1049" s="31"/>
      <c r="GC1049" s="31"/>
      <c r="GD1049" s="31"/>
      <c r="GE1049" s="31"/>
      <c r="GF1049" s="31"/>
      <c r="GG1049" s="31"/>
      <c r="GH1049" s="31"/>
      <c r="GI1049" s="31"/>
      <c r="GJ1049" s="31"/>
      <c r="GK1049" s="31"/>
      <c r="GL1049" s="31"/>
      <c r="GM1049" s="31"/>
      <c r="GN1049" s="31"/>
      <c r="GO1049" s="31"/>
      <c r="GP1049" s="31"/>
      <c r="GQ1049" s="31"/>
      <c r="GR1049" s="31"/>
      <c r="GS1049" s="31"/>
      <c r="GT1049" s="31"/>
      <c r="GU1049" s="31"/>
      <c r="GV1049" s="31"/>
      <c r="GW1049" s="31"/>
      <c r="GX1049" s="31"/>
      <c r="GY1049" s="31"/>
      <c r="GZ1049" s="31"/>
      <c r="HA1049" s="31"/>
      <c r="HB1049" s="31"/>
      <c r="HC1049" s="31"/>
      <c r="HD1049" s="31"/>
      <c r="HE1049" s="31"/>
      <c r="HF1049" s="31"/>
      <c r="HG1049" s="31"/>
      <c r="HH1049" s="31"/>
      <c r="HI1049" s="31"/>
      <c r="HJ1049" s="31"/>
      <c r="HK1049" s="31"/>
      <c r="HL1049" s="31"/>
      <c r="HM1049" s="31"/>
      <c r="HN1049" s="31"/>
      <c r="HO1049" s="31"/>
      <c r="HP1049" s="31"/>
      <c r="HQ1049" s="31"/>
      <c r="HR1049" s="31"/>
      <c r="HS1049" s="31"/>
      <c r="HT1049" s="31"/>
      <c r="HU1049" s="31"/>
      <c r="HV1049" s="31"/>
      <c r="HW1049" s="31"/>
      <c r="HX1049" s="31"/>
      <c r="HY1049" s="31"/>
      <c r="HZ1049" s="31"/>
      <c r="IA1049" s="31"/>
      <c r="IB1049" s="31"/>
      <c r="IC1049" s="31"/>
      <c r="ID1049" s="31"/>
      <c r="IE1049" s="31"/>
      <c r="IF1049" s="31"/>
    </row>
    <row r="1050" spans="63:240" x14ac:dyDescent="0.25">
      <c r="BK1050" s="31"/>
      <c r="BL1050" s="31"/>
      <c r="BM1050" s="31"/>
      <c r="BN1050" s="31"/>
      <c r="BO1050" s="31"/>
      <c r="BP1050" s="31"/>
      <c r="BQ1050" s="31"/>
      <c r="BR1050" s="31"/>
      <c r="BS1050" s="31"/>
      <c r="BT1050" s="31"/>
      <c r="BU1050" s="31"/>
      <c r="BV1050" s="31"/>
      <c r="BW1050" s="31"/>
      <c r="BX1050" s="31"/>
      <c r="BY1050" s="31"/>
      <c r="BZ1050" s="31"/>
      <c r="CA1050" s="31"/>
      <c r="CB1050" s="31"/>
      <c r="CC1050" s="31"/>
      <c r="CD1050" s="31"/>
      <c r="CE1050" s="31"/>
      <c r="CF1050" s="31"/>
      <c r="CG1050" s="31"/>
      <c r="CH1050" s="31"/>
      <c r="CI1050" s="31"/>
      <c r="CJ1050" s="31"/>
      <c r="CK1050" s="31"/>
      <c r="CL1050" s="31"/>
      <c r="CM1050" s="31"/>
      <c r="CN1050" s="31"/>
      <c r="CO1050" s="31"/>
      <c r="CP1050" s="31"/>
      <c r="CQ1050" s="31"/>
      <c r="CR1050" s="31"/>
      <c r="CS1050" s="31"/>
      <c r="CT1050" s="31"/>
      <c r="CU1050" s="31"/>
      <c r="CV1050" s="31"/>
      <c r="CW1050" s="31"/>
      <c r="CX1050" s="31"/>
      <c r="CY1050" s="31"/>
      <c r="CZ1050" s="31"/>
      <c r="DA1050" s="31"/>
      <c r="DB1050" s="31"/>
      <c r="DC1050" s="31"/>
      <c r="DD1050" s="31"/>
      <c r="DE1050" s="31"/>
      <c r="DF1050" s="31"/>
      <c r="DG1050" s="31"/>
      <c r="DH1050" s="31"/>
      <c r="DI1050" s="31"/>
      <c r="DJ1050" s="31"/>
      <c r="DK1050" s="31"/>
      <c r="DL1050" s="31"/>
      <c r="DM1050" s="31"/>
      <c r="DN1050" s="31"/>
      <c r="DO1050" s="31"/>
      <c r="DP1050" s="31"/>
      <c r="DQ1050" s="31"/>
      <c r="DR1050" s="31"/>
      <c r="DS1050" s="31"/>
      <c r="DT1050" s="31"/>
      <c r="DU1050" s="31"/>
      <c r="DV1050" s="31"/>
      <c r="DW1050" s="31"/>
      <c r="DX1050" s="31"/>
      <c r="DY1050" s="31"/>
      <c r="DZ1050" s="31"/>
      <c r="EA1050" s="31"/>
      <c r="EB1050" s="31"/>
      <c r="EC1050" s="31"/>
      <c r="ED1050" s="31"/>
      <c r="EE1050" s="31"/>
      <c r="EF1050" s="31"/>
      <c r="EG1050" s="31"/>
      <c r="EH1050" s="31"/>
      <c r="EI1050" s="31"/>
      <c r="EJ1050" s="31"/>
      <c r="EK1050" s="31"/>
      <c r="EL1050" s="31"/>
      <c r="EM1050" s="31"/>
      <c r="EN1050" s="31"/>
      <c r="EO1050" s="31"/>
      <c r="EP1050" s="31"/>
      <c r="EQ1050" s="31"/>
      <c r="ER1050" s="31"/>
      <c r="ES1050" s="31"/>
      <c r="ET1050" s="31"/>
      <c r="EU1050" s="31"/>
      <c r="EV1050" s="31"/>
      <c r="EW1050" s="31"/>
      <c r="EX1050" s="31"/>
      <c r="EY1050" s="31"/>
      <c r="EZ1050" s="31"/>
      <c r="FA1050" s="31"/>
      <c r="FB1050" s="31"/>
      <c r="FC1050" s="31"/>
      <c r="FD1050" s="31"/>
      <c r="FE1050" s="31"/>
      <c r="FF1050" s="31"/>
      <c r="FG1050" s="31"/>
      <c r="FH1050" s="31"/>
      <c r="FI1050" s="31"/>
      <c r="FJ1050" s="31"/>
      <c r="FK1050" s="31"/>
      <c r="FL1050" s="31"/>
      <c r="FM1050" s="31"/>
      <c r="FN1050" s="31"/>
      <c r="FO1050" s="31"/>
      <c r="FP1050" s="31"/>
      <c r="FQ1050" s="31"/>
      <c r="FR1050" s="31"/>
      <c r="FS1050" s="31"/>
      <c r="FT1050" s="31"/>
      <c r="FU1050" s="31"/>
      <c r="FV1050" s="31"/>
      <c r="FW1050" s="31"/>
      <c r="FX1050" s="31"/>
      <c r="FY1050" s="31"/>
      <c r="FZ1050" s="31"/>
      <c r="GA1050" s="31"/>
      <c r="GB1050" s="31"/>
      <c r="GC1050" s="31"/>
      <c r="GD1050" s="31"/>
      <c r="GE1050" s="31"/>
      <c r="GF1050" s="31"/>
      <c r="GG1050" s="31"/>
      <c r="GH1050" s="31"/>
      <c r="GI1050" s="31"/>
      <c r="GJ1050" s="31"/>
      <c r="GK1050" s="31"/>
      <c r="GL1050" s="31"/>
      <c r="GM1050" s="31"/>
      <c r="GN1050" s="31"/>
      <c r="GO1050" s="31"/>
      <c r="GP1050" s="31"/>
      <c r="GQ1050" s="31"/>
      <c r="GR1050" s="31"/>
      <c r="GS1050" s="31"/>
      <c r="GT1050" s="31"/>
      <c r="GU1050" s="31"/>
      <c r="GV1050" s="31"/>
      <c r="GW1050" s="31"/>
      <c r="GX1050" s="31"/>
      <c r="GY1050" s="31"/>
      <c r="GZ1050" s="31"/>
      <c r="HA1050" s="31"/>
      <c r="HB1050" s="31"/>
      <c r="HC1050" s="31"/>
      <c r="HD1050" s="31"/>
      <c r="HE1050" s="31"/>
      <c r="HF1050" s="31"/>
      <c r="HG1050" s="31"/>
      <c r="HH1050" s="31"/>
      <c r="HI1050" s="31"/>
      <c r="HJ1050" s="31"/>
      <c r="HK1050" s="31"/>
      <c r="HL1050" s="31"/>
      <c r="HM1050" s="31"/>
      <c r="HN1050" s="31"/>
      <c r="HO1050" s="31"/>
      <c r="HP1050" s="31"/>
      <c r="HQ1050" s="31"/>
      <c r="HR1050" s="31"/>
      <c r="HS1050" s="31"/>
      <c r="HT1050" s="31"/>
      <c r="HU1050" s="31"/>
      <c r="HV1050" s="31"/>
      <c r="HW1050" s="31"/>
      <c r="HX1050" s="31"/>
      <c r="HY1050" s="31"/>
      <c r="HZ1050" s="31"/>
      <c r="IA1050" s="31"/>
      <c r="IB1050" s="31"/>
      <c r="IC1050" s="31"/>
      <c r="ID1050" s="31"/>
      <c r="IE1050" s="31"/>
      <c r="IF1050" s="31"/>
    </row>
    <row r="1051" spans="63:240" x14ac:dyDescent="0.25">
      <c r="BK1051" s="31"/>
      <c r="BL1051" s="31"/>
      <c r="BM1051" s="31"/>
      <c r="BN1051" s="31"/>
      <c r="BO1051" s="31"/>
      <c r="BP1051" s="31"/>
      <c r="BQ1051" s="31"/>
      <c r="BR1051" s="31"/>
      <c r="BS1051" s="31"/>
      <c r="BT1051" s="31"/>
      <c r="BU1051" s="31"/>
      <c r="BV1051" s="31"/>
      <c r="BW1051" s="31"/>
      <c r="BX1051" s="31"/>
      <c r="BY1051" s="31"/>
      <c r="BZ1051" s="31"/>
      <c r="CA1051" s="31"/>
      <c r="CB1051" s="31"/>
      <c r="CC1051" s="31"/>
      <c r="CD1051" s="31"/>
      <c r="CE1051" s="31"/>
      <c r="CF1051" s="31"/>
      <c r="CG1051" s="31"/>
      <c r="CH1051" s="31"/>
      <c r="CI1051" s="31"/>
      <c r="CJ1051" s="31"/>
      <c r="CK1051" s="31"/>
      <c r="CL1051" s="31"/>
      <c r="CM1051" s="31"/>
      <c r="CN1051" s="31"/>
      <c r="CO1051" s="31"/>
      <c r="CP1051" s="31"/>
      <c r="CQ1051" s="31"/>
      <c r="CR1051" s="31"/>
      <c r="CS1051" s="31"/>
      <c r="CT1051" s="31"/>
      <c r="CU1051" s="31"/>
      <c r="CV1051" s="31"/>
      <c r="CW1051" s="31"/>
      <c r="CX1051" s="31"/>
      <c r="CY1051" s="31"/>
      <c r="CZ1051" s="31"/>
      <c r="DA1051" s="31"/>
      <c r="DB1051" s="31"/>
      <c r="DC1051" s="31"/>
      <c r="DD1051" s="31"/>
      <c r="DE1051" s="31"/>
      <c r="DF1051" s="31"/>
      <c r="DG1051" s="31"/>
      <c r="DH1051" s="31"/>
      <c r="DI1051" s="31"/>
      <c r="DJ1051" s="31"/>
      <c r="DK1051" s="31"/>
      <c r="DL1051" s="31"/>
      <c r="DM1051" s="31"/>
      <c r="DN1051" s="31"/>
      <c r="DO1051" s="31"/>
      <c r="DP1051" s="31"/>
      <c r="DQ1051" s="31"/>
      <c r="DR1051" s="31"/>
      <c r="DS1051" s="31"/>
      <c r="DT1051" s="31"/>
      <c r="DU1051" s="31"/>
      <c r="DV1051" s="31"/>
      <c r="DW1051" s="31"/>
      <c r="DX1051" s="31"/>
      <c r="DY1051" s="31"/>
      <c r="DZ1051" s="31"/>
      <c r="EA1051" s="31"/>
      <c r="EB1051" s="31"/>
      <c r="EC1051" s="31"/>
      <c r="ED1051" s="31"/>
      <c r="EE1051" s="31"/>
      <c r="EF1051" s="31"/>
      <c r="EG1051" s="31"/>
      <c r="EH1051" s="31"/>
      <c r="EI1051" s="31"/>
      <c r="EJ1051" s="31"/>
      <c r="EK1051" s="31"/>
      <c r="EL1051" s="31"/>
      <c r="EM1051" s="31"/>
      <c r="EN1051" s="31"/>
      <c r="EO1051" s="31"/>
      <c r="EP1051" s="31"/>
      <c r="EQ1051" s="31"/>
      <c r="ER1051" s="31"/>
      <c r="ES1051" s="31"/>
      <c r="ET1051" s="31"/>
      <c r="EU1051" s="31"/>
      <c r="EV1051" s="31"/>
      <c r="EW1051" s="31"/>
      <c r="EX1051" s="31"/>
      <c r="EY1051" s="31"/>
      <c r="EZ1051" s="31"/>
      <c r="FA1051" s="31"/>
      <c r="FB1051" s="31"/>
      <c r="FC1051" s="31"/>
      <c r="FD1051" s="31"/>
      <c r="FE1051" s="31"/>
      <c r="FF1051" s="31"/>
      <c r="FG1051" s="31"/>
      <c r="FH1051" s="31"/>
      <c r="FI1051" s="31"/>
      <c r="FJ1051" s="31"/>
      <c r="FK1051" s="31"/>
      <c r="FL1051" s="31"/>
      <c r="FM1051" s="31"/>
      <c r="FN1051" s="31"/>
      <c r="FO1051" s="31"/>
      <c r="FP1051" s="31"/>
      <c r="FQ1051" s="31"/>
      <c r="FR1051" s="31"/>
      <c r="FS1051" s="31"/>
      <c r="FT1051" s="31"/>
      <c r="FU1051" s="31"/>
      <c r="FV1051" s="31"/>
      <c r="FW1051" s="31"/>
      <c r="FX1051" s="31"/>
      <c r="FY1051" s="31"/>
      <c r="FZ1051" s="31"/>
      <c r="GA1051" s="31"/>
      <c r="GB1051" s="31"/>
      <c r="GC1051" s="31"/>
      <c r="GD1051" s="31"/>
      <c r="GE1051" s="31"/>
      <c r="GF1051" s="31"/>
      <c r="GG1051" s="31"/>
      <c r="GH1051" s="31"/>
      <c r="GI1051" s="31"/>
      <c r="GJ1051" s="31"/>
      <c r="GK1051" s="31"/>
      <c r="GL1051" s="31"/>
      <c r="GM1051" s="31"/>
      <c r="GN1051" s="31"/>
      <c r="GO1051" s="31"/>
      <c r="GP1051" s="31"/>
      <c r="GQ1051" s="31"/>
      <c r="GR1051" s="31"/>
      <c r="GS1051" s="31"/>
      <c r="GT1051" s="31"/>
      <c r="GU1051" s="31"/>
      <c r="GV1051" s="31"/>
      <c r="GW1051" s="31"/>
      <c r="GX1051" s="31"/>
      <c r="GY1051" s="31"/>
      <c r="GZ1051" s="31"/>
      <c r="HA1051" s="31"/>
      <c r="HB1051" s="31"/>
      <c r="HC1051" s="31"/>
      <c r="HD1051" s="31"/>
      <c r="HE1051" s="31"/>
      <c r="HF1051" s="31"/>
      <c r="HG1051" s="31"/>
      <c r="HH1051" s="31"/>
      <c r="HI1051" s="31"/>
      <c r="HJ1051" s="31"/>
      <c r="HK1051" s="31"/>
      <c r="HL1051" s="31"/>
      <c r="HM1051" s="31"/>
      <c r="HN1051" s="31"/>
      <c r="HO1051" s="31"/>
      <c r="HP1051" s="31"/>
      <c r="HQ1051" s="31"/>
      <c r="HR1051" s="31"/>
      <c r="HS1051" s="31"/>
      <c r="HT1051" s="31"/>
      <c r="HU1051" s="31"/>
      <c r="HV1051" s="31"/>
      <c r="HW1051" s="31"/>
      <c r="HX1051" s="31"/>
      <c r="HY1051" s="31"/>
      <c r="HZ1051" s="31"/>
      <c r="IA1051" s="31"/>
      <c r="IB1051" s="31"/>
      <c r="IC1051" s="31"/>
      <c r="ID1051" s="31"/>
      <c r="IE1051" s="31"/>
      <c r="IF1051" s="31"/>
    </row>
    <row r="1052" spans="63:240" x14ac:dyDescent="0.25">
      <c r="BK1052" s="31"/>
      <c r="BL1052" s="31"/>
      <c r="BM1052" s="31"/>
      <c r="BN1052" s="31"/>
      <c r="BO1052" s="31"/>
      <c r="BP1052" s="31"/>
      <c r="BQ1052" s="31"/>
      <c r="BR1052" s="31"/>
      <c r="BS1052" s="31"/>
      <c r="BT1052" s="31"/>
      <c r="BU1052" s="31"/>
      <c r="BV1052" s="31"/>
      <c r="BW1052" s="31"/>
      <c r="BX1052" s="31"/>
      <c r="BY1052" s="31"/>
      <c r="BZ1052" s="31"/>
      <c r="CA1052" s="31"/>
      <c r="CB1052" s="31"/>
      <c r="CC1052" s="31"/>
      <c r="CD1052" s="31"/>
      <c r="CE1052" s="31"/>
      <c r="CF1052" s="31"/>
      <c r="CG1052" s="31"/>
      <c r="CH1052" s="31"/>
      <c r="CI1052" s="31"/>
      <c r="CJ1052" s="31"/>
      <c r="CK1052" s="31"/>
      <c r="CL1052" s="31"/>
      <c r="CM1052" s="31"/>
      <c r="CN1052" s="31"/>
      <c r="CO1052" s="31"/>
      <c r="CP1052" s="31"/>
      <c r="CQ1052" s="31"/>
      <c r="CR1052" s="31"/>
      <c r="CS1052" s="31"/>
      <c r="CT1052" s="31"/>
      <c r="CU1052" s="31"/>
      <c r="CV1052" s="31"/>
      <c r="CW1052" s="31"/>
      <c r="CX1052" s="31"/>
      <c r="CY1052" s="31"/>
      <c r="CZ1052" s="31"/>
      <c r="DA1052" s="31"/>
      <c r="DB1052" s="31"/>
      <c r="DC1052" s="31"/>
      <c r="DD1052" s="31"/>
      <c r="DE1052" s="31"/>
      <c r="DF1052" s="31"/>
      <c r="DG1052" s="31"/>
      <c r="DH1052" s="31"/>
      <c r="DI1052" s="31"/>
      <c r="DJ1052" s="31"/>
      <c r="DK1052" s="31"/>
      <c r="DL1052" s="31"/>
      <c r="DM1052" s="31"/>
      <c r="DN1052" s="31"/>
      <c r="DO1052" s="31"/>
      <c r="DP1052" s="31"/>
      <c r="DQ1052" s="31"/>
      <c r="DR1052" s="31"/>
      <c r="DS1052" s="31"/>
      <c r="DT1052" s="31"/>
      <c r="DU1052" s="31"/>
      <c r="DV1052" s="31"/>
      <c r="DW1052" s="31"/>
      <c r="DX1052" s="31"/>
      <c r="DY1052" s="31"/>
      <c r="DZ1052" s="31"/>
      <c r="EA1052" s="31"/>
      <c r="EB1052" s="31"/>
      <c r="EC1052" s="31"/>
      <c r="ED1052" s="31"/>
      <c r="EE1052" s="31"/>
      <c r="EF1052" s="31"/>
      <c r="EG1052" s="31"/>
      <c r="EH1052" s="31"/>
      <c r="EI1052" s="31"/>
      <c r="EJ1052" s="31"/>
      <c r="EK1052" s="31"/>
      <c r="EL1052" s="31"/>
      <c r="EM1052" s="31"/>
      <c r="EN1052" s="31"/>
      <c r="EO1052" s="31"/>
      <c r="EP1052" s="31"/>
      <c r="EQ1052" s="31"/>
      <c r="ER1052" s="31"/>
      <c r="ES1052" s="31"/>
      <c r="ET1052" s="31"/>
      <c r="EU1052" s="31"/>
      <c r="EV1052" s="31"/>
      <c r="EW1052" s="31"/>
      <c r="EX1052" s="31"/>
      <c r="EY1052" s="31"/>
      <c r="EZ1052" s="31"/>
      <c r="FA1052" s="31"/>
      <c r="FB1052" s="31"/>
      <c r="FC1052" s="31"/>
      <c r="FD1052" s="31"/>
      <c r="FE1052" s="31"/>
      <c r="FF1052" s="31"/>
      <c r="FG1052" s="31"/>
      <c r="FH1052" s="31"/>
      <c r="FI1052" s="31"/>
      <c r="FJ1052" s="31"/>
      <c r="FK1052" s="31"/>
      <c r="FL1052" s="31"/>
      <c r="FM1052" s="31"/>
      <c r="FN1052" s="31"/>
      <c r="FO1052" s="31"/>
      <c r="FP1052" s="31"/>
      <c r="FQ1052" s="31"/>
      <c r="FR1052" s="31"/>
      <c r="FS1052" s="31"/>
      <c r="FT1052" s="31"/>
      <c r="FU1052" s="31"/>
      <c r="FV1052" s="31"/>
      <c r="FW1052" s="31"/>
      <c r="FX1052" s="31"/>
      <c r="FY1052" s="31"/>
      <c r="FZ1052" s="31"/>
      <c r="GA1052" s="31"/>
      <c r="GB1052" s="31"/>
      <c r="GC1052" s="31"/>
      <c r="GD1052" s="31"/>
      <c r="GE1052" s="31"/>
      <c r="GF1052" s="31"/>
      <c r="GG1052" s="31"/>
      <c r="GH1052" s="31"/>
      <c r="GI1052" s="31"/>
      <c r="GJ1052" s="31"/>
      <c r="GK1052" s="31"/>
      <c r="GL1052" s="31"/>
      <c r="GM1052" s="31"/>
      <c r="GN1052" s="31"/>
      <c r="GO1052" s="31"/>
      <c r="GP1052" s="31"/>
      <c r="GQ1052" s="31"/>
      <c r="GR1052" s="31"/>
      <c r="GS1052" s="31"/>
      <c r="GT1052" s="31"/>
      <c r="GU1052" s="31"/>
      <c r="GV1052" s="31"/>
      <c r="GW1052" s="31"/>
      <c r="GX1052" s="31"/>
      <c r="GY1052" s="31"/>
      <c r="GZ1052" s="31"/>
      <c r="HA1052" s="31"/>
      <c r="HB1052" s="31"/>
      <c r="HC1052" s="31"/>
      <c r="HD1052" s="31"/>
      <c r="HE1052" s="31"/>
      <c r="HF1052" s="31"/>
      <c r="HG1052" s="31"/>
      <c r="HH1052" s="31"/>
      <c r="HI1052" s="31"/>
      <c r="HJ1052" s="31"/>
      <c r="HK1052" s="31"/>
      <c r="HL1052" s="31"/>
      <c r="HM1052" s="31"/>
      <c r="HN1052" s="31"/>
      <c r="HO1052" s="31"/>
      <c r="HP1052" s="31"/>
      <c r="HQ1052" s="31"/>
      <c r="HR1052" s="31"/>
      <c r="HS1052" s="31"/>
      <c r="HT1052" s="31"/>
      <c r="HU1052" s="31"/>
      <c r="HV1052" s="31"/>
      <c r="HW1052" s="31"/>
      <c r="HX1052" s="31"/>
      <c r="HY1052" s="31"/>
      <c r="HZ1052" s="31"/>
      <c r="IA1052" s="31"/>
      <c r="IB1052" s="31"/>
      <c r="IC1052" s="31"/>
      <c r="ID1052" s="31"/>
      <c r="IE1052" s="31"/>
      <c r="IF1052" s="31"/>
    </row>
    <row r="1053" spans="63:240" x14ac:dyDescent="0.25">
      <c r="BK1053" s="31"/>
      <c r="BL1053" s="31"/>
      <c r="BM1053" s="31"/>
      <c r="BN1053" s="31"/>
      <c r="BO1053" s="31"/>
      <c r="BP1053" s="31"/>
      <c r="BQ1053" s="31"/>
      <c r="BR1053" s="31"/>
      <c r="BS1053" s="31"/>
      <c r="BT1053" s="31"/>
      <c r="BU1053" s="31"/>
      <c r="BV1053" s="31"/>
      <c r="BW1053" s="31"/>
      <c r="BX1053" s="31"/>
      <c r="BY1053" s="31"/>
      <c r="BZ1053" s="31"/>
      <c r="CA1053" s="31"/>
      <c r="CB1053" s="31"/>
      <c r="CC1053" s="31"/>
      <c r="CD1053" s="31"/>
      <c r="CE1053" s="31"/>
      <c r="CF1053" s="31"/>
      <c r="CG1053" s="31"/>
      <c r="CH1053" s="31"/>
      <c r="CI1053" s="31"/>
      <c r="CJ1053" s="31"/>
      <c r="CK1053" s="31"/>
      <c r="CL1053" s="31"/>
      <c r="CM1053" s="31"/>
      <c r="CN1053" s="31"/>
      <c r="CO1053" s="31"/>
      <c r="CP1053" s="31"/>
      <c r="CQ1053" s="31"/>
      <c r="CR1053" s="31"/>
      <c r="CS1053" s="31"/>
      <c r="CT1053" s="31"/>
      <c r="CU1053" s="31"/>
      <c r="CV1053" s="31"/>
      <c r="CW1053" s="31"/>
      <c r="CX1053" s="31"/>
      <c r="CY1053" s="31"/>
      <c r="CZ1053" s="31"/>
      <c r="DA1053" s="31"/>
      <c r="DB1053" s="31"/>
      <c r="DC1053" s="31"/>
      <c r="DD1053" s="31"/>
      <c r="DE1053" s="31"/>
      <c r="DF1053" s="31"/>
      <c r="DG1053" s="31"/>
      <c r="DH1053" s="31"/>
      <c r="DI1053" s="31"/>
      <c r="DJ1053" s="31"/>
      <c r="DK1053" s="31"/>
      <c r="DL1053" s="31"/>
      <c r="DM1053" s="31"/>
      <c r="DN1053" s="31"/>
      <c r="DO1053" s="31"/>
      <c r="DP1053" s="31"/>
      <c r="DQ1053" s="31"/>
      <c r="DR1053" s="31"/>
      <c r="DS1053" s="31"/>
      <c r="DT1053" s="31"/>
      <c r="DU1053" s="31"/>
      <c r="DV1053" s="31"/>
      <c r="DW1053" s="31"/>
      <c r="DX1053" s="31"/>
      <c r="DY1053" s="31"/>
      <c r="DZ1053" s="31"/>
      <c r="EA1053" s="31"/>
      <c r="EB1053" s="31"/>
      <c r="EC1053" s="31"/>
      <c r="ED1053" s="31"/>
      <c r="EE1053" s="31"/>
      <c r="EF1053" s="31"/>
      <c r="EG1053" s="31"/>
      <c r="EH1053" s="31"/>
      <c r="EI1053" s="31"/>
      <c r="EJ1053" s="31"/>
      <c r="EK1053" s="31"/>
      <c r="EL1053" s="31"/>
      <c r="EM1053" s="31"/>
      <c r="EN1053" s="31"/>
      <c r="EO1053" s="31"/>
      <c r="EP1053" s="31"/>
      <c r="EQ1053" s="31"/>
      <c r="ER1053" s="31"/>
      <c r="ES1053" s="31"/>
      <c r="ET1053" s="31"/>
      <c r="EU1053" s="31"/>
      <c r="EV1053" s="31"/>
      <c r="EW1053" s="31"/>
      <c r="EX1053" s="31"/>
      <c r="EY1053" s="31"/>
      <c r="EZ1053" s="31"/>
      <c r="FA1053" s="31"/>
      <c r="FB1053" s="31"/>
      <c r="FC1053" s="31"/>
      <c r="FD1053" s="31"/>
      <c r="FE1053" s="31"/>
      <c r="FF1053" s="31"/>
      <c r="FG1053" s="31"/>
      <c r="FH1053" s="31"/>
      <c r="FI1053" s="31"/>
      <c r="FJ1053" s="31"/>
      <c r="FK1053" s="31"/>
      <c r="FL1053" s="31"/>
      <c r="FM1053" s="31"/>
      <c r="FN1053" s="31"/>
      <c r="FO1053" s="31"/>
      <c r="FP1053" s="31"/>
      <c r="FQ1053" s="31"/>
      <c r="FR1053" s="31"/>
      <c r="FS1053" s="31"/>
      <c r="FT1053" s="31"/>
      <c r="FU1053" s="31"/>
      <c r="FV1053" s="31"/>
      <c r="FW1053" s="31"/>
      <c r="FX1053" s="31"/>
      <c r="FY1053" s="31"/>
      <c r="FZ1053" s="31"/>
      <c r="GA1053" s="31"/>
      <c r="GB1053" s="31"/>
      <c r="GC1053" s="31"/>
      <c r="GD1053" s="31"/>
      <c r="GE1053" s="31"/>
      <c r="GF1053" s="31"/>
      <c r="GG1053" s="31"/>
      <c r="GH1053" s="31"/>
      <c r="GI1053" s="31"/>
      <c r="GJ1053" s="31"/>
      <c r="GK1053" s="31"/>
      <c r="GL1053" s="31"/>
      <c r="GM1053" s="31"/>
      <c r="GN1053" s="31"/>
      <c r="GO1053" s="31"/>
      <c r="GP1053" s="31"/>
      <c r="GQ1053" s="31"/>
      <c r="GR1053" s="31"/>
      <c r="GS1053" s="31"/>
      <c r="GT1053" s="31"/>
      <c r="GU1053" s="31"/>
      <c r="GV1053" s="31"/>
      <c r="GW1053" s="31"/>
      <c r="GX1053" s="31"/>
      <c r="GY1053" s="31"/>
      <c r="GZ1053" s="31"/>
      <c r="HA1053" s="31"/>
      <c r="HB1053" s="31"/>
      <c r="HC1053" s="31"/>
      <c r="HD1053" s="31"/>
      <c r="HE1053" s="31"/>
      <c r="HF1053" s="31"/>
      <c r="HG1053" s="31"/>
      <c r="HH1053" s="31"/>
      <c r="HI1053" s="31"/>
      <c r="HJ1053" s="31"/>
      <c r="HK1053" s="31"/>
      <c r="HL1053" s="31"/>
      <c r="HM1053" s="31"/>
      <c r="HN1053" s="31"/>
      <c r="HO1053" s="31"/>
      <c r="HP1053" s="31"/>
      <c r="HQ1053" s="31"/>
      <c r="HR1053" s="31"/>
      <c r="HS1053" s="31"/>
      <c r="HT1053" s="31"/>
      <c r="HU1053" s="31"/>
      <c r="HV1053" s="31"/>
      <c r="HW1053" s="31"/>
      <c r="HX1053" s="31"/>
      <c r="HY1053" s="31"/>
      <c r="HZ1053" s="31"/>
      <c r="IA1053" s="31"/>
      <c r="IB1053" s="31"/>
      <c r="IC1053" s="31"/>
      <c r="ID1053" s="31"/>
      <c r="IE1053" s="31"/>
      <c r="IF1053" s="31"/>
    </row>
    <row r="1054" spans="63:240" x14ac:dyDescent="0.25">
      <c r="BK1054" s="31"/>
      <c r="BL1054" s="31"/>
      <c r="BM1054" s="31"/>
      <c r="BN1054" s="31"/>
      <c r="BO1054" s="31"/>
      <c r="BP1054" s="31"/>
      <c r="BQ1054" s="31"/>
      <c r="BR1054" s="31"/>
      <c r="BS1054" s="31"/>
      <c r="BT1054" s="31"/>
      <c r="BU1054" s="31"/>
      <c r="BV1054" s="31"/>
      <c r="BW1054" s="31"/>
      <c r="BX1054" s="31"/>
      <c r="BY1054" s="31"/>
      <c r="BZ1054" s="31"/>
      <c r="CA1054" s="31"/>
      <c r="CB1054" s="31"/>
      <c r="CC1054" s="31"/>
      <c r="CD1054" s="31"/>
      <c r="CE1054" s="31"/>
      <c r="CF1054" s="31"/>
      <c r="CG1054" s="31"/>
      <c r="CH1054" s="31"/>
      <c r="CI1054" s="31"/>
      <c r="CJ1054" s="31"/>
      <c r="CK1054" s="31"/>
      <c r="CL1054" s="31"/>
      <c r="CM1054" s="31"/>
      <c r="CN1054" s="31"/>
      <c r="CO1054" s="31"/>
      <c r="CP1054" s="31"/>
      <c r="CQ1054" s="31"/>
      <c r="CR1054" s="31"/>
      <c r="CS1054" s="31"/>
      <c r="CT1054" s="31"/>
      <c r="CU1054" s="31"/>
      <c r="CV1054" s="31"/>
      <c r="CW1054" s="31"/>
      <c r="CX1054" s="31"/>
      <c r="CY1054" s="31"/>
      <c r="CZ1054" s="31"/>
      <c r="DA1054" s="31"/>
      <c r="DB1054" s="31"/>
      <c r="DC1054" s="31"/>
      <c r="DD1054" s="31"/>
      <c r="DE1054" s="31"/>
      <c r="DF1054" s="31"/>
      <c r="DG1054" s="31"/>
      <c r="DH1054" s="31"/>
      <c r="DI1054" s="31"/>
      <c r="DJ1054" s="31"/>
      <c r="DK1054" s="31"/>
      <c r="DL1054" s="31"/>
      <c r="DM1054" s="31"/>
      <c r="DN1054" s="31"/>
      <c r="DO1054" s="31"/>
      <c r="DP1054" s="31"/>
      <c r="DQ1054" s="31"/>
      <c r="DR1054" s="31"/>
      <c r="DS1054" s="31"/>
      <c r="DT1054" s="31"/>
      <c r="DU1054" s="31"/>
      <c r="DV1054" s="31"/>
      <c r="DW1054" s="31"/>
      <c r="DX1054" s="31"/>
      <c r="DY1054" s="31"/>
      <c r="DZ1054" s="31"/>
      <c r="EA1054" s="31"/>
      <c r="EB1054" s="31"/>
      <c r="EC1054" s="31"/>
      <c r="ED1054" s="31"/>
      <c r="EE1054" s="31"/>
      <c r="EF1054" s="31"/>
      <c r="EG1054" s="31"/>
      <c r="EH1054" s="31"/>
      <c r="EI1054" s="31"/>
      <c r="EJ1054" s="31"/>
      <c r="EK1054" s="31"/>
      <c r="EL1054" s="31"/>
      <c r="EM1054" s="31"/>
      <c r="EN1054" s="31"/>
      <c r="EO1054" s="31"/>
      <c r="EP1054" s="31"/>
      <c r="EQ1054" s="31"/>
      <c r="ER1054" s="31"/>
      <c r="ES1054" s="31"/>
      <c r="ET1054" s="31"/>
      <c r="EU1054" s="31"/>
      <c r="EV1054" s="31"/>
      <c r="EW1054" s="31"/>
      <c r="EX1054" s="31"/>
      <c r="EY1054" s="31"/>
      <c r="EZ1054" s="31"/>
      <c r="FA1054" s="31"/>
      <c r="FB1054" s="31"/>
      <c r="FC1054" s="31"/>
      <c r="FD1054" s="31"/>
      <c r="FE1054" s="31"/>
      <c r="FF1054" s="31"/>
      <c r="FG1054" s="31"/>
      <c r="FH1054" s="31"/>
      <c r="FI1054" s="31"/>
      <c r="FJ1054" s="31"/>
      <c r="FK1054" s="31"/>
      <c r="FL1054" s="31"/>
      <c r="FM1054" s="31"/>
      <c r="FN1054" s="31"/>
      <c r="FO1054" s="31"/>
      <c r="FP1054" s="31"/>
      <c r="FQ1054" s="31"/>
      <c r="FR1054" s="31"/>
      <c r="FS1054" s="31"/>
      <c r="FT1054" s="31"/>
      <c r="FU1054" s="31"/>
      <c r="FV1054" s="31"/>
      <c r="FW1054" s="31"/>
      <c r="FX1054" s="31"/>
      <c r="FY1054" s="31"/>
      <c r="FZ1054" s="31"/>
      <c r="GA1054" s="31"/>
      <c r="GB1054" s="31"/>
      <c r="GC1054" s="31"/>
      <c r="GD1054" s="31"/>
      <c r="GE1054" s="31"/>
      <c r="GF1054" s="31"/>
      <c r="GG1054" s="31"/>
      <c r="GH1054" s="31"/>
      <c r="GI1054" s="31"/>
      <c r="GJ1054" s="31"/>
      <c r="GK1054" s="31"/>
      <c r="GL1054" s="31"/>
      <c r="GM1054" s="31"/>
      <c r="GN1054" s="31"/>
      <c r="GO1054" s="31"/>
      <c r="GP1054" s="31"/>
      <c r="GQ1054" s="31"/>
      <c r="GR1054" s="31"/>
      <c r="GS1054" s="31"/>
      <c r="GT1054" s="31"/>
      <c r="GU1054" s="31"/>
      <c r="GV1054" s="31"/>
      <c r="GW1054" s="31"/>
      <c r="GX1054" s="31"/>
      <c r="GY1054" s="31"/>
      <c r="GZ1054" s="31"/>
      <c r="HA1054" s="31"/>
      <c r="HB1054" s="31"/>
      <c r="HC1054" s="31"/>
      <c r="HD1054" s="31"/>
      <c r="HE1054" s="31"/>
      <c r="HF1054" s="31"/>
      <c r="HG1054" s="31"/>
      <c r="HH1054" s="31"/>
      <c r="HI1054" s="31"/>
      <c r="HJ1054" s="31"/>
      <c r="HK1054" s="31"/>
      <c r="HL1054" s="31"/>
      <c r="HM1054" s="31"/>
      <c r="HN1054" s="31"/>
      <c r="HO1054" s="31"/>
      <c r="HP1054" s="31"/>
      <c r="HQ1054" s="31"/>
      <c r="HR1054" s="31"/>
      <c r="HS1054" s="31"/>
      <c r="HT1054" s="31"/>
      <c r="HU1054" s="31"/>
      <c r="HV1054" s="31"/>
      <c r="HW1054" s="31"/>
      <c r="HX1054" s="31"/>
      <c r="HY1054" s="31"/>
      <c r="HZ1054" s="31"/>
      <c r="IA1054" s="31"/>
      <c r="IB1054" s="31"/>
      <c r="IC1054" s="31"/>
      <c r="ID1054" s="31"/>
      <c r="IE1054" s="31"/>
      <c r="IF1054" s="31"/>
    </row>
    <row r="1055" spans="63:240" x14ac:dyDescent="0.25">
      <c r="BK1055" s="31"/>
      <c r="BL1055" s="31"/>
      <c r="BM1055" s="31"/>
      <c r="BN1055" s="31"/>
      <c r="BO1055" s="31"/>
      <c r="BP1055" s="31"/>
      <c r="BQ1055" s="31"/>
      <c r="BR1055" s="31"/>
      <c r="BS1055" s="31"/>
      <c r="BT1055" s="31"/>
      <c r="BU1055" s="31"/>
      <c r="BV1055" s="31"/>
      <c r="BW1055" s="31"/>
      <c r="BX1055" s="31"/>
      <c r="BY1055" s="31"/>
      <c r="BZ1055" s="31"/>
      <c r="CA1055" s="31"/>
      <c r="CB1055" s="31"/>
      <c r="CC1055" s="31"/>
      <c r="CD1055" s="31"/>
      <c r="CE1055" s="31"/>
      <c r="CF1055" s="31"/>
      <c r="CG1055" s="31"/>
      <c r="CH1055" s="31"/>
      <c r="CI1055" s="31"/>
      <c r="CJ1055" s="31"/>
      <c r="CK1055" s="31"/>
      <c r="CL1055" s="31"/>
      <c r="CM1055" s="31"/>
      <c r="CN1055" s="31"/>
      <c r="CO1055" s="31"/>
      <c r="CP1055" s="31"/>
      <c r="CQ1055" s="31"/>
      <c r="CR1055" s="31"/>
      <c r="CS1055" s="31"/>
      <c r="CT1055" s="31"/>
      <c r="CU1055" s="31"/>
      <c r="CV1055" s="31"/>
      <c r="CW1055" s="31"/>
      <c r="CX1055" s="31"/>
      <c r="CY1055" s="31"/>
      <c r="CZ1055" s="31"/>
      <c r="DA1055" s="31"/>
      <c r="DB1055" s="31"/>
      <c r="DC1055" s="31"/>
      <c r="DD1055" s="31"/>
      <c r="DE1055" s="31"/>
      <c r="DF1055" s="31"/>
      <c r="DG1055" s="31"/>
      <c r="DH1055" s="31"/>
      <c r="DI1055" s="31"/>
      <c r="DJ1055" s="31"/>
      <c r="DK1055" s="31"/>
      <c r="DL1055" s="31"/>
      <c r="DM1055" s="31"/>
      <c r="DN1055" s="31"/>
      <c r="DO1055" s="31"/>
      <c r="DP1055" s="31"/>
      <c r="DQ1055" s="31"/>
      <c r="DR1055" s="31"/>
      <c r="DS1055" s="31"/>
      <c r="DT1055" s="31"/>
      <c r="DU1055" s="31"/>
      <c r="DV1055" s="31"/>
      <c r="DW1055" s="31"/>
      <c r="DX1055" s="31"/>
      <c r="DY1055" s="31"/>
      <c r="DZ1055" s="31"/>
      <c r="EA1055" s="31"/>
      <c r="EB1055" s="31"/>
      <c r="EC1055" s="31"/>
      <c r="ED1055" s="31"/>
      <c r="EE1055" s="31"/>
      <c r="EF1055" s="31"/>
      <c r="EG1055" s="31"/>
      <c r="EH1055" s="31"/>
      <c r="EI1055" s="31"/>
      <c r="EJ1055" s="31"/>
      <c r="EK1055" s="31"/>
      <c r="EL1055" s="31"/>
      <c r="EM1055" s="31"/>
      <c r="EN1055" s="31"/>
      <c r="EO1055" s="31"/>
      <c r="EP1055" s="31"/>
      <c r="EQ1055" s="31"/>
      <c r="ER1055" s="31"/>
      <c r="ES1055" s="31"/>
      <c r="ET1055" s="31"/>
      <c r="EU1055" s="31"/>
      <c r="EV1055" s="31"/>
      <c r="EW1055" s="31"/>
      <c r="EX1055" s="31"/>
      <c r="EY1055" s="31"/>
      <c r="EZ1055" s="31"/>
      <c r="FA1055" s="31"/>
      <c r="FB1055" s="31"/>
      <c r="FC1055" s="31"/>
      <c r="FD1055" s="31"/>
      <c r="FE1055" s="31"/>
      <c r="FF1055" s="31"/>
      <c r="FG1055" s="31"/>
      <c r="FH1055" s="31"/>
      <c r="FI1055" s="31"/>
      <c r="FJ1055" s="31"/>
      <c r="FK1055" s="31"/>
      <c r="FL1055" s="31"/>
      <c r="FM1055" s="31"/>
      <c r="FN1055" s="31"/>
      <c r="FO1055" s="31"/>
      <c r="FP1055" s="31"/>
      <c r="FQ1055" s="31"/>
      <c r="FR1055" s="31"/>
      <c r="FS1055" s="31"/>
      <c r="FT1055" s="31"/>
      <c r="FU1055" s="31"/>
      <c r="FV1055" s="31"/>
      <c r="FW1055" s="31"/>
      <c r="FX1055" s="31"/>
      <c r="FY1055" s="31"/>
      <c r="FZ1055" s="31"/>
      <c r="GA1055" s="31"/>
      <c r="GB1055" s="31"/>
      <c r="GC1055" s="31"/>
      <c r="GD1055" s="31"/>
      <c r="GE1055" s="31"/>
      <c r="GF1055" s="31"/>
      <c r="GG1055" s="31"/>
      <c r="GH1055" s="31"/>
      <c r="GI1055" s="31"/>
      <c r="GJ1055" s="31"/>
      <c r="GK1055" s="31"/>
      <c r="GL1055" s="31"/>
      <c r="GM1055" s="31"/>
      <c r="GN1055" s="31"/>
      <c r="GO1055" s="31"/>
      <c r="GP1055" s="31"/>
      <c r="GQ1055" s="31"/>
      <c r="GR1055" s="31"/>
      <c r="GS1055" s="31"/>
      <c r="GT1055" s="31"/>
      <c r="GU1055" s="31"/>
      <c r="GV1055" s="31"/>
      <c r="GW1055" s="31"/>
      <c r="GX1055" s="31"/>
      <c r="GY1055" s="31"/>
      <c r="GZ1055" s="31"/>
      <c r="HA1055" s="31"/>
      <c r="HB1055" s="31"/>
      <c r="HC1055" s="31"/>
      <c r="HD1055" s="31"/>
      <c r="HE1055" s="31"/>
      <c r="HF1055" s="31"/>
      <c r="HG1055" s="31"/>
      <c r="HH1055" s="31"/>
      <c r="HI1055" s="31"/>
      <c r="HJ1055" s="31"/>
      <c r="HK1055" s="31"/>
      <c r="HL1055" s="31"/>
      <c r="HM1055" s="31"/>
      <c r="HN1055" s="31"/>
      <c r="HO1055" s="31"/>
      <c r="HP1055" s="31"/>
      <c r="HQ1055" s="31"/>
      <c r="HR1055" s="31"/>
      <c r="HS1055" s="31"/>
      <c r="HT1055" s="31"/>
      <c r="HU1055" s="31"/>
      <c r="HV1055" s="31"/>
      <c r="HW1055" s="31"/>
      <c r="HX1055" s="31"/>
      <c r="HY1055" s="31"/>
      <c r="HZ1055" s="31"/>
      <c r="IA1055" s="31"/>
      <c r="IB1055" s="31"/>
      <c r="IC1055" s="31"/>
      <c r="ID1055" s="31"/>
      <c r="IE1055" s="31"/>
      <c r="IF1055" s="31"/>
    </row>
    <row r="1056" spans="63:240" x14ac:dyDescent="0.25">
      <c r="BK1056" s="31"/>
      <c r="BL1056" s="31"/>
      <c r="BM1056" s="31"/>
      <c r="BN1056" s="31"/>
      <c r="BO1056" s="31"/>
      <c r="BP1056" s="31"/>
      <c r="BQ1056" s="31"/>
      <c r="BR1056" s="31"/>
      <c r="BS1056" s="31"/>
      <c r="BT1056" s="31"/>
      <c r="BU1056" s="31"/>
      <c r="BV1056" s="31"/>
      <c r="BW1056" s="31"/>
      <c r="BX1056" s="31"/>
      <c r="BY1056" s="31"/>
      <c r="BZ1056" s="31"/>
      <c r="CA1056" s="31"/>
      <c r="CB1056" s="31"/>
      <c r="CC1056" s="31"/>
      <c r="CD1056" s="31"/>
      <c r="CE1056" s="31"/>
      <c r="CF1056" s="31"/>
      <c r="CG1056" s="31"/>
      <c r="CH1056" s="31"/>
      <c r="CI1056" s="31"/>
      <c r="CJ1056" s="31"/>
      <c r="CK1056" s="31"/>
      <c r="CL1056" s="31"/>
      <c r="CM1056" s="31"/>
      <c r="CN1056" s="31"/>
      <c r="CO1056" s="31"/>
      <c r="CP1056" s="31"/>
      <c r="CQ1056" s="31"/>
      <c r="CR1056" s="31"/>
      <c r="CS1056" s="31"/>
      <c r="CT1056" s="31"/>
      <c r="CU1056" s="31"/>
      <c r="CV1056" s="31"/>
      <c r="CW1056" s="31"/>
      <c r="CX1056" s="31"/>
      <c r="CY1056" s="31"/>
      <c r="CZ1056" s="31"/>
      <c r="DA1056" s="31"/>
      <c r="DB1056" s="31"/>
      <c r="DC1056" s="31"/>
      <c r="DD1056" s="31"/>
      <c r="DE1056" s="31"/>
      <c r="DF1056" s="31"/>
      <c r="DG1056" s="31"/>
      <c r="DH1056" s="31"/>
      <c r="DI1056" s="31"/>
      <c r="DJ1056" s="31"/>
      <c r="DK1056" s="31"/>
      <c r="DL1056" s="31"/>
      <c r="DM1056" s="31"/>
      <c r="DN1056" s="31"/>
      <c r="DO1056" s="31"/>
      <c r="DP1056" s="31"/>
      <c r="DQ1056" s="31"/>
      <c r="DR1056" s="31"/>
      <c r="DS1056" s="31"/>
      <c r="DT1056" s="31"/>
      <c r="DU1056" s="31"/>
      <c r="DV1056" s="31"/>
      <c r="DW1056" s="31"/>
      <c r="DX1056" s="31"/>
      <c r="DY1056" s="31"/>
      <c r="DZ1056" s="31"/>
      <c r="EA1056" s="31"/>
      <c r="EB1056" s="31"/>
      <c r="EC1056" s="31"/>
      <c r="ED1056" s="31"/>
      <c r="EE1056" s="31"/>
      <c r="EF1056" s="31"/>
      <c r="EG1056" s="31"/>
      <c r="EH1056" s="31"/>
      <c r="EI1056" s="31"/>
      <c r="EJ1056" s="31"/>
      <c r="EK1056" s="31"/>
      <c r="EL1056" s="31"/>
      <c r="EM1056" s="31"/>
      <c r="EN1056" s="31"/>
      <c r="EO1056" s="31"/>
      <c r="EP1056" s="31"/>
      <c r="EQ1056" s="31"/>
      <c r="ER1056" s="31"/>
      <c r="ES1056" s="31"/>
      <c r="ET1056" s="31"/>
      <c r="EU1056" s="31"/>
      <c r="EV1056" s="31"/>
      <c r="EW1056" s="31"/>
      <c r="EX1056" s="31"/>
      <c r="EY1056" s="31"/>
      <c r="EZ1056" s="31"/>
      <c r="FA1056" s="31"/>
      <c r="FB1056" s="31"/>
      <c r="FC1056" s="31"/>
      <c r="FD1056" s="31"/>
      <c r="FE1056" s="31"/>
      <c r="FF1056" s="31"/>
      <c r="FG1056" s="31"/>
      <c r="FH1056" s="31"/>
      <c r="FI1056" s="31"/>
      <c r="FJ1056" s="31"/>
      <c r="FK1056" s="31"/>
      <c r="FL1056" s="31"/>
      <c r="FM1056" s="31"/>
      <c r="FN1056" s="31"/>
      <c r="FO1056" s="31"/>
      <c r="FP1056" s="31"/>
      <c r="FQ1056" s="31"/>
      <c r="FR1056" s="31"/>
      <c r="FS1056" s="31"/>
      <c r="FT1056" s="31"/>
      <c r="FU1056" s="31"/>
      <c r="FV1056" s="31"/>
      <c r="FW1056" s="31"/>
      <c r="FX1056" s="31"/>
      <c r="FY1056" s="31"/>
      <c r="FZ1056" s="31"/>
      <c r="GA1056" s="31"/>
      <c r="GB1056" s="31"/>
      <c r="GC1056" s="31"/>
      <c r="GD1056" s="31"/>
      <c r="GE1056" s="31"/>
      <c r="GF1056" s="31"/>
      <c r="GG1056" s="31"/>
      <c r="GH1056" s="31"/>
      <c r="GI1056" s="31"/>
      <c r="GJ1056" s="31"/>
      <c r="GK1056" s="31"/>
      <c r="GL1056" s="31"/>
      <c r="GM1056" s="31"/>
      <c r="GN1056" s="31"/>
      <c r="GO1056" s="31"/>
      <c r="GP1056" s="31"/>
      <c r="GQ1056" s="31"/>
      <c r="GR1056" s="31"/>
      <c r="GS1056" s="31"/>
      <c r="GT1056" s="31"/>
      <c r="GU1056" s="31"/>
      <c r="GV1056" s="31"/>
      <c r="GW1056" s="31"/>
      <c r="GX1056" s="31"/>
      <c r="GY1056" s="31"/>
      <c r="GZ1056" s="31"/>
      <c r="HA1056" s="31"/>
      <c r="HB1056" s="31"/>
      <c r="HC1056" s="31"/>
      <c r="HD1056" s="31"/>
      <c r="HE1056" s="31"/>
      <c r="HF1056" s="31"/>
      <c r="HG1056" s="31"/>
      <c r="HH1056" s="31"/>
      <c r="HI1056" s="31"/>
      <c r="HJ1056" s="31"/>
      <c r="HK1056" s="31"/>
      <c r="HL1056" s="31"/>
      <c r="HM1056" s="31"/>
      <c r="HN1056" s="31"/>
      <c r="HO1056" s="31"/>
      <c r="HP1056" s="31"/>
      <c r="HQ1056" s="31"/>
      <c r="HR1056" s="31"/>
      <c r="HS1056" s="31"/>
      <c r="HT1056" s="31"/>
      <c r="HU1056" s="31"/>
      <c r="HV1056" s="31"/>
      <c r="HW1056" s="31"/>
      <c r="HX1056" s="31"/>
      <c r="HY1056" s="31"/>
      <c r="HZ1056" s="31"/>
      <c r="IA1056" s="31"/>
      <c r="IB1056" s="31"/>
      <c r="IC1056" s="31"/>
      <c r="ID1056" s="31"/>
      <c r="IE1056" s="31"/>
      <c r="IF1056" s="31"/>
    </row>
    <row r="1057" spans="63:240" x14ac:dyDescent="0.25">
      <c r="BK1057" s="31"/>
      <c r="BL1057" s="31"/>
      <c r="BM1057" s="31"/>
      <c r="BN1057" s="31"/>
      <c r="BO1057" s="31"/>
      <c r="BP1057" s="31"/>
      <c r="BQ1057" s="31"/>
      <c r="BR1057" s="31"/>
      <c r="BS1057" s="31"/>
      <c r="BT1057" s="31"/>
      <c r="BU1057" s="31"/>
      <c r="BV1057" s="31"/>
      <c r="BW1057" s="31"/>
      <c r="BX1057" s="31"/>
      <c r="BY1057" s="31"/>
      <c r="BZ1057" s="31"/>
      <c r="CA1057" s="31"/>
      <c r="CB1057" s="31"/>
      <c r="CC1057" s="31"/>
      <c r="CD1057" s="31"/>
      <c r="CE1057" s="31"/>
      <c r="CF1057" s="31"/>
      <c r="CG1057" s="31"/>
      <c r="CH1057" s="31"/>
      <c r="CI1057" s="31"/>
      <c r="CJ1057" s="31"/>
      <c r="CK1057" s="31"/>
      <c r="CL1057" s="31"/>
      <c r="CM1057" s="31"/>
      <c r="CN1057" s="31"/>
      <c r="CO1057" s="31"/>
      <c r="CP1057" s="31"/>
      <c r="CQ1057" s="31"/>
      <c r="CR1057" s="31"/>
      <c r="CS1057" s="31"/>
      <c r="CT1057" s="31"/>
      <c r="CU1057" s="31"/>
      <c r="CV1057" s="31"/>
      <c r="CW1057" s="31"/>
      <c r="CX1057" s="31"/>
      <c r="CY1057" s="31"/>
      <c r="CZ1057" s="31"/>
      <c r="DA1057" s="31"/>
      <c r="DB1057" s="31"/>
      <c r="DC1057" s="31"/>
      <c r="DD1057" s="31"/>
      <c r="DE1057" s="31"/>
      <c r="DF1057" s="31"/>
      <c r="DG1057" s="31"/>
      <c r="DH1057" s="31"/>
      <c r="DI1057" s="31"/>
      <c r="DJ1057" s="31"/>
      <c r="DK1057" s="31"/>
      <c r="DL1057" s="31"/>
      <c r="DM1057" s="31"/>
      <c r="DN1057" s="31"/>
      <c r="DO1057" s="31"/>
      <c r="DP1057" s="31"/>
      <c r="DQ1057" s="31"/>
      <c r="DR1057" s="31"/>
      <c r="DS1057" s="31"/>
      <c r="DT1057" s="31"/>
      <c r="DU1057" s="31"/>
      <c r="DV1057" s="31"/>
      <c r="DW1057" s="31"/>
      <c r="DX1057" s="31"/>
      <c r="DY1057" s="31"/>
      <c r="DZ1057" s="31"/>
      <c r="EA1057" s="31"/>
      <c r="EB1057" s="31"/>
      <c r="EC1057" s="31"/>
      <c r="ED1057" s="31"/>
      <c r="EE1057" s="31"/>
      <c r="EF1057" s="31"/>
      <c r="EG1057" s="31"/>
      <c r="EH1057" s="31"/>
      <c r="EI1057" s="31"/>
      <c r="EJ1057" s="31"/>
      <c r="EK1057" s="31"/>
      <c r="EL1057" s="31"/>
      <c r="EM1057" s="31"/>
      <c r="EN1057" s="31"/>
      <c r="EO1057" s="31"/>
      <c r="EP1057" s="31"/>
      <c r="EQ1057" s="31"/>
      <c r="ER1057" s="31"/>
      <c r="ES1057" s="31"/>
      <c r="ET1057" s="31"/>
      <c r="EU1057" s="31"/>
      <c r="EV1057" s="31"/>
      <c r="EW1057" s="31"/>
      <c r="EX1057" s="31"/>
      <c r="EY1057" s="31"/>
      <c r="EZ1057" s="31"/>
      <c r="FA1057" s="31"/>
      <c r="FB1057" s="31"/>
      <c r="FC1057" s="31"/>
      <c r="FD1057" s="31"/>
      <c r="FE1057" s="31"/>
      <c r="FF1057" s="31"/>
      <c r="FG1057" s="31"/>
      <c r="FH1057" s="31"/>
      <c r="FI1057" s="31"/>
      <c r="FJ1057" s="31"/>
      <c r="FK1057" s="31"/>
      <c r="FL1057" s="31"/>
      <c r="FM1057" s="31"/>
      <c r="FN1057" s="31"/>
      <c r="FO1057" s="31"/>
      <c r="FP1057" s="31"/>
      <c r="FQ1057" s="31"/>
      <c r="FR1057" s="31"/>
      <c r="FS1057" s="31"/>
      <c r="FT1057" s="31"/>
      <c r="FU1057" s="31"/>
      <c r="FV1057" s="31"/>
      <c r="FW1057" s="31"/>
      <c r="FX1057" s="31"/>
      <c r="FY1057" s="31"/>
      <c r="FZ1057" s="31"/>
      <c r="GA1057" s="31"/>
      <c r="GB1057" s="31"/>
      <c r="GC1057" s="31"/>
      <c r="GD1057" s="31"/>
      <c r="GE1057" s="31"/>
      <c r="GF1057" s="31"/>
      <c r="GG1057" s="31"/>
      <c r="GH1057" s="31"/>
      <c r="GI1057" s="31"/>
      <c r="GJ1057" s="31"/>
      <c r="GK1057" s="31"/>
      <c r="GL1057" s="31"/>
      <c r="GM1057" s="31"/>
      <c r="GN1057" s="31"/>
      <c r="GO1057" s="31"/>
      <c r="GP1057" s="31"/>
      <c r="GQ1057" s="31"/>
      <c r="GR1057" s="31"/>
      <c r="GS1057" s="31"/>
      <c r="GT1057" s="31"/>
      <c r="GU1057" s="31"/>
      <c r="GV1057" s="31"/>
      <c r="GW1057" s="31"/>
      <c r="GX1057" s="31"/>
      <c r="GY1057" s="31"/>
      <c r="GZ1057" s="31"/>
      <c r="HA1057" s="31"/>
      <c r="HB1057" s="31"/>
      <c r="HC1057" s="31"/>
      <c r="HD1057" s="31"/>
      <c r="HE1057" s="31"/>
      <c r="HF1057" s="31"/>
      <c r="HG1057" s="31"/>
      <c r="HH1057" s="31"/>
      <c r="HI1057" s="31"/>
      <c r="HJ1057" s="31"/>
      <c r="HK1057" s="31"/>
      <c r="HL1057" s="31"/>
      <c r="HM1057" s="31"/>
      <c r="HN1057" s="31"/>
      <c r="HO1057" s="31"/>
      <c r="HP1057" s="31"/>
      <c r="HQ1057" s="31"/>
      <c r="HR1057" s="31"/>
      <c r="HS1057" s="31"/>
      <c r="HT1057" s="31"/>
      <c r="HU1057" s="31"/>
      <c r="HV1057" s="31"/>
      <c r="HW1057" s="31"/>
      <c r="HX1057" s="31"/>
      <c r="HY1057" s="31"/>
      <c r="HZ1057" s="31"/>
      <c r="IA1057" s="31"/>
      <c r="IB1057" s="31"/>
      <c r="IC1057" s="31"/>
      <c r="ID1057" s="31"/>
      <c r="IE1057" s="31"/>
      <c r="IF1057" s="31"/>
    </row>
    <row r="1058" spans="63:240" x14ac:dyDescent="0.25">
      <c r="BK1058" s="31"/>
      <c r="BL1058" s="31"/>
      <c r="BM1058" s="31"/>
      <c r="BN1058" s="31"/>
      <c r="BO1058" s="31"/>
      <c r="BP1058" s="31"/>
      <c r="BQ1058" s="31"/>
      <c r="BR1058" s="31"/>
      <c r="BS1058" s="31"/>
      <c r="BT1058" s="31"/>
      <c r="BU1058" s="31"/>
      <c r="BV1058" s="31"/>
      <c r="BW1058" s="31"/>
      <c r="BX1058" s="31"/>
      <c r="BY1058" s="31"/>
      <c r="BZ1058" s="31"/>
      <c r="CA1058" s="31"/>
      <c r="CB1058" s="31"/>
      <c r="CC1058" s="31"/>
      <c r="CD1058" s="31"/>
      <c r="CE1058" s="31"/>
      <c r="CF1058" s="31"/>
      <c r="CG1058" s="31"/>
      <c r="CH1058" s="31"/>
      <c r="CI1058" s="31"/>
      <c r="CJ1058" s="31"/>
      <c r="CK1058" s="31"/>
      <c r="CL1058" s="31"/>
      <c r="CM1058" s="31"/>
      <c r="CN1058" s="31"/>
      <c r="CO1058" s="31"/>
      <c r="CP1058" s="31"/>
      <c r="CQ1058" s="31"/>
      <c r="CR1058" s="31"/>
      <c r="CS1058" s="31"/>
      <c r="CT1058" s="31"/>
      <c r="CU1058" s="31"/>
      <c r="CV1058" s="31"/>
      <c r="CW1058" s="31"/>
      <c r="CX1058" s="31"/>
      <c r="CY1058" s="31"/>
      <c r="CZ1058" s="31"/>
      <c r="DA1058" s="31"/>
      <c r="DB1058" s="31"/>
      <c r="DC1058" s="31"/>
      <c r="DD1058" s="31"/>
      <c r="DE1058" s="31"/>
      <c r="DF1058" s="31"/>
      <c r="DG1058" s="31"/>
      <c r="DH1058" s="31"/>
      <c r="DI1058" s="31"/>
      <c r="DJ1058" s="31"/>
      <c r="DK1058" s="31"/>
      <c r="DL1058" s="31"/>
      <c r="DM1058" s="31"/>
      <c r="DN1058" s="31"/>
      <c r="DO1058" s="31"/>
      <c r="DP1058" s="31"/>
      <c r="DQ1058" s="31"/>
      <c r="DR1058" s="31"/>
      <c r="DS1058" s="31"/>
      <c r="DT1058" s="31"/>
      <c r="DU1058" s="31"/>
      <c r="DV1058" s="31"/>
      <c r="DW1058" s="31"/>
      <c r="DX1058" s="31"/>
      <c r="DY1058" s="31"/>
      <c r="DZ1058" s="31"/>
      <c r="EA1058" s="31"/>
      <c r="EB1058" s="31"/>
      <c r="EC1058" s="31"/>
      <c r="ED1058" s="31"/>
      <c r="EE1058" s="31"/>
      <c r="EF1058" s="31"/>
      <c r="EG1058" s="31"/>
      <c r="EH1058" s="31"/>
      <c r="EI1058" s="31"/>
      <c r="EJ1058" s="31"/>
      <c r="EK1058" s="31"/>
      <c r="EL1058" s="31"/>
      <c r="EM1058" s="31"/>
      <c r="EN1058" s="31"/>
      <c r="EO1058" s="31"/>
      <c r="EP1058" s="31"/>
      <c r="EQ1058" s="31"/>
      <c r="ER1058" s="31"/>
      <c r="ES1058" s="31"/>
      <c r="ET1058" s="31"/>
      <c r="EU1058" s="31"/>
      <c r="EV1058" s="31"/>
      <c r="EW1058" s="31"/>
      <c r="EX1058" s="31"/>
      <c r="EY1058" s="31"/>
      <c r="EZ1058" s="31"/>
      <c r="FA1058" s="31"/>
      <c r="FB1058" s="31"/>
      <c r="FC1058" s="31"/>
      <c r="FD1058" s="31"/>
      <c r="FE1058" s="31"/>
      <c r="FF1058" s="31"/>
      <c r="FG1058" s="31"/>
      <c r="FH1058" s="31"/>
      <c r="FI1058" s="31"/>
      <c r="FJ1058" s="31"/>
      <c r="FK1058" s="31"/>
      <c r="FL1058" s="31"/>
      <c r="FM1058" s="31"/>
      <c r="FN1058" s="31"/>
      <c r="FO1058" s="31"/>
      <c r="FP1058" s="31"/>
      <c r="FQ1058" s="31"/>
      <c r="FR1058" s="31"/>
      <c r="FS1058" s="31"/>
      <c r="FT1058" s="31"/>
      <c r="FU1058" s="31"/>
      <c r="FV1058" s="31"/>
      <c r="FW1058" s="31"/>
      <c r="FX1058" s="31"/>
      <c r="FY1058" s="31"/>
      <c r="FZ1058" s="31"/>
      <c r="GA1058" s="31"/>
      <c r="GB1058" s="31"/>
      <c r="GC1058" s="31"/>
      <c r="GD1058" s="31"/>
      <c r="GE1058" s="31"/>
      <c r="GF1058" s="31"/>
      <c r="GG1058" s="31"/>
      <c r="GH1058" s="31"/>
      <c r="GI1058" s="31"/>
      <c r="GJ1058" s="31"/>
      <c r="GK1058" s="31"/>
      <c r="GL1058" s="31"/>
      <c r="GM1058" s="31"/>
      <c r="GN1058" s="31"/>
      <c r="GO1058" s="31"/>
      <c r="GP1058" s="31"/>
      <c r="GQ1058" s="31"/>
      <c r="GR1058" s="31"/>
      <c r="GS1058" s="31"/>
      <c r="GT1058" s="31"/>
      <c r="GU1058" s="31"/>
      <c r="GV1058" s="31"/>
      <c r="GW1058" s="31"/>
      <c r="GX1058" s="31"/>
      <c r="GY1058" s="31"/>
      <c r="GZ1058" s="31"/>
      <c r="HA1058" s="31"/>
      <c r="HB1058" s="31"/>
      <c r="HC1058" s="31"/>
      <c r="HD1058" s="31"/>
      <c r="HE1058" s="31"/>
      <c r="HF1058" s="31"/>
      <c r="HG1058" s="31"/>
      <c r="HH1058" s="31"/>
      <c r="HI1058" s="31"/>
      <c r="HJ1058" s="31"/>
      <c r="HK1058" s="31"/>
      <c r="HL1058" s="31"/>
      <c r="HM1058" s="31"/>
      <c r="HN1058" s="31"/>
      <c r="HO1058" s="31"/>
      <c r="HP1058" s="31"/>
      <c r="HQ1058" s="31"/>
      <c r="HR1058" s="31"/>
      <c r="HS1058" s="31"/>
      <c r="HT1058" s="31"/>
      <c r="HU1058" s="31"/>
      <c r="HV1058" s="31"/>
      <c r="HW1058" s="31"/>
      <c r="HX1058" s="31"/>
      <c r="HY1058" s="31"/>
      <c r="HZ1058" s="31"/>
      <c r="IA1058" s="31"/>
      <c r="IB1058" s="31"/>
      <c r="IC1058" s="31"/>
      <c r="ID1058" s="31"/>
      <c r="IE1058" s="31"/>
      <c r="IF1058" s="31"/>
    </row>
    <row r="1059" spans="63:240" x14ac:dyDescent="0.25">
      <c r="BK1059" s="31"/>
      <c r="BL1059" s="31"/>
      <c r="BM1059" s="31"/>
      <c r="BN1059" s="31"/>
      <c r="BO1059" s="31"/>
      <c r="BP1059" s="31"/>
      <c r="BQ1059" s="31"/>
      <c r="BR1059" s="31"/>
      <c r="BS1059" s="31"/>
      <c r="BT1059" s="31"/>
      <c r="BU1059" s="31"/>
      <c r="BV1059" s="31"/>
      <c r="BW1059" s="31"/>
      <c r="BX1059" s="31"/>
      <c r="BY1059" s="31"/>
      <c r="BZ1059" s="31"/>
      <c r="CA1059" s="31"/>
      <c r="CB1059" s="31"/>
      <c r="CC1059" s="31"/>
      <c r="CD1059" s="31"/>
      <c r="CE1059" s="31"/>
      <c r="CF1059" s="31"/>
      <c r="CG1059" s="31"/>
      <c r="CH1059" s="31"/>
      <c r="CI1059" s="31"/>
      <c r="CJ1059" s="31"/>
      <c r="CK1059" s="31"/>
      <c r="CL1059" s="31"/>
      <c r="CM1059" s="31"/>
      <c r="CN1059" s="31"/>
      <c r="CO1059" s="31"/>
      <c r="CP1059" s="31"/>
      <c r="CQ1059" s="31"/>
      <c r="CR1059" s="31"/>
      <c r="CS1059" s="31"/>
      <c r="CT1059" s="31"/>
      <c r="CU1059" s="31"/>
      <c r="CV1059" s="31"/>
      <c r="CW1059" s="31"/>
      <c r="CX1059" s="31"/>
      <c r="CY1059" s="31"/>
      <c r="CZ1059" s="31"/>
      <c r="DA1059" s="31"/>
      <c r="DB1059" s="31"/>
      <c r="DC1059" s="31"/>
      <c r="DD1059" s="31"/>
      <c r="DE1059" s="31"/>
      <c r="DF1059" s="31"/>
      <c r="DG1059" s="31"/>
      <c r="DH1059" s="31"/>
      <c r="DI1059" s="31"/>
      <c r="DJ1059" s="31"/>
      <c r="DK1059" s="31"/>
      <c r="DL1059" s="31"/>
      <c r="DM1059" s="31"/>
      <c r="DN1059" s="31"/>
      <c r="DO1059" s="31"/>
      <c r="DP1059" s="31"/>
      <c r="DQ1059" s="31"/>
      <c r="DR1059" s="31"/>
      <c r="DS1059" s="31"/>
      <c r="DT1059" s="31"/>
      <c r="DU1059" s="31"/>
      <c r="DV1059" s="31"/>
      <c r="DW1059" s="31"/>
      <c r="DX1059" s="31"/>
      <c r="DY1059" s="31"/>
      <c r="DZ1059" s="31"/>
      <c r="EA1059" s="31"/>
      <c r="EB1059" s="31"/>
      <c r="EC1059" s="31"/>
      <c r="ED1059" s="31"/>
      <c r="EE1059" s="31"/>
      <c r="EF1059" s="31"/>
      <c r="EG1059" s="31"/>
      <c r="EH1059" s="31"/>
      <c r="EI1059" s="31"/>
      <c r="EJ1059" s="31"/>
      <c r="EK1059" s="31"/>
      <c r="EL1059" s="31"/>
      <c r="EM1059" s="31"/>
      <c r="EN1059" s="31"/>
      <c r="EO1059" s="31"/>
      <c r="EP1059" s="31"/>
      <c r="EQ1059" s="31"/>
      <c r="ER1059" s="31"/>
      <c r="ES1059" s="31"/>
      <c r="ET1059" s="31"/>
      <c r="EU1059" s="31"/>
      <c r="EV1059" s="31"/>
      <c r="EW1059" s="31"/>
      <c r="EX1059" s="31"/>
      <c r="EY1059" s="31"/>
      <c r="EZ1059" s="31"/>
      <c r="FA1059" s="31"/>
      <c r="FB1059" s="31"/>
      <c r="FC1059" s="31"/>
      <c r="FD1059" s="31"/>
      <c r="FE1059" s="31"/>
      <c r="FF1059" s="31"/>
      <c r="FG1059" s="31"/>
      <c r="FH1059" s="31"/>
      <c r="FI1059" s="31"/>
      <c r="FJ1059" s="31"/>
      <c r="FK1059" s="31"/>
      <c r="FL1059" s="31"/>
      <c r="FM1059" s="31"/>
      <c r="FN1059" s="31"/>
      <c r="FO1059" s="31"/>
      <c r="FP1059" s="31"/>
      <c r="FQ1059" s="31"/>
      <c r="FR1059" s="31"/>
      <c r="FS1059" s="31"/>
      <c r="FT1059" s="31"/>
      <c r="FU1059" s="31"/>
      <c r="FV1059" s="31"/>
      <c r="FW1059" s="31"/>
      <c r="FX1059" s="31"/>
      <c r="FY1059" s="31"/>
      <c r="FZ1059" s="31"/>
      <c r="GA1059" s="31"/>
      <c r="GB1059" s="31"/>
      <c r="GC1059" s="31"/>
      <c r="GD1059" s="31"/>
      <c r="GE1059" s="31"/>
      <c r="GF1059" s="31"/>
      <c r="GG1059" s="31"/>
      <c r="GH1059" s="31"/>
      <c r="GI1059" s="31"/>
      <c r="GJ1059" s="31"/>
      <c r="GK1059" s="31"/>
      <c r="GL1059" s="31"/>
      <c r="GM1059" s="31"/>
      <c r="GN1059" s="31"/>
      <c r="GO1059" s="31"/>
      <c r="GP1059" s="31"/>
      <c r="GQ1059" s="31"/>
      <c r="GR1059" s="31"/>
      <c r="GS1059" s="31"/>
      <c r="GT1059" s="31"/>
      <c r="GU1059" s="31"/>
      <c r="GV1059" s="31"/>
      <c r="GW1059" s="31"/>
      <c r="GX1059" s="31"/>
      <c r="GY1059" s="31"/>
      <c r="GZ1059" s="31"/>
      <c r="HA1059" s="31"/>
      <c r="HB1059" s="31"/>
      <c r="HC1059" s="31"/>
      <c r="HD1059" s="31"/>
      <c r="HE1059" s="31"/>
      <c r="HF1059" s="31"/>
      <c r="HG1059" s="31"/>
      <c r="HH1059" s="31"/>
      <c r="HI1059" s="31"/>
      <c r="HJ1059" s="31"/>
      <c r="HK1059" s="31"/>
      <c r="HL1059" s="31"/>
      <c r="HM1059" s="31"/>
      <c r="HN1059" s="31"/>
      <c r="HO1059" s="31"/>
      <c r="HP1059" s="31"/>
      <c r="HQ1059" s="31"/>
      <c r="HR1059" s="31"/>
      <c r="HS1059" s="31"/>
      <c r="HT1059" s="31"/>
      <c r="HU1059" s="31"/>
      <c r="HV1059" s="31"/>
      <c r="HW1059" s="31"/>
      <c r="HX1059" s="31"/>
      <c r="HY1059" s="31"/>
      <c r="HZ1059" s="31"/>
      <c r="IA1059" s="31"/>
      <c r="IB1059" s="31"/>
      <c r="IC1059" s="31"/>
      <c r="ID1059" s="31"/>
      <c r="IE1059" s="31"/>
      <c r="IF1059" s="31"/>
    </row>
    <row r="1060" spans="63:240" x14ac:dyDescent="0.25">
      <c r="BK1060" s="31"/>
      <c r="BL1060" s="31"/>
      <c r="BM1060" s="31"/>
      <c r="BN1060" s="31"/>
      <c r="BO1060" s="31"/>
      <c r="BP1060" s="31"/>
      <c r="BQ1060" s="31"/>
      <c r="BR1060" s="31"/>
      <c r="BS1060" s="31"/>
      <c r="BT1060" s="31"/>
      <c r="BU1060" s="31"/>
      <c r="BV1060" s="31"/>
      <c r="BW1060" s="31"/>
      <c r="BX1060" s="31"/>
      <c r="BY1060" s="31"/>
      <c r="BZ1060" s="31"/>
      <c r="CA1060" s="31"/>
      <c r="CB1060" s="31"/>
      <c r="CC1060" s="31"/>
      <c r="CD1060" s="31"/>
      <c r="CE1060" s="31"/>
      <c r="CF1060" s="31"/>
      <c r="CG1060" s="31"/>
      <c r="CH1060" s="31"/>
      <c r="CI1060" s="31"/>
      <c r="CJ1060" s="31"/>
      <c r="CK1060" s="31"/>
      <c r="CL1060" s="31"/>
      <c r="CM1060" s="31"/>
      <c r="CN1060" s="31"/>
      <c r="CO1060" s="31"/>
      <c r="CP1060" s="31"/>
      <c r="CQ1060" s="31"/>
      <c r="CR1060" s="31"/>
      <c r="CS1060" s="31"/>
      <c r="CT1060" s="31"/>
      <c r="CU1060" s="31"/>
      <c r="CV1060" s="31"/>
      <c r="CW1060" s="31"/>
      <c r="CX1060" s="31"/>
      <c r="CY1060" s="31"/>
      <c r="CZ1060" s="31"/>
      <c r="DA1060" s="31"/>
      <c r="DB1060" s="31"/>
      <c r="DC1060" s="31"/>
      <c r="DD1060" s="31"/>
      <c r="DE1060" s="31"/>
      <c r="DF1060" s="31"/>
      <c r="DG1060" s="31"/>
      <c r="DH1060" s="31"/>
      <c r="DI1060" s="31"/>
      <c r="DJ1060" s="31"/>
      <c r="DK1060" s="31"/>
      <c r="DL1060" s="31"/>
      <c r="DM1060" s="31"/>
      <c r="DN1060" s="31"/>
      <c r="DO1060" s="31"/>
      <c r="DP1060" s="31"/>
      <c r="DQ1060" s="31"/>
      <c r="DR1060" s="31"/>
      <c r="DS1060" s="31"/>
      <c r="DT1060" s="31"/>
      <c r="DU1060" s="31"/>
      <c r="DV1060" s="31"/>
      <c r="DW1060" s="31"/>
      <c r="DX1060" s="31"/>
      <c r="DY1060" s="31"/>
      <c r="DZ1060" s="31"/>
      <c r="EA1060" s="31"/>
      <c r="EB1060" s="31"/>
      <c r="EC1060" s="31"/>
      <c r="ED1060" s="31"/>
      <c r="EE1060" s="31"/>
      <c r="EF1060" s="31"/>
      <c r="EG1060" s="31"/>
      <c r="EH1060" s="31"/>
      <c r="EI1060" s="31"/>
      <c r="EJ1060" s="31"/>
      <c r="EK1060" s="31"/>
      <c r="EL1060" s="31"/>
      <c r="EM1060" s="31"/>
      <c r="EN1060" s="31"/>
      <c r="EO1060" s="31"/>
      <c r="EP1060" s="31"/>
      <c r="EQ1060" s="31"/>
      <c r="ER1060" s="31"/>
      <c r="ES1060" s="31"/>
      <c r="ET1060" s="31"/>
      <c r="EU1060" s="31"/>
      <c r="EV1060" s="31"/>
      <c r="EW1060" s="31"/>
      <c r="EX1060" s="31"/>
      <c r="EY1060" s="31"/>
      <c r="EZ1060" s="31"/>
      <c r="FA1060" s="31"/>
      <c r="FB1060" s="31"/>
      <c r="FC1060" s="31"/>
      <c r="FD1060" s="31"/>
      <c r="FE1060" s="31"/>
      <c r="FF1060" s="31"/>
      <c r="FG1060" s="31"/>
      <c r="FH1060" s="31"/>
      <c r="FI1060" s="31"/>
      <c r="FJ1060" s="31"/>
      <c r="FK1060" s="31"/>
      <c r="FL1060" s="31"/>
      <c r="FM1060" s="31"/>
      <c r="FN1060" s="31"/>
      <c r="FO1060" s="31"/>
      <c r="FP1060" s="31"/>
      <c r="FQ1060" s="31"/>
      <c r="FR1060" s="31"/>
      <c r="FS1060" s="31"/>
      <c r="FT1060" s="31"/>
      <c r="FU1060" s="31"/>
      <c r="FV1060" s="31"/>
      <c r="FW1060" s="31"/>
      <c r="FX1060" s="31"/>
      <c r="FY1060" s="31"/>
      <c r="FZ1060" s="31"/>
      <c r="GA1060" s="31"/>
      <c r="GB1060" s="31"/>
      <c r="GC1060" s="31"/>
      <c r="GD1060" s="31"/>
      <c r="GE1060" s="31"/>
      <c r="GF1060" s="31"/>
      <c r="GG1060" s="31"/>
      <c r="GH1060" s="31"/>
      <c r="GI1060" s="31"/>
      <c r="GJ1060" s="31"/>
      <c r="GK1060" s="31"/>
      <c r="GL1060" s="31"/>
      <c r="GM1060" s="31"/>
      <c r="GN1060" s="31"/>
      <c r="GO1060" s="31"/>
      <c r="GP1060" s="31"/>
      <c r="GQ1060" s="31"/>
      <c r="GR1060" s="31"/>
      <c r="GS1060" s="31"/>
      <c r="GT1060" s="31"/>
      <c r="GU1060" s="31"/>
      <c r="GV1060" s="31"/>
      <c r="GW1060" s="31"/>
      <c r="GX1060" s="31"/>
      <c r="GY1060" s="31"/>
      <c r="GZ1060" s="31"/>
      <c r="HA1060" s="31"/>
      <c r="HB1060" s="31"/>
      <c r="HC1060" s="31"/>
      <c r="HD1060" s="31"/>
      <c r="HE1060" s="31"/>
      <c r="HF1060" s="31"/>
      <c r="HG1060" s="31"/>
      <c r="HH1060" s="31"/>
      <c r="HI1060" s="31"/>
      <c r="HJ1060" s="31"/>
      <c r="HK1060" s="31"/>
      <c r="HL1060" s="31"/>
      <c r="HM1060" s="31"/>
      <c r="HN1060" s="31"/>
      <c r="HO1060" s="31"/>
      <c r="HP1060" s="31"/>
      <c r="HQ1060" s="31"/>
      <c r="HR1060" s="31"/>
      <c r="HS1060" s="31"/>
      <c r="HT1060" s="31"/>
      <c r="HU1060" s="31"/>
      <c r="HV1060" s="31"/>
      <c r="HW1060" s="31"/>
      <c r="HX1060" s="31"/>
      <c r="HY1060" s="31"/>
      <c r="HZ1060" s="31"/>
      <c r="IA1060" s="31"/>
      <c r="IB1060" s="31"/>
      <c r="IC1060" s="31"/>
      <c r="ID1060" s="31"/>
      <c r="IE1060" s="31"/>
      <c r="IF1060" s="31"/>
    </row>
    <row r="1061" spans="63:240" x14ac:dyDescent="0.25">
      <c r="BK1061" s="31"/>
      <c r="BL1061" s="31"/>
      <c r="BM1061" s="31"/>
      <c r="BN1061" s="31"/>
      <c r="BO1061" s="31"/>
      <c r="BP1061" s="31"/>
      <c r="BQ1061" s="31"/>
      <c r="BR1061" s="31"/>
      <c r="BS1061" s="31"/>
      <c r="BT1061" s="31"/>
      <c r="BU1061" s="31"/>
      <c r="BV1061" s="31"/>
      <c r="BW1061" s="31"/>
      <c r="BX1061" s="31"/>
      <c r="BY1061" s="31"/>
      <c r="BZ1061" s="31"/>
      <c r="CA1061" s="31"/>
      <c r="CB1061" s="31"/>
      <c r="CC1061" s="31"/>
      <c r="CD1061" s="31"/>
      <c r="CE1061" s="31"/>
      <c r="CF1061" s="31"/>
      <c r="CG1061" s="31"/>
      <c r="CH1061" s="31"/>
      <c r="CI1061" s="31"/>
      <c r="CJ1061" s="31"/>
      <c r="CK1061" s="31"/>
      <c r="CL1061" s="31"/>
      <c r="CM1061" s="31"/>
      <c r="CN1061" s="31"/>
      <c r="CO1061" s="31"/>
      <c r="CP1061" s="31"/>
      <c r="CQ1061" s="31"/>
      <c r="CR1061" s="31"/>
      <c r="CS1061" s="31"/>
      <c r="CT1061" s="31"/>
      <c r="CU1061" s="31"/>
      <c r="CV1061" s="31"/>
      <c r="CW1061" s="31"/>
      <c r="CX1061" s="31"/>
      <c r="CY1061" s="31"/>
      <c r="CZ1061" s="31"/>
      <c r="DA1061" s="31"/>
      <c r="DB1061" s="31"/>
      <c r="DC1061" s="31"/>
      <c r="DD1061" s="31"/>
      <c r="DE1061" s="31"/>
      <c r="DF1061" s="31"/>
      <c r="DG1061" s="31"/>
      <c r="DH1061" s="31"/>
      <c r="DI1061" s="31"/>
      <c r="DJ1061" s="31"/>
      <c r="DK1061" s="31"/>
      <c r="DL1061" s="31"/>
      <c r="DM1061" s="31"/>
      <c r="DN1061" s="31"/>
      <c r="DO1061" s="31"/>
      <c r="DP1061" s="31"/>
      <c r="DQ1061" s="31"/>
      <c r="DR1061" s="31"/>
      <c r="DS1061" s="31"/>
      <c r="DT1061" s="31"/>
      <c r="DU1061" s="31"/>
      <c r="DV1061" s="31"/>
      <c r="DW1061" s="31"/>
      <c r="DX1061" s="31"/>
      <c r="DY1061" s="31"/>
      <c r="DZ1061" s="31"/>
      <c r="EA1061" s="31"/>
      <c r="EB1061" s="31"/>
      <c r="EC1061" s="31"/>
      <c r="ED1061" s="31"/>
      <c r="EE1061" s="31"/>
      <c r="EF1061" s="31"/>
      <c r="EG1061" s="31"/>
      <c r="EH1061" s="31"/>
      <c r="EI1061" s="31"/>
      <c r="EJ1061" s="31"/>
      <c r="EK1061" s="31"/>
      <c r="EL1061" s="31"/>
      <c r="EM1061" s="31"/>
      <c r="EN1061" s="31"/>
      <c r="EO1061" s="31"/>
      <c r="EP1061" s="31"/>
      <c r="EQ1061" s="31"/>
      <c r="ER1061" s="31"/>
      <c r="ES1061" s="31"/>
      <c r="ET1061" s="31"/>
      <c r="EU1061" s="31"/>
      <c r="EV1061" s="31"/>
      <c r="EW1061" s="31"/>
      <c r="EX1061" s="31"/>
      <c r="EY1061" s="31"/>
      <c r="EZ1061" s="31"/>
      <c r="FA1061" s="31"/>
      <c r="FB1061" s="31"/>
      <c r="FC1061" s="31"/>
      <c r="FD1061" s="31"/>
      <c r="FE1061" s="31"/>
      <c r="FF1061" s="31"/>
      <c r="FG1061" s="31"/>
      <c r="FH1061" s="31"/>
      <c r="FI1061" s="31"/>
      <c r="FJ1061" s="31"/>
      <c r="FK1061" s="31"/>
      <c r="FL1061" s="31"/>
      <c r="FM1061" s="31"/>
      <c r="FN1061" s="31"/>
      <c r="FO1061" s="31"/>
      <c r="FP1061" s="31"/>
      <c r="FQ1061" s="31"/>
      <c r="FR1061" s="31"/>
      <c r="FS1061" s="31"/>
      <c r="FT1061" s="31"/>
      <c r="FU1061" s="31"/>
      <c r="FV1061" s="31"/>
      <c r="FW1061" s="31"/>
      <c r="FX1061" s="31"/>
      <c r="FY1061" s="31"/>
      <c r="FZ1061" s="31"/>
      <c r="GA1061" s="31"/>
      <c r="GB1061" s="31"/>
      <c r="GC1061" s="31"/>
      <c r="GD1061" s="31"/>
      <c r="GE1061" s="31"/>
      <c r="GF1061" s="31"/>
      <c r="GG1061" s="31"/>
      <c r="GH1061" s="31"/>
      <c r="GI1061" s="31"/>
      <c r="GJ1061" s="31"/>
      <c r="GK1061" s="31"/>
      <c r="GL1061" s="31"/>
      <c r="GM1061" s="31"/>
      <c r="GN1061" s="31"/>
      <c r="GO1061" s="31"/>
      <c r="GP1061" s="31"/>
      <c r="GQ1061" s="31"/>
      <c r="GR1061" s="31"/>
      <c r="GS1061" s="31"/>
      <c r="GT1061" s="31"/>
      <c r="GU1061" s="31"/>
      <c r="GV1061" s="31"/>
      <c r="GW1061" s="31"/>
      <c r="GX1061" s="31"/>
      <c r="GY1061" s="31"/>
      <c r="GZ1061" s="31"/>
      <c r="HA1061" s="31"/>
      <c r="HB1061" s="31"/>
      <c r="HC1061" s="31"/>
      <c r="HD1061" s="31"/>
      <c r="HE1061" s="31"/>
      <c r="HF1061" s="31"/>
      <c r="HG1061" s="31"/>
      <c r="HH1061" s="31"/>
      <c r="HI1061" s="31"/>
      <c r="HJ1061" s="31"/>
      <c r="HK1061" s="31"/>
      <c r="HL1061" s="31"/>
      <c r="HM1061" s="31"/>
      <c r="HN1061" s="31"/>
      <c r="HO1061" s="31"/>
      <c r="HP1061" s="31"/>
      <c r="HQ1061" s="31"/>
      <c r="HR1061" s="31"/>
      <c r="HS1061" s="31"/>
      <c r="HT1061" s="31"/>
      <c r="HU1061" s="31"/>
      <c r="HV1061" s="31"/>
      <c r="HW1061" s="31"/>
      <c r="HX1061" s="31"/>
      <c r="HY1061" s="31"/>
      <c r="HZ1061" s="31"/>
      <c r="IA1061" s="31"/>
      <c r="IB1061" s="31"/>
      <c r="IC1061" s="31"/>
      <c r="ID1061" s="31"/>
      <c r="IE1061" s="31"/>
      <c r="IF1061" s="31"/>
    </row>
    <row r="1062" spans="63:240" x14ac:dyDescent="0.25">
      <c r="BK1062" s="31"/>
      <c r="BL1062" s="31"/>
      <c r="BM1062" s="31"/>
      <c r="BN1062" s="31"/>
      <c r="BO1062" s="31"/>
      <c r="BP1062" s="31"/>
      <c r="BQ1062" s="31"/>
      <c r="BR1062" s="31"/>
      <c r="BS1062" s="31"/>
      <c r="BT1062" s="31"/>
      <c r="BU1062" s="31"/>
      <c r="BV1062" s="31"/>
      <c r="BW1062" s="31"/>
      <c r="BX1062" s="31"/>
      <c r="BY1062" s="31"/>
      <c r="BZ1062" s="31"/>
      <c r="CA1062" s="31"/>
      <c r="CB1062" s="31"/>
      <c r="CC1062" s="31"/>
      <c r="CD1062" s="31"/>
      <c r="CE1062" s="31"/>
      <c r="CF1062" s="31"/>
      <c r="CG1062" s="31"/>
      <c r="CH1062" s="31"/>
      <c r="CI1062" s="31"/>
      <c r="CJ1062" s="31"/>
      <c r="CK1062" s="31"/>
      <c r="CL1062" s="31"/>
      <c r="CM1062" s="31"/>
      <c r="CN1062" s="31"/>
      <c r="CO1062" s="31"/>
      <c r="CP1062" s="31"/>
      <c r="CQ1062" s="31"/>
      <c r="CR1062" s="31"/>
      <c r="CS1062" s="31"/>
      <c r="CT1062" s="31"/>
      <c r="CU1062" s="31"/>
      <c r="CV1062" s="31"/>
      <c r="CW1062" s="31"/>
      <c r="CX1062" s="31"/>
      <c r="CY1062" s="31"/>
      <c r="CZ1062" s="31"/>
      <c r="DA1062" s="31"/>
      <c r="DB1062" s="31"/>
      <c r="DC1062" s="31"/>
      <c r="DD1062" s="31"/>
      <c r="DE1062" s="31"/>
      <c r="DF1062" s="31"/>
      <c r="DG1062" s="31"/>
      <c r="DH1062" s="31"/>
      <c r="DI1062" s="31"/>
      <c r="DJ1062" s="31"/>
      <c r="DK1062" s="31"/>
      <c r="DL1062" s="31"/>
      <c r="DM1062" s="31"/>
      <c r="DN1062" s="31"/>
      <c r="DO1062" s="31"/>
      <c r="DP1062" s="31"/>
      <c r="DQ1062" s="31"/>
      <c r="DR1062" s="31"/>
      <c r="DS1062" s="31"/>
      <c r="DT1062" s="31"/>
      <c r="DU1062" s="31"/>
      <c r="DV1062" s="31"/>
      <c r="DW1062" s="31"/>
      <c r="DX1062" s="31"/>
      <c r="DY1062" s="31"/>
      <c r="DZ1062" s="31"/>
      <c r="EA1062" s="31"/>
      <c r="EB1062" s="31"/>
      <c r="EC1062" s="31"/>
      <c r="ED1062" s="31"/>
      <c r="EE1062" s="31"/>
      <c r="EF1062" s="31"/>
      <c r="EG1062" s="31"/>
      <c r="EH1062" s="31"/>
      <c r="EI1062" s="31"/>
      <c r="EJ1062" s="31"/>
      <c r="EK1062" s="31"/>
      <c r="EL1062" s="31"/>
      <c r="EM1062" s="31"/>
      <c r="EN1062" s="31"/>
      <c r="EO1062" s="31"/>
      <c r="EP1062" s="31"/>
      <c r="EQ1062" s="31"/>
      <c r="ER1062" s="31"/>
      <c r="ES1062" s="31"/>
      <c r="ET1062" s="31"/>
      <c r="EU1062" s="31"/>
      <c r="EV1062" s="31"/>
      <c r="EW1062" s="31"/>
      <c r="EX1062" s="31"/>
      <c r="EY1062" s="31"/>
      <c r="EZ1062" s="31"/>
      <c r="FA1062" s="31"/>
      <c r="FB1062" s="31"/>
      <c r="FC1062" s="31"/>
      <c r="FD1062" s="31"/>
      <c r="FE1062" s="31"/>
      <c r="FF1062" s="31"/>
      <c r="FG1062" s="31"/>
      <c r="FH1062" s="31"/>
      <c r="FI1062" s="31"/>
      <c r="FJ1062" s="31"/>
      <c r="FK1062" s="31"/>
      <c r="FL1062" s="31"/>
      <c r="FM1062" s="31"/>
      <c r="FN1062" s="31"/>
      <c r="FO1062" s="31"/>
      <c r="FP1062" s="31"/>
      <c r="FQ1062" s="31"/>
      <c r="FR1062" s="31"/>
      <c r="FS1062" s="31"/>
      <c r="FT1062" s="31"/>
      <c r="FU1062" s="31"/>
      <c r="FV1062" s="31"/>
      <c r="FW1062" s="31"/>
      <c r="FX1062" s="31"/>
      <c r="FY1062" s="31"/>
      <c r="FZ1062" s="31"/>
      <c r="GA1062" s="31"/>
      <c r="GB1062" s="31"/>
      <c r="GC1062" s="31"/>
      <c r="GD1062" s="31"/>
      <c r="GE1062" s="31"/>
      <c r="GF1062" s="31"/>
      <c r="GG1062" s="31"/>
      <c r="GH1062" s="31"/>
      <c r="GI1062" s="31"/>
      <c r="GJ1062" s="31"/>
      <c r="GK1062" s="31"/>
      <c r="GL1062" s="31"/>
      <c r="GM1062" s="31"/>
      <c r="GN1062" s="31"/>
      <c r="GO1062" s="31"/>
      <c r="GP1062" s="31"/>
      <c r="GQ1062" s="31"/>
      <c r="GR1062" s="31"/>
      <c r="GS1062" s="31"/>
      <c r="GT1062" s="31"/>
      <c r="GU1062" s="31"/>
      <c r="GV1062" s="31"/>
      <c r="GW1062" s="31"/>
      <c r="GX1062" s="31"/>
      <c r="GY1062" s="31"/>
      <c r="GZ1062" s="31"/>
      <c r="HA1062" s="31"/>
      <c r="HB1062" s="31"/>
      <c r="HC1062" s="31"/>
      <c r="HD1062" s="31"/>
      <c r="HE1062" s="31"/>
      <c r="HF1062" s="31"/>
      <c r="HG1062" s="31"/>
      <c r="HH1062" s="31"/>
      <c r="HI1062" s="31"/>
      <c r="HJ1062" s="31"/>
      <c r="HK1062" s="31"/>
      <c r="HL1062" s="31"/>
      <c r="HM1062" s="31"/>
      <c r="HN1062" s="31"/>
      <c r="HO1062" s="31"/>
      <c r="HP1062" s="31"/>
      <c r="HQ1062" s="31"/>
      <c r="HR1062" s="31"/>
      <c r="HS1062" s="31"/>
      <c r="HT1062" s="31"/>
      <c r="HU1062" s="31"/>
      <c r="HV1062" s="31"/>
      <c r="HW1062" s="31"/>
      <c r="HX1062" s="31"/>
      <c r="HY1062" s="31"/>
      <c r="HZ1062" s="31"/>
      <c r="IA1062" s="31"/>
      <c r="IB1062" s="31"/>
      <c r="IC1062" s="31"/>
      <c r="ID1062" s="31"/>
      <c r="IE1062" s="31"/>
      <c r="IF1062" s="31"/>
    </row>
    <row r="1063" spans="63:240" x14ac:dyDescent="0.25">
      <c r="BK1063" s="31"/>
      <c r="BL1063" s="31"/>
      <c r="BM1063" s="31"/>
      <c r="BN1063" s="31"/>
      <c r="BO1063" s="31"/>
      <c r="BP1063" s="31"/>
      <c r="BQ1063" s="31"/>
      <c r="BR1063" s="31"/>
      <c r="BS1063" s="31"/>
      <c r="BT1063" s="31"/>
      <c r="BU1063" s="31"/>
      <c r="BV1063" s="31"/>
      <c r="BW1063" s="31"/>
      <c r="BX1063" s="31"/>
      <c r="BY1063" s="31"/>
      <c r="BZ1063" s="31"/>
      <c r="CA1063" s="31"/>
      <c r="CB1063" s="31"/>
      <c r="CC1063" s="31"/>
      <c r="CD1063" s="31"/>
      <c r="CE1063" s="31"/>
      <c r="CF1063" s="31"/>
      <c r="CG1063" s="31"/>
      <c r="CH1063" s="31"/>
      <c r="CI1063" s="31"/>
      <c r="CJ1063" s="31"/>
      <c r="CK1063" s="31"/>
      <c r="CL1063" s="31"/>
      <c r="CM1063" s="31"/>
      <c r="CN1063" s="31"/>
      <c r="CO1063" s="31"/>
      <c r="CP1063" s="31"/>
      <c r="CQ1063" s="31"/>
      <c r="CR1063" s="31"/>
      <c r="CS1063" s="31"/>
      <c r="CT1063" s="31"/>
      <c r="CU1063" s="31"/>
      <c r="CV1063" s="31"/>
      <c r="CW1063" s="31"/>
      <c r="CX1063" s="31"/>
      <c r="CY1063" s="31"/>
      <c r="CZ1063" s="31"/>
      <c r="DA1063" s="31"/>
      <c r="DB1063" s="31"/>
      <c r="DC1063" s="31"/>
      <c r="DD1063" s="31"/>
      <c r="DE1063" s="31"/>
      <c r="DF1063" s="31"/>
      <c r="DG1063" s="31"/>
      <c r="DH1063" s="31"/>
      <c r="DI1063" s="31"/>
      <c r="DJ1063" s="31"/>
      <c r="DK1063" s="31"/>
      <c r="DL1063" s="31"/>
      <c r="DM1063" s="31"/>
      <c r="DN1063" s="31"/>
      <c r="DO1063" s="31"/>
      <c r="DP1063" s="31"/>
      <c r="DQ1063" s="31"/>
      <c r="DR1063" s="31"/>
      <c r="DS1063" s="31"/>
      <c r="DT1063" s="31"/>
      <c r="DU1063" s="31"/>
      <c r="DV1063" s="31"/>
      <c r="DW1063" s="31"/>
      <c r="DX1063" s="31"/>
      <c r="DY1063" s="31"/>
      <c r="DZ1063" s="31"/>
      <c r="EA1063" s="31"/>
      <c r="EB1063" s="31"/>
      <c r="EC1063" s="31"/>
      <c r="ED1063" s="31"/>
      <c r="EE1063" s="31"/>
      <c r="EF1063" s="31"/>
      <c r="EG1063" s="31"/>
      <c r="EH1063" s="31"/>
      <c r="EI1063" s="31"/>
      <c r="EJ1063" s="31"/>
      <c r="EK1063" s="31"/>
      <c r="EL1063" s="31"/>
      <c r="EM1063" s="31"/>
      <c r="EN1063" s="31"/>
      <c r="EO1063" s="31"/>
      <c r="EP1063" s="31"/>
      <c r="EQ1063" s="31"/>
      <c r="ER1063" s="31"/>
      <c r="ES1063" s="31"/>
      <c r="ET1063" s="31"/>
      <c r="EU1063" s="31"/>
      <c r="EV1063" s="31"/>
      <c r="EW1063" s="31"/>
      <c r="EX1063" s="31"/>
      <c r="EY1063" s="31"/>
      <c r="EZ1063" s="31"/>
      <c r="FA1063" s="31"/>
      <c r="FB1063" s="31"/>
      <c r="FC1063" s="31"/>
      <c r="FD1063" s="31"/>
      <c r="FE1063" s="31"/>
      <c r="FF1063" s="31"/>
      <c r="FG1063" s="31"/>
      <c r="FH1063" s="31"/>
      <c r="FI1063" s="31"/>
      <c r="FJ1063" s="31"/>
      <c r="FK1063" s="31"/>
      <c r="FL1063" s="31"/>
      <c r="FM1063" s="31"/>
      <c r="FN1063" s="31"/>
      <c r="FO1063" s="31"/>
      <c r="FP1063" s="31"/>
      <c r="FQ1063" s="31"/>
      <c r="FR1063" s="31"/>
      <c r="FS1063" s="31"/>
      <c r="FT1063" s="31"/>
      <c r="FU1063" s="31"/>
      <c r="FV1063" s="31"/>
      <c r="FW1063" s="31"/>
      <c r="FX1063" s="31"/>
      <c r="FY1063" s="31"/>
      <c r="FZ1063" s="31"/>
      <c r="GA1063" s="31"/>
      <c r="GB1063" s="31"/>
      <c r="GC1063" s="31"/>
      <c r="GD1063" s="31"/>
      <c r="GE1063" s="31"/>
      <c r="GF1063" s="31"/>
      <c r="GG1063" s="31"/>
      <c r="GH1063" s="31"/>
      <c r="GI1063" s="31"/>
      <c r="GJ1063" s="31"/>
      <c r="GK1063" s="31"/>
      <c r="GL1063" s="31"/>
      <c r="GM1063" s="31"/>
      <c r="GN1063" s="31"/>
      <c r="GO1063" s="31"/>
      <c r="GP1063" s="31"/>
      <c r="GQ1063" s="31"/>
      <c r="GR1063" s="31"/>
      <c r="GS1063" s="31"/>
      <c r="GT1063" s="31"/>
      <c r="GU1063" s="31"/>
      <c r="GV1063" s="31"/>
      <c r="GW1063" s="31"/>
      <c r="GX1063" s="31"/>
      <c r="GY1063" s="31"/>
      <c r="GZ1063" s="31"/>
      <c r="HA1063" s="31"/>
      <c r="HB1063" s="31"/>
      <c r="HC1063" s="31"/>
      <c r="HD1063" s="31"/>
      <c r="HE1063" s="31"/>
      <c r="HF1063" s="31"/>
      <c r="HG1063" s="31"/>
      <c r="HH1063" s="31"/>
      <c r="HI1063" s="31"/>
      <c r="HJ1063" s="31"/>
      <c r="HK1063" s="31"/>
      <c r="HL1063" s="31"/>
      <c r="HM1063" s="31"/>
      <c r="HN1063" s="31"/>
      <c r="HO1063" s="31"/>
      <c r="HP1063" s="31"/>
      <c r="HQ1063" s="31"/>
      <c r="HR1063" s="31"/>
      <c r="HS1063" s="31"/>
      <c r="HT1063" s="31"/>
      <c r="HU1063" s="31"/>
      <c r="HV1063" s="31"/>
      <c r="HW1063" s="31"/>
      <c r="HX1063" s="31"/>
      <c r="HY1063" s="31"/>
      <c r="HZ1063" s="31"/>
      <c r="IA1063" s="31"/>
      <c r="IB1063" s="31"/>
      <c r="IC1063" s="31"/>
      <c r="ID1063" s="31"/>
      <c r="IE1063" s="31"/>
      <c r="IF1063" s="31"/>
    </row>
    <row r="1064" spans="63:240" x14ac:dyDescent="0.25">
      <c r="BK1064" s="31"/>
      <c r="BL1064" s="31"/>
      <c r="BM1064" s="31"/>
      <c r="BN1064" s="31"/>
      <c r="BO1064" s="31"/>
      <c r="BP1064" s="31"/>
      <c r="BQ1064" s="31"/>
      <c r="BR1064" s="31"/>
      <c r="BS1064" s="31"/>
      <c r="BT1064" s="31"/>
      <c r="BU1064" s="31"/>
      <c r="BV1064" s="31"/>
      <c r="BW1064" s="31"/>
      <c r="BX1064" s="31"/>
      <c r="BY1064" s="31"/>
      <c r="BZ1064" s="31"/>
      <c r="CA1064" s="31"/>
      <c r="CB1064" s="31"/>
      <c r="CC1064" s="31"/>
      <c r="CD1064" s="31"/>
      <c r="CE1064" s="31"/>
      <c r="CF1064" s="31"/>
      <c r="CG1064" s="31"/>
      <c r="CH1064" s="31"/>
      <c r="CI1064" s="31"/>
      <c r="CJ1064" s="31"/>
      <c r="CK1064" s="31"/>
      <c r="CL1064" s="31"/>
      <c r="CM1064" s="31"/>
      <c r="CN1064" s="31"/>
      <c r="CO1064" s="31"/>
      <c r="CP1064" s="31"/>
      <c r="CQ1064" s="31"/>
      <c r="CR1064" s="31"/>
      <c r="CS1064" s="31"/>
      <c r="CT1064" s="31"/>
      <c r="CU1064" s="31"/>
      <c r="CV1064" s="31"/>
      <c r="CW1064" s="31"/>
      <c r="CX1064" s="31"/>
      <c r="CY1064" s="31"/>
      <c r="CZ1064" s="31"/>
      <c r="DA1064" s="31"/>
      <c r="DB1064" s="31"/>
      <c r="DC1064" s="31"/>
      <c r="DD1064" s="31"/>
      <c r="DE1064" s="31"/>
      <c r="DF1064" s="31"/>
      <c r="DG1064" s="31"/>
      <c r="DH1064" s="31"/>
      <c r="DI1064" s="31"/>
      <c r="DJ1064" s="31"/>
      <c r="DK1064" s="31"/>
      <c r="DL1064" s="31"/>
      <c r="DM1064" s="31"/>
      <c r="DN1064" s="31"/>
      <c r="DO1064" s="31"/>
      <c r="DP1064" s="31"/>
      <c r="DQ1064" s="31"/>
      <c r="DR1064" s="31"/>
      <c r="DS1064" s="31"/>
      <c r="DT1064" s="31"/>
      <c r="DU1064" s="31"/>
      <c r="DV1064" s="31"/>
      <c r="DW1064" s="31"/>
      <c r="DX1064" s="31"/>
      <c r="DY1064" s="31"/>
      <c r="DZ1064" s="31"/>
      <c r="EA1064" s="31"/>
      <c r="EB1064" s="31"/>
      <c r="EC1064" s="31"/>
      <c r="ED1064" s="31"/>
      <c r="EE1064" s="31"/>
      <c r="EF1064" s="31"/>
      <c r="EG1064" s="31"/>
      <c r="EH1064" s="31"/>
      <c r="EI1064" s="31"/>
      <c r="EJ1064" s="31"/>
      <c r="EK1064" s="31"/>
      <c r="EL1064" s="31"/>
      <c r="EM1064" s="31"/>
      <c r="EN1064" s="31"/>
      <c r="EO1064" s="31"/>
      <c r="EP1064" s="31"/>
      <c r="EQ1064" s="31"/>
      <c r="ER1064" s="31"/>
      <c r="ES1064" s="31"/>
      <c r="ET1064" s="31"/>
      <c r="EU1064" s="31"/>
      <c r="EV1064" s="31"/>
      <c r="EW1064" s="31"/>
      <c r="EX1064" s="31"/>
      <c r="EY1064" s="31"/>
      <c r="EZ1064" s="31"/>
      <c r="FA1064" s="31"/>
      <c r="FB1064" s="31"/>
      <c r="FC1064" s="31"/>
      <c r="FD1064" s="31"/>
      <c r="FE1064" s="31"/>
      <c r="FF1064" s="31"/>
      <c r="FG1064" s="31"/>
      <c r="FH1064" s="31"/>
      <c r="FI1064" s="31"/>
      <c r="FJ1064" s="31"/>
      <c r="FK1064" s="31"/>
      <c r="FL1064" s="31"/>
      <c r="FM1064" s="31"/>
      <c r="FN1064" s="31"/>
      <c r="FO1064" s="31"/>
      <c r="FP1064" s="31"/>
      <c r="FQ1064" s="31"/>
      <c r="FR1064" s="31"/>
      <c r="FS1064" s="31"/>
      <c r="FT1064" s="31"/>
      <c r="FU1064" s="31"/>
      <c r="FV1064" s="31"/>
      <c r="FW1064" s="31"/>
      <c r="FX1064" s="31"/>
      <c r="FY1064" s="31"/>
      <c r="FZ1064" s="31"/>
      <c r="GA1064" s="31"/>
      <c r="GB1064" s="31"/>
      <c r="GC1064" s="31"/>
      <c r="GD1064" s="31"/>
      <c r="GE1064" s="31"/>
      <c r="GF1064" s="31"/>
      <c r="GG1064" s="31"/>
      <c r="GH1064" s="31"/>
      <c r="GI1064" s="31"/>
      <c r="GJ1064" s="31"/>
      <c r="GK1064" s="31"/>
      <c r="GL1064" s="31"/>
      <c r="GM1064" s="31"/>
      <c r="GN1064" s="31"/>
      <c r="GO1064" s="31"/>
      <c r="GP1064" s="31"/>
      <c r="GQ1064" s="31"/>
      <c r="GR1064" s="31"/>
      <c r="GS1064" s="31"/>
      <c r="GT1064" s="31"/>
      <c r="GU1064" s="31"/>
      <c r="GV1064" s="31"/>
      <c r="GW1064" s="31"/>
      <c r="GX1064" s="31"/>
      <c r="GY1064" s="31"/>
      <c r="GZ1064" s="31"/>
      <c r="HA1064" s="31"/>
      <c r="HB1064" s="31"/>
      <c r="HC1064" s="31"/>
      <c r="HD1064" s="31"/>
      <c r="HE1064" s="31"/>
      <c r="HF1064" s="31"/>
      <c r="HG1064" s="31"/>
      <c r="HH1064" s="31"/>
      <c r="HI1064" s="31"/>
      <c r="HJ1064" s="31"/>
      <c r="HK1064" s="31"/>
      <c r="HL1064" s="31"/>
      <c r="HM1064" s="31"/>
      <c r="HN1064" s="31"/>
      <c r="HO1064" s="31"/>
      <c r="HP1064" s="31"/>
      <c r="HQ1064" s="31"/>
      <c r="HR1064" s="31"/>
      <c r="HS1064" s="31"/>
      <c r="HT1064" s="31"/>
      <c r="HU1064" s="31"/>
      <c r="HV1064" s="31"/>
      <c r="HW1064" s="31"/>
      <c r="HX1064" s="31"/>
      <c r="HY1064" s="31"/>
      <c r="HZ1064" s="31"/>
      <c r="IA1064" s="31"/>
      <c r="IB1064" s="31"/>
      <c r="IC1064" s="31"/>
      <c r="ID1064" s="31"/>
      <c r="IE1064" s="31"/>
      <c r="IF1064" s="31"/>
    </row>
    <row r="1065" spans="63:240" x14ac:dyDescent="0.25">
      <c r="BK1065" s="31"/>
      <c r="BL1065" s="31"/>
      <c r="BM1065" s="31"/>
      <c r="BN1065" s="31"/>
      <c r="BO1065" s="31"/>
      <c r="BP1065" s="31"/>
      <c r="BQ1065" s="31"/>
      <c r="BR1065" s="31"/>
      <c r="BS1065" s="31"/>
      <c r="BT1065" s="31"/>
      <c r="BU1065" s="31"/>
      <c r="BV1065" s="31"/>
      <c r="BW1065" s="31"/>
      <c r="BX1065" s="31"/>
      <c r="BY1065" s="31"/>
      <c r="BZ1065" s="31"/>
      <c r="CA1065" s="31"/>
      <c r="CB1065" s="31"/>
      <c r="CC1065" s="31"/>
      <c r="CD1065" s="31"/>
      <c r="CE1065" s="31"/>
      <c r="CF1065" s="31"/>
      <c r="CG1065" s="31"/>
      <c r="CH1065" s="31"/>
      <c r="CI1065" s="31"/>
      <c r="CJ1065" s="31"/>
      <c r="CK1065" s="31"/>
      <c r="CL1065" s="31"/>
      <c r="CM1065" s="31"/>
      <c r="CN1065" s="31"/>
      <c r="CO1065" s="31"/>
      <c r="CP1065" s="31"/>
      <c r="CQ1065" s="31"/>
      <c r="CR1065" s="31"/>
      <c r="CS1065" s="31"/>
      <c r="CT1065" s="31"/>
      <c r="CU1065" s="31"/>
      <c r="CV1065" s="31"/>
      <c r="CW1065" s="31"/>
      <c r="CX1065" s="31"/>
      <c r="CY1065" s="31"/>
      <c r="CZ1065" s="31"/>
      <c r="DA1065" s="31"/>
      <c r="DB1065" s="31"/>
      <c r="DC1065" s="31"/>
      <c r="DD1065" s="31"/>
      <c r="DE1065" s="31"/>
      <c r="DF1065" s="31"/>
      <c r="DG1065" s="31"/>
      <c r="DH1065" s="31"/>
      <c r="DI1065" s="31"/>
      <c r="DJ1065" s="31"/>
      <c r="DK1065" s="31"/>
      <c r="DL1065" s="31"/>
      <c r="DM1065" s="31"/>
      <c r="DN1065" s="31"/>
      <c r="DO1065" s="31"/>
      <c r="DP1065" s="31"/>
      <c r="DQ1065" s="31"/>
      <c r="DR1065" s="31"/>
      <c r="DS1065" s="31"/>
      <c r="DT1065" s="31"/>
      <c r="DU1065" s="31"/>
      <c r="DV1065" s="31"/>
      <c r="DW1065" s="31"/>
      <c r="DX1065" s="31"/>
      <c r="DY1065" s="31"/>
      <c r="DZ1065" s="31"/>
      <c r="EA1065" s="31"/>
      <c r="EB1065" s="31"/>
      <c r="EC1065" s="31"/>
      <c r="ED1065" s="31"/>
      <c r="EE1065" s="31"/>
      <c r="EF1065" s="31"/>
      <c r="EG1065" s="31"/>
      <c r="EH1065" s="31"/>
      <c r="EI1065" s="31"/>
      <c r="EJ1065" s="31"/>
      <c r="EK1065" s="31"/>
      <c r="EL1065" s="31"/>
      <c r="EM1065" s="31"/>
      <c r="EN1065" s="31"/>
      <c r="EO1065" s="31"/>
      <c r="EP1065" s="31"/>
      <c r="EQ1065" s="31"/>
      <c r="ER1065" s="31"/>
      <c r="ES1065" s="31"/>
      <c r="ET1065" s="31"/>
      <c r="EU1065" s="31"/>
      <c r="EV1065" s="31"/>
      <c r="EW1065" s="31"/>
      <c r="EX1065" s="31"/>
      <c r="EY1065" s="31"/>
      <c r="EZ1065" s="31"/>
      <c r="FA1065" s="31"/>
      <c r="FB1065" s="31"/>
      <c r="FC1065" s="31"/>
      <c r="FD1065" s="31"/>
      <c r="FE1065" s="31"/>
      <c r="FF1065" s="31"/>
      <c r="FG1065" s="31"/>
      <c r="FH1065" s="31"/>
      <c r="FI1065" s="31"/>
      <c r="FJ1065" s="31"/>
      <c r="FK1065" s="31"/>
      <c r="FL1065" s="31"/>
      <c r="FM1065" s="31"/>
      <c r="FN1065" s="31"/>
      <c r="FO1065" s="31"/>
      <c r="FP1065" s="31"/>
      <c r="FQ1065" s="31"/>
      <c r="FR1065" s="31"/>
      <c r="FS1065" s="31"/>
      <c r="FT1065" s="31"/>
      <c r="FU1065" s="31"/>
      <c r="FV1065" s="31"/>
      <c r="FW1065" s="31"/>
      <c r="FX1065" s="31"/>
      <c r="FY1065" s="31"/>
      <c r="FZ1065" s="31"/>
      <c r="GA1065" s="31"/>
      <c r="GB1065" s="31"/>
      <c r="GC1065" s="31"/>
      <c r="GD1065" s="31"/>
      <c r="GE1065" s="31"/>
      <c r="GF1065" s="31"/>
      <c r="GG1065" s="31"/>
      <c r="GH1065" s="31"/>
      <c r="GI1065" s="31"/>
      <c r="GJ1065" s="31"/>
      <c r="GK1065" s="31"/>
      <c r="GL1065" s="31"/>
      <c r="GM1065" s="31"/>
      <c r="GN1065" s="31"/>
      <c r="GO1065" s="31"/>
      <c r="GP1065" s="31"/>
      <c r="GQ1065" s="31"/>
      <c r="GR1065" s="31"/>
      <c r="GS1065" s="31"/>
      <c r="GT1065" s="31"/>
      <c r="GU1065" s="31"/>
      <c r="GV1065" s="31"/>
      <c r="GW1065" s="31"/>
      <c r="GX1065" s="31"/>
      <c r="GY1065" s="31"/>
      <c r="GZ1065" s="31"/>
      <c r="HA1065" s="31"/>
      <c r="HB1065" s="31"/>
      <c r="HC1065" s="31"/>
      <c r="HD1065" s="31"/>
      <c r="HE1065" s="31"/>
      <c r="HF1065" s="31"/>
      <c r="HG1065" s="31"/>
      <c r="HH1065" s="31"/>
      <c r="HI1065" s="31"/>
      <c r="HJ1065" s="31"/>
      <c r="HK1065" s="31"/>
      <c r="HL1065" s="31"/>
      <c r="HM1065" s="31"/>
      <c r="HN1065" s="31"/>
      <c r="HO1065" s="31"/>
      <c r="HP1065" s="31"/>
      <c r="HQ1065" s="31"/>
      <c r="HR1065" s="31"/>
      <c r="HS1065" s="31"/>
      <c r="HT1065" s="31"/>
      <c r="HU1065" s="31"/>
      <c r="HV1065" s="31"/>
      <c r="HW1065" s="31"/>
      <c r="HX1065" s="31"/>
      <c r="HY1065" s="31"/>
      <c r="HZ1065" s="31"/>
      <c r="IA1065" s="31"/>
      <c r="IB1065" s="31"/>
      <c r="IC1065" s="31"/>
      <c r="ID1065" s="31"/>
      <c r="IE1065" s="31"/>
      <c r="IF1065" s="31"/>
    </row>
    <row r="1066" spans="63:240" x14ac:dyDescent="0.25">
      <c r="BK1066" s="31"/>
      <c r="BL1066" s="31"/>
      <c r="BM1066" s="31"/>
      <c r="BN1066" s="31"/>
      <c r="BO1066" s="31"/>
      <c r="BP1066" s="31"/>
      <c r="BQ1066" s="31"/>
      <c r="BR1066" s="31"/>
      <c r="BS1066" s="31"/>
      <c r="BT1066" s="31"/>
      <c r="BU1066" s="31"/>
      <c r="BV1066" s="31"/>
      <c r="BW1066" s="31"/>
      <c r="BX1066" s="31"/>
      <c r="BY1066" s="31"/>
      <c r="BZ1066" s="31"/>
      <c r="CA1066" s="31"/>
      <c r="CB1066" s="31"/>
      <c r="CC1066" s="31"/>
      <c r="CD1066" s="31"/>
      <c r="CE1066" s="31"/>
      <c r="CF1066" s="31"/>
      <c r="CG1066" s="31"/>
      <c r="CH1066" s="31"/>
      <c r="CI1066" s="31"/>
      <c r="CJ1066" s="31"/>
      <c r="CK1066" s="31"/>
      <c r="CL1066" s="31"/>
      <c r="CM1066" s="31"/>
      <c r="CN1066" s="31"/>
      <c r="CO1066" s="31"/>
      <c r="CP1066" s="31"/>
      <c r="CQ1066" s="31"/>
      <c r="CR1066" s="31"/>
      <c r="CS1066" s="31"/>
      <c r="CT1066" s="31"/>
      <c r="CU1066" s="31"/>
      <c r="CV1066" s="31"/>
      <c r="CW1066" s="31"/>
      <c r="CX1066" s="31"/>
      <c r="CY1066" s="31"/>
      <c r="CZ1066" s="31"/>
      <c r="DA1066" s="31"/>
      <c r="DB1066" s="31"/>
      <c r="DC1066" s="31"/>
      <c r="DD1066" s="31"/>
      <c r="DE1066" s="31"/>
      <c r="DF1066" s="31"/>
      <c r="DG1066" s="31"/>
      <c r="DH1066" s="31"/>
      <c r="DI1066" s="31"/>
      <c r="DJ1066" s="31"/>
      <c r="DK1066" s="31"/>
      <c r="DL1066" s="31"/>
      <c r="DM1066" s="31"/>
      <c r="DN1066" s="31"/>
      <c r="DO1066" s="31"/>
      <c r="DP1066" s="31"/>
      <c r="DQ1066" s="31"/>
      <c r="DR1066" s="31"/>
      <c r="DS1066" s="31"/>
      <c r="DT1066" s="31"/>
      <c r="DU1066" s="31"/>
      <c r="DV1066" s="31"/>
      <c r="DW1066" s="31"/>
      <c r="DX1066" s="31"/>
      <c r="DY1066" s="31"/>
      <c r="DZ1066" s="31"/>
      <c r="EA1066" s="31"/>
      <c r="EB1066" s="31"/>
      <c r="EC1066" s="31"/>
      <c r="ED1066" s="31"/>
      <c r="EE1066" s="31"/>
      <c r="EF1066" s="31"/>
      <c r="EG1066" s="31"/>
      <c r="EH1066" s="31"/>
      <c r="EI1066" s="31"/>
      <c r="EJ1066" s="31"/>
      <c r="EK1066" s="31"/>
      <c r="EL1066" s="31"/>
      <c r="EM1066" s="31"/>
      <c r="EN1066" s="31"/>
      <c r="EO1066" s="31"/>
      <c r="EP1066" s="31"/>
      <c r="EQ1066" s="31"/>
      <c r="ER1066" s="31"/>
      <c r="ES1066" s="31"/>
      <c r="ET1066" s="31"/>
      <c r="EU1066" s="31"/>
      <c r="EV1066" s="31"/>
      <c r="EW1066" s="31"/>
      <c r="EX1066" s="31"/>
      <c r="EY1066" s="31"/>
      <c r="EZ1066" s="31"/>
      <c r="FA1066" s="31"/>
      <c r="FB1066" s="31"/>
      <c r="FC1066" s="31"/>
      <c r="FD1066" s="31"/>
      <c r="FE1066" s="31"/>
      <c r="FF1066" s="31"/>
      <c r="FG1066" s="31"/>
      <c r="FH1066" s="31"/>
      <c r="FI1066" s="31"/>
      <c r="FJ1066" s="31"/>
      <c r="FK1066" s="31"/>
      <c r="FL1066" s="31"/>
      <c r="FM1066" s="31"/>
      <c r="FN1066" s="31"/>
      <c r="FO1066" s="31"/>
      <c r="FP1066" s="31"/>
      <c r="FQ1066" s="31"/>
      <c r="FR1066" s="31"/>
      <c r="FS1066" s="31"/>
      <c r="FT1066" s="31"/>
      <c r="FU1066" s="31"/>
      <c r="FV1066" s="31"/>
      <c r="FW1066" s="31"/>
      <c r="FX1066" s="31"/>
      <c r="FY1066" s="31"/>
      <c r="FZ1066" s="31"/>
      <c r="GA1066" s="31"/>
      <c r="GB1066" s="31"/>
      <c r="GC1066" s="31"/>
      <c r="GD1066" s="31"/>
      <c r="GE1066" s="31"/>
      <c r="GF1066" s="31"/>
      <c r="GG1066" s="31"/>
      <c r="GH1066" s="31"/>
      <c r="GI1066" s="31"/>
      <c r="GJ1066" s="31"/>
      <c r="GK1066" s="31"/>
      <c r="GL1066" s="31"/>
      <c r="GM1066" s="31"/>
      <c r="GN1066" s="31"/>
      <c r="GO1066" s="31"/>
      <c r="GP1066" s="31"/>
      <c r="GQ1066" s="31"/>
      <c r="GR1066" s="31"/>
      <c r="GS1066" s="31"/>
      <c r="GT1066" s="31"/>
      <c r="GU1066" s="31"/>
      <c r="GV1066" s="31"/>
      <c r="GW1066" s="31"/>
      <c r="GX1066" s="31"/>
      <c r="GY1066" s="31"/>
      <c r="GZ1066" s="31"/>
      <c r="HA1066" s="31"/>
      <c r="HB1066" s="31"/>
      <c r="HC1066" s="31"/>
      <c r="HD1066" s="31"/>
      <c r="HE1066" s="31"/>
      <c r="HF1066" s="31"/>
      <c r="HG1066" s="31"/>
      <c r="HH1066" s="31"/>
      <c r="HI1066" s="31"/>
      <c r="HJ1066" s="31"/>
      <c r="HK1066" s="31"/>
      <c r="HL1066" s="31"/>
      <c r="HM1066" s="31"/>
      <c r="HN1066" s="31"/>
      <c r="HO1066" s="31"/>
      <c r="HP1066" s="31"/>
      <c r="HQ1066" s="31"/>
      <c r="HR1066" s="31"/>
      <c r="HS1066" s="31"/>
      <c r="HT1066" s="31"/>
      <c r="HU1066" s="31"/>
      <c r="HV1066" s="31"/>
      <c r="HW1066" s="31"/>
      <c r="HX1066" s="31"/>
      <c r="HY1066" s="31"/>
      <c r="HZ1066" s="31"/>
      <c r="IA1066" s="31"/>
      <c r="IB1066" s="31"/>
      <c r="IC1066" s="31"/>
      <c r="ID1066" s="31"/>
      <c r="IE1066" s="31"/>
      <c r="IF1066" s="31"/>
    </row>
    <row r="1067" spans="63:240" x14ac:dyDescent="0.25">
      <c r="BK1067" s="31"/>
      <c r="BL1067" s="31"/>
      <c r="BM1067" s="31"/>
      <c r="BN1067" s="31"/>
      <c r="BO1067" s="31"/>
      <c r="BP1067" s="31"/>
      <c r="BQ1067" s="31"/>
      <c r="BR1067" s="31"/>
      <c r="BS1067" s="31"/>
      <c r="BT1067" s="31"/>
      <c r="BU1067" s="31"/>
      <c r="BV1067" s="31"/>
      <c r="BW1067" s="31"/>
      <c r="BX1067" s="31"/>
      <c r="BY1067" s="31"/>
      <c r="BZ1067" s="31"/>
      <c r="CA1067" s="31"/>
      <c r="CB1067" s="31"/>
      <c r="CC1067" s="31"/>
      <c r="CD1067" s="31"/>
      <c r="CE1067" s="31"/>
      <c r="CF1067" s="31"/>
      <c r="CG1067" s="31"/>
      <c r="CH1067" s="31"/>
      <c r="CI1067" s="31"/>
      <c r="CJ1067" s="31"/>
      <c r="CK1067" s="31"/>
      <c r="CL1067" s="31"/>
      <c r="CM1067" s="31"/>
      <c r="CN1067" s="31"/>
      <c r="CO1067" s="31"/>
      <c r="CP1067" s="31"/>
      <c r="CQ1067" s="31"/>
      <c r="CR1067" s="31"/>
      <c r="CS1067" s="31"/>
      <c r="CT1067" s="31"/>
      <c r="CU1067" s="31"/>
      <c r="CV1067" s="31"/>
      <c r="CW1067" s="31"/>
      <c r="CX1067" s="31"/>
      <c r="CY1067" s="31"/>
      <c r="CZ1067" s="31"/>
      <c r="DA1067" s="31"/>
      <c r="DB1067" s="31"/>
      <c r="DC1067" s="31"/>
      <c r="DD1067" s="31"/>
      <c r="DE1067" s="31"/>
      <c r="DF1067" s="31"/>
      <c r="DG1067" s="31"/>
      <c r="DH1067" s="31"/>
      <c r="DI1067" s="31"/>
      <c r="DJ1067" s="31"/>
      <c r="DK1067" s="31"/>
      <c r="DL1067" s="31"/>
      <c r="DM1067" s="31"/>
      <c r="DN1067" s="31"/>
      <c r="DO1067" s="31"/>
      <c r="DP1067" s="31"/>
      <c r="DQ1067" s="31"/>
      <c r="DR1067" s="31"/>
      <c r="DS1067" s="31"/>
      <c r="DT1067" s="31"/>
      <c r="DU1067" s="31"/>
      <c r="DV1067" s="31"/>
      <c r="DW1067" s="31"/>
      <c r="DX1067" s="31"/>
      <c r="DY1067" s="31"/>
      <c r="DZ1067" s="31"/>
      <c r="EA1067" s="31"/>
      <c r="EB1067" s="31"/>
      <c r="EC1067" s="31"/>
      <c r="ED1067" s="31"/>
      <c r="EE1067" s="31"/>
      <c r="EF1067" s="31"/>
      <c r="EG1067" s="31"/>
      <c r="EH1067" s="31"/>
      <c r="EI1067" s="31"/>
      <c r="EJ1067" s="31"/>
      <c r="EK1067" s="31"/>
      <c r="EL1067" s="31"/>
      <c r="EM1067" s="31"/>
      <c r="EN1067" s="31"/>
      <c r="EO1067" s="31"/>
      <c r="EP1067" s="31"/>
      <c r="EQ1067" s="31"/>
      <c r="ER1067" s="31"/>
      <c r="ES1067" s="31"/>
      <c r="ET1067" s="31"/>
      <c r="EU1067" s="31"/>
      <c r="EV1067" s="31"/>
      <c r="EW1067" s="31"/>
      <c r="EX1067" s="31"/>
      <c r="EY1067" s="31"/>
      <c r="EZ1067" s="31"/>
      <c r="FA1067" s="31"/>
      <c r="FB1067" s="31"/>
      <c r="FC1067" s="31"/>
      <c r="FD1067" s="31"/>
      <c r="FE1067" s="31"/>
      <c r="FF1067" s="31"/>
      <c r="FG1067" s="31"/>
      <c r="FH1067" s="31"/>
      <c r="FI1067" s="31"/>
      <c r="FJ1067" s="31"/>
      <c r="FK1067" s="31"/>
      <c r="FL1067" s="31"/>
      <c r="FM1067" s="31"/>
      <c r="FN1067" s="31"/>
      <c r="FO1067" s="31"/>
      <c r="FP1067" s="31"/>
      <c r="FQ1067" s="31"/>
      <c r="FR1067" s="31"/>
      <c r="FS1067" s="31"/>
      <c r="FT1067" s="31"/>
      <c r="FU1067" s="31"/>
      <c r="FV1067" s="31"/>
      <c r="FW1067" s="31"/>
      <c r="FX1067" s="31"/>
      <c r="FY1067" s="31"/>
      <c r="FZ1067" s="31"/>
      <c r="GA1067" s="31"/>
      <c r="GB1067" s="31"/>
      <c r="GC1067" s="31"/>
      <c r="GD1067" s="31"/>
      <c r="GE1067" s="31"/>
      <c r="GF1067" s="31"/>
      <c r="GG1067" s="31"/>
      <c r="GH1067" s="31"/>
      <c r="GI1067" s="31"/>
      <c r="GJ1067" s="31"/>
      <c r="GK1067" s="31"/>
      <c r="GL1067" s="31"/>
      <c r="GM1067" s="31"/>
      <c r="GN1067" s="31"/>
      <c r="GO1067" s="31"/>
      <c r="GP1067" s="31"/>
      <c r="GQ1067" s="31"/>
      <c r="GR1067" s="31"/>
      <c r="GS1067" s="31"/>
      <c r="GT1067" s="31"/>
      <c r="GU1067" s="31"/>
      <c r="GV1067" s="31"/>
      <c r="GW1067" s="31"/>
      <c r="GX1067" s="31"/>
      <c r="GY1067" s="31"/>
      <c r="GZ1067" s="31"/>
      <c r="HA1067" s="31"/>
      <c r="HB1067" s="31"/>
      <c r="HC1067" s="31"/>
      <c r="HD1067" s="31"/>
      <c r="HE1067" s="31"/>
      <c r="HF1067" s="31"/>
      <c r="HG1067" s="31"/>
      <c r="HH1067" s="31"/>
      <c r="HI1067" s="31"/>
      <c r="HJ1067" s="31"/>
      <c r="HK1067" s="31"/>
      <c r="HL1067" s="31"/>
      <c r="HM1067" s="31"/>
      <c r="HN1067" s="31"/>
      <c r="HO1067" s="31"/>
      <c r="HP1067" s="31"/>
      <c r="HQ1067" s="31"/>
      <c r="HR1067" s="31"/>
      <c r="HS1067" s="31"/>
      <c r="HT1067" s="31"/>
      <c r="HU1067" s="31"/>
      <c r="HV1067" s="31"/>
      <c r="HW1067" s="31"/>
      <c r="HX1067" s="31"/>
      <c r="HY1067" s="31"/>
      <c r="HZ1067" s="31"/>
      <c r="IA1067" s="31"/>
      <c r="IB1067" s="31"/>
      <c r="IC1067" s="31"/>
      <c r="ID1067" s="31"/>
      <c r="IE1067" s="31"/>
      <c r="IF1067" s="31"/>
    </row>
    <row r="1068" spans="63:240" x14ac:dyDescent="0.25">
      <c r="BK1068" s="31"/>
      <c r="BL1068" s="31"/>
      <c r="BM1068" s="31"/>
      <c r="BN1068" s="31"/>
      <c r="BO1068" s="31"/>
      <c r="BP1068" s="31"/>
      <c r="BQ1068" s="31"/>
      <c r="BR1068" s="31"/>
      <c r="BS1068" s="31"/>
      <c r="BT1068" s="31"/>
      <c r="BU1068" s="31"/>
      <c r="BV1068" s="31"/>
      <c r="BW1068" s="31"/>
      <c r="BX1068" s="31"/>
      <c r="BY1068" s="31"/>
      <c r="BZ1068" s="31"/>
      <c r="CA1068" s="31"/>
      <c r="CB1068" s="31"/>
      <c r="CC1068" s="31"/>
      <c r="CD1068" s="31"/>
      <c r="CE1068" s="31"/>
      <c r="CF1068" s="31"/>
      <c r="CG1068" s="31"/>
      <c r="CH1068" s="31"/>
      <c r="CI1068" s="31"/>
      <c r="CJ1068" s="31"/>
      <c r="CK1068" s="31"/>
      <c r="CL1068" s="31"/>
      <c r="CM1068" s="31"/>
      <c r="CN1068" s="31"/>
      <c r="CO1068" s="31"/>
      <c r="CP1068" s="31"/>
      <c r="CQ1068" s="31"/>
      <c r="CR1068" s="31"/>
      <c r="CS1068" s="31"/>
      <c r="CT1068" s="31"/>
      <c r="CU1068" s="31"/>
      <c r="CV1068" s="31"/>
      <c r="CW1068" s="31"/>
      <c r="CX1068" s="31"/>
      <c r="CY1068" s="31"/>
      <c r="CZ1068" s="31"/>
      <c r="DA1068" s="31"/>
      <c r="DB1068" s="31"/>
      <c r="DC1068" s="31"/>
      <c r="DD1068" s="31"/>
      <c r="DE1068" s="31"/>
      <c r="DF1068" s="31"/>
      <c r="DG1068" s="31"/>
      <c r="DH1068" s="31"/>
      <c r="DI1068" s="31"/>
      <c r="DJ1068" s="31"/>
      <c r="DK1068" s="31"/>
      <c r="DL1068" s="31"/>
      <c r="DM1068" s="31"/>
      <c r="DN1068" s="31"/>
      <c r="DO1068" s="31"/>
      <c r="DP1068" s="31"/>
      <c r="DQ1068" s="31"/>
      <c r="DR1068" s="31"/>
      <c r="DS1068" s="31"/>
      <c r="DT1068" s="31"/>
      <c r="DU1068" s="31"/>
      <c r="DV1068" s="31"/>
      <c r="DW1068" s="31"/>
      <c r="DX1068" s="31"/>
      <c r="DY1068" s="31"/>
      <c r="DZ1068" s="31"/>
      <c r="EA1068" s="31"/>
      <c r="EB1068" s="31"/>
      <c r="EC1068" s="31"/>
      <c r="ED1068" s="31"/>
      <c r="EE1068" s="31"/>
      <c r="EF1068" s="31"/>
      <c r="EG1068" s="31"/>
      <c r="EH1068" s="31"/>
      <c r="EI1068" s="31"/>
      <c r="EJ1068" s="31"/>
      <c r="EK1068" s="31"/>
      <c r="EL1068" s="31"/>
      <c r="EM1068" s="31"/>
      <c r="EN1068" s="31"/>
      <c r="EO1068" s="31"/>
      <c r="EP1068" s="31"/>
      <c r="EQ1068" s="31"/>
      <c r="ER1068" s="31"/>
      <c r="ES1068" s="31"/>
      <c r="ET1068" s="31"/>
      <c r="EU1068" s="31"/>
      <c r="EV1068" s="31"/>
      <c r="EW1068" s="31"/>
      <c r="EX1068" s="31"/>
      <c r="EY1068" s="31"/>
      <c r="EZ1068" s="31"/>
      <c r="FA1068" s="31"/>
      <c r="FB1068" s="31"/>
      <c r="FC1068" s="31"/>
      <c r="FD1068" s="31"/>
      <c r="FE1068" s="31"/>
      <c r="FF1068" s="31"/>
      <c r="FG1068" s="31"/>
      <c r="FH1068" s="31"/>
      <c r="FI1068" s="31"/>
      <c r="FJ1068" s="31"/>
      <c r="FK1068" s="31"/>
      <c r="FL1068" s="31"/>
      <c r="FM1068" s="31"/>
      <c r="FN1068" s="31"/>
      <c r="FO1068" s="31"/>
      <c r="FP1068" s="31"/>
      <c r="FQ1068" s="31"/>
      <c r="FR1068" s="31"/>
      <c r="FS1068" s="31"/>
      <c r="FT1068" s="31"/>
      <c r="FU1068" s="31"/>
      <c r="FV1068" s="31"/>
      <c r="FW1068" s="31"/>
      <c r="FX1068" s="31"/>
      <c r="FY1068" s="31"/>
      <c r="FZ1068" s="31"/>
      <c r="GA1068" s="31"/>
      <c r="GB1068" s="31"/>
      <c r="GC1068" s="31"/>
      <c r="GD1068" s="31"/>
      <c r="GE1068" s="31"/>
      <c r="GF1068" s="31"/>
      <c r="GG1068" s="31"/>
      <c r="GH1068" s="31"/>
      <c r="GI1068" s="31"/>
      <c r="GJ1068" s="31"/>
      <c r="GK1068" s="31"/>
      <c r="GL1068" s="31"/>
      <c r="GM1068" s="31"/>
      <c r="GN1068" s="31"/>
      <c r="GO1068" s="31"/>
      <c r="GP1068" s="31"/>
      <c r="GQ1068" s="31"/>
      <c r="GR1068" s="31"/>
      <c r="GS1068" s="31"/>
      <c r="GT1068" s="31"/>
      <c r="GU1068" s="31"/>
      <c r="GV1068" s="31"/>
      <c r="GW1068" s="31"/>
      <c r="GX1068" s="31"/>
      <c r="GY1068" s="31"/>
      <c r="GZ1068" s="31"/>
      <c r="HA1068" s="31"/>
      <c r="HB1068" s="31"/>
      <c r="HC1068" s="31"/>
      <c r="HD1068" s="31"/>
      <c r="HE1068" s="31"/>
      <c r="HF1068" s="31"/>
      <c r="HG1068" s="31"/>
      <c r="HH1068" s="31"/>
      <c r="HI1068" s="31"/>
      <c r="HJ1068" s="31"/>
      <c r="HK1068" s="31"/>
      <c r="HL1068" s="31"/>
      <c r="HM1068" s="31"/>
      <c r="HN1068" s="31"/>
      <c r="HO1068" s="31"/>
      <c r="HP1068" s="31"/>
      <c r="HQ1068" s="31"/>
      <c r="HR1068" s="31"/>
      <c r="HS1068" s="31"/>
      <c r="HT1068" s="31"/>
      <c r="HU1068" s="31"/>
      <c r="HV1068" s="31"/>
      <c r="HW1068" s="31"/>
      <c r="HX1068" s="31"/>
      <c r="HY1068" s="31"/>
      <c r="HZ1068" s="31"/>
      <c r="IA1068" s="31"/>
      <c r="IB1068" s="31"/>
      <c r="IC1068" s="31"/>
      <c r="ID1068" s="31"/>
      <c r="IE1068" s="31"/>
      <c r="IF1068" s="31"/>
    </row>
    <row r="1069" spans="63:240" x14ac:dyDescent="0.25">
      <c r="BK1069" s="31"/>
      <c r="BL1069" s="31"/>
      <c r="BM1069" s="31"/>
      <c r="BN1069" s="31"/>
      <c r="BO1069" s="31"/>
      <c r="BP1069" s="31"/>
      <c r="BQ1069" s="31"/>
      <c r="BR1069" s="31"/>
      <c r="BS1069" s="31"/>
      <c r="BT1069" s="31"/>
      <c r="BU1069" s="31"/>
      <c r="BV1069" s="31"/>
      <c r="BW1069" s="31"/>
      <c r="BX1069" s="31"/>
      <c r="BY1069" s="31"/>
      <c r="BZ1069" s="31"/>
      <c r="CA1069" s="31"/>
      <c r="CB1069" s="31"/>
      <c r="CC1069" s="31"/>
      <c r="CD1069" s="31"/>
      <c r="CE1069" s="31"/>
      <c r="CF1069" s="31"/>
      <c r="CG1069" s="31"/>
      <c r="CH1069" s="31"/>
      <c r="CI1069" s="31"/>
      <c r="CJ1069" s="31"/>
      <c r="CK1069" s="31"/>
      <c r="CL1069" s="31"/>
      <c r="CM1069" s="31"/>
      <c r="CN1069" s="31"/>
      <c r="CO1069" s="31"/>
      <c r="CP1069" s="31"/>
      <c r="CQ1069" s="31"/>
      <c r="CR1069" s="31"/>
      <c r="CS1069" s="31"/>
      <c r="CT1069" s="31"/>
      <c r="CU1069" s="31"/>
      <c r="CV1069" s="31"/>
      <c r="CW1069" s="31"/>
      <c r="CX1069" s="31"/>
      <c r="CY1069" s="31"/>
      <c r="CZ1069" s="31"/>
      <c r="DA1069" s="31"/>
      <c r="DB1069" s="31"/>
      <c r="DC1069" s="31"/>
      <c r="DD1069" s="31"/>
      <c r="DE1069" s="31"/>
      <c r="DF1069" s="31"/>
      <c r="DG1069" s="31"/>
      <c r="DH1069" s="31"/>
      <c r="DI1069" s="31"/>
      <c r="DJ1069" s="31"/>
      <c r="DK1069" s="31"/>
      <c r="DL1069" s="31"/>
      <c r="DM1069" s="31"/>
      <c r="DN1069" s="31"/>
      <c r="DO1069" s="31"/>
      <c r="DP1069" s="31"/>
      <c r="DQ1069" s="31"/>
      <c r="DR1069" s="31"/>
      <c r="DS1069" s="31"/>
      <c r="DT1069" s="31"/>
      <c r="DU1069" s="31"/>
      <c r="DV1069" s="31"/>
      <c r="DW1069" s="31"/>
      <c r="DX1069" s="31"/>
      <c r="DY1069" s="31"/>
      <c r="DZ1069" s="31"/>
      <c r="EA1069" s="31"/>
      <c r="EB1069" s="31"/>
      <c r="EC1069" s="31"/>
      <c r="ED1069" s="31"/>
      <c r="EE1069" s="31"/>
      <c r="EF1069" s="31"/>
      <c r="EG1069" s="31"/>
      <c r="EH1069" s="31"/>
      <c r="EI1069" s="31"/>
      <c r="EJ1069" s="31"/>
      <c r="EK1069" s="31"/>
      <c r="EL1069" s="31"/>
      <c r="EM1069" s="31"/>
      <c r="EN1069" s="31"/>
      <c r="EO1069" s="31"/>
      <c r="EP1069" s="31"/>
      <c r="EQ1069" s="31"/>
      <c r="ER1069" s="31"/>
      <c r="ES1069" s="31"/>
      <c r="ET1069" s="31"/>
      <c r="EU1069" s="31"/>
      <c r="EV1069" s="31"/>
      <c r="EW1069" s="31"/>
      <c r="EX1069" s="31"/>
      <c r="EY1069" s="31"/>
      <c r="EZ1069" s="31"/>
      <c r="FA1069" s="31"/>
      <c r="FB1069" s="31"/>
      <c r="FC1069" s="31"/>
      <c r="FD1069" s="31"/>
      <c r="FE1069" s="31"/>
      <c r="FF1069" s="31"/>
      <c r="FG1069" s="31"/>
      <c r="FH1069" s="31"/>
      <c r="FI1069" s="31"/>
      <c r="FJ1069" s="31"/>
      <c r="FK1069" s="31"/>
      <c r="FL1069" s="31"/>
      <c r="FM1069" s="31"/>
      <c r="FN1069" s="31"/>
      <c r="FO1069" s="31"/>
      <c r="FP1069" s="31"/>
      <c r="FQ1069" s="31"/>
      <c r="FR1069" s="31"/>
      <c r="FS1069" s="31"/>
      <c r="FT1069" s="31"/>
      <c r="FU1069" s="31"/>
      <c r="FV1069" s="31"/>
      <c r="FW1069" s="31"/>
      <c r="FX1069" s="31"/>
      <c r="FY1069" s="31"/>
      <c r="FZ1069" s="31"/>
      <c r="GA1069" s="31"/>
      <c r="GB1069" s="31"/>
      <c r="GC1069" s="31"/>
      <c r="GD1069" s="31"/>
      <c r="GE1069" s="31"/>
      <c r="GF1069" s="31"/>
      <c r="GG1069" s="31"/>
      <c r="GH1069" s="31"/>
      <c r="GI1069" s="31"/>
      <c r="GJ1069" s="31"/>
      <c r="GK1069" s="31"/>
      <c r="GL1069" s="31"/>
      <c r="GM1069" s="31"/>
      <c r="GN1069" s="31"/>
      <c r="GO1069" s="31"/>
      <c r="GP1069" s="31"/>
      <c r="GQ1069" s="31"/>
      <c r="GR1069" s="31"/>
      <c r="GS1069" s="31"/>
      <c r="GT1069" s="31"/>
      <c r="GU1069" s="31"/>
      <c r="GV1069" s="31"/>
      <c r="GW1069" s="31"/>
      <c r="GX1069" s="31"/>
      <c r="GY1069" s="31"/>
      <c r="GZ1069" s="31"/>
      <c r="HA1069" s="31"/>
      <c r="HB1069" s="31"/>
      <c r="HC1069" s="31"/>
      <c r="HD1069" s="31"/>
      <c r="HE1069" s="31"/>
      <c r="HF1069" s="31"/>
      <c r="HG1069" s="31"/>
      <c r="HH1069" s="31"/>
      <c r="HI1069" s="31"/>
      <c r="HJ1069" s="31"/>
      <c r="HK1069" s="31"/>
      <c r="HL1069" s="31"/>
      <c r="HM1069" s="31"/>
      <c r="HN1069" s="31"/>
      <c r="HO1069" s="31"/>
      <c r="HP1069" s="31"/>
      <c r="HQ1069" s="31"/>
      <c r="HR1069" s="31"/>
      <c r="HS1069" s="31"/>
      <c r="HT1069" s="31"/>
      <c r="HU1069" s="31"/>
      <c r="HV1069" s="31"/>
      <c r="HW1069" s="31"/>
      <c r="HX1069" s="31"/>
      <c r="HY1069" s="31"/>
      <c r="HZ1069" s="31"/>
      <c r="IA1069" s="31"/>
      <c r="IB1069" s="31"/>
      <c r="IC1069" s="31"/>
      <c r="ID1069" s="31"/>
      <c r="IE1069" s="31"/>
      <c r="IF1069" s="31"/>
    </row>
    <row r="1070" spans="63:240" x14ac:dyDescent="0.25">
      <c r="BK1070" s="31"/>
      <c r="BL1070" s="31"/>
      <c r="BM1070" s="31"/>
      <c r="BN1070" s="31"/>
      <c r="BO1070" s="31"/>
      <c r="BP1070" s="31"/>
      <c r="BQ1070" s="31"/>
      <c r="BR1070" s="31"/>
      <c r="BS1070" s="31"/>
      <c r="BT1070" s="31"/>
      <c r="BU1070" s="31"/>
      <c r="BV1070" s="31"/>
      <c r="BW1070" s="31"/>
      <c r="BX1070" s="31"/>
      <c r="BY1070" s="31"/>
      <c r="BZ1070" s="31"/>
      <c r="CA1070" s="31"/>
      <c r="CB1070" s="31"/>
      <c r="CC1070" s="31"/>
      <c r="CD1070" s="31"/>
      <c r="CE1070" s="31"/>
      <c r="CF1070" s="31"/>
      <c r="CG1070" s="31"/>
      <c r="CH1070" s="31"/>
      <c r="CI1070" s="31"/>
      <c r="CJ1070" s="31"/>
      <c r="CK1070" s="31"/>
      <c r="CL1070" s="31"/>
      <c r="CM1070" s="31"/>
      <c r="CN1070" s="31"/>
      <c r="CO1070" s="31"/>
      <c r="CP1070" s="31"/>
      <c r="CQ1070" s="31"/>
      <c r="CR1070" s="31"/>
      <c r="CS1070" s="31"/>
      <c r="CT1070" s="31"/>
      <c r="CU1070" s="31"/>
      <c r="CV1070" s="31"/>
      <c r="CW1070" s="31"/>
      <c r="CX1070" s="31"/>
      <c r="CY1070" s="31"/>
      <c r="CZ1070" s="31"/>
      <c r="DA1070" s="31"/>
      <c r="DB1070" s="31"/>
      <c r="DC1070" s="31"/>
      <c r="DD1070" s="31"/>
      <c r="DE1070" s="31"/>
      <c r="DF1070" s="31"/>
      <c r="DG1070" s="31"/>
      <c r="DH1070" s="31"/>
      <c r="DI1070" s="31"/>
      <c r="DJ1070" s="31"/>
      <c r="DK1070" s="31"/>
      <c r="DL1070" s="31"/>
      <c r="DM1070" s="31"/>
      <c r="DN1070" s="31"/>
      <c r="DO1070" s="31"/>
      <c r="DP1070" s="31"/>
      <c r="DQ1070" s="31"/>
      <c r="DR1070" s="31"/>
      <c r="DS1070" s="31"/>
      <c r="DT1070" s="31"/>
      <c r="DU1070" s="31"/>
      <c r="DV1070" s="31"/>
      <c r="DW1070" s="31"/>
      <c r="DX1070" s="31"/>
      <c r="DY1070" s="31"/>
      <c r="DZ1070" s="31"/>
      <c r="EA1070" s="31"/>
      <c r="EB1070" s="31"/>
      <c r="EC1070" s="31"/>
      <c r="ED1070" s="31"/>
      <c r="EE1070" s="31"/>
      <c r="EF1070" s="31"/>
      <c r="EG1070" s="31"/>
      <c r="EH1070" s="31"/>
      <c r="EI1070" s="31"/>
      <c r="EJ1070" s="31"/>
      <c r="EK1070" s="31"/>
      <c r="EL1070" s="31"/>
      <c r="EM1070" s="31"/>
      <c r="EN1070" s="31"/>
      <c r="EO1070" s="31"/>
      <c r="EP1070" s="31"/>
      <c r="EQ1070" s="31"/>
      <c r="ER1070" s="31"/>
      <c r="ES1070" s="31"/>
      <c r="ET1070" s="31"/>
      <c r="EU1070" s="31"/>
      <c r="EV1070" s="31"/>
      <c r="EW1070" s="31"/>
      <c r="EX1070" s="31"/>
      <c r="EY1070" s="31"/>
      <c r="EZ1070" s="31"/>
      <c r="FA1070" s="31"/>
      <c r="FB1070" s="31"/>
      <c r="FC1070" s="31"/>
      <c r="FD1070" s="31"/>
      <c r="FE1070" s="31"/>
      <c r="FF1070" s="31"/>
      <c r="FG1070" s="31"/>
      <c r="FH1070" s="31"/>
      <c r="FI1070" s="31"/>
      <c r="FJ1070" s="31"/>
      <c r="FK1070" s="31"/>
      <c r="FL1070" s="31"/>
      <c r="FM1070" s="31"/>
      <c r="FN1070" s="31"/>
      <c r="FO1070" s="31"/>
      <c r="FP1070" s="31"/>
      <c r="FQ1070" s="31"/>
      <c r="FR1070" s="31"/>
      <c r="FS1070" s="31"/>
      <c r="FT1070" s="31"/>
      <c r="FU1070" s="31"/>
      <c r="FV1070" s="31"/>
      <c r="FW1070" s="31"/>
      <c r="FX1070" s="31"/>
      <c r="FY1070" s="31"/>
      <c r="FZ1070" s="31"/>
      <c r="GA1070" s="31"/>
      <c r="GB1070" s="31"/>
      <c r="GC1070" s="31"/>
      <c r="GD1070" s="31"/>
      <c r="GE1070" s="31"/>
      <c r="GF1070" s="31"/>
      <c r="GG1070" s="31"/>
      <c r="GH1070" s="31"/>
      <c r="GI1070" s="31"/>
      <c r="GJ1070" s="31"/>
      <c r="GK1070" s="31"/>
      <c r="GL1070" s="31"/>
      <c r="GM1070" s="31"/>
      <c r="GN1070" s="31"/>
      <c r="GO1070" s="31"/>
      <c r="GP1070" s="31"/>
      <c r="GQ1070" s="31"/>
      <c r="GR1070" s="31"/>
      <c r="GS1070" s="31"/>
      <c r="GT1070" s="31"/>
      <c r="GU1070" s="31"/>
      <c r="GV1070" s="31"/>
      <c r="GW1070" s="31"/>
      <c r="GX1070" s="31"/>
      <c r="GY1070" s="31"/>
      <c r="GZ1070" s="31"/>
      <c r="HA1070" s="31"/>
      <c r="HB1070" s="31"/>
      <c r="HC1070" s="31"/>
      <c r="HD1070" s="31"/>
      <c r="HE1070" s="31"/>
      <c r="HF1070" s="31"/>
      <c r="HG1070" s="31"/>
      <c r="HH1070" s="31"/>
      <c r="HI1070" s="31"/>
      <c r="HJ1070" s="31"/>
      <c r="HK1070" s="31"/>
      <c r="HL1070" s="31"/>
      <c r="HM1070" s="31"/>
      <c r="HN1070" s="31"/>
      <c r="HO1070" s="31"/>
      <c r="HP1070" s="31"/>
      <c r="HQ1070" s="31"/>
      <c r="HR1070" s="31"/>
      <c r="HS1070" s="31"/>
      <c r="HT1070" s="31"/>
      <c r="HU1070" s="31"/>
      <c r="HV1070" s="31"/>
      <c r="HW1070" s="31"/>
      <c r="HX1070" s="31"/>
      <c r="HY1070" s="31"/>
      <c r="HZ1070" s="31"/>
      <c r="IA1070" s="31"/>
      <c r="IB1070" s="31"/>
      <c r="IC1070" s="31"/>
      <c r="ID1070" s="31"/>
      <c r="IE1070" s="31"/>
      <c r="IF1070" s="31"/>
    </row>
    <row r="1071" spans="63:240" x14ac:dyDescent="0.25">
      <c r="BK1071" s="31"/>
      <c r="BL1071" s="31"/>
      <c r="BM1071" s="31"/>
      <c r="BN1071" s="31"/>
      <c r="BO1071" s="31"/>
      <c r="BP1071" s="31"/>
      <c r="BQ1071" s="31"/>
      <c r="BR1071" s="31"/>
      <c r="BS1071" s="31"/>
      <c r="BT1071" s="31"/>
      <c r="BU1071" s="31"/>
      <c r="BV1071" s="31"/>
      <c r="BW1071" s="31"/>
      <c r="BX1071" s="31"/>
      <c r="BY1071" s="31"/>
      <c r="BZ1071" s="31"/>
      <c r="CA1071" s="31"/>
      <c r="CB1071" s="31"/>
      <c r="CC1071" s="31"/>
      <c r="CD1071" s="31"/>
      <c r="CE1071" s="31"/>
      <c r="CF1071" s="31"/>
      <c r="CG1071" s="31"/>
      <c r="CH1071" s="31"/>
      <c r="CI1071" s="31"/>
      <c r="CJ1071" s="31"/>
      <c r="CK1071" s="31"/>
      <c r="CL1071" s="31"/>
      <c r="CM1071" s="31"/>
      <c r="CN1071" s="31"/>
      <c r="CO1071" s="31"/>
      <c r="CP1071" s="31"/>
      <c r="CQ1071" s="31"/>
      <c r="CR1071" s="31"/>
      <c r="CS1071" s="31"/>
      <c r="CT1071" s="31"/>
      <c r="CU1071" s="31"/>
      <c r="CV1071" s="31"/>
      <c r="CW1071" s="31"/>
      <c r="CX1071" s="31"/>
      <c r="CY1071" s="31"/>
      <c r="CZ1071" s="31"/>
      <c r="DA1071" s="31"/>
      <c r="DB1071" s="31"/>
      <c r="DC1071" s="31"/>
      <c r="DD1071" s="31"/>
      <c r="DE1071" s="31"/>
      <c r="DF1071" s="31"/>
      <c r="DG1071" s="31"/>
      <c r="DH1071" s="31"/>
      <c r="DI1071" s="31"/>
      <c r="DJ1071" s="31"/>
      <c r="DK1071" s="31"/>
      <c r="DL1071" s="31"/>
      <c r="DM1071" s="31"/>
      <c r="DN1071" s="31"/>
      <c r="DO1071" s="31"/>
      <c r="DP1071" s="31"/>
      <c r="DQ1071" s="31"/>
      <c r="DR1071" s="31"/>
      <c r="DS1071" s="31"/>
      <c r="DT1071" s="31"/>
      <c r="DU1071" s="31"/>
      <c r="DV1071" s="31"/>
      <c r="DW1071" s="31"/>
      <c r="DX1071" s="31"/>
      <c r="DY1071" s="31"/>
      <c r="DZ1071" s="31"/>
      <c r="EA1071" s="31"/>
      <c r="EB1071" s="31"/>
      <c r="EC1071" s="31"/>
      <c r="ED1071" s="31"/>
      <c r="EE1071" s="31"/>
      <c r="EF1071" s="31"/>
      <c r="EG1071" s="31"/>
      <c r="EH1071" s="31"/>
      <c r="EI1071" s="31"/>
      <c r="EJ1071" s="31"/>
      <c r="EK1071" s="31"/>
      <c r="EL1071" s="31"/>
      <c r="EM1071" s="31"/>
      <c r="EN1071" s="31"/>
      <c r="EO1071" s="31"/>
      <c r="EP1071" s="31"/>
      <c r="EQ1071" s="31"/>
      <c r="ER1071" s="31"/>
      <c r="ES1071" s="31"/>
      <c r="ET1071" s="31"/>
      <c r="EU1071" s="31"/>
      <c r="EV1071" s="31"/>
      <c r="EW1071" s="31"/>
      <c r="EX1071" s="31"/>
      <c r="EY1071" s="31"/>
      <c r="EZ1071" s="31"/>
      <c r="FA1071" s="31"/>
      <c r="FB1071" s="31"/>
      <c r="FC1071" s="31"/>
      <c r="FD1071" s="31"/>
      <c r="FE1071" s="31"/>
      <c r="FF1071" s="31"/>
      <c r="FG1071" s="31"/>
      <c r="FH1071" s="31"/>
      <c r="FI1071" s="31"/>
      <c r="FJ1071" s="31"/>
      <c r="FK1071" s="31"/>
      <c r="FL1071" s="31"/>
      <c r="FM1071" s="31"/>
      <c r="FN1071" s="31"/>
      <c r="FO1071" s="31"/>
      <c r="FP1071" s="31"/>
      <c r="FQ1071" s="31"/>
      <c r="FR1071" s="31"/>
      <c r="FS1071" s="31"/>
      <c r="FT1071" s="31"/>
      <c r="FU1071" s="31"/>
      <c r="FV1071" s="31"/>
      <c r="FW1071" s="31"/>
      <c r="FX1071" s="31"/>
      <c r="FY1071" s="31"/>
      <c r="FZ1071" s="31"/>
      <c r="GA1071" s="31"/>
      <c r="GB1071" s="31"/>
      <c r="GC1071" s="31"/>
      <c r="GD1071" s="31"/>
      <c r="GE1071" s="31"/>
      <c r="GF1071" s="31"/>
      <c r="GG1071" s="31"/>
      <c r="GH1071" s="31"/>
      <c r="GI1071" s="31"/>
      <c r="GJ1071" s="31"/>
      <c r="GK1071" s="31"/>
      <c r="GL1071" s="31"/>
      <c r="GM1071" s="31"/>
      <c r="GN1071" s="31"/>
      <c r="GO1071" s="31"/>
      <c r="GP1071" s="31"/>
      <c r="GQ1071" s="31"/>
      <c r="GR1071" s="31"/>
      <c r="GS1071" s="31"/>
      <c r="GT1071" s="31"/>
      <c r="GU1071" s="31"/>
      <c r="GV1071" s="31"/>
      <c r="GW1071" s="31"/>
      <c r="GX1071" s="31"/>
      <c r="GY1071" s="31"/>
      <c r="GZ1071" s="31"/>
      <c r="HA1071" s="31"/>
      <c r="HB1071" s="31"/>
      <c r="HC1071" s="31"/>
      <c r="HD1071" s="31"/>
      <c r="HE1071" s="31"/>
      <c r="HF1071" s="31"/>
      <c r="HG1071" s="31"/>
      <c r="HH1071" s="31"/>
      <c r="HI1071" s="31"/>
      <c r="HJ1071" s="31"/>
      <c r="HK1071" s="31"/>
      <c r="HL1071" s="31"/>
      <c r="HM1071" s="31"/>
      <c r="HN1071" s="31"/>
      <c r="HO1071" s="31"/>
      <c r="HP1071" s="31"/>
      <c r="HQ1071" s="31"/>
      <c r="HR1071" s="31"/>
      <c r="HS1071" s="31"/>
      <c r="HT1071" s="31"/>
      <c r="HU1071" s="31"/>
      <c r="HV1071" s="31"/>
      <c r="HW1071" s="31"/>
      <c r="HX1071" s="31"/>
      <c r="HY1071" s="31"/>
      <c r="HZ1071" s="31"/>
      <c r="IA1071" s="31"/>
      <c r="IB1071" s="31"/>
      <c r="IC1071" s="31"/>
      <c r="ID1071" s="31"/>
      <c r="IE1071" s="31"/>
      <c r="IF1071" s="31"/>
    </row>
    <row r="1072" spans="63:240" x14ac:dyDescent="0.25">
      <c r="BK1072" s="31"/>
      <c r="BL1072" s="31"/>
      <c r="BM1072" s="31"/>
      <c r="BN1072" s="31"/>
      <c r="BO1072" s="31"/>
      <c r="BP1072" s="31"/>
      <c r="BQ1072" s="31"/>
      <c r="BR1072" s="31"/>
      <c r="BS1072" s="31"/>
      <c r="BT1072" s="31"/>
      <c r="BU1072" s="31"/>
      <c r="BV1072" s="31"/>
      <c r="BW1072" s="31"/>
      <c r="BX1072" s="31"/>
      <c r="BY1072" s="31"/>
      <c r="BZ1072" s="31"/>
      <c r="CA1072" s="31"/>
      <c r="CB1072" s="31"/>
      <c r="CC1072" s="31"/>
      <c r="CD1072" s="31"/>
      <c r="CE1072" s="31"/>
      <c r="CF1072" s="31"/>
      <c r="CG1072" s="31"/>
      <c r="CH1072" s="31"/>
      <c r="CI1072" s="31"/>
      <c r="CJ1072" s="31"/>
      <c r="CK1072" s="31"/>
      <c r="CL1072" s="31"/>
      <c r="CM1072" s="31"/>
      <c r="CN1072" s="31"/>
      <c r="CO1072" s="31"/>
      <c r="CP1072" s="31"/>
      <c r="CQ1072" s="31"/>
      <c r="CR1072" s="31"/>
      <c r="CS1072" s="31"/>
      <c r="CT1072" s="31"/>
      <c r="CU1072" s="31"/>
      <c r="CV1072" s="31"/>
      <c r="CW1072" s="31"/>
      <c r="CX1072" s="31"/>
      <c r="CY1072" s="31"/>
      <c r="CZ1072" s="31"/>
      <c r="DA1072" s="31"/>
      <c r="DB1072" s="31"/>
      <c r="DC1072" s="31"/>
      <c r="DD1072" s="31"/>
      <c r="DE1072" s="31"/>
      <c r="DF1072" s="31"/>
      <c r="DG1072" s="31"/>
      <c r="DH1072" s="31"/>
      <c r="DI1072" s="31"/>
      <c r="DJ1072" s="31"/>
      <c r="DK1072" s="31"/>
      <c r="DL1072" s="31"/>
      <c r="DM1072" s="31"/>
      <c r="DN1072" s="31"/>
      <c r="DO1072" s="31"/>
      <c r="DP1072" s="31"/>
      <c r="DQ1072" s="31"/>
      <c r="DR1072" s="31"/>
      <c r="DS1072" s="31"/>
      <c r="DT1072" s="31"/>
      <c r="DU1072" s="31"/>
      <c r="DV1072" s="31"/>
      <c r="DW1072" s="31"/>
      <c r="DX1072" s="31"/>
      <c r="DY1072" s="31"/>
      <c r="DZ1072" s="31"/>
      <c r="EA1072" s="31"/>
      <c r="EB1072" s="31"/>
      <c r="EC1072" s="31"/>
      <c r="ED1072" s="31"/>
      <c r="EE1072" s="31"/>
      <c r="EF1072" s="31"/>
      <c r="EG1072" s="31"/>
      <c r="EH1072" s="31"/>
      <c r="EI1072" s="31"/>
      <c r="EJ1072" s="31"/>
      <c r="EK1072" s="31"/>
      <c r="EL1072" s="31"/>
      <c r="EM1072" s="31"/>
      <c r="EN1072" s="31"/>
      <c r="EO1072" s="31"/>
      <c r="EP1072" s="31"/>
      <c r="EQ1072" s="31"/>
      <c r="ER1072" s="31"/>
      <c r="ES1072" s="31"/>
      <c r="ET1072" s="31"/>
      <c r="EU1072" s="31"/>
      <c r="EV1072" s="31"/>
      <c r="EW1072" s="31"/>
      <c r="EX1072" s="31"/>
      <c r="EY1072" s="31"/>
      <c r="EZ1072" s="31"/>
      <c r="FA1072" s="31"/>
      <c r="FB1072" s="31"/>
      <c r="FC1072" s="31"/>
      <c r="FD1072" s="31"/>
      <c r="FE1072" s="31"/>
      <c r="FF1072" s="31"/>
      <c r="FG1072" s="31"/>
      <c r="FH1072" s="31"/>
      <c r="FI1072" s="31"/>
      <c r="FJ1072" s="31"/>
      <c r="FK1072" s="31"/>
      <c r="FL1072" s="31"/>
      <c r="FM1072" s="31"/>
      <c r="FN1072" s="31"/>
      <c r="FO1072" s="31"/>
      <c r="FP1072" s="31"/>
      <c r="FQ1072" s="31"/>
      <c r="FR1072" s="31"/>
      <c r="FS1072" s="31"/>
      <c r="FT1072" s="31"/>
      <c r="FU1072" s="31"/>
      <c r="FV1072" s="31"/>
      <c r="FW1072" s="31"/>
      <c r="FX1072" s="31"/>
      <c r="FY1072" s="31"/>
      <c r="FZ1072" s="31"/>
      <c r="GA1072" s="31"/>
      <c r="GB1072" s="31"/>
      <c r="GC1072" s="31"/>
      <c r="GD1072" s="31"/>
      <c r="GE1072" s="31"/>
      <c r="GF1072" s="31"/>
      <c r="GG1072" s="31"/>
      <c r="GH1072" s="31"/>
      <c r="GI1072" s="31"/>
      <c r="GJ1072" s="31"/>
      <c r="GK1072" s="31"/>
      <c r="GL1072" s="31"/>
      <c r="GM1072" s="31"/>
      <c r="GN1072" s="31"/>
      <c r="GO1072" s="31"/>
      <c r="GP1072" s="31"/>
      <c r="GQ1072" s="31"/>
      <c r="GR1072" s="31"/>
      <c r="GS1072" s="31"/>
      <c r="GT1072" s="31"/>
      <c r="GU1072" s="31"/>
      <c r="GV1072" s="31"/>
      <c r="GW1072" s="31"/>
      <c r="GX1072" s="31"/>
      <c r="GY1072" s="31"/>
      <c r="GZ1072" s="31"/>
      <c r="HA1072" s="31"/>
      <c r="HB1072" s="31"/>
      <c r="HC1072" s="31"/>
      <c r="HD1072" s="31"/>
      <c r="HE1072" s="31"/>
      <c r="HF1072" s="31"/>
      <c r="HG1072" s="31"/>
      <c r="HH1072" s="31"/>
      <c r="HI1072" s="31"/>
      <c r="HJ1072" s="31"/>
      <c r="HK1072" s="31"/>
      <c r="HL1072" s="31"/>
      <c r="HM1072" s="31"/>
      <c r="HN1072" s="31"/>
      <c r="HO1072" s="31"/>
      <c r="HP1072" s="31"/>
      <c r="HQ1072" s="31"/>
      <c r="HR1072" s="31"/>
      <c r="HS1072" s="31"/>
      <c r="HT1072" s="31"/>
      <c r="HU1072" s="31"/>
      <c r="HV1072" s="31"/>
      <c r="HW1072" s="31"/>
      <c r="HX1072" s="31"/>
      <c r="HY1072" s="31"/>
      <c r="HZ1072" s="31"/>
      <c r="IA1072" s="31"/>
      <c r="IB1072" s="31"/>
      <c r="IC1072" s="31"/>
      <c r="ID1072" s="31"/>
      <c r="IE1072" s="31"/>
      <c r="IF1072" s="31"/>
    </row>
    <row r="1073" spans="63:240" x14ac:dyDescent="0.25">
      <c r="BK1073" s="31"/>
      <c r="BL1073" s="31"/>
      <c r="BM1073" s="31"/>
      <c r="BN1073" s="31"/>
      <c r="BO1073" s="31"/>
      <c r="BP1073" s="31"/>
      <c r="BQ1073" s="31"/>
      <c r="BR1073" s="31"/>
      <c r="BS1073" s="31"/>
      <c r="BT1073" s="31"/>
      <c r="BU1073" s="31"/>
      <c r="BV1073" s="31"/>
      <c r="BW1073" s="31"/>
      <c r="BX1073" s="31"/>
      <c r="BY1073" s="31"/>
      <c r="BZ1073" s="31"/>
      <c r="CA1073" s="31"/>
      <c r="CB1073" s="31"/>
      <c r="CC1073" s="31"/>
      <c r="CD1073" s="31"/>
      <c r="CE1073" s="31"/>
      <c r="CF1073" s="31"/>
      <c r="CG1073" s="31"/>
      <c r="CH1073" s="31"/>
      <c r="CI1073" s="31"/>
      <c r="CJ1073" s="31"/>
      <c r="CK1073" s="31"/>
      <c r="CL1073" s="31"/>
      <c r="CM1073" s="31"/>
      <c r="CN1073" s="31"/>
      <c r="CO1073" s="31"/>
      <c r="CP1073" s="31"/>
      <c r="CQ1073" s="31"/>
      <c r="CR1073" s="31"/>
      <c r="CS1073" s="31"/>
      <c r="CT1073" s="31"/>
      <c r="CU1073" s="31"/>
      <c r="CV1073" s="31"/>
      <c r="CW1073" s="31"/>
      <c r="CX1073" s="31"/>
      <c r="CY1073" s="31"/>
      <c r="CZ1073" s="31"/>
      <c r="DA1073" s="31"/>
      <c r="DB1073" s="31"/>
      <c r="DC1073" s="31"/>
      <c r="DD1073" s="31"/>
      <c r="DE1073" s="31"/>
      <c r="DF1073" s="31"/>
      <c r="DG1073" s="31"/>
      <c r="DH1073" s="31"/>
      <c r="DI1073" s="31"/>
      <c r="DJ1073" s="31"/>
      <c r="DK1073" s="31"/>
      <c r="DL1073" s="31"/>
      <c r="DM1073" s="31"/>
      <c r="DN1073" s="31"/>
      <c r="DO1073" s="31"/>
      <c r="DP1073" s="31"/>
      <c r="DQ1073" s="31"/>
      <c r="DR1073" s="31"/>
      <c r="DS1073" s="31"/>
      <c r="DT1073" s="31"/>
      <c r="DU1073" s="31"/>
      <c r="DV1073" s="31"/>
      <c r="DW1073" s="31"/>
      <c r="DX1073" s="31"/>
      <c r="DY1073" s="31"/>
      <c r="DZ1073" s="31"/>
      <c r="EA1073" s="31"/>
      <c r="EB1073" s="31"/>
      <c r="EC1073" s="31"/>
      <c r="ED1073" s="31"/>
      <c r="EE1073" s="31"/>
      <c r="EF1073" s="31"/>
      <c r="EG1073" s="31"/>
      <c r="EH1073" s="31"/>
      <c r="EI1073" s="31"/>
      <c r="EJ1073" s="31"/>
      <c r="EK1073" s="31"/>
      <c r="EL1073" s="31"/>
      <c r="EM1073" s="31"/>
      <c r="EN1073" s="31"/>
      <c r="EO1073" s="31"/>
      <c r="EP1073" s="31"/>
      <c r="EQ1073" s="31"/>
      <c r="ER1073" s="31"/>
      <c r="ES1073" s="31"/>
      <c r="ET1073" s="31"/>
      <c r="EU1073" s="31"/>
      <c r="EV1073" s="31"/>
      <c r="EW1073" s="31"/>
      <c r="EX1073" s="31"/>
      <c r="EY1073" s="31"/>
      <c r="EZ1073" s="31"/>
      <c r="FA1073" s="31"/>
      <c r="FB1073" s="31"/>
      <c r="FC1073" s="31"/>
      <c r="FD1073" s="31"/>
      <c r="FE1073" s="31"/>
      <c r="FF1073" s="31"/>
      <c r="FG1073" s="31"/>
      <c r="FH1073" s="31"/>
      <c r="FI1073" s="31"/>
      <c r="FJ1073" s="31"/>
      <c r="FK1073" s="31"/>
      <c r="FL1073" s="31"/>
      <c r="FM1073" s="31"/>
      <c r="FN1073" s="31"/>
      <c r="FO1073" s="31"/>
      <c r="FP1073" s="31"/>
      <c r="FQ1073" s="31"/>
      <c r="FR1073" s="31"/>
      <c r="FS1073" s="31"/>
      <c r="FT1073" s="31"/>
      <c r="FU1073" s="31"/>
      <c r="FV1073" s="31"/>
      <c r="FW1073" s="31"/>
      <c r="FX1073" s="31"/>
      <c r="FY1073" s="31"/>
      <c r="FZ1073" s="31"/>
      <c r="GA1073" s="31"/>
      <c r="GB1073" s="31"/>
      <c r="GC1073" s="31"/>
      <c r="GD1073" s="31"/>
      <c r="GE1073" s="31"/>
      <c r="GF1073" s="31"/>
      <c r="GG1073" s="31"/>
      <c r="GH1073" s="31"/>
      <c r="GI1073" s="31"/>
      <c r="GJ1073" s="31"/>
      <c r="GK1073" s="31"/>
      <c r="GL1073" s="31"/>
      <c r="GM1073" s="31"/>
      <c r="GN1073" s="31"/>
      <c r="GO1073" s="31"/>
      <c r="GP1073" s="31"/>
      <c r="GQ1073" s="31"/>
      <c r="GR1073" s="31"/>
      <c r="GS1073" s="31"/>
      <c r="GT1073" s="31"/>
      <c r="GU1073" s="31"/>
      <c r="GV1073" s="31"/>
      <c r="GW1073" s="31"/>
      <c r="GX1073" s="31"/>
      <c r="GY1073" s="31"/>
      <c r="GZ1073" s="31"/>
      <c r="HA1073" s="31"/>
      <c r="HB1073" s="31"/>
      <c r="HC1073" s="31"/>
      <c r="HD1073" s="31"/>
      <c r="HE1073" s="31"/>
      <c r="HF1073" s="31"/>
      <c r="HG1073" s="31"/>
      <c r="HH1073" s="31"/>
      <c r="HI1073" s="31"/>
      <c r="HJ1073" s="31"/>
      <c r="HK1073" s="31"/>
      <c r="HL1073" s="31"/>
      <c r="HM1073" s="31"/>
      <c r="HN1073" s="31"/>
      <c r="HO1073" s="31"/>
      <c r="HP1073" s="31"/>
      <c r="HQ1073" s="31"/>
      <c r="HR1073" s="31"/>
      <c r="HS1073" s="31"/>
      <c r="HT1073" s="31"/>
      <c r="HU1073" s="31"/>
      <c r="HV1073" s="31"/>
      <c r="HW1073" s="31"/>
      <c r="HX1073" s="31"/>
      <c r="HY1073" s="31"/>
      <c r="HZ1073" s="31"/>
      <c r="IA1073" s="31"/>
      <c r="IB1073" s="31"/>
      <c r="IC1073" s="31"/>
      <c r="ID1073" s="31"/>
      <c r="IE1073" s="31"/>
      <c r="IF1073" s="31"/>
    </row>
    <row r="1074" spans="63:240" x14ac:dyDescent="0.25">
      <c r="BK1074" s="31"/>
      <c r="BL1074" s="31"/>
      <c r="BM1074" s="31"/>
      <c r="BN1074" s="31"/>
      <c r="BO1074" s="31"/>
      <c r="BP1074" s="31"/>
      <c r="BQ1074" s="31"/>
      <c r="BR1074" s="31"/>
      <c r="BS1074" s="31"/>
      <c r="BT1074" s="31"/>
      <c r="BU1074" s="31"/>
      <c r="BV1074" s="31"/>
      <c r="BW1074" s="31"/>
      <c r="BX1074" s="31"/>
      <c r="BY1074" s="31"/>
      <c r="BZ1074" s="31"/>
      <c r="CA1074" s="31"/>
      <c r="CB1074" s="31"/>
      <c r="CC1074" s="31"/>
      <c r="CD1074" s="31"/>
      <c r="CE1074" s="31"/>
      <c r="CF1074" s="31"/>
      <c r="CG1074" s="31"/>
      <c r="CH1074" s="31"/>
      <c r="CI1074" s="31"/>
      <c r="CJ1074" s="31"/>
      <c r="CK1074" s="31"/>
      <c r="CL1074" s="31"/>
      <c r="CM1074" s="31"/>
      <c r="CN1074" s="31"/>
      <c r="CO1074" s="31"/>
      <c r="CP1074" s="31"/>
      <c r="CQ1074" s="31"/>
      <c r="CR1074" s="31"/>
      <c r="CS1074" s="31"/>
      <c r="CT1074" s="31"/>
      <c r="CU1074" s="31"/>
      <c r="CV1074" s="31"/>
      <c r="CW1074" s="31"/>
      <c r="CX1074" s="31"/>
      <c r="CY1074" s="31"/>
      <c r="CZ1074" s="31"/>
      <c r="DA1074" s="31"/>
      <c r="DB1074" s="31"/>
      <c r="DC1074" s="31"/>
      <c r="DD1074" s="31"/>
      <c r="DE1074" s="31"/>
      <c r="DF1074" s="31"/>
      <c r="DG1074" s="31"/>
      <c r="DH1074" s="31"/>
      <c r="DI1074" s="31"/>
      <c r="DJ1074" s="31"/>
      <c r="DK1074" s="31"/>
      <c r="DL1074" s="31"/>
      <c r="DM1074" s="31"/>
      <c r="DN1074" s="31"/>
      <c r="DO1074" s="31"/>
      <c r="DP1074" s="31"/>
      <c r="DQ1074" s="31"/>
      <c r="DR1074" s="31"/>
      <c r="DS1074" s="31"/>
      <c r="DT1074" s="31"/>
      <c r="DU1074" s="31"/>
      <c r="DV1074" s="31"/>
      <c r="DW1074" s="31"/>
      <c r="DX1074" s="31"/>
      <c r="DY1074" s="31"/>
      <c r="DZ1074" s="31"/>
      <c r="EA1074" s="31"/>
      <c r="EB1074" s="31"/>
      <c r="EC1074" s="31"/>
      <c r="ED1074" s="31"/>
      <c r="EE1074" s="31"/>
      <c r="EF1074" s="31"/>
      <c r="EG1074" s="31"/>
      <c r="EH1074" s="31"/>
      <c r="EI1074" s="31"/>
      <c r="EJ1074" s="31"/>
      <c r="EK1074" s="31"/>
      <c r="EL1074" s="31"/>
      <c r="EM1074" s="31"/>
      <c r="EN1074" s="31"/>
      <c r="EO1074" s="31"/>
      <c r="EP1074" s="31"/>
      <c r="EQ1074" s="31"/>
      <c r="ER1074" s="31"/>
      <c r="ES1074" s="31"/>
      <c r="ET1074" s="31"/>
      <c r="EU1074" s="31"/>
      <c r="EV1074" s="31"/>
      <c r="EW1074" s="31"/>
      <c r="EX1074" s="31"/>
      <c r="EY1074" s="31"/>
      <c r="EZ1074" s="31"/>
      <c r="FA1074" s="31"/>
      <c r="FB1074" s="31"/>
      <c r="FC1074" s="31"/>
      <c r="FD1074" s="31"/>
      <c r="FE1074" s="31"/>
      <c r="FF1074" s="31"/>
      <c r="FG1074" s="31"/>
      <c r="FH1074" s="31"/>
      <c r="FI1074" s="31"/>
      <c r="FJ1074" s="31"/>
      <c r="FK1074" s="31"/>
      <c r="FL1074" s="31"/>
      <c r="FM1074" s="31"/>
      <c r="FN1074" s="31"/>
      <c r="FO1074" s="31"/>
      <c r="FP1074" s="31"/>
      <c r="FQ1074" s="31"/>
      <c r="FR1074" s="31"/>
      <c r="FS1074" s="31"/>
      <c r="FT1074" s="31"/>
      <c r="FU1074" s="31"/>
      <c r="FV1074" s="31"/>
      <c r="FW1074" s="31"/>
      <c r="FX1074" s="31"/>
      <c r="FY1074" s="31"/>
      <c r="FZ1074" s="31"/>
      <c r="GA1074" s="31"/>
      <c r="GB1074" s="31"/>
      <c r="GC1074" s="31"/>
      <c r="GD1074" s="31"/>
      <c r="GE1074" s="31"/>
      <c r="GF1074" s="31"/>
      <c r="GG1074" s="31"/>
      <c r="GH1074" s="31"/>
      <c r="GI1074" s="31"/>
      <c r="GJ1074" s="31"/>
      <c r="GK1074" s="31"/>
      <c r="GL1074" s="31"/>
      <c r="GM1074" s="31"/>
      <c r="GN1074" s="31"/>
      <c r="GO1074" s="31"/>
      <c r="GP1074" s="31"/>
      <c r="GQ1074" s="31"/>
      <c r="GR1074" s="31"/>
      <c r="GS1074" s="31"/>
      <c r="GT1074" s="31"/>
      <c r="GU1074" s="31"/>
      <c r="GV1074" s="31"/>
      <c r="GW1074" s="31"/>
      <c r="GX1074" s="31"/>
      <c r="GY1074" s="31"/>
      <c r="GZ1074" s="31"/>
      <c r="HA1074" s="31"/>
      <c r="HB1074" s="31"/>
      <c r="HC1074" s="31"/>
      <c r="HD1074" s="31"/>
      <c r="HE1074" s="31"/>
      <c r="HF1074" s="31"/>
      <c r="HG1074" s="31"/>
      <c r="HH1074" s="31"/>
      <c r="HI1074" s="31"/>
      <c r="HJ1074" s="31"/>
      <c r="HK1074" s="31"/>
      <c r="HL1074" s="31"/>
      <c r="HM1074" s="31"/>
      <c r="HN1074" s="31"/>
      <c r="HO1074" s="31"/>
      <c r="HP1074" s="31"/>
      <c r="HQ1074" s="31"/>
      <c r="HR1074" s="31"/>
      <c r="HS1074" s="31"/>
      <c r="HT1074" s="31"/>
      <c r="HU1074" s="31"/>
      <c r="HV1074" s="31"/>
      <c r="HW1074" s="31"/>
      <c r="HX1074" s="31"/>
      <c r="HY1074" s="31"/>
      <c r="HZ1074" s="31"/>
      <c r="IA1074" s="31"/>
      <c r="IB1074" s="31"/>
      <c r="IC1074" s="31"/>
      <c r="ID1074" s="31"/>
      <c r="IE1074" s="31"/>
      <c r="IF1074" s="31"/>
    </row>
    <row r="1075" spans="63:240" x14ac:dyDescent="0.25">
      <c r="BK1075" s="31"/>
      <c r="BL1075" s="31"/>
      <c r="BM1075" s="31"/>
      <c r="BN1075" s="31"/>
      <c r="BO1075" s="31"/>
      <c r="BP1075" s="31"/>
      <c r="BQ1075" s="31"/>
      <c r="BR1075" s="31"/>
      <c r="BS1075" s="31"/>
      <c r="BT1075" s="31"/>
      <c r="BU1075" s="31"/>
      <c r="BV1075" s="31"/>
      <c r="BW1075" s="31"/>
      <c r="BX1075" s="31"/>
      <c r="BY1075" s="31"/>
      <c r="BZ1075" s="31"/>
      <c r="CA1075" s="31"/>
      <c r="CB1075" s="31"/>
      <c r="CC1075" s="31"/>
      <c r="CD1075" s="31"/>
      <c r="CE1075" s="31"/>
      <c r="CF1075" s="31"/>
      <c r="CG1075" s="31"/>
      <c r="CH1075" s="31"/>
      <c r="CI1075" s="31"/>
      <c r="CJ1075" s="31"/>
      <c r="CK1075" s="31"/>
      <c r="CL1075" s="31"/>
      <c r="CM1075" s="31"/>
      <c r="CN1075" s="31"/>
      <c r="CO1075" s="31"/>
      <c r="CP1075" s="31"/>
      <c r="CQ1075" s="31"/>
      <c r="CR1075" s="31"/>
      <c r="CS1075" s="31"/>
      <c r="CT1075" s="31"/>
      <c r="CU1075" s="31"/>
      <c r="CV1075" s="31"/>
      <c r="CW1075" s="31"/>
      <c r="CX1075" s="31"/>
      <c r="CY1075" s="31"/>
      <c r="CZ1075" s="31"/>
      <c r="DA1075" s="31"/>
      <c r="DB1075" s="31"/>
      <c r="DC1075" s="31"/>
      <c r="DD1075" s="31"/>
      <c r="DE1075" s="31"/>
      <c r="DF1075" s="31"/>
      <c r="DG1075" s="31"/>
      <c r="DH1075" s="31"/>
      <c r="DI1075" s="31"/>
      <c r="DJ1075" s="31"/>
      <c r="DK1075" s="31"/>
      <c r="DL1075" s="31"/>
      <c r="DM1075" s="31"/>
      <c r="DN1075" s="31"/>
      <c r="DO1075" s="31"/>
      <c r="DP1075" s="31"/>
      <c r="DQ1075" s="31"/>
      <c r="DR1075" s="31"/>
      <c r="DS1075" s="31"/>
      <c r="DT1075" s="31"/>
      <c r="DU1075" s="31"/>
      <c r="DV1075" s="31"/>
      <c r="DW1075" s="31"/>
      <c r="DX1075" s="31"/>
      <c r="DY1075" s="31"/>
      <c r="DZ1075" s="31"/>
      <c r="EA1075" s="31"/>
      <c r="EB1075" s="31"/>
      <c r="EC1075" s="31"/>
      <c r="ED1075" s="31"/>
      <c r="EE1075" s="31"/>
      <c r="EF1075" s="31"/>
      <c r="EG1075" s="31"/>
      <c r="EH1075" s="31"/>
      <c r="EI1075" s="31"/>
      <c r="EJ1075" s="31"/>
      <c r="EK1075" s="31"/>
      <c r="EL1075" s="31"/>
      <c r="EM1075" s="31"/>
      <c r="EN1075" s="31"/>
      <c r="EO1075" s="31"/>
      <c r="EP1075" s="31"/>
      <c r="EQ1075" s="31"/>
      <c r="ER1075" s="31"/>
      <c r="ES1075" s="31"/>
      <c r="ET1075" s="31"/>
      <c r="EU1075" s="31"/>
      <c r="EV1075" s="31"/>
      <c r="EW1075" s="31"/>
      <c r="EX1075" s="31"/>
      <c r="EY1075" s="31"/>
      <c r="EZ1075" s="31"/>
      <c r="FA1075" s="31"/>
      <c r="FB1075" s="31"/>
      <c r="FC1075" s="31"/>
      <c r="FD1075" s="31"/>
      <c r="FE1075" s="31"/>
      <c r="FF1075" s="31"/>
      <c r="FG1075" s="31"/>
      <c r="FH1075" s="31"/>
      <c r="FI1075" s="31"/>
      <c r="FJ1075" s="31"/>
      <c r="FK1075" s="31"/>
      <c r="FL1075" s="31"/>
      <c r="FM1075" s="31"/>
      <c r="FN1075" s="31"/>
      <c r="FO1075" s="31"/>
      <c r="FP1075" s="31"/>
      <c r="FQ1075" s="31"/>
      <c r="FR1075" s="31"/>
      <c r="FS1075" s="31"/>
      <c r="FT1075" s="31"/>
      <c r="FU1075" s="31"/>
      <c r="FV1075" s="31"/>
      <c r="FW1075" s="31"/>
      <c r="FX1075" s="31"/>
      <c r="FY1075" s="31"/>
      <c r="FZ1075" s="31"/>
      <c r="GA1075" s="31"/>
      <c r="GB1075" s="31"/>
      <c r="GC1075" s="31"/>
      <c r="GD1075" s="31"/>
      <c r="GE1075" s="31"/>
      <c r="GF1075" s="31"/>
      <c r="GG1075" s="31"/>
      <c r="GH1075" s="31"/>
      <c r="GI1075" s="31"/>
      <c r="GJ1075" s="31"/>
      <c r="GK1075" s="31"/>
      <c r="GL1075" s="31"/>
      <c r="GM1075" s="31"/>
      <c r="GN1075" s="31"/>
      <c r="GO1075" s="31"/>
      <c r="GP1075" s="31"/>
      <c r="GQ1075" s="31"/>
      <c r="GR1075" s="31"/>
      <c r="GS1075" s="31"/>
      <c r="GT1075" s="31"/>
      <c r="GU1075" s="31"/>
      <c r="GV1075" s="31"/>
      <c r="GW1075" s="31"/>
      <c r="GX1075" s="31"/>
      <c r="GY1075" s="31"/>
      <c r="GZ1075" s="31"/>
      <c r="HA1075" s="31"/>
      <c r="HB1075" s="31"/>
      <c r="HC1075" s="31"/>
      <c r="HD1075" s="31"/>
      <c r="HE1075" s="31"/>
      <c r="HF1075" s="31"/>
      <c r="HG1075" s="31"/>
      <c r="HH1075" s="31"/>
      <c r="HI1075" s="31"/>
      <c r="HJ1075" s="31"/>
      <c r="HK1075" s="31"/>
      <c r="HL1075" s="31"/>
      <c r="HM1075" s="31"/>
      <c r="HN1075" s="31"/>
      <c r="HO1075" s="31"/>
      <c r="HP1075" s="31"/>
      <c r="HQ1075" s="31"/>
      <c r="HR1075" s="31"/>
      <c r="HS1075" s="31"/>
      <c r="HT1075" s="31"/>
      <c r="HU1075" s="31"/>
      <c r="HV1075" s="31"/>
      <c r="HW1075" s="31"/>
      <c r="HX1075" s="31"/>
      <c r="HY1075" s="31"/>
      <c r="HZ1075" s="31"/>
      <c r="IA1075" s="31"/>
      <c r="IB1075" s="31"/>
      <c r="IC1075" s="31"/>
      <c r="ID1075" s="31"/>
      <c r="IE1075" s="31"/>
      <c r="IF1075" s="31"/>
    </row>
    <row r="1076" spans="63:240" x14ac:dyDescent="0.25">
      <c r="BK1076" s="31"/>
      <c r="BL1076" s="31"/>
      <c r="BM1076" s="31"/>
      <c r="BN1076" s="31"/>
      <c r="BO1076" s="31"/>
      <c r="BP1076" s="31"/>
      <c r="BQ1076" s="31"/>
      <c r="BR1076" s="31"/>
      <c r="BS1076" s="31"/>
      <c r="BT1076" s="31"/>
      <c r="BU1076" s="31"/>
      <c r="BV1076" s="31"/>
      <c r="BW1076" s="31"/>
      <c r="BX1076" s="31"/>
      <c r="BY1076" s="31"/>
      <c r="BZ1076" s="31"/>
      <c r="CA1076" s="31"/>
      <c r="CB1076" s="31"/>
      <c r="CC1076" s="31"/>
      <c r="CD1076" s="31"/>
      <c r="CE1076" s="31"/>
      <c r="CF1076" s="31"/>
      <c r="CG1076" s="31"/>
      <c r="CH1076" s="31"/>
      <c r="CI1076" s="31"/>
      <c r="CJ1076" s="31"/>
      <c r="CK1076" s="31"/>
      <c r="CL1076" s="31"/>
      <c r="CM1076" s="31"/>
      <c r="CN1076" s="31"/>
      <c r="CO1076" s="31"/>
      <c r="CP1076" s="31"/>
      <c r="CQ1076" s="31"/>
      <c r="CR1076" s="31"/>
      <c r="CS1076" s="31"/>
      <c r="CT1076" s="31"/>
      <c r="CU1076" s="31"/>
      <c r="CV1076" s="31"/>
      <c r="CW1076" s="31"/>
      <c r="CX1076" s="31"/>
      <c r="CY1076" s="31"/>
      <c r="CZ1076" s="31"/>
      <c r="DA1076" s="31"/>
      <c r="DB1076" s="31"/>
      <c r="DC1076" s="31"/>
      <c r="DD1076" s="31"/>
      <c r="DE1076" s="31"/>
      <c r="DF1076" s="31"/>
      <c r="DG1076" s="31"/>
      <c r="DH1076" s="31"/>
      <c r="DI1076" s="31"/>
      <c r="DJ1076" s="31"/>
      <c r="DK1076" s="31"/>
      <c r="DL1076" s="31"/>
      <c r="DM1076" s="31"/>
      <c r="DN1076" s="31"/>
      <c r="DO1076" s="31"/>
      <c r="DP1076" s="31"/>
      <c r="DQ1076" s="31"/>
      <c r="DR1076" s="31"/>
      <c r="DS1076" s="31"/>
      <c r="DT1076" s="31"/>
      <c r="DU1076" s="31"/>
      <c r="DV1076" s="31"/>
      <c r="DW1076" s="31"/>
      <c r="DX1076" s="31"/>
      <c r="DY1076" s="31"/>
      <c r="DZ1076" s="31"/>
      <c r="EA1076" s="31"/>
      <c r="EB1076" s="31"/>
      <c r="EC1076" s="31"/>
      <c r="ED1076" s="31"/>
      <c r="EE1076" s="31"/>
      <c r="EF1076" s="31"/>
      <c r="EG1076" s="31"/>
      <c r="EH1076" s="31"/>
      <c r="EI1076" s="31"/>
      <c r="EJ1076" s="31"/>
      <c r="EK1076" s="31"/>
      <c r="EL1076" s="31"/>
      <c r="EM1076" s="31"/>
      <c r="EN1076" s="31"/>
      <c r="EO1076" s="31"/>
      <c r="EP1076" s="31"/>
      <c r="EQ1076" s="31"/>
      <c r="ER1076" s="31"/>
      <c r="ES1076" s="31"/>
      <c r="ET1076" s="31"/>
      <c r="EU1076" s="31"/>
      <c r="EV1076" s="31"/>
      <c r="EW1076" s="31"/>
      <c r="EX1076" s="31"/>
      <c r="EY1076" s="31"/>
      <c r="EZ1076" s="31"/>
      <c r="FA1076" s="31"/>
      <c r="FB1076" s="31"/>
      <c r="FC1076" s="31"/>
      <c r="FD1076" s="31"/>
      <c r="FE1076" s="31"/>
      <c r="FF1076" s="31"/>
      <c r="FG1076" s="31"/>
      <c r="FH1076" s="31"/>
      <c r="FI1076" s="31"/>
      <c r="FJ1076" s="31"/>
      <c r="FK1076" s="31"/>
      <c r="FL1076" s="31"/>
      <c r="FM1076" s="31"/>
      <c r="FN1076" s="31"/>
      <c r="FO1076" s="31"/>
      <c r="FP1076" s="31"/>
      <c r="FQ1076" s="31"/>
      <c r="FR1076" s="31"/>
      <c r="FS1076" s="31"/>
      <c r="FT1076" s="31"/>
      <c r="FU1076" s="31"/>
      <c r="FV1076" s="31"/>
      <c r="FW1076" s="31"/>
      <c r="FX1076" s="31"/>
      <c r="FY1076" s="31"/>
      <c r="FZ1076" s="31"/>
      <c r="GA1076" s="31"/>
      <c r="GB1076" s="31"/>
      <c r="GC1076" s="31"/>
      <c r="GD1076" s="31"/>
      <c r="GE1076" s="31"/>
      <c r="GF1076" s="31"/>
      <c r="GG1076" s="31"/>
      <c r="GH1076" s="31"/>
      <c r="GI1076" s="31"/>
      <c r="GJ1076" s="31"/>
      <c r="GK1076" s="31"/>
      <c r="GL1076" s="31"/>
      <c r="GM1076" s="31"/>
      <c r="GN1076" s="31"/>
      <c r="GO1076" s="31"/>
      <c r="GP1076" s="31"/>
      <c r="GQ1076" s="31"/>
      <c r="GR1076" s="31"/>
      <c r="GS1076" s="31"/>
      <c r="GT1076" s="31"/>
      <c r="GU1076" s="31"/>
      <c r="GV1076" s="31"/>
      <c r="GW1076" s="31"/>
      <c r="GX1076" s="31"/>
      <c r="GY1076" s="31"/>
      <c r="GZ1076" s="31"/>
      <c r="HA1076" s="31"/>
      <c r="HB1076" s="31"/>
      <c r="HC1076" s="31"/>
      <c r="HD1076" s="31"/>
      <c r="HE1076" s="31"/>
      <c r="HF1076" s="31"/>
      <c r="HG1076" s="31"/>
      <c r="HH1076" s="31"/>
      <c r="HI1076" s="31"/>
      <c r="HJ1076" s="31"/>
      <c r="HK1076" s="31"/>
      <c r="HL1076" s="31"/>
      <c r="HM1076" s="31"/>
      <c r="HN1076" s="31"/>
      <c r="HO1076" s="31"/>
      <c r="HP1076" s="31"/>
      <c r="HQ1076" s="31"/>
      <c r="HR1076" s="31"/>
      <c r="HS1076" s="31"/>
      <c r="HT1076" s="31"/>
      <c r="HU1076" s="31"/>
      <c r="HV1076" s="31"/>
      <c r="HW1076" s="31"/>
      <c r="HX1076" s="31"/>
      <c r="HY1076" s="31"/>
      <c r="HZ1076" s="31"/>
      <c r="IA1076" s="31"/>
      <c r="IB1076" s="31"/>
      <c r="IC1076" s="31"/>
      <c r="ID1076" s="31"/>
      <c r="IE1076" s="31"/>
      <c r="IF1076" s="31"/>
    </row>
    <row r="1077" spans="63:240" x14ac:dyDescent="0.25">
      <c r="BK1077" s="31"/>
      <c r="BL1077" s="31"/>
      <c r="BM1077" s="31"/>
      <c r="BN1077" s="31"/>
      <c r="BO1077" s="31"/>
      <c r="BP1077" s="31"/>
      <c r="BQ1077" s="31"/>
      <c r="BR1077" s="31"/>
      <c r="BS1077" s="31"/>
      <c r="BT1077" s="31"/>
      <c r="BU1077" s="31"/>
      <c r="BV1077" s="31"/>
      <c r="BW1077" s="31"/>
      <c r="BX1077" s="31"/>
      <c r="BY1077" s="31"/>
      <c r="BZ1077" s="31"/>
      <c r="CA1077" s="31"/>
      <c r="CB1077" s="31"/>
      <c r="CC1077" s="31"/>
      <c r="CD1077" s="31"/>
      <c r="CE1077" s="31"/>
      <c r="CF1077" s="31"/>
      <c r="CG1077" s="31"/>
      <c r="CH1077" s="31"/>
      <c r="CI1077" s="31"/>
      <c r="CJ1077" s="31"/>
      <c r="CK1077" s="31"/>
      <c r="CL1077" s="31"/>
      <c r="CM1077" s="31"/>
      <c r="CN1077" s="31"/>
      <c r="CO1077" s="31"/>
      <c r="CP1077" s="31"/>
      <c r="CQ1077" s="31"/>
      <c r="CR1077" s="31"/>
      <c r="CS1077" s="31"/>
      <c r="CT1077" s="31"/>
      <c r="CU1077" s="31"/>
      <c r="CV1077" s="31"/>
      <c r="CW1077" s="31"/>
      <c r="CX1077" s="31"/>
      <c r="CY1077" s="31"/>
      <c r="CZ1077" s="31"/>
      <c r="DA1077" s="31"/>
      <c r="DB1077" s="31"/>
      <c r="DC1077" s="31"/>
      <c r="DD1077" s="31"/>
      <c r="DE1077" s="31"/>
      <c r="DF1077" s="31"/>
      <c r="DG1077" s="31"/>
      <c r="DH1077" s="31"/>
      <c r="DI1077" s="31"/>
      <c r="DJ1077" s="31"/>
      <c r="DK1077" s="31"/>
      <c r="DL1077" s="31"/>
      <c r="DM1077" s="31"/>
      <c r="DN1077" s="31"/>
      <c r="DO1077" s="31"/>
      <c r="DP1077" s="31"/>
      <c r="DQ1077" s="31"/>
      <c r="DR1077" s="31"/>
      <c r="DS1077" s="31"/>
      <c r="DT1077" s="31"/>
      <c r="DU1077" s="31"/>
      <c r="DV1077" s="31"/>
      <c r="DW1077" s="31"/>
      <c r="DX1077" s="31"/>
      <c r="DY1077" s="31"/>
      <c r="DZ1077" s="31"/>
      <c r="EA1077" s="31"/>
      <c r="EB1077" s="31"/>
      <c r="EC1077" s="31"/>
      <c r="ED1077" s="31"/>
      <c r="EE1077" s="31"/>
      <c r="EF1077" s="31"/>
      <c r="EG1077" s="31"/>
      <c r="EH1077" s="31"/>
      <c r="EI1077" s="31"/>
      <c r="EJ1077" s="31"/>
      <c r="EK1077" s="31"/>
      <c r="EL1077" s="31"/>
      <c r="EM1077" s="31"/>
      <c r="EN1077" s="31"/>
      <c r="EO1077" s="31"/>
      <c r="EP1077" s="31"/>
      <c r="EQ1077" s="31"/>
      <c r="ER1077" s="31"/>
      <c r="ES1077" s="31"/>
      <c r="ET1077" s="31"/>
      <c r="EU1077" s="31"/>
      <c r="EV1077" s="31"/>
      <c r="EW1077" s="31"/>
      <c r="EX1077" s="31"/>
      <c r="EY1077" s="31"/>
      <c r="EZ1077" s="31"/>
      <c r="FA1077" s="31"/>
      <c r="FB1077" s="31"/>
      <c r="FC1077" s="31"/>
      <c r="FD1077" s="31"/>
      <c r="FE1077" s="31"/>
      <c r="FF1077" s="31"/>
      <c r="FG1077" s="31"/>
      <c r="FH1077" s="31"/>
      <c r="FI1077" s="31"/>
      <c r="FJ1077" s="31"/>
      <c r="FK1077" s="31"/>
      <c r="FL1077" s="31"/>
      <c r="FM1077" s="31"/>
      <c r="FN1077" s="31"/>
      <c r="FO1077" s="31"/>
      <c r="FP1077" s="31"/>
      <c r="FQ1077" s="31"/>
      <c r="FR1077" s="31"/>
      <c r="FS1077" s="31"/>
      <c r="FT1077" s="31"/>
      <c r="FU1077" s="31"/>
      <c r="FV1077" s="31"/>
      <c r="FW1077" s="31"/>
      <c r="FX1077" s="31"/>
      <c r="FY1077" s="31"/>
      <c r="FZ1077" s="31"/>
      <c r="GA1077" s="31"/>
      <c r="GB1077" s="31"/>
      <c r="GC1077" s="31"/>
      <c r="GD1077" s="31"/>
      <c r="GE1077" s="31"/>
      <c r="GF1077" s="31"/>
      <c r="GG1077" s="31"/>
      <c r="GH1077" s="31"/>
      <c r="GI1077" s="31"/>
      <c r="GJ1077" s="31"/>
      <c r="GK1077" s="31"/>
      <c r="GL1077" s="31"/>
      <c r="GM1077" s="31"/>
      <c r="GN1077" s="31"/>
      <c r="GO1077" s="31"/>
      <c r="GP1077" s="31"/>
      <c r="GQ1077" s="31"/>
      <c r="GR1077" s="31"/>
      <c r="GS1077" s="31"/>
      <c r="GT1077" s="31"/>
      <c r="GU1077" s="31"/>
      <c r="GV1077" s="31"/>
      <c r="GW1077" s="31"/>
      <c r="GX1077" s="31"/>
      <c r="GY1077" s="31"/>
      <c r="GZ1077" s="31"/>
      <c r="HA1077" s="31"/>
      <c r="HB1077" s="31"/>
      <c r="HC1077" s="31"/>
      <c r="HD1077" s="31"/>
      <c r="HE1077" s="31"/>
      <c r="HF1077" s="31"/>
      <c r="HG1077" s="31"/>
      <c r="HH1077" s="31"/>
      <c r="HI1077" s="31"/>
      <c r="HJ1077" s="31"/>
      <c r="HK1077" s="31"/>
      <c r="HL1077" s="31"/>
      <c r="HM1077" s="31"/>
      <c r="HN1077" s="31"/>
      <c r="HO1077" s="31"/>
      <c r="HP1077" s="31"/>
      <c r="HQ1077" s="31"/>
      <c r="HR1077" s="31"/>
      <c r="HS1077" s="31"/>
      <c r="HT1077" s="31"/>
      <c r="HU1077" s="31"/>
      <c r="HV1077" s="31"/>
      <c r="HW1077" s="31"/>
      <c r="HX1077" s="31"/>
      <c r="HY1077" s="31"/>
      <c r="HZ1077" s="31"/>
      <c r="IA1077" s="31"/>
      <c r="IB1077" s="31"/>
      <c r="IC1077" s="31"/>
      <c r="ID1077" s="31"/>
      <c r="IE1077" s="31"/>
      <c r="IF1077" s="31"/>
    </row>
    <row r="1078" spans="63:240" x14ac:dyDescent="0.25">
      <c r="BK1078" s="31"/>
      <c r="BL1078" s="31"/>
      <c r="BM1078" s="31"/>
      <c r="BN1078" s="31"/>
      <c r="BO1078" s="31"/>
      <c r="BP1078" s="31"/>
      <c r="BQ1078" s="31"/>
      <c r="BR1078" s="31"/>
      <c r="BS1078" s="31"/>
      <c r="BT1078" s="31"/>
      <c r="BU1078" s="31"/>
      <c r="BV1078" s="31"/>
      <c r="BW1078" s="31"/>
      <c r="BX1078" s="31"/>
      <c r="BY1078" s="31"/>
      <c r="BZ1078" s="31"/>
      <c r="CA1078" s="31"/>
      <c r="CB1078" s="31"/>
      <c r="CC1078" s="31"/>
      <c r="CD1078" s="31"/>
      <c r="CE1078" s="31"/>
      <c r="CF1078" s="31"/>
      <c r="CG1078" s="31"/>
      <c r="CH1078" s="31"/>
      <c r="CI1078" s="31"/>
      <c r="CJ1078" s="31"/>
      <c r="CK1078" s="31"/>
      <c r="CL1078" s="31"/>
      <c r="CM1078" s="31"/>
      <c r="CN1078" s="31"/>
      <c r="CO1078" s="31"/>
      <c r="CP1078" s="31"/>
      <c r="CQ1078" s="31"/>
      <c r="CR1078" s="31"/>
      <c r="CS1078" s="31"/>
      <c r="CT1078" s="31"/>
      <c r="CU1078" s="31"/>
      <c r="CV1078" s="31"/>
      <c r="CW1078" s="31"/>
      <c r="CX1078" s="31"/>
      <c r="CY1078" s="31"/>
      <c r="CZ1078" s="31"/>
      <c r="DA1078" s="31"/>
      <c r="DB1078" s="31"/>
      <c r="DC1078" s="31"/>
      <c r="DD1078" s="31"/>
      <c r="DE1078" s="31"/>
      <c r="DF1078" s="31"/>
      <c r="DG1078" s="31"/>
      <c r="DH1078" s="31"/>
      <c r="DI1078" s="31"/>
      <c r="DJ1078" s="31"/>
      <c r="DK1078" s="31"/>
      <c r="DL1078" s="31"/>
      <c r="DM1078" s="31"/>
      <c r="DN1078" s="31"/>
      <c r="DO1078" s="31"/>
      <c r="DP1078" s="31"/>
      <c r="DQ1078" s="31"/>
      <c r="DR1078" s="31"/>
      <c r="DS1078" s="31"/>
      <c r="DT1078" s="31"/>
      <c r="DU1078" s="31"/>
      <c r="DV1078" s="31"/>
      <c r="DW1078" s="31"/>
      <c r="DX1078" s="31"/>
      <c r="DY1078" s="31"/>
      <c r="DZ1078" s="31"/>
      <c r="EA1078" s="31"/>
      <c r="EB1078" s="31"/>
      <c r="EC1078" s="31"/>
      <c r="ED1078" s="31"/>
      <c r="EE1078" s="31"/>
      <c r="EF1078" s="31"/>
      <c r="EG1078" s="31"/>
      <c r="EH1078" s="31"/>
      <c r="EI1078" s="31"/>
      <c r="EJ1078" s="31"/>
      <c r="EK1078" s="31"/>
      <c r="EL1078" s="31"/>
      <c r="EM1078" s="31"/>
      <c r="EN1078" s="31"/>
      <c r="EO1078" s="31"/>
      <c r="EP1078" s="31"/>
      <c r="EQ1078" s="31"/>
      <c r="ER1078" s="31"/>
      <c r="ES1078" s="31"/>
      <c r="ET1078" s="31"/>
      <c r="EU1078" s="31"/>
      <c r="EV1078" s="31"/>
      <c r="EW1078" s="31"/>
      <c r="EX1078" s="31"/>
      <c r="EY1078" s="31"/>
      <c r="EZ1078" s="31"/>
      <c r="FA1078" s="31"/>
      <c r="FB1078" s="31"/>
      <c r="FC1078" s="31"/>
      <c r="FD1078" s="31"/>
      <c r="FE1078" s="31"/>
      <c r="FF1078" s="31"/>
      <c r="FG1078" s="31"/>
      <c r="FH1078" s="31"/>
      <c r="FI1078" s="31"/>
      <c r="FJ1078" s="31"/>
      <c r="FK1078" s="31"/>
      <c r="FL1078" s="31"/>
      <c r="FM1078" s="31"/>
      <c r="FN1078" s="31"/>
      <c r="FO1078" s="31"/>
      <c r="FP1078" s="31"/>
      <c r="FQ1078" s="31"/>
      <c r="FR1078" s="31"/>
      <c r="FS1078" s="31"/>
      <c r="FT1078" s="31"/>
      <c r="FU1078" s="31"/>
      <c r="FV1078" s="31"/>
      <c r="FW1078" s="31"/>
      <c r="FX1078" s="31"/>
      <c r="FY1078" s="31"/>
      <c r="FZ1078" s="31"/>
      <c r="GA1078" s="31"/>
      <c r="GB1078" s="31"/>
      <c r="GC1078" s="31"/>
      <c r="GD1078" s="31"/>
      <c r="GE1078" s="31"/>
      <c r="GF1078" s="31"/>
      <c r="GG1078" s="31"/>
      <c r="GH1078" s="31"/>
      <c r="GI1078" s="31"/>
      <c r="GJ1078" s="31"/>
      <c r="GK1078" s="31"/>
      <c r="GL1078" s="31"/>
      <c r="GM1078" s="31"/>
      <c r="GN1078" s="31"/>
      <c r="GO1078" s="31"/>
      <c r="GP1078" s="31"/>
      <c r="GQ1078" s="31"/>
      <c r="GR1078" s="31"/>
      <c r="GS1078" s="31"/>
      <c r="GT1078" s="31"/>
      <c r="GU1078" s="31"/>
      <c r="GV1078" s="31"/>
      <c r="GW1078" s="31"/>
      <c r="GX1078" s="31"/>
      <c r="GY1078" s="31"/>
      <c r="GZ1078" s="31"/>
      <c r="HA1078" s="31"/>
      <c r="HB1078" s="31"/>
      <c r="HC1078" s="31"/>
      <c r="HD1078" s="31"/>
      <c r="HE1078" s="31"/>
      <c r="HF1078" s="31"/>
      <c r="HG1078" s="31"/>
      <c r="HH1078" s="31"/>
      <c r="HI1078" s="31"/>
      <c r="HJ1078" s="31"/>
      <c r="HK1078" s="31"/>
      <c r="HL1078" s="31"/>
      <c r="HM1078" s="31"/>
      <c r="HN1078" s="31"/>
      <c r="HO1078" s="31"/>
      <c r="HP1078" s="31"/>
      <c r="HQ1078" s="31"/>
      <c r="HR1078" s="31"/>
      <c r="HS1078" s="31"/>
      <c r="HT1078" s="31"/>
      <c r="HU1078" s="31"/>
      <c r="HV1078" s="31"/>
      <c r="HW1078" s="31"/>
      <c r="HX1078" s="31"/>
      <c r="HY1078" s="31"/>
      <c r="HZ1078" s="31"/>
      <c r="IA1078" s="31"/>
      <c r="IB1078" s="31"/>
      <c r="IC1078" s="31"/>
      <c r="ID1078" s="31"/>
      <c r="IE1078" s="31"/>
      <c r="IF1078" s="31"/>
    </row>
    <row r="1079" spans="63:240" x14ac:dyDescent="0.25">
      <c r="BK1079" s="31"/>
      <c r="BL1079" s="31"/>
      <c r="BM1079" s="31"/>
      <c r="BN1079" s="31"/>
      <c r="BO1079" s="31"/>
      <c r="BP1079" s="31"/>
      <c r="BQ1079" s="31"/>
      <c r="BR1079" s="31"/>
      <c r="BS1079" s="31"/>
      <c r="BT1079" s="31"/>
      <c r="BU1079" s="31"/>
      <c r="BV1079" s="31"/>
      <c r="BW1079" s="31"/>
      <c r="BX1079" s="31"/>
      <c r="BY1079" s="31"/>
      <c r="BZ1079" s="31"/>
      <c r="CA1079" s="31"/>
      <c r="CB1079" s="31"/>
      <c r="CC1079" s="31"/>
      <c r="CD1079" s="31"/>
      <c r="CE1079" s="31"/>
      <c r="CF1079" s="31"/>
      <c r="CG1079" s="31"/>
      <c r="CH1079" s="31"/>
      <c r="CI1079" s="31"/>
      <c r="CJ1079" s="31"/>
      <c r="CK1079" s="31"/>
      <c r="CL1079" s="31"/>
      <c r="CM1079" s="31"/>
      <c r="CN1079" s="31"/>
      <c r="CO1079" s="31"/>
      <c r="CP1079" s="31"/>
      <c r="CQ1079" s="31"/>
      <c r="CR1079" s="31"/>
      <c r="CS1079" s="31"/>
      <c r="CT1079" s="31"/>
      <c r="CU1079" s="31"/>
      <c r="CV1079" s="31"/>
      <c r="CW1079" s="31"/>
      <c r="CX1079" s="31"/>
      <c r="CY1079" s="31"/>
      <c r="CZ1079" s="31"/>
      <c r="DA1079" s="31"/>
      <c r="DB1079" s="31"/>
      <c r="DC1079" s="31"/>
      <c r="DD1079" s="31"/>
      <c r="DE1079" s="31"/>
      <c r="DF1079" s="31"/>
      <c r="DG1079" s="31"/>
      <c r="DH1079" s="31"/>
      <c r="DI1079" s="31"/>
      <c r="DJ1079" s="31"/>
      <c r="DK1079" s="31"/>
      <c r="DL1079" s="31"/>
      <c r="DM1079" s="31"/>
      <c r="DN1079" s="31"/>
      <c r="DO1079" s="31"/>
      <c r="DP1079" s="31"/>
      <c r="DQ1079" s="31"/>
      <c r="DR1079" s="31"/>
      <c r="DS1079" s="31"/>
      <c r="DT1079" s="31"/>
      <c r="DU1079" s="31"/>
      <c r="DV1079" s="31"/>
      <c r="DW1079" s="31"/>
      <c r="DX1079" s="31"/>
      <c r="DY1079" s="31"/>
      <c r="DZ1079" s="31"/>
      <c r="EA1079" s="31"/>
      <c r="EB1079" s="31"/>
      <c r="EC1079" s="31"/>
      <c r="ED1079" s="31"/>
      <c r="EE1079" s="31"/>
      <c r="EF1079" s="31"/>
      <c r="EG1079" s="31"/>
      <c r="EH1079" s="31"/>
      <c r="EI1079" s="31"/>
      <c r="EJ1079" s="31"/>
      <c r="EK1079" s="31"/>
      <c r="EL1079" s="31"/>
      <c r="EM1079" s="31"/>
      <c r="EN1079" s="31"/>
      <c r="EO1079" s="31"/>
      <c r="EP1079" s="31"/>
      <c r="EQ1079" s="31"/>
      <c r="ER1079" s="31"/>
      <c r="ES1079" s="31"/>
      <c r="ET1079" s="31"/>
      <c r="EU1079" s="31"/>
      <c r="EV1079" s="31"/>
      <c r="EW1079" s="31"/>
      <c r="EX1079" s="31"/>
      <c r="EY1079" s="31"/>
      <c r="EZ1079" s="31"/>
      <c r="FA1079" s="31"/>
      <c r="FB1079" s="31"/>
      <c r="FC1079" s="31"/>
      <c r="FD1079" s="31"/>
      <c r="FE1079" s="31"/>
      <c r="FF1079" s="31"/>
      <c r="FG1079" s="31"/>
      <c r="FH1079" s="31"/>
      <c r="FI1079" s="31"/>
      <c r="FJ1079" s="31"/>
      <c r="FK1079" s="31"/>
      <c r="FL1079" s="31"/>
      <c r="FM1079" s="31"/>
      <c r="FN1079" s="31"/>
      <c r="FO1079" s="31"/>
      <c r="FP1079" s="31"/>
      <c r="FQ1079" s="31"/>
      <c r="FR1079" s="31"/>
      <c r="FS1079" s="31"/>
      <c r="FT1079" s="31"/>
      <c r="FU1079" s="31"/>
      <c r="FV1079" s="31"/>
      <c r="FW1079" s="31"/>
      <c r="FX1079" s="31"/>
      <c r="FY1079" s="31"/>
      <c r="FZ1079" s="31"/>
      <c r="GA1079" s="31"/>
      <c r="GB1079" s="31"/>
      <c r="GC1079" s="31"/>
      <c r="GD1079" s="31"/>
      <c r="GE1079" s="31"/>
      <c r="GF1079" s="31"/>
      <c r="GG1079" s="31"/>
      <c r="GH1079" s="31"/>
      <c r="GI1079" s="31"/>
      <c r="GJ1079" s="31"/>
      <c r="GK1079" s="31"/>
      <c r="GL1079" s="31"/>
      <c r="GM1079" s="31"/>
      <c r="GN1079" s="31"/>
      <c r="GO1079" s="31"/>
      <c r="GP1079" s="31"/>
      <c r="GQ1079" s="31"/>
      <c r="GR1079" s="31"/>
      <c r="GS1079" s="31"/>
      <c r="GT1079" s="31"/>
      <c r="GU1079" s="31"/>
      <c r="GV1079" s="31"/>
      <c r="GW1079" s="31"/>
      <c r="GX1079" s="31"/>
      <c r="GY1079" s="31"/>
      <c r="GZ1079" s="31"/>
      <c r="HA1079" s="31"/>
      <c r="HB1079" s="31"/>
      <c r="HC1079" s="31"/>
      <c r="HD1079" s="31"/>
      <c r="HE1079" s="31"/>
      <c r="HF1079" s="31"/>
      <c r="HG1079" s="31"/>
      <c r="HH1079" s="31"/>
      <c r="HI1079" s="31"/>
      <c r="HJ1079" s="31"/>
      <c r="HK1079" s="31"/>
      <c r="HL1079" s="31"/>
      <c r="HM1079" s="31"/>
      <c r="HN1079" s="31"/>
      <c r="HO1079" s="31"/>
      <c r="HP1079" s="31"/>
      <c r="HQ1079" s="31"/>
      <c r="HR1079" s="31"/>
      <c r="HS1079" s="31"/>
      <c r="HT1079" s="31"/>
      <c r="HU1079" s="31"/>
      <c r="HV1079" s="31"/>
      <c r="HW1079" s="31"/>
      <c r="HX1079" s="31"/>
      <c r="HY1079" s="31"/>
      <c r="HZ1079" s="31"/>
      <c r="IA1079" s="31"/>
      <c r="IB1079" s="31"/>
      <c r="IC1079" s="31"/>
      <c r="ID1079" s="31"/>
      <c r="IE1079" s="31"/>
      <c r="IF1079" s="31"/>
    </row>
    <row r="1080" spans="63:240" x14ac:dyDescent="0.25">
      <c r="BK1080" s="31"/>
      <c r="BL1080" s="31"/>
      <c r="BM1080" s="31"/>
      <c r="BN1080" s="31"/>
      <c r="BO1080" s="31"/>
      <c r="BP1080" s="31"/>
      <c r="BQ1080" s="31"/>
      <c r="BR1080" s="31"/>
      <c r="BS1080" s="31"/>
      <c r="BT1080" s="31"/>
      <c r="BU1080" s="31"/>
      <c r="BV1080" s="31"/>
      <c r="BW1080" s="31"/>
      <c r="BX1080" s="31"/>
      <c r="BY1080" s="31"/>
      <c r="BZ1080" s="31"/>
      <c r="CA1080" s="31"/>
      <c r="CB1080" s="31"/>
      <c r="CC1080" s="31"/>
      <c r="CD1080" s="31"/>
      <c r="CE1080" s="31"/>
      <c r="CF1080" s="31"/>
      <c r="CG1080" s="31"/>
      <c r="CH1080" s="31"/>
      <c r="CI1080" s="31"/>
      <c r="CJ1080" s="31"/>
      <c r="CK1080" s="31"/>
      <c r="CL1080" s="31"/>
      <c r="CM1080" s="31"/>
      <c r="CN1080" s="31"/>
      <c r="CO1080" s="31"/>
      <c r="CP1080" s="31"/>
      <c r="CQ1080" s="31"/>
      <c r="CR1080" s="31"/>
      <c r="CS1080" s="31"/>
      <c r="CT1080" s="31"/>
      <c r="CU1080" s="31"/>
      <c r="CV1080" s="31"/>
      <c r="CW1080" s="31"/>
      <c r="CX1080" s="31"/>
      <c r="CY1080" s="31"/>
      <c r="CZ1080" s="31"/>
      <c r="DA1080" s="31"/>
      <c r="DB1080" s="31"/>
      <c r="DC1080" s="31"/>
      <c r="DD1080" s="31"/>
      <c r="DE1080" s="31"/>
      <c r="DF1080" s="31"/>
      <c r="DG1080" s="31"/>
      <c r="DH1080" s="31"/>
      <c r="DI1080" s="31"/>
      <c r="DJ1080" s="31"/>
      <c r="DK1080" s="31"/>
      <c r="DL1080" s="31"/>
      <c r="DM1080" s="31"/>
      <c r="DN1080" s="31"/>
      <c r="DO1080" s="31"/>
      <c r="DP1080" s="31"/>
      <c r="DQ1080" s="31"/>
      <c r="DR1080" s="31"/>
      <c r="DS1080" s="31"/>
      <c r="DT1080" s="31"/>
      <c r="DU1080" s="31"/>
      <c r="DV1080" s="31"/>
      <c r="DW1080" s="31"/>
      <c r="DX1080" s="31"/>
      <c r="DY1080" s="31"/>
      <c r="DZ1080" s="31"/>
      <c r="EA1080" s="31"/>
      <c r="EB1080" s="31"/>
      <c r="EC1080" s="31"/>
      <c r="ED1080" s="31"/>
      <c r="EE1080" s="31"/>
      <c r="EF1080" s="31"/>
      <c r="EG1080" s="31"/>
      <c r="EH1080" s="31"/>
      <c r="EI1080" s="31"/>
      <c r="EJ1080" s="31"/>
      <c r="EK1080" s="31"/>
      <c r="EL1080" s="31"/>
      <c r="EM1080" s="31"/>
      <c r="EN1080" s="31"/>
      <c r="EO1080" s="31"/>
      <c r="EP1080" s="31"/>
      <c r="EQ1080" s="31"/>
      <c r="ER1080" s="31"/>
      <c r="ES1080" s="31"/>
      <c r="ET1080" s="31"/>
      <c r="EU1080" s="31"/>
      <c r="EV1080" s="31"/>
      <c r="EW1080" s="31"/>
      <c r="EX1080" s="31"/>
      <c r="EY1080" s="31"/>
      <c r="EZ1080" s="31"/>
      <c r="FA1080" s="31"/>
      <c r="FB1080" s="31"/>
      <c r="FC1080" s="31"/>
      <c r="FD1080" s="31"/>
      <c r="FE1080" s="31"/>
      <c r="FF1080" s="31"/>
      <c r="FG1080" s="31"/>
      <c r="FH1080" s="31"/>
      <c r="FI1080" s="31"/>
      <c r="FJ1080" s="31"/>
      <c r="FK1080" s="31"/>
      <c r="FL1080" s="31"/>
      <c r="FM1080" s="31"/>
      <c r="FN1080" s="31"/>
      <c r="FO1080" s="31"/>
      <c r="FP1080" s="31"/>
      <c r="FQ1080" s="31"/>
      <c r="FR1080" s="31"/>
      <c r="FS1080" s="31"/>
      <c r="FT1080" s="31"/>
      <c r="FU1080" s="31"/>
      <c r="FV1080" s="31"/>
      <c r="FW1080" s="31"/>
      <c r="FX1080" s="31"/>
      <c r="FY1080" s="31"/>
      <c r="FZ1080" s="31"/>
      <c r="GA1080" s="31"/>
      <c r="GB1080" s="31"/>
      <c r="GC1080" s="31"/>
      <c r="GD1080" s="31"/>
      <c r="GE1080" s="31"/>
      <c r="GF1080" s="31"/>
      <c r="GG1080" s="31"/>
      <c r="GH1080" s="31"/>
      <c r="GI1080" s="31"/>
      <c r="GJ1080" s="31"/>
      <c r="GK1080" s="31"/>
      <c r="GL1080" s="31"/>
      <c r="GM1080" s="31"/>
      <c r="GN1080" s="31"/>
      <c r="GO1080" s="31"/>
      <c r="GP1080" s="31"/>
      <c r="GQ1080" s="31"/>
      <c r="GR1080" s="31"/>
      <c r="GS1080" s="31"/>
      <c r="GT1080" s="31"/>
      <c r="GU1080" s="31"/>
      <c r="GV1080" s="31"/>
      <c r="GW1080" s="31"/>
      <c r="GX1080" s="31"/>
      <c r="GY1080" s="31"/>
      <c r="GZ1080" s="31"/>
      <c r="HA1080" s="31"/>
      <c r="HB1080" s="31"/>
      <c r="HC1080" s="31"/>
      <c r="HD1080" s="31"/>
      <c r="HE1080" s="31"/>
      <c r="HF1080" s="31"/>
      <c r="HG1080" s="31"/>
      <c r="HH1080" s="31"/>
      <c r="HI1080" s="31"/>
      <c r="HJ1080" s="31"/>
      <c r="HK1080" s="31"/>
      <c r="HL1080" s="31"/>
      <c r="HM1080" s="31"/>
      <c r="HN1080" s="31"/>
      <c r="HO1080" s="31"/>
      <c r="HP1080" s="31"/>
      <c r="HQ1080" s="31"/>
      <c r="HR1080" s="31"/>
      <c r="HS1080" s="31"/>
      <c r="HT1080" s="31"/>
      <c r="HU1080" s="31"/>
      <c r="HV1080" s="31"/>
      <c r="HW1080" s="31"/>
      <c r="HX1080" s="31"/>
      <c r="HY1080" s="31"/>
      <c r="HZ1080" s="31"/>
      <c r="IA1080" s="31"/>
      <c r="IB1080" s="31"/>
      <c r="IC1080" s="31"/>
      <c r="ID1080" s="31"/>
      <c r="IE1080" s="31"/>
      <c r="IF1080" s="31"/>
    </row>
    <row r="1081" spans="63:240" x14ac:dyDescent="0.25">
      <c r="BK1081" s="31"/>
      <c r="BL1081" s="31"/>
      <c r="BM1081" s="31"/>
      <c r="BN1081" s="31"/>
      <c r="BO1081" s="31"/>
      <c r="BP1081" s="31"/>
      <c r="BQ1081" s="31"/>
      <c r="BR1081" s="31"/>
      <c r="BS1081" s="31"/>
      <c r="BT1081" s="31"/>
      <c r="BU1081" s="31"/>
      <c r="BV1081" s="31"/>
      <c r="BW1081" s="31"/>
      <c r="BX1081" s="31"/>
      <c r="BY1081" s="31"/>
      <c r="BZ1081" s="31"/>
      <c r="CA1081" s="31"/>
      <c r="CB1081" s="31"/>
      <c r="CC1081" s="31"/>
      <c r="CD1081" s="31"/>
      <c r="CE1081" s="31"/>
      <c r="CF1081" s="31"/>
      <c r="CG1081" s="31"/>
      <c r="CH1081" s="31"/>
      <c r="CI1081" s="31"/>
      <c r="CJ1081" s="31"/>
      <c r="CK1081" s="31"/>
      <c r="CL1081" s="31"/>
      <c r="CM1081" s="31"/>
      <c r="CN1081" s="31"/>
      <c r="CO1081" s="31"/>
      <c r="CP1081" s="31"/>
      <c r="CQ1081" s="31"/>
      <c r="CR1081" s="31"/>
      <c r="CS1081" s="31"/>
      <c r="CT1081" s="31"/>
      <c r="CU1081" s="31"/>
      <c r="CV1081" s="31"/>
      <c r="CW1081" s="31"/>
      <c r="CX1081" s="31"/>
      <c r="CY1081" s="31"/>
      <c r="CZ1081" s="31"/>
      <c r="DA1081" s="31"/>
      <c r="DB1081" s="31"/>
      <c r="DC1081" s="31"/>
      <c r="DD1081" s="31"/>
      <c r="DE1081" s="31"/>
      <c r="DF1081" s="31"/>
      <c r="DG1081" s="31"/>
      <c r="DH1081" s="31"/>
      <c r="DI1081" s="31"/>
      <c r="DJ1081" s="31"/>
      <c r="DK1081" s="31"/>
      <c r="DL1081" s="31"/>
      <c r="DM1081" s="31"/>
      <c r="DN1081" s="31"/>
      <c r="DO1081" s="31"/>
      <c r="DP1081" s="31"/>
      <c r="DQ1081" s="31"/>
      <c r="DR1081" s="31"/>
      <c r="DS1081" s="31"/>
      <c r="DT1081" s="31"/>
      <c r="DU1081" s="31"/>
      <c r="DV1081" s="31"/>
      <c r="DW1081" s="31"/>
      <c r="DX1081" s="31"/>
      <c r="DY1081" s="31"/>
      <c r="DZ1081" s="31"/>
      <c r="EA1081" s="31"/>
      <c r="EB1081" s="31"/>
      <c r="EC1081" s="31"/>
      <c r="ED1081" s="31"/>
      <c r="EE1081" s="31"/>
      <c r="EF1081" s="31"/>
      <c r="EG1081" s="31"/>
      <c r="EH1081" s="31"/>
      <c r="EI1081" s="31"/>
      <c r="EJ1081" s="31"/>
      <c r="EK1081" s="31"/>
      <c r="EL1081" s="31"/>
      <c r="EM1081" s="31"/>
      <c r="EN1081" s="31"/>
      <c r="EO1081" s="31"/>
      <c r="EP1081" s="31"/>
      <c r="EQ1081" s="31"/>
      <c r="ER1081" s="31"/>
      <c r="ES1081" s="31"/>
      <c r="ET1081" s="31"/>
      <c r="EU1081" s="31"/>
      <c r="EV1081" s="31"/>
      <c r="EW1081" s="31"/>
      <c r="EX1081" s="31"/>
      <c r="EY1081" s="31"/>
      <c r="EZ1081" s="31"/>
      <c r="FA1081" s="31"/>
      <c r="FB1081" s="31"/>
      <c r="FC1081" s="31"/>
      <c r="FD1081" s="31"/>
      <c r="FE1081" s="31"/>
      <c r="FF1081" s="31"/>
      <c r="FG1081" s="31"/>
      <c r="FH1081" s="31"/>
      <c r="FI1081" s="31"/>
      <c r="FJ1081" s="31"/>
      <c r="FK1081" s="31"/>
      <c r="FL1081" s="31"/>
      <c r="FM1081" s="31"/>
      <c r="FN1081" s="31"/>
      <c r="FO1081" s="31"/>
      <c r="FP1081" s="31"/>
      <c r="FQ1081" s="31"/>
      <c r="FR1081" s="31"/>
      <c r="FS1081" s="31"/>
      <c r="FT1081" s="31"/>
      <c r="FU1081" s="31"/>
      <c r="FV1081" s="31"/>
      <c r="FW1081" s="31"/>
      <c r="FX1081" s="31"/>
      <c r="FY1081" s="31"/>
      <c r="FZ1081" s="31"/>
      <c r="GA1081" s="31"/>
      <c r="GB1081" s="31"/>
      <c r="GC1081" s="31"/>
      <c r="GD1081" s="31"/>
      <c r="GE1081" s="31"/>
      <c r="GF1081" s="31"/>
      <c r="GG1081" s="31"/>
      <c r="GH1081" s="31"/>
      <c r="GI1081" s="31"/>
      <c r="GJ1081" s="31"/>
      <c r="GK1081" s="31"/>
      <c r="GL1081" s="31"/>
      <c r="GM1081" s="31"/>
      <c r="GN1081" s="31"/>
      <c r="GO1081" s="31"/>
      <c r="GP1081" s="31"/>
      <c r="GQ1081" s="31"/>
      <c r="GR1081" s="31"/>
      <c r="GS1081" s="31"/>
      <c r="GT1081" s="31"/>
      <c r="GU1081" s="31"/>
      <c r="GV1081" s="31"/>
      <c r="GW1081" s="31"/>
      <c r="GX1081" s="31"/>
      <c r="GY1081" s="31"/>
      <c r="GZ1081" s="31"/>
      <c r="HA1081" s="31"/>
      <c r="HB1081" s="31"/>
      <c r="HC1081" s="31"/>
      <c r="HD1081" s="31"/>
      <c r="HE1081" s="31"/>
      <c r="HF1081" s="31"/>
      <c r="HG1081" s="31"/>
      <c r="HH1081" s="31"/>
      <c r="HI1081" s="31"/>
      <c r="HJ1081" s="31"/>
      <c r="HK1081" s="31"/>
      <c r="HL1081" s="31"/>
      <c r="HM1081" s="31"/>
      <c r="HN1081" s="31"/>
      <c r="HO1081" s="31"/>
      <c r="HP1081" s="31"/>
      <c r="HQ1081" s="31"/>
      <c r="HR1081" s="31"/>
      <c r="HS1081" s="31"/>
      <c r="HT1081" s="31"/>
      <c r="HU1081" s="31"/>
      <c r="HV1081" s="31"/>
      <c r="HW1081" s="31"/>
      <c r="HX1081" s="31"/>
      <c r="HY1081" s="31"/>
      <c r="HZ1081" s="31"/>
      <c r="IA1081" s="31"/>
      <c r="IB1081" s="31"/>
      <c r="IC1081" s="31"/>
      <c r="ID1081" s="31"/>
      <c r="IE1081" s="31"/>
      <c r="IF1081" s="31"/>
    </row>
    <row r="1082" spans="63:240" x14ac:dyDescent="0.25">
      <c r="BK1082" s="31"/>
      <c r="BL1082" s="31"/>
      <c r="BM1082" s="31"/>
      <c r="BN1082" s="31"/>
      <c r="BO1082" s="31"/>
      <c r="BP1082" s="31"/>
      <c r="BQ1082" s="31"/>
      <c r="BR1082" s="31"/>
      <c r="BS1082" s="31"/>
      <c r="BT1082" s="31"/>
      <c r="BU1082" s="31"/>
      <c r="BV1082" s="31"/>
      <c r="BW1082" s="31"/>
      <c r="BX1082" s="31"/>
      <c r="BY1082" s="31"/>
      <c r="BZ1082" s="31"/>
      <c r="CA1082" s="31"/>
      <c r="CB1082" s="31"/>
      <c r="CC1082" s="31"/>
      <c r="CD1082" s="31"/>
      <c r="CE1082" s="31"/>
      <c r="CF1082" s="31"/>
      <c r="CG1082" s="31"/>
      <c r="CH1082" s="31"/>
      <c r="CI1082" s="31"/>
      <c r="CJ1082" s="31"/>
      <c r="CK1082" s="31"/>
      <c r="CL1082" s="31"/>
      <c r="CM1082" s="31"/>
      <c r="CN1082" s="31"/>
      <c r="CO1082" s="31"/>
      <c r="CP1082" s="31"/>
      <c r="CQ1082" s="31"/>
      <c r="CR1082" s="31"/>
      <c r="CS1082" s="31"/>
      <c r="CT1082" s="31"/>
      <c r="CU1082" s="31"/>
      <c r="CV1082" s="31"/>
      <c r="CW1082" s="31"/>
      <c r="CX1082" s="31"/>
      <c r="CY1082" s="31"/>
      <c r="CZ1082" s="31"/>
      <c r="DA1082" s="31"/>
      <c r="DB1082" s="31"/>
      <c r="DC1082" s="31"/>
      <c r="DD1082" s="31"/>
      <c r="DE1082" s="31"/>
      <c r="DF1082" s="31"/>
      <c r="DG1082" s="31"/>
      <c r="DH1082" s="31"/>
      <c r="DI1082" s="31"/>
      <c r="DJ1082" s="31"/>
      <c r="DK1082" s="31"/>
      <c r="DL1082" s="31"/>
      <c r="DM1082" s="31"/>
      <c r="DN1082" s="31"/>
      <c r="DO1082" s="31"/>
      <c r="DP1082" s="31"/>
      <c r="DQ1082" s="31"/>
      <c r="DR1082" s="31"/>
      <c r="DS1082" s="31"/>
      <c r="DT1082" s="31"/>
      <c r="DU1082" s="31"/>
      <c r="DV1082" s="31"/>
      <c r="DW1082" s="31"/>
      <c r="DX1082" s="31"/>
      <c r="DY1082" s="31"/>
      <c r="DZ1082" s="31"/>
      <c r="EA1082" s="31"/>
      <c r="EB1082" s="31"/>
      <c r="EC1082" s="31"/>
      <c r="ED1082" s="31"/>
      <c r="EE1082" s="31"/>
      <c r="EF1082" s="31"/>
      <c r="EG1082" s="31"/>
      <c r="EH1082" s="31"/>
      <c r="EI1082" s="31"/>
      <c r="EJ1082" s="31"/>
      <c r="EK1082" s="31"/>
      <c r="EL1082" s="31"/>
      <c r="EM1082" s="31"/>
      <c r="EN1082" s="31"/>
      <c r="EO1082" s="31"/>
      <c r="EP1082" s="31"/>
      <c r="EQ1082" s="31"/>
      <c r="ER1082" s="31"/>
      <c r="ES1082" s="31"/>
      <c r="ET1082" s="31"/>
      <c r="EU1082" s="31"/>
      <c r="EV1082" s="31"/>
      <c r="EW1082" s="31"/>
      <c r="EX1082" s="31"/>
      <c r="EY1082" s="31"/>
      <c r="EZ1082" s="31"/>
      <c r="FA1082" s="31"/>
      <c r="FB1082" s="31"/>
      <c r="FC1082" s="31"/>
      <c r="FD1082" s="31"/>
      <c r="FE1082" s="31"/>
      <c r="FF1082" s="31"/>
      <c r="FG1082" s="31"/>
      <c r="FH1082" s="31"/>
      <c r="FI1082" s="31"/>
      <c r="FJ1082" s="31"/>
      <c r="FK1082" s="31"/>
      <c r="FL1082" s="31"/>
      <c r="FM1082" s="31"/>
      <c r="FN1082" s="31"/>
      <c r="FO1082" s="31"/>
      <c r="FP1082" s="31"/>
      <c r="FQ1082" s="31"/>
      <c r="FR1082" s="31"/>
      <c r="FS1082" s="31"/>
      <c r="FT1082" s="31"/>
      <c r="FU1082" s="31"/>
      <c r="FV1082" s="31"/>
      <c r="FW1082" s="31"/>
      <c r="FX1082" s="31"/>
      <c r="FY1082" s="31"/>
      <c r="FZ1082" s="31"/>
      <c r="GA1082" s="31"/>
      <c r="GB1082" s="31"/>
      <c r="GC1082" s="31"/>
      <c r="GD1082" s="31"/>
      <c r="GE1082" s="31"/>
      <c r="GF1082" s="31"/>
      <c r="GG1082" s="31"/>
      <c r="GH1082" s="31"/>
      <c r="GI1082" s="31"/>
      <c r="GJ1082" s="31"/>
      <c r="GK1082" s="31"/>
      <c r="GL1082" s="31"/>
      <c r="GM1082" s="31"/>
      <c r="GN1082" s="31"/>
      <c r="GO1082" s="31"/>
      <c r="GP1082" s="31"/>
      <c r="GQ1082" s="31"/>
      <c r="GR1082" s="31"/>
      <c r="GS1082" s="31"/>
      <c r="GT1082" s="31"/>
      <c r="GU1082" s="31"/>
      <c r="GV1082" s="31"/>
      <c r="GW1082" s="31"/>
      <c r="GX1082" s="31"/>
      <c r="GY1082" s="31"/>
      <c r="GZ1082" s="31"/>
      <c r="HA1082" s="31"/>
      <c r="HB1082" s="31"/>
      <c r="HC1082" s="31"/>
      <c r="HD1082" s="31"/>
      <c r="HE1082" s="31"/>
      <c r="HF1082" s="31"/>
      <c r="HG1082" s="31"/>
      <c r="HH1082" s="31"/>
      <c r="HI1082" s="31"/>
      <c r="HJ1082" s="31"/>
      <c r="HK1082" s="31"/>
      <c r="HL1082" s="31"/>
      <c r="HM1082" s="31"/>
      <c r="HN1082" s="31"/>
      <c r="HO1082" s="31"/>
      <c r="HP1082" s="31"/>
      <c r="HQ1082" s="31"/>
      <c r="HR1082" s="31"/>
      <c r="HS1082" s="31"/>
      <c r="HT1082" s="31"/>
      <c r="HU1082" s="31"/>
      <c r="HV1082" s="31"/>
      <c r="HW1082" s="31"/>
      <c r="HX1082" s="31"/>
      <c r="HY1082" s="31"/>
      <c r="HZ1082" s="31"/>
      <c r="IA1082" s="31"/>
      <c r="IB1082" s="31"/>
      <c r="IC1082" s="31"/>
      <c r="ID1082" s="31"/>
      <c r="IE1082" s="31"/>
      <c r="IF1082" s="31"/>
    </row>
    <row r="1083" spans="63:240" x14ac:dyDescent="0.25">
      <c r="BK1083" s="31"/>
      <c r="BL1083" s="31"/>
      <c r="BM1083" s="31"/>
      <c r="BN1083" s="31"/>
      <c r="BO1083" s="31"/>
      <c r="BP1083" s="31"/>
      <c r="BQ1083" s="31"/>
      <c r="BR1083" s="31"/>
      <c r="BS1083" s="31"/>
      <c r="BT1083" s="31"/>
      <c r="BU1083" s="31"/>
      <c r="BV1083" s="31"/>
      <c r="BW1083" s="31"/>
      <c r="BX1083" s="31"/>
      <c r="BY1083" s="31"/>
      <c r="BZ1083" s="31"/>
      <c r="CA1083" s="31"/>
      <c r="CB1083" s="31"/>
      <c r="CC1083" s="31"/>
      <c r="CD1083" s="31"/>
      <c r="CE1083" s="31"/>
      <c r="CF1083" s="31"/>
      <c r="CG1083" s="31"/>
      <c r="CH1083" s="31"/>
      <c r="CI1083" s="31"/>
      <c r="CJ1083" s="31"/>
      <c r="CK1083" s="31"/>
      <c r="CL1083" s="31"/>
      <c r="CM1083" s="31"/>
      <c r="CN1083" s="31"/>
      <c r="CO1083" s="31"/>
      <c r="CP1083" s="31"/>
      <c r="CQ1083" s="31"/>
      <c r="CR1083" s="31"/>
      <c r="CS1083" s="31"/>
      <c r="CT1083" s="31"/>
      <c r="CU1083" s="31"/>
      <c r="CV1083" s="31"/>
      <c r="CW1083" s="31"/>
      <c r="CX1083" s="31"/>
      <c r="CY1083" s="31"/>
      <c r="CZ1083" s="31"/>
      <c r="DA1083" s="31"/>
      <c r="DB1083" s="31"/>
      <c r="DC1083" s="31"/>
      <c r="DD1083" s="31"/>
      <c r="DE1083" s="31"/>
      <c r="DF1083" s="31"/>
      <c r="DG1083" s="31"/>
      <c r="DH1083" s="31"/>
      <c r="DI1083" s="31"/>
      <c r="DJ1083" s="31"/>
      <c r="DK1083" s="31"/>
      <c r="DL1083" s="31"/>
      <c r="DM1083" s="31"/>
      <c r="DN1083" s="31"/>
      <c r="DO1083" s="31"/>
      <c r="DP1083" s="31"/>
      <c r="DQ1083" s="31"/>
      <c r="DR1083" s="31"/>
      <c r="DS1083" s="31"/>
      <c r="DT1083" s="31"/>
      <c r="DU1083" s="31"/>
      <c r="DV1083" s="31"/>
      <c r="DW1083" s="31"/>
      <c r="DX1083" s="31"/>
      <c r="DY1083" s="31"/>
      <c r="DZ1083" s="31"/>
      <c r="EA1083" s="31"/>
      <c r="EB1083" s="31"/>
      <c r="EC1083" s="31"/>
      <c r="ED1083" s="31"/>
      <c r="EE1083" s="31"/>
      <c r="EF1083" s="31"/>
      <c r="EG1083" s="31"/>
      <c r="EH1083" s="31"/>
      <c r="EI1083" s="31"/>
      <c r="EJ1083" s="31"/>
      <c r="EK1083" s="31"/>
      <c r="EL1083" s="31"/>
      <c r="EM1083" s="31"/>
      <c r="EN1083" s="31"/>
      <c r="EO1083" s="31"/>
      <c r="EP1083" s="31"/>
      <c r="EQ1083" s="31"/>
      <c r="ER1083" s="31"/>
      <c r="ES1083" s="31"/>
      <c r="ET1083" s="31"/>
      <c r="EU1083" s="31"/>
      <c r="EV1083" s="31"/>
      <c r="EW1083" s="31"/>
      <c r="EX1083" s="31"/>
      <c r="EY1083" s="31"/>
      <c r="EZ1083" s="31"/>
      <c r="FA1083" s="31"/>
      <c r="FB1083" s="31"/>
      <c r="FC1083" s="31"/>
      <c r="FD1083" s="31"/>
      <c r="FE1083" s="31"/>
      <c r="FF1083" s="31"/>
      <c r="FG1083" s="31"/>
      <c r="FH1083" s="31"/>
      <c r="FI1083" s="31"/>
      <c r="FJ1083" s="31"/>
      <c r="FK1083" s="31"/>
      <c r="FL1083" s="31"/>
      <c r="FM1083" s="31"/>
      <c r="FN1083" s="31"/>
      <c r="FO1083" s="31"/>
      <c r="FP1083" s="31"/>
      <c r="FQ1083" s="31"/>
      <c r="FR1083" s="31"/>
      <c r="FS1083" s="31"/>
      <c r="FT1083" s="31"/>
      <c r="FU1083" s="31"/>
      <c r="FV1083" s="31"/>
      <c r="FW1083" s="31"/>
      <c r="FX1083" s="31"/>
      <c r="FY1083" s="31"/>
      <c r="FZ1083" s="31"/>
      <c r="GA1083" s="31"/>
      <c r="GB1083" s="31"/>
      <c r="GC1083" s="31"/>
      <c r="GD1083" s="31"/>
      <c r="GE1083" s="31"/>
      <c r="GF1083" s="31"/>
      <c r="GG1083" s="31"/>
      <c r="GH1083" s="31"/>
      <c r="GI1083" s="31"/>
      <c r="GJ1083" s="31"/>
      <c r="GK1083" s="31"/>
      <c r="GL1083" s="31"/>
      <c r="GM1083" s="31"/>
      <c r="GN1083" s="31"/>
      <c r="GO1083" s="31"/>
      <c r="GP1083" s="31"/>
      <c r="GQ1083" s="31"/>
      <c r="GR1083" s="31"/>
      <c r="GS1083" s="31"/>
      <c r="GT1083" s="31"/>
      <c r="GU1083" s="31"/>
      <c r="GV1083" s="31"/>
      <c r="GW1083" s="31"/>
      <c r="GX1083" s="31"/>
      <c r="GY1083" s="31"/>
      <c r="GZ1083" s="31"/>
      <c r="HA1083" s="31"/>
      <c r="HB1083" s="31"/>
      <c r="HC1083" s="31"/>
      <c r="HD1083" s="31"/>
      <c r="HE1083" s="31"/>
      <c r="HF1083" s="31"/>
      <c r="HG1083" s="31"/>
      <c r="HH1083" s="31"/>
      <c r="HI1083" s="31"/>
      <c r="HJ1083" s="31"/>
      <c r="HK1083" s="31"/>
      <c r="HL1083" s="31"/>
      <c r="HM1083" s="31"/>
      <c r="HN1083" s="31"/>
      <c r="HO1083" s="31"/>
      <c r="HP1083" s="31"/>
      <c r="HQ1083" s="31"/>
      <c r="HR1083" s="31"/>
      <c r="HS1083" s="31"/>
      <c r="HT1083" s="31"/>
      <c r="HU1083" s="31"/>
      <c r="HV1083" s="31"/>
      <c r="HW1083" s="31"/>
      <c r="HX1083" s="31"/>
      <c r="HY1083" s="31"/>
      <c r="HZ1083" s="31"/>
      <c r="IA1083" s="31"/>
      <c r="IB1083" s="31"/>
      <c r="IC1083" s="31"/>
      <c r="ID1083" s="31"/>
      <c r="IE1083" s="31"/>
      <c r="IF1083" s="31"/>
    </row>
    <row r="1084" spans="63:240" x14ac:dyDescent="0.25">
      <c r="BK1084" s="31"/>
      <c r="BL1084" s="31"/>
      <c r="BM1084" s="31"/>
      <c r="BN1084" s="31"/>
      <c r="BO1084" s="31"/>
      <c r="BP1084" s="31"/>
      <c r="BQ1084" s="31"/>
      <c r="BR1084" s="31"/>
      <c r="BS1084" s="31"/>
      <c r="BT1084" s="31"/>
      <c r="BU1084" s="31"/>
      <c r="BV1084" s="31"/>
      <c r="BW1084" s="31"/>
      <c r="BX1084" s="31"/>
      <c r="BY1084" s="31"/>
      <c r="BZ1084" s="31"/>
      <c r="CA1084" s="31"/>
      <c r="CB1084" s="31"/>
      <c r="CC1084" s="31"/>
      <c r="CD1084" s="31"/>
      <c r="CE1084" s="31"/>
      <c r="CF1084" s="31"/>
      <c r="CG1084" s="31"/>
      <c r="CH1084" s="31"/>
      <c r="CI1084" s="31"/>
      <c r="CJ1084" s="31"/>
      <c r="CK1084" s="31"/>
      <c r="CL1084" s="31"/>
      <c r="CM1084" s="31"/>
      <c r="CN1084" s="31"/>
      <c r="CO1084" s="31"/>
      <c r="CP1084" s="31"/>
      <c r="CQ1084" s="31"/>
      <c r="CR1084" s="31"/>
      <c r="CS1084" s="31"/>
      <c r="CT1084" s="31"/>
      <c r="CU1084" s="31"/>
      <c r="CV1084" s="31"/>
      <c r="CW1084" s="31"/>
      <c r="CX1084" s="31"/>
      <c r="CY1084" s="31"/>
      <c r="CZ1084" s="31"/>
      <c r="DA1084" s="31"/>
      <c r="DB1084" s="31"/>
      <c r="DC1084" s="31"/>
      <c r="DD1084" s="31"/>
      <c r="DE1084" s="31"/>
      <c r="DF1084" s="31"/>
      <c r="DG1084" s="31"/>
      <c r="DH1084" s="31"/>
      <c r="DI1084" s="31"/>
      <c r="DJ1084" s="31"/>
      <c r="DK1084" s="31"/>
      <c r="DL1084" s="31"/>
      <c r="DM1084" s="31"/>
      <c r="DN1084" s="31"/>
      <c r="DO1084" s="31"/>
      <c r="DP1084" s="31"/>
      <c r="DQ1084" s="31"/>
      <c r="DR1084" s="31"/>
      <c r="DS1084" s="31"/>
      <c r="DT1084" s="31"/>
      <c r="DU1084" s="31"/>
      <c r="DV1084" s="31"/>
      <c r="DW1084" s="31"/>
      <c r="DX1084" s="31"/>
      <c r="DY1084" s="31"/>
      <c r="DZ1084" s="31"/>
      <c r="EA1084" s="31"/>
      <c r="EB1084" s="31"/>
      <c r="EC1084" s="31"/>
      <c r="ED1084" s="31"/>
      <c r="EE1084" s="31"/>
      <c r="EF1084" s="31"/>
      <c r="EG1084" s="31"/>
      <c r="EH1084" s="31"/>
      <c r="EI1084" s="31"/>
      <c r="EJ1084" s="31"/>
      <c r="EK1084" s="31"/>
      <c r="EL1084" s="31"/>
      <c r="EM1084" s="31"/>
      <c r="EN1084" s="31"/>
      <c r="EO1084" s="31"/>
      <c r="EP1084" s="31"/>
      <c r="EQ1084" s="31"/>
      <c r="ER1084" s="31"/>
      <c r="ES1084" s="31"/>
      <c r="ET1084" s="31"/>
      <c r="EU1084" s="31"/>
      <c r="EV1084" s="31"/>
      <c r="EW1084" s="31"/>
      <c r="EX1084" s="31"/>
      <c r="EY1084" s="31"/>
      <c r="EZ1084" s="31"/>
      <c r="FA1084" s="31"/>
      <c r="FB1084" s="31"/>
      <c r="FC1084" s="31"/>
      <c r="FD1084" s="31"/>
      <c r="FE1084" s="31"/>
      <c r="FF1084" s="31"/>
      <c r="FG1084" s="31"/>
      <c r="FH1084" s="31"/>
      <c r="FI1084" s="31"/>
      <c r="FJ1084" s="31"/>
      <c r="FK1084" s="31"/>
      <c r="FL1084" s="31"/>
      <c r="FM1084" s="31"/>
      <c r="FN1084" s="31"/>
      <c r="FO1084" s="31"/>
      <c r="FP1084" s="31"/>
      <c r="FQ1084" s="31"/>
      <c r="FR1084" s="31"/>
      <c r="FS1084" s="31"/>
      <c r="FT1084" s="31"/>
      <c r="FU1084" s="31"/>
      <c r="FV1084" s="31"/>
      <c r="FW1084" s="31"/>
      <c r="FX1084" s="31"/>
      <c r="FY1084" s="31"/>
      <c r="FZ1084" s="31"/>
      <c r="GA1084" s="31"/>
      <c r="GB1084" s="31"/>
      <c r="GC1084" s="31"/>
      <c r="GD1084" s="31"/>
      <c r="GE1084" s="31"/>
      <c r="GF1084" s="31"/>
      <c r="GG1084" s="31"/>
      <c r="GH1084" s="31"/>
      <c r="GI1084" s="31"/>
      <c r="GJ1084" s="31"/>
      <c r="GK1084" s="31"/>
      <c r="GL1084" s="31"/>
      <c r="GM1084" s="31"/>
      <c r="GN1084" s="31"/>
      <c r="GO1084" s="31"/>
      <c r="GP1084" s="31"/>
      <c r="GQ1084" s="31"/>
      <c r="GR1084" s="31"/>
      <c r="GS1084" s="31"/>
      <c r="GT1084" s="31"/>
      <c r="GU1084" s="31"/>
      <c r="GV1084" s="31"/>
      <c r="GW1084" s="31"/>
      <c r="GX1084" s="31"/>
      <c r="GY1084" s="31"/>
      <c r="GZ1084" s="31"/>
      <c r="HA1084" s="31"/>
      <c r="HB1084" s="31"/>
      <c r="HC1084" s="31"/>
      <c r="HD1084" s="31"/>
      <c r="HE1084" s="31"/>
      <c r="HF1084" s="31"/>
      <c r="HG1084" s="31"/>
      <c r="HH1084" s="31"/>
      <c r="HI1084" s="31"/>
      <c r="HJ1084" s="31"/>
      <c r="HK1084" s="31"/>
      <c r="HL1084" s="31"/>
      <c r="HM1084" s="31"/>
      <c r="HN1084" s="31"/>
      <c r="HO1084" s="31"/>
      <c r="HP1084" s="31"/>
      <c r="HQ1084" s="31"/>
      <c r="HR1084" s="31"/>
      <c r="HS1084" s="31"/>
      <c r="HT1084" s="31"/>
      <c r="HU1084" s="31"/>
      <c r="HV1084" s="31"/>
      <c r="HW1084" s="31"/>
      <c r="HX1084" s="31"/>
      <c r="HY1084" s="31"/>
      <c r="HZ1084" s="31"/>
      <c r="IA1084" s="31"/>
      <c r="IB1084" s="31"/>
      <c r="IC1084" s="31"/>
      <c r="ID1084" s="31"/>
      <c r="IE1084" s="31"/>
      <c r="IF1084" s="31"/>
    </row>
    <row r="1085" spans="63:240" x14ac:dyDescent="0.25">
      <c r="BK1085" s="31"/>
      <c r="BL1085" s="31"/>
      <c r="BM1085" s="31"/>
      <c r="BN1085" s="31"/>
      <c r="BO1085" s="31"/>
      <c r="BP1085" s="31"/>
      <c r="BQ1085" s="31"/>
      <c r="BR1085" s="31"/>
      <c r="BS1085" s="31"/>
      <c r="BT1085" s="31"/>
      <c r="BU1085" s="31"/>
      <c r="BV1085" s="31"/>
      <c r="BW1085" s="31"/>
      <c r="BX1085" s="31"/>
      <c r="BY1085" s="31"/>
      <c r="BZ1085" s="31"/>
      <c r="CA1085" s="31"/>
      <c r="CB1085" s="31"/>
      <c r="CC1085" s="31"/>
      <c r="CD1085" s="31"/>
      <c r="CE1085" s="31"/>
      <c r="CF1085" s="31"/>
      <c r="CG1085" s="31"/>
      <c r="CH1085" s="31"/>
      <c r="CI1085" s="31"/>
      <c r="CJ1085" s="31"/>
      <c r="CK1085" s="31"/>
      <c r="CL1085" s="31"/>
      <c r="CM1085" s="31"/>
      <c r="CN1085" s="31"/>
      <c r="CO1085" s="31"/>
      <c r="CP1085" s="31"/>
      <c r="CQ1085" s="31"/>
      <c r="CR1085" s="31"/>
      <c r="CS1085" s="31"/>
      <c r="CT1085" s="31"/>
      <c r="CU1085" s="31"/>
      <c r="CV1085" s="31"/>
      <c r="CW1085" s="31"/>
      <c r="CX1085" s="31"/>
      <c r="CY1085" s="31"/>
      <c r="CZ1085" s="31"/>
      <c r="DA1085" s="31"/>
      <c r="DB1085" s="31"/>
      <c r="DC1085" s="31"/>
      <c r="DD1085" s="31"/>
      <c r="DE1085" s="31"/>
      <c r="DF1085" s="31"/>
      <c r="DG1085" s="31"/>
      <c r="DH1085" s="31"/>
      <c r="DI1085" s="31"/>
      <c r="DJ1085" s="31"/>
      <c r="DK1085" s="31"/>
      <c r="DL1085" s="31"/>
      <c r="DM1085" s="31"/>
      <c r="DN1085" s="31"/>
      <c r="DO1085" s="31"/>
      <c r="DP1085" s="31"/>
      <c r="DQ1085" s="31"/>
      <c r="DR1085" s="31"/>
      <c r="DS1085" s="31"/>
      <c r="DT1085" s="31"/>
      <c r="DU1085" s="31"/>
      <c r="DV1085" s="31"/>
      <c r="DW1085" s="31"/>
      <c r="DX1085" s="31"/>
      <c r="DY1085" s="31"/>
      <c r="DZ1085" s="31"/>
      <c r="EA1085" s="31"/>
      <c r="EB1085" s="31"/>
      <c r="EC1085" s="31"/>
      <c r="ED1085" s="31"/>
      <c r="EE1085" s="31"/>
      <c r="EF1085" s="31"/>
      <c r="EG1085" s="31"/>
      <c r="EH1085" s="31"/>
      <c r="EI1085" s="31"/>
      <c r="EJ1085" s="31"/>
      <c r="EK1085" s="31"/>
      <c r="EL1085" s="31"/>
      <c r="EM1085" s="31"/>
      <c r="EN1085" s="31"/>
      <c r="EO1085" s="31"/>
      <c r="EP1085" s="31"/>
      <c r="EQ1085" s="31"/>
      <c r="ER1085" s="31"/>
      <c r="ES1085" s="31"/>
      <c r="ET1085" s="31"/>
      <c r="EU1085" s="31"/>
      <c r="EV1085" s="31"/>
      <c r="EW1085" s="31"/>
      <c r="EX1085" s="31"/>
      <c r="EY1085" s="31"/>
      <c r="EZ1085" s="31"/>
      <c r="FA1085" s="31"/>
      <c r="FB1085" s="31"/>
      <c r="FC1085" s="31"/>
      <c r="FD1085" s="31"/>
      <c r="FE1085" s="31"/>
      <c r="FF1085" s="31"/>
      <c r="FG1085" s="31"/>
      <c r="FH1085" s="31"/>
      <c r="FI1085" s="31"/>
      <c r="FJ1085" s="31"/>
      <c r="FK1085" s="31"/>
      <c r="FL1085" s="31"/>
      <c r="FM1085" s="31"/>
      <c r="FN1085" s="31"/>
      <c r="FO1085" s="31"/>
      <c r="FP1085" s="31"/>
      <c r="FQ1085" s="31"/>
      <c r="FR1085" s="31"/>
      <c r="FS1085" s="31"/>
      <c r="FT1085" s="31"/>
      <c r="FU1085" s="31"/>
      <c r="FV1085" s="31"/>
      <c r="FW1085" s="31"/>
      <c r="FX1085" s="31"/>
      <c r="FY1085" s="31"/>
      <c r="FZ1085" s="31"/>
      <c r="GA1085" s="31"/>
      <c r="GB1085" s="31"/>
      <c r="GC1085" s="31"/>
      <c r="GD1085" s="31"/>
      <c r="GE1085" s="31"/>
      <c r="GF1085" s="31"/>
      <c r="GG1085" s="31"/>
      <c r="GH1085" s="31"/>
      <c r="GI1085" s="31"/>
      <c r="GJ1085" s="31"/>
      <c r="GK1085" s="31"/>
      <c r="GL1085" s="31"/>
      <c r="GM1085" s="31"/>
      <c r="GN1085" s="31"/>
      <c r="GO1085" s="31"/>
      <c r="GP1085" s="31"/>
      <c r="GQ1085" s="31"/>
      <c r="GR1085" s="31"/>
      <c r="GS1085" s="31"/>
      <c r="GT1085" s="31"/>
      <c r="GU1085" s="31"/>
      <c r="GV1085" s="31"/>
      <c r="GW1085" s="31"/>
      <c r="GX1085" s="31"/>
      <c r="GY1085" s="31"/>
      <c r="GZ1085" s="31"/>
      <c r="HA1085" s="31"/>
      <c r="HB1085" s="31"/>
      <c r="HC1085" s="31"/>
      <c r="HD1085" s="31"/>
      <c r="HE1085" s="31"/>
      <c r="HF1085" s="31"/>
      <c r="HG1085" s="31"/>
      <c r="HH1085" s="31"/>
      <c r="HI1085" s="31"/>
      <c r="HJ1085" s="31"/>
      <c r="HK1085" s="31"/>
      <c r="HL1085" s="31"/>
      <c r="HM1085" s="31"/>
      <c r="HN1085" s="31"/>
      <c r="HO1085" s="31"/>
      <c r="HP1085" s="31"/>
      <c r="HQ1085" s="31"/>
      <c r="HR1085" s="31"/>
      <c r="HS1085" s="31"/>
      <c r="HT1085" s="31"/>
      <c r="HU1085" s="31"/>
      <c r="HV1085" s="31"/>
      <c r="HW1085" s="31"/>
      <c r="HX1085" s="31"/>
      <c r="HY1085" s="31"/>
      <c r="HZ1085" s="31"/>
      <c r="IA1085" s="31"/>
      <c r="IB1085" s="31"/>
      <c r="IC1085" s="31"/>
      <c r="ID1085" s="31"/>
      <c r="IE1085" s="31"/>
      <c r="IF1085" s="31"/>
    </row>
    <row r="1086" spans="63:240" x14ac:dyDescent="0.25">
      <c r="BK1086" s="31"/>
      <c r="BL1086" s="31"/>
      <c r="BM1086" s="31"/>
      <c r="BN1086" s="31"/>
      <c r="BO1086" s="31"/>
      <c r="BP1086" s="31"/>
      <c r="BQ1086" s="31"/>
      <c r="BR1086" s="31"/>
      <c r="BS1086" s="31"/>
      <c r="BT1086" s="31"/>
      <c r="BU1086" s="31"/>
      <c r="BV1086" s="31"/>
      <c r="BW1086" s="31"/>
      <c r="BX1086" s="31"/>
      <c r="BY1086" s="31"/>
      <c r="BZ1086" s="31"/>
      <c r="CA1086" s="31"/>
      <c r="CB1086" s="31"/>
      <c r="CC1086" s="31"/>
      <c r="CD1086" s="31"/>
      <c r="CE1086" s="31"/>
      <c r="CF1086" s="31"/>
      <c r="CG1086" s="31"/>
      <c r="CH1086" s="31"/>
      <c r="CI1086" s="31"/>
      <c r="CJ1086" s="31"/>
      <c r="CK1086" s="31"/>
      <c r="CL1086" s="31"/>
      <c r="CM1086" s="31"/>
      <c r="CN1086" s="31"/>
      <c r="CO1086" s="31"/>
      <c r="CP1086" s="31"/>
      <c r="CQ1086" s="31"/>
      <c r="CR1086" s="31"/>
      <c r="CS1086" s="31"/>
      <c r="CT1086" s="31"/>
      <c r="CU1086" s="31"/>
      <c r="CV1086" s="31"/>
      <c r="CW1086" s="31"/>
      <c r="CX1086" s="31"/>
      <c r="CY1086" s="31"/>
      <c r="CZ1086" s="31"/>
      <c r="DA1086" s="31"/>
      <c r="DB1086" s="31"/>
      <c r="DC1086" s="31"/>
      <c r="DD1086" s="31"/>
      <c r="DE1086" s="31"/>
      <c r="DF1086" s="31"/>
      <c r="DG1086" s="31"/>
      <c r="DH1086" s="31"/>
      <c r="DI1086" s="31"/>
      <c r="DJ1086" s="31"/>
      <c r="DK1086" s="31"/>
      <c r="DL1086" s="31"/>
      <c r="DM1086" s="31"/>
      <c r="DN1086" s="31"/>
      <c r="DO1086" s="31"/>
      <c r="DP1086" s="31"/>
      <c r="DQ1086" s="31"/>
      <c r="DR1086" s="31"/>
      <c r="DS1086" s="31"/>
      <c r="DT1086" s="31"/>
      <c r="DU1086" s="31"/>
      <c r="DV1086" s="31"/>
      <c r="DW1086" s="31"/>
      <c r="DX1086" s="31"/>
      <c r="DY1086" s="31"/>
      <c r="DZ1086" s="31"/>
      <c r="EA1086" s="31"/>
      <c r="EB1086" s="31"/>
      <c r="EC1086" s="31"/>
      <c r="ED1086" s="31"/>
      <c r="EE1086" s="31"/>
      <c r="EF1086" s="31"/>
      <c r="EG1086" s="31"/>
      <c r="EH1086" s="31"/>
      <c r="EI1086" s="31"/>
      <c r="EJ1086" s="31"/>
      <c r="EK1086" s="31"/>
      <c r="EL1086" s="31"/>
      <c r="EM1086" s="31"/>
      <c r="EN1086" s="31"/>
      <c r="EO1086" s="31"/>
      <c r="EP1086" s="31"/>
      <c r="EQ1086" s="31"/>
      <c r="ER1086" s="31"/>
      <c r="ES1086" s="31"/>
      <c r="ET1086" s="31"/>
      <c r="EU1086" s="31"/>
      <c r="EV1086" s="31"/>
      <c r="EW1086" s="31"/>
      <c r="EX1086" s="31"/>
      <c r="EY1086" s="31"/>
      <c r="EZ1086" s="31"/>
      <c r="FA1086" s="31"/>
      <c r="FB1086" s="31"/>
      <c r="FC1086" s="31"/>
      <c r="FD1086" s="31"/>
      <c r="FE1086" s="31"/>
      <c r="FF1086" s="31"/>
      <c r="FG1086" s="31"/>
      <c r="FH1086" s="31"/>
      <c r="FI1086" s="31"/>
      <c r="FJ1086" s="31"/>
      <c r="FK1086" s="31"/>
      <c r="FL1086" s="31"/>
      <c r="FM1086" s="31"/>
      <c r="FN1086" s="31"/>
      <c r="FO1086" s="31"/>
      <c r="FP1086" s="31"/>
      <c r="FQ1086" s="31"/>
      <c r="FR1086" s="31"/>
      <c r="FS1086" s="31"/>
      <c r="FT1086" s="31"/>
      <c r="FU1086" s="31"/>
      <c r="FV1086" s="31"/>
      <c r="FW1086" s="31"/>
      <c r="FX1086" s="31"/>
      <c r="FY1086" s="31"/>
      <c r="FZ1086" s="31"/>
      <c r="GA1086" s="31"/>
      <c r="GB1086" s="31"/>
      <c r="GC1086" s="31"/>
      <c r="GD1086" s="31"/>
      <c r="GE1086" s="31"/>
      <c r="GF1086" s="31"/>
      <c r="GG1086" s="31"/>
      <c r="GH1086" s="31"/>
      <c r="GI1086" s="31"/>
      <c r="GJ1086" s="31"/>
      <c r="GK1086" s="31"/>
      <c r="GL1086" s="31"/>
      <c r="GM1086" s="31"/>
      <c r="GN1086" s="31"/>
      <c r="GO1086" s="31"/>
      <c r="GP1086" s="31"/>
      <c r="GQ1086" s="31"/>
      <c r="GR1086" s="31"/>
      <c r="GS1086" s="31"/>
      <c r="GT1086" s="31"/>
      <c r="GU1086" s="31"/>
      <c r="GV1086" s="31"/>
      <c r="GW1086" s="31"/>
      <c r="GX1086" s="31"/>
      <c r="GY1086" s="31"/>
      <c r="GZ1086" s="31"/>
      <c r="HA1086" s="31"/>
      <c r="HB1086" s="31"/>
      <c r="HC1086" s="31"/>
      <c r="HD1086" s="31"/>
      <c r="HE1086" s="31"/>
      <c r="HF1086" s="31"/>
      <c r="HG1086" s="31"/>
      <c r="HH1086" s="31"/>
      <c r="HI1086" s="31"/>
      <c r="HJ1086" s="31"/>
      <c r="HK1086" s="31"/>
      <c r="HL1086" s="31"/>
      <c r="HM1086" s="31"/>
      <c r="HN1086" s="31"/>
      <c r="HO1086" s="31"/>
      <c r="HP1086" s="31"/>
      <c r="HQ1086" s="31"/>
      <c r="HR1086" s="31"/>
      <c r="HS1086" s="31"/>
      <c r="HT1086" s="31"/>
      <c r="HU1086" s="31"/>
      <c r="HV1086" s="31"/>
      <c r="HW1086" s="31"/>
      <c r="HX1086" s="31"/>
      <c r="HY1086" s="31"/>
      <c r="HZ1086" s="31"/>
      <c r="IA1086" s="31"/>
      <c r="IB1086" s="31"/>
      <c r="IC1086" s="31"/>
      <c r="ID1086" s="31"/>
      <c r="IE1086" s="31"/>
      <c r="IF1086" s="31"/>
    </row>
    <row r="1087" spans="63:240" x14ac:dyDescent="0.25">
      <c r="BK1087" s="31"/>
      <c r="BL1087" s="31"/>
      <c r="BM1087" s="31"/>
      <c r="BN1087" s="31"/>
      <c r="BO1087" s="31"/>
      <c r="BP1087" s="31"/>
      <c r="BQ1087" s="31"/>
      <c r="BR1087" s="31"/>
      <c r="BS1087" s="31"/>
      <c r="BT1087" s="31"/>
      <c r="BU1087" s="31"/>
      <c r="BV1087" s="31"/>
      <c r="BW1087" s="31"/>
      <c r="BX1087" s="31"/>
      <c r="BY1087" s="31"/>
      <c r="BZ1087" s="31"/>
      <c r="CA1087" s="31"/>
      <c r="CB1087" s="31"/>
      <c r="CC1087" s="31"/>
      <c r="CD1087" s="31"/>
      <c r="CE1087" s="31"/>
      <c r="CF1087" s="31"/>
      <c r="CG1087" s="31"/>
      <c r="CH1087" s="31"/>
      <c r="CI1087" s="31"/>
      <c r="CJ1087" s="31"/>
      <c r="CK1087" s="31"/>
      <c r="CL1087" s="31"/>
      <c r="CM1087" s="31"/>
      <c r="CN1087" s="31"/>
      <c r="CO1087" s="31"/>
      <c r="CP1087" s="31"/>
      <c r="CQ1087" s="31"/>
      <c r="CR1087" s="31"/>
      <c r="CS1087" s="31"/>
      <c r="CT1087" s="31"/>
      <c r="CU1087" s="31"/>
      <c r="CV1087" s="31"/>
      <c r="CW1087" s="31"/>
      <c r="CX1087" s="31"/>
      <c r="CY1087" s="31"/>
      <c r="CZ1087" s="31"/>
      <c r="DA1087" s="31"/>
      <c r="DB1087" s="31"/>
      <c r="DC1087" s="31"/>
      <c r="DD1087" s="31"/>
      <c r="DE1087" s="31"/>
      <c r="DF1087" s="31"/>
      <c r="DG1087" s="31"/>
      <c r="DH1087" s="31"/>
      <c r="DI1087" s="31"/>
      <c r="DJ1087" s="31"/>
      <c r="DK1087" s="31"/>
      <c r="DL1087" s="31"/>
      <c r="DM1087" s="31"/>
      <c r="DN1087" s="31"/>
      <c r="DO1087" s="31"/>
      <c r="DP1087" s="31"/>
      <c r="DQ1087" s="31"/>
      <c r="DR1087" s="31"/>
      <c r="DS1087" s="31"/>
      <c r="DT1087" s="31"/>
      <c r="DU1087" s="31"/>
      <c r="DV1087" s="31"/>
      <c r="DW1087" s="31"/>
      <c r="DX1087" s="31"/>
      <c r="DY1087" s="31"/>
      <c r="DZ1087" s="31"/>
      <c r="EA1087" s="31"/>
      <c r="EB1087" s="31"/>
      <c r="EC1087" s="31"/>
      <c r="ED1087" s="31"/>
      <c r="EE1087" s="31"/>
      <c r="EF1087" s="31"/>
      <c r="EG1087" s="31"/>
      <c r="EH1087" s="31"/>
      <c r="EI1087" s="31"/>
      <c r="EJ1087" s="31"/>
      <c r="EK1087" s="31"/>
      <c r="EL1087" s="31"/>
      <c r="EM1087" s="31"/>
      <c r="EN1087" s="31"/>
      <c r="EO1087" s="31"/>
      <c r="EP1087" s="31"/>
      <c r="EQ1087" s="31"/>
      <c r="ER1087" s="31"/>
      <c r="ES1087" s="31"/>
      <c r="ET1087" s="31"/>
      <c r="EU1087" s="31"/>
      <c r="EV1087" s="31"/>
      <c r="EW1087" s="31"/>
      <c r="EX1087" s="31"/>
      <c r="EY1087" s="31"/>
      <c r="EZ1087" s="31"/>
      <c r="FA1087" s="31"/>
      <c r="FB1087" s="31"/>
      <c r="FC1087" s="31"/>
      <c r="FD1087" s="31"/>
      <c r="FE1087" s="31"/>
      <c r="FF1087" s="31"/>
      <c r="FG1087" s="31"/>
      <c r="FH1087" s="31"/>
      <c r="FI1087" s="31"/>
      <c r="FJ1087" s="31"/>
      <c r="FK1087" s="31"/>
      <c r="FL1087" s="31"/>
      <c r="FM1087" s="31"/>
      <c r="FN1087" s="31"/>
      <c r="FO1087" s="31"/>
      <c r="FP1087" s="31"/>
      <c r="FQ1087" s="31"/>
      <c r="FR1087" s="31"/>
      <c r="FS1087" s="31"/>
      <c r="FT1087" s="31"/>
      <c r="FU1087" s="31"/>
      <c r="FV1087" s="31"/>
      <c r="FW1087" s="31"/>
      <c r="FX1087" s="31"/>
      <c r="FY1087" s="31"/>
      <c r="FZ1087" s="31"/>
      <c r="GA1087" s="31"/>
      <c r="GB1087" s="31"/>
      <c r="GC1087" s="31"/>
      <c r="GD1087" s="31"/>
      <c r="GE1087" s="31"/>
      <c r="GF1087" s="31"/>
      <c r="GG1087" s="31"/>
      <c r="GH1087" s="31"/>
      <c r="GI1087" s="31"/>
      <c r="GJ1087" s="31"/>
      <c r="GK1087" s="31"/>
      <c r="GL1087" s="31"/>
      <c r="GM1087" s="31"/>
      <c r="GN1087" s="31"/>
      <c r="GO1087" s="31"/>
      <c r="GP1087" s="31"/>
      <c r="GQ1087" s="31"/>
      <c r="GR1087" s="31"/>
      <c r="GS1087" s="31"/>
      <c r="GT1087" s="31"/>
      <c r="GU1087" s="31"/>
      <c r="GV1087" s="31"/>
      <c r="GW1087" s="31"/>
      <c r="GX1087" s="31"/>
      <c r="GY1087" s="31"/>
      <c r="GZ1087" s="31"/>
      <c r="HA1087" s="31"/>
      <c r="HB1087" s="31"/>
      <c r="HC1087" s="31"/>
      <c r="HD1087" s="31"/>
      <c r="HE1087" s="31"/>
      <c r="HF1087" s="31"/>
      <c r="HG1087" s="31"/>
      <c r="HH1087" s="31"/>
      <c r="HI1087" s="31"/>
      <c r="HJ1087" s="31"/>
      <c r="HK1087" s="31"/>
      <c r="HL1087" s="31"/>
      <c r="HM1087" s="31"/>
      <c r="HN1087" s="31"/>
      <c r="HO1087" s="31"/>
      <c r="HP1087" s="31"/>
      <c r="HQ1087" s="31"/>
      <c r="HR1087" s="31"/>
      <c r="HS1087" s="31"/>
      <c r="HT1087" s="31"/>
      <c r="HU1087" s="31"/>
      <c r="HV1087" s="31"/>
      <c r="HW1087" s="31"/>
      <c r="HX1087" s="31"/>
      <c r="HY1087" s="31"/>
      <c r="HZ1087" s="31"/>
      <c r="IA1087" s="31"/>
      <c r="IB1087" s="31"/>
      <c r="IC1087" s="31"/>
      <c r="ID1087" s="31"/>
      <c r="IE1087" s="31"/>
      <c r="IF1087" s="31"/>
    </row>
    <row r="1088" spans="63:240" x14ac:dyDescent="0.25">
      <c r="BK1088" s="31"/>
      <c r="BL1088" s="31"/>
      <c r="BM1088" s="31"/>
      <c r="BN1088" s="31"/>
      <c r="BO1088" s="31"/>
      <c r="BP1088" s="31"/>
      <c r="BQ1088" s="31"/>
      <c r="BR1088" s="31"/>
      <c r="BS1088" s="31"/>
      <c r="BT1088" s="31"/>
      <c r="BU1088" s="31"/>
      <c r="BV1088" s="31"/>
      <c r="BW1088" s="31"/>
      <c r="BX1088" s="31"/>
      <c r="BY1088" s="31"/>
      <c r="BZ1088" s="31"/>
      <c r="CA1088" s="31"/>
      <c r="CB1088" s="31"/>
      <c r="CC1088" s="31"/>
      <c r="CD1088" s="31"/>
      <c r="CE1088" s="31"/>
      <c r="CF1088" s="31"/>
      <c r="CG1088" s="31"/>
      <c r="CH1088" s="31"/>
      <c r="CI1088" s="31"/>
      <c r="CJ1088" s="31"/>
      <c r="CK1088" s="31"/>
      <c r="CL1088" s="31"/>
      <c r="CM1088" s="31"/>
      <c r="CN1088" s="31"/>
      <c r="CO1088" s="31"/>
      <c r="CP1088" s="31"/>
      <c r="CQ1088" s="31"/>
      <c r="CR1088" s="31"/>
      <c r="CS1088" s="31"/>
      <c r="CT1088" s="31"/>
      <c r="CU1088" s="31"/>
      <c r="CV1088" s="31"/>
      <c r="CW1088" s="31"/>
      <c r="CX1088" s="31"/>
      <c r="CY1088" s="31"/>
      <c r="CZ1088" s="31"/>
      <c r="DA1088" s="31"/>
      <c r="DB1088" s="31"/>
      <c r="DC1088" s="31"/>
      <c r="DD1088" s="31"/>
      <c r="DE1088" s="31"/>
      <c r="DF1088" s="31"/>
      <c r="DG1088" s="31"/>
      <c r="DH1088" s="31"/>
      <c r="DI1088" s="31"/>
      <c r="DJ1088" s="31"/>
      <c r="DK1088" s="31"/>
      <c r="DL1088" s="31"/>
      <c r="DM1088" s="31"/>
      <c r="DN1088" s="31"/>
      <c r="DO1088" s="31"/>
      <c r="DP1088" s="31"/>
      <c r="DQ1088" s="31"/>
      <c r="DR1088" s="31"/>
      <c r="DS1088" s="31"/>
      <c r="DT1088" s="31"/>
      <c r="DU1088" s="31"/>
      <c r="DV1088" s="31"/>
      <c r="DW1088" s="31"/>
      <c r="DX1088" s="31"/>
      <c r="DY1088" s="31"/>
      <c r="DZ1088" s="31"/>
      <c r="EA1088" s="31"/>
      <c r="EB1088" s="31"/>
      <c r="EC1088" s="31"/>
      <c r="ED1088" s="31"/>
      <c r="EE1088" s="31"/>
      <c r="EF1088" s="31"/>
      <c r="EG1088" s="31"/>
      <c r="EH1088" s="31"/>
      <c r="EI1088" s="31"/>
      <c r="EJ1088" s="31"/>
      <c r="EK1088" s="31"/>
      <c r="EL1088" s="31"/>
      <c r="EM1088" s="31"/>
      <c r="EN1088" s="31"/>
      <c r="EO1088" s="31"/>
      <c r="EP1088" s="31"/>
      <c r="EQ1088" s="31"/>
      <c r="ER1088" s="31"/>
      <c r="ES1088" s="31"/>
      <c r="ET1088" s="31"/>
      <c r="EU1088" s="31"/>
      <c r="EV1088" s="31"/>
      <c r="EW1088" s="31"/>
      <c r="EX1088" s="31"/>
      <c r="EY1088" s="31"/>
      <c r="EZ1088" s="31"/>
      <c r="FA1088" s="31"/>
      <c r="FB1088" s="31"/>
      <c r="FC1088" s="31"/>
      <c r="FD1088" s="31"/>
      <c r="FE1088" s="31"/>
      <c r="FF1088" s="31"/>
      <c r="FG1088" s="31"/>
      <c r="FH1088" s="31"/>
      <c r="FI1088" s="31"/>
      <c r="FJ1088" s="31"/>
      <c r="FK1088" s="31"/>
      <c r="FL1088" s="31"/>
      <c r="FM1088" s="31"/>
      <c r="FN1088" s="31"/>
      <c r="FO1088" s="31"/>
      <c r="FP1088" s="31"/>
      <c r="FQ1088" s="31"/>
      <c r="FR1088" s="31"/>
      <c r="FS1088" s="31"/>
      <c r="FT1088" s="31"/>
      <c r="FU1088" s="31"/>
      <c r="FV1088" s="31"/>
      <c r="FW1088" s="31"/>
      <c r="FX1088" s="31"/>
      <c r="FY1088" s="31"/>
      <c r="FZ1088" s="31"/>
      <c r="GA1088" s="31"/>
      <c r="GB1088" s="31"/>
      <c r="GC1088" s="31"/>
      <c r="GD1088" s="31"/>
      <c r="GE1088" s="31"/>
      <c r="GF1088" s="31"/>
      <c r="GG1088" s="31"/>
      <c r="GH1088" s="31"/>
      <c r="GI1088" s="31"/>
      <c r="GJ1088" s="31"/>
      <c r="GK1088" s="31"/>
      <c r="GL1088" s="31"/>
      <c r="GM1088" s="31"/>
      <c r="GN1088" s="31"/>
      <c r="GO1088" s="31"/>
      <c r="GP1088" s="31"/>
      <c r="GQ1088" s="31"/>
      <c r="GR1088" s="31"/>
      <c r="GS1088" s="31"/>
      <c r="GT1088" s="31"/>
      <c r="GU1088" s="31"/>
      <c r="GV1088" s="31"/>
      <c r="GW1088" s="31"/>
      <c r="GX1088" s="31"/>
      <c r="GY1088" s="31"/>
      <c r="GZ1088" s="31"/>
      <c r="HA1088" s="31"/>
      <c r="HB1088" s="31"/>
      <c r="HC1088" s="31"/>
      <c r="HD1088" s="31"/>
      <c r="HE1088" s="31"/>
      <c r="HF1088" s="31"/>
      <c r="HG1088" s="31"/>
      <c r="HH1088" s="31"/>
      <c r="HI1088" s="31"/>
      <c r="HJ1088" s="31"/>
      <c r="HK1088" s="31"/>
      <c r="HL1088" s="31"/>
      <c r="HM1088" s="31"/>
      <c r="HN1088" s="31"/>
      <c r="HO1088" s="31"/>
      <c r="HP1088" s="31"/>
      <c r="HQ1088" s="31"/>
      <c r="HR1088" s="31"/>
      <c r="HS1088" s="31"/>
      <c r="HT1088" s="31"/>
      <c r="HU1088" s="31"/>
      <c r="HV1088" s="31"/>
      <c r="HW1088" s="31"/>
      <c r="HX1088" s="31"/>
      <c r="HY1088" s="31"/>
      <c r="HZ1088" s="31"/>
      <c r="IA1088" s="31"/>
      <c r="IB1088" s="31"/>
      <c r="IC1088" s="31"/>
      <c r="ID1088" s="31"/>
      <c r="IE1088" s="31"/>
      <c r="IF1088" s="31"/>
    </row>
    <row r="1089" spans="63:240" x14ac:dyDescent="0.25">
      <c r="BK1089" s="31"/>
      <c r="BL1089" s="31"/>
      <c r="BM1089" s="31"/>
      <c r="BN1089" s="31"/>
      <c r="BO1089" s="31"/>
      <c r="BP1089" s="31"/>
      <c r="BQ1089" s="31"/>
      <c r="BR1089" s="31"/>
      <c r="BS1089" s="31"/>
      <c r="BT1089" s="31"/>
      <c r="BU1089" s="31"/>
      <c r="BV1089" s="31"/>
      <c r="BW1089" s="31"/>
      <c r="BX1089" s="31"/>
      <c r="BY1089" s="31"/>
      <c r="BZ1089" s="31"/>
      <c r="CA1089" s="31"/>
      <c r="CB1089" s="31"/>
      <c r="CC1089" s="31"/>
      <c r="CD1089" s="31"/>
      <c r="CE1089" s="31"/>
      <c r="CF1089" s="31"/>
      <c r="CG1089" s="31"/>
      <c r="CH1089" s="31"/>
      <c r="CI1089" s="31"/>
      <c r="CJ1089" s="31"/>
      <c r="CK1089" s="31"/>
      <c r="CL1089" s="31"/>
      <c r="CM1089" s="31"/>
      <c r="CN1089" s="31"/>
      <c r="CO1089" s="31"/>
      <c r="CP1089" s="31"/>
      <c r="CQ1089" s="31"/>
      <c r="CR1089" s="31"/>
      <c r="CS1089" s="31"/>
      <c r="CT1089" s="31"/>
      <c r="CU1089" s="31"/>
      <c r="CV1089" s="31"/>
      <c r="CW1089" s="31"/>
      <c r="CX1089" s="31"/>
      <c r="CY1089" s="31"/>
      <c r="CZ1089" s="31"/>
      <c r="DA1089" s="31"/>
      <c r="DB1089" s="31"/>
      <c r="DC1089" s="31"/>
      <c r="DD1089" s="31"/>
      <c r="DE1089" s="31"/>
      <c r="DF1089" s="31"/>
      <c r="DG1089" s="31"/>
      <c r="DH1089" s="31"/>
      <c r="DI1089" s="31"/>
      <c r="DJ1089" s="31"/>
      <c r="DK1089" s="31"/>
      <c r="DL1089" s="31"/>
      <c r="DM1089" s="31"/>
      <c r="DN1089" s="31"/>
      <c r="DO1089" s="31"/>
      <c r="DP1089" s="31"/>
      <c r="DQ1089" s="31"/>
      <c r="DR1089" s="31"/>
      <c r="DS1089" s="31"/>
      <c r="DT1089" s="31"/>
      <c r="DU1089" s="31"/>
      <c r="DV1089" s="31"/>
      <c r="DW1089" s="31"/>
      <c r="DX1089" s="31"/>
      <c r="DY1089" s="31"/>
      <c r="DZ1089" s="31"/>
      <c r="EA1089" s="31"/>
      <c r="EB1089" s="31"/>
      <c r="EC1089" s="31"/>
      <c r="ED1089" s="31"/>
      <c r="EE1089" s="31"/>
      <c r="EF1089" s="31"/>
      <c r="EG1089" s="31"/>
      <c r="EH1089" s="31"/>
      <c r="EI1089" s="31"/>
      <c r="EJ1089" s="31"/>
      <c r="EK1089" s="31"/>
      <c r="EL1089" s="31"/>
      <c r="EM1089" s="31"/>
      <c r="EN1089" s="31"/>
      <c r="EO1089" s="31"/>
      <c r="EP1089" s="31"/>
      <c r="EQ1089" s="31"/>
      <c r="ER1089" s="31"/>
      <c r="ES1089" s="31"/>
      <c r="ET1089" s="31"/>
      <c r="EU1089" s="31"/>
      <c r="EV1089" s="31"/>
      <c r="EW1089" s="31"/>
      <c r="EX1089" s="31"/>
      <c r="EY1089" s="31"/>
      <c r="EZ1089" s="31"/>
      <c r="FA1089" s="31"/>
      <c r="FB1089" s="31"/>
      <c r="FC1089" s="31"/>
      <c r="FD1089" s="31"/>
      <c r="FE1089" s="31"/>
      <c r="FF1089" s="31"/>
      <c r="FG1089" s="31"/>
      <c r="FH1089" s="31"/>
      <c r="FI1089" s="31"/>
      <c r="FJ1089" s="31"/>
      <c r="FK1089" s="31"/>
      <c r="FL1089" s="31"/>
      <c r="FM1089" s="31"/>
      <c r="FN1089" s="31"/>
      <c r="FO1089" s="31"/>
      <c r="FP1089" s="31"/>
      <c r="FQ1089" s="31"/>
      <c r="FR1089" s="31"/>
      <c r="FS1089" s="31"/>
      <c r="FT1089" s="31"/>
      <c r="FU1089" s="31"/>
      <c r="FV1089" s="31"/>
      <c r="FW1089" s="31"/>
      <c r="FX1089" s="31"/>
      <c r="FY1089" s="31"/>
      <c r="FZ1089" s="31"/>
      <c r="GA1089" s="31"/>
      <c r="GB1089" s="31"/>
      <c r="GC1089" s="31"/>
      <c r="GD1089" s="31"/>
      <c r="GE1089" s="31"/>
      <c r="GF1089" s="31"/>
      <c r="GG1089" s="31"/>
      <c r="GH1089" s="31"/>
      <c r="GI1089" s="31"/>
      <c r="GJ1089" s="31"/>
      <c r="GK1089" s="31"/>
      <c r="GL1089" s="31"/>
      <c r="GM1089" s="31"/>
      <c r="GN1089" s="31"/>
      <c r="GO1089" s="31"/>
      <c r="GP1089" s="31"/>
      <c r="GQ1089" s="31"/>
      <c r="GR1089" s="31"/>
      <c r="GS1089" s="31"/>
      <c r="GT1089" s="31"/>
      <c r="GU1089" s="31"/>
      <c r="GV1089" s="31"/>
      <c r="GW1089" s="31"/>
      <c r="GX1089" s="31"/>
      <c r="GY1089" s="31"/>
      <c r="GZ1089" s="31"/>
      <c r="HA1089" s="31"/>
      <c r="HB1089" s="31"/>
      <c r="HC1089" s="31"/>
      <c r="HD1089" s="31"/>
      <c r="HE1089" s="31"/>
      <c r="HF1089" s="31"/>
      <c r="HG1089" s="31"/>
      <c r="HH1089" s="31"/>
      <c r="HI1089" s="31"/>
      <c r="HJ1089" s="31"/>
      <c r="HK1089" s="31"/>
      <c r="HL1089" s="31"/>
      <c r="HM1089" s="31"/>
      <c r="HN1089" s="31"/>
      <c r="HO1089" s="31"/>
      <c r="HP1089" s="31"/>
      <c r="HQ1089" s="31"/>
      <c r="HR1089" s="31"/>
      <c r="HS1089" s="31"/>
      <c r="HT1089" s="31"/>
      <c r="HU1089" s="31"/>
      <c r="HV1089" s="31"/>
      <c r="HW1089" s="31"/>
      <c r="HX1089" s="31"/>
      <c r="HY1089" s="31"/>
      <c r="HZ1089" s="31"/>
      <c r="IA1089" s="31"/>
      <c r="IB1089" s="31"/>
      <c r="IC1089" s="31"/>
      <c r="ID1089" s="31"/>
      <c r="IE1089" s="31"/>
      <c r="IF1089" s="31"/>
    </row>
    <row r="1090" spans="63:240" x14ac:dyDescent="0.25">
      <c r="BK1090" s="31"/>
      <c r="BL1090" s="31"/>
      <c r="BM1090" s="31"/>
      <c r="BN1090" s="31"/>
      <c r="BO1090" s="31"/>
      <c r="BP1090" s="31"/>
      <c r="BQ1090" s="31"/>
      <c r="BR1090" s="31"/>
      <c r="BS1090" s="31"/>
      <c r="BT1090" s="31"/>
      <c r="BU1090" s="31"/>
      <c r="BV1090" s="31"/>
      <c r="BW1090" s="31"/>
      <c r="BX1090" s="31"/>
      <c r="BY1090" s="31"/>
      <c r="BZ1090" s="31"/>
      <c r="CA1090" s="31"/>
      <c r="CB1090" s="31"/>
      <c r="CC1090" s="31"/>
      <c r="CD1090" s="31"/>
      <c r="CE1090" s="31"/>
      <c r="CF1090" s="31"/>
      <c r="CG1090" s="31"/>
      <c r="CH1090" s="31"/>
      <c r="CI1090" s="31"/>
      <c r="CJ1090" s="31"/>
      <c r="CK1090" s="31"/>
      <c r="CL1090" s="31"/>
      <c r="CM1090" s="31"/>
      <c r="CN1090" s="31"/>
      <c r="CO1090" s="31"/>
      <c r="CP1090" s="31"/>
      <c r="CQ1090" s="31"/>
      <c r="CR1090" s="31"/>
      <c r="CS1090" s="31"/>
      <c r="CT1090" s="31"/>
      <c r="CU1090" s="31"/>
      <c r="CV1090" s="31"/>
      <c r="CW1090" s="31"/>
      <c r="CX1090" s="31"/>
      <c r="CY1090" s="31"/>
      <c r="CZ1090" s="31"/>
      <c r="DA1090" s="31"/>
      <c r="DB1090" s="31"/>
      <c r="DC1090" s="31"/>
      <c r="DD1090" s="31"/>
      <c r="DE1090" s="31"/>
      <c r="DF1090" s="31"/>
      <c r="DG1090" s="31"/>
      <c r="DH1090" s="31"/>
      <c r="DI1090" s="31"/>
      <c r="DJ1090" s="31"/>
      <c r="DK1090" s="31"/>
      <c r="DL1090" s="31"/>
      <c r="DM1090" s="31"/>
      <c r="DN1090" s="31"/>
      <c r="DO1090" s="31"/>
      <c r="DP1090" s="31"/>
      <c r="DQ1090" s="31"/>
      <c r="DR1090" s="31"/>
      <c r="DS1090" s="31"/>
      <c r="DT1090" s="31"/>
      <c r="DU1090" s="31"/>
      <c r="DV1090" s="31"/>
      <c r="DW1090" s="31"/>
      <c r="DX1090" s="31"/>
      <c r="DY1090" s="31"/>
      <c r="DZ1090" s="31"/>
      <c r="EA1090" s="31"/>
      <c r="EB1090" s="31"/>
      <c r="EC1090" s="31"/>
      <c r="ED1090" s="31"/>
      <c r="EE1090" s="31"/>
      <c r="EF1090" s="31"/>
      <c r="EG1090" s="31"/>
      <c r="EH1090" s="31"/>
      <c r="EI1090" s="31"/>
      <c r="EJ1090" s="31"/>
      <c r="EK1090" s="31"/>
      <c r="EL1090" s="31"/>
      <c r="EM1090" s="31"/>
      <c r="EN1090" s="31"/>
      <c r="EO1090" s="31"/>
      <c r="EP1090" s="31"/>
      <c r="EQ1090" s="31"/>
      <c r="ER1090" s="31"/>
      <c r="ES1090" s="31"/>
      <c r="ET1090" s="31"/>
      <c r="EU1090" s="31"/>
      <c r="EV1090" s="31"/>
      <c r="EW1090" s="31"/>
      <c r="EX1090" s="31"/>
      <c r="EY1090" s="31"/>
      <c r="EZ1090" s="31"/>
      <c r="FA1090" s="31"/>
      <c r="FB1090" s="31"/>
      <c r="FC1090" s="31"/>
      <c r="FD1090" s="31"/>
      <c r="FE1090" s="31"/>
      <c r="FF1090" s="31"/>
      <c r="FG1090" s="31"/>
      <c r="FH1090" s="31"/>
      <c r="FI1090" s="31"/>
      <c r="FJ1090" s="31"/>
      <c r="FK1090" s="31"/>
      <c r="FL1090" s="31"/>
      <c r="FM1090" s="31"/>
      <c r="FN1090" s="31"/>
      <c r="FO1090" s="31"/>
      <c r="FP1090" s="31"/>
      <c r="FQ1090" s="31"/>
      <c r="FR1090" s="31"/>
      <c r="FS1090" s="31"/>
      <c r="FT1090" s="31"/>
      <c r="FU1090" s="31"/>
      <c r="FV1090" s="31"/>
      <c r="FW1090" s="31"/>
      <c r="FX1090" s="31"/>
      <c r="FY1090" s="31"/>
      <c r="FZ1090" s="31"/>
      <c r="GA1090" s="31"/>
      <c r="GB1090" s="31"/>
      <c r="GC1090" s="31"/>
      <c r="GD1090" s="31"/>
      <c r="GE1090" s="31"/>
      <c r="GF1090" s="31"/>
      <c r="GG1090" s="31"/>
      <c r="GH1090" s="31"/>
      <c r="GI1090" s="31"/>
      <c r="GJ1090" s="31"/>
      <c r="GK1090" s="31"/>
      <c r="GL1090" s="31"/>
      <c r="GM1090" s="31"/>
      <c r="GN1090" s="31"/>
      <c r="GO1090" s="31"/>
      <c r="GP1090" s="31"/>
      <c r="GQ1090" s="31"/>
      <c r="GR1090" s="31"/>
      <c r="GS1090" s="31"/>
      <c r="GT1090" s="31"/>
      <c r="GU1090" s="31"/>
      <c r="GV1090" s="31"/>
      <c r="GW1090" s="31"/>
      <c r="GX1090" s="31"/>
      <c r="GY1090" s="31"/>
      <c r="GZ1090" s="31"/>
      <c r="HA1090" s="31"/>
      <c r="HB1090" s="31"/>
      <c r="HC1090" s="31"/>
      <c r="HD1090" s="31"/>
      <c r="HE1090" s="31"/>
      <c r="HF1090" s="31"/>
      <c r="HG1090" s="31"/>
      <c r="HH1090" s="31"/>
      <c r="HI1090" s="31"/>
      <c r="HJ1090" s="31"/>
      <c r="HK1090" s="31"/>
      <c r="HL1090" s="31"/>
      <c r="HM1090" s="31"/>
      <c r="HN1090" s="31"/>
      <c r="HO1090" s="31"/>
      <c r="HP1090" s="31"/>
      <c r="HQ1090" s="31"/>
      <c r="HR1090" s="31"/>
      <c r="HS1090" s="31"/>
      <c r="HT1090" s="31"/>
      <c r="HU1090" s="31"/>
      <c r="HV1090" s="31"/>
      <c r="HW1090" s="31"/>
      <c r="HX1090" s="31"/>
      <c r="HY1090" s="31"/>
      <c r="HZ1090" s="31"/>
      <c r="IA1090" s="31"/>
      <c r="IB1090" s="31"/>
      <c r="IC1090" s="31"/>
      <c r="ID1090" s="31"/>
      <c r="IE1090" s="31"/>
      <c r="IF1090" s="31"/>
    </row>
    <row r="1091" spans="63:240" x14ac:dyDescent="0.25">
      <c r="BK1091" s="31"/>
      <c r="BL1091" s="31"/>
      <c r="BM1091" s="31"/>
      <c r="BN1091" s="31"/>
      <c r="BO1091" s="31"/>
      <c r="BP1091" s="31"/>
      <c r="BQ1091" s="31"/>
      <c r="BR1091" s="31"/>
      <c r="BS1091" s="31"/>
      <c r="BT1091" s="31"/>
      <c r="BU1091" s="31"/>
      <c r="BV1091" s="31"/>
      <c r="BW1091" s="31"/>
      <c r="BX1091" s="31"/>
      <c r="BY1091" s="31"/>
      <c r="BZ1091" s="31"/>
      <c r="CA1091" s="31"/>
      <c r="CB1091" s="31"/>
      <c r="CC1091" s="31"/>
      <c r="CD1091" s="31"/>
      <c r="CE1091" s="31"/>
      <c r="CF1091" s="31"/>
      <c r="CG1091" s="31"/>
      <c r="CH1091" s="31"/>
      <c r="CI1091" s="31"/>
      <c r="CJ1091" s="31"/>
      <c r="CK1091" s="31"/>
      <c r="CL1091" s="31"/>
      <c r="CM1091" s="31"/>
      <c r="CN1091" s="31"/>
      <c r="CO1091" s="31"/>
      <c r="CP1091" s="31"/>
      <c r="CQ1091" s="31"/>
      <c r="CR1091" s="31"/>
      <c r="CS1091" s="31"/>
      <c r="CT1091" s="31"/>
      <c r="CU1091" s="31"/>
      <c r="CV1091" s="31"/>
      <c r="CW1091" s="31"/>
      <c r="CX1091" s="31"/>
      <c r="CY1091" s="31"/>
      <c r="CZ1091" s="31"/>
      <c r="DA1091" s="31"/>
      <c r="DB1091" s="31"/>
      <c r="DC1091" s="31"/>
      <c r="DD1091" s="31"/>
      <c r="DE1091" s="31"/>
      <c r="DF1091" s="31"/>
      <c r="DG1091" s="31"/>
      <c r="DH1091" s="31"/>
      <c r="DI1091" s="31"/>
      <c r="DJ1091" s="31"/>
      <c r="DK1091" s="31"/>
      <c r="DL1091" s="31"/>
      <c r="DM1091" s="31"/>
      <c r="DN1091" s="31"/>
      <c r="DO1091" s="31"/>
      <c r="DP1091" s="31"/>
      <c r="DQ1091" s="31"/>
      <c r="DR1091" s="31"/>
      <c r="DS1091" s="31"/>
      <c r="DT1091" s="31"/>
      <c r="DU1091" s="31"/>
      <c r="DV1091" s="31"/>
      <c r="DW1091" s="31"/>
      <c r="DX1091" s="31"/>
      <c r="DY1091" s="31"/>
      <c r="DZ1091" s="31"/>
      <c r="EA1091" s="31"/>
      <c r="EB1091" s="31"/>
      <c r="EC1091" s="31"/>
      <c r="ED1091" s="31"/>
      <c r="EE1091" s="31"/>
      <c r="EF1091" s="31"/>
      <c r="EG1091" s="31"/>
      <c r="EH1091" s="31"/>
      <c r="EI1091" s="31"/>
      <c r="EJ1091" s="31"/>
      <c r="EK1091" s="31"/>
      <c r="EL1091" s="31"/>
      <c r="EM1091" s="31"/>
      <c r="EN1091" s="31"/>
      <c r="EO1091" s="31"/>
      <c r="EP1091" s="31"/>
      <c r="EQ1091" s="31"/>
      <c r="ER1091" s="31"/>
      <c r="ES1091" s="31"/>
      <c r="ET1091" s="31"/>
      <c r="EU1091" s="31"/>
      <c r="EV1091" s="31"/>
      <c r="EW1091" s="31"/>
      <c r="EX1091" s="31"/>
      <c r="EY1091" s="31"/>
      <c r="EZ1091" s="31"/>
      <c r="FA1091" s="31"/>
      <c r="FB1091" s="31"/>
      <c r="FC1091" s="31"/>
      <c r="FD1091" s="31"/>
      <c r="FE1091" s="31"/>
      <c r="FF1091" s="31"/>
      <c r="FG1091" s="31"/>
      <c r="FH1091" s="31"/>
      <c r="FI1091" s="31"/>
      <c r="FJ1091" s="31"/>
      <c r="FK1091" s="31"/>
      <c r="FL1091" s="31"/>
      <c r="FM1091" s="31"/>
      <c r="FN1091" s="31"/>
      <c r="FO1091" s="31"/>
      <c r="FP1091" s="31"/>
      <c r="FQ1091" s="31"/>
      <c r="FR1091" s="31"/>
      <c r="FS1091" s="31"/>
      <c r="FT1091" s="31"/>
      <c r="FU1091" s="31"/>
      <c r="FV1091" s="31"/>
      <c r="FW1091" s="31"/>
      <c r="FX1091" s="31"/>
      <c r="FY1091" s="31"/>
      <c r="FZ1091" s="31"/>
      <c r="GA1091" s="31"/>
      <c r="GB1091" s="31"/>
      <c r="GC1091" s="31"/>
      <c r="GD1091" s="31"/>
      <c r="GE1091" s="31"/>
      <c r="GF1091" s="31"/>
      <c r="GG1091" s="31"/>
      <c r="GH1091" s="31"/>
      <c r="GI1091" s="31"/>
      <c r="GJ1091" s="31"/>
      <c r="GK1091" s="31"/>
      <c r="GL1091" s="31"/>
      <c r="GM1091" s="31"/>
      <c r="GN1091" s="31"/>
      <c r="GO1091" s="31"/>
      <c r="GP1091" s="31"/>
      <c r="GQ1091" s="31"/>
      <c r="GR1091" s="31"/>
      <c r="GS1091" s="31"/>
      <c r="GT1091" s="31"/>
      <c r="GU1091" s="31"/>
      <c r="GV1091" s="31"/>
      <c r="GW1091" s="31"/>
      <c r="GX1091" s="31"/>
      <c r="GY1091" s="31"/>
      <c r="GZ1091" s="31"/>
      <c r="HA1091" s="31"/>
      <c r="HB1091" s="31"/>
      <c r="HC1091" s="31"/>
      <c r="HD1091" s="31"/>
      <c r="HE1091" s="31"/>
      <c r="HF1091" s="31"/>
      <c r="HG1091" s="31"/>
      <c r="HH1091" s="31"/>
      <c r="HI1091" s="31"/>
      <c r="HJ1091" s="31"/>
      <c r="HK1091" s="31"/>
      <c r="HL1091" s="31"/>
      <c r="HM1091" s="31"/>
      <c r="HN1091" s="31"/>
      <c r="HO1091" s="31"/>
      <c r="HP1091" s="31"/>
      <c r="HQ1091" s="31"/>
      <c r="HR1091" s="31"/>
      <c r="HS1091" s="31"/>
      <c r="HT1091" s="31"/>
      <c r="HU1091" s="31"/>
      <c r="HV1091" s="31"/>
      <c r="HW1091" s="31"/>
      <c r="HX1091" s="31"/>
      <c r="HY1091" s="31"/>
      <c r="HZ1091" s="31"/>
      <c r="IA1091" s="31"/>
      <c r="IB1091" s="31"/>
      <c r="IC1091" s="31"/>
      <c r="ID1091" s="31"/>
      <c r="IE1091" s="31"/>
      <c r="IF1091" s="31"/>
    </row>
    <row r="1092" spans="63:240" x14ac:dyDescent="0.25">
      <c r="BK1092" s="31"/>
      <c r="BL1092" s="31"/>
      <c r="BM1092" s="31"/>
      <c r="BN1092" s="31"/>
      <c r="BO1092" s="31"/>
      <c r="BP1092" s="31"/>
      <c r="BQ1092" s="31"/>
      <c r="BR1092" s="31"/>
      <c r="BS1092" s="31"/>
      <c r="BT1092" s="31"/>
      <c r="BU1092" s="31"/>
      <c r="BV1092" s="31"/>
      <c r="BW1092" s="31"/>
      <c r="BX1092" s="31"/>
      <c r="BY1092" s="31"/>
      <c r="BZ1092" s="31"/>
      <c r="CA1092" s="31"/>
      <c r="CB1092" s="31"/>
      <c r="CC1092" s="31"/>
      <c r="CD1092" s="31"/>
      <c r="CE1092" s="31"/>
      <c r="CF1092" s="31"/>
      <c r="CG1092" s="31"/>
      <c r="CH1092" s="31"/>
      <c r="CI1092" s="31"/>
      <c r="CJ1092" s="31"/>
      <c r="CK1092" s="31"/>
      <c r="CL1092" s="31"/>
      <c r="CM1092" s="31"/>
      <c r="CN1092" s="31"/>
      <c r="CO1092" s="31"/>
      <c r="CP1092" s="31"/>
      <c r="CQ1092" s="31"/>
      <c r="CR1092" s="31"/>
      <c r="CS1092" s="31"/>
      <c r="CT1092" s="31"/>
      <c r="CU1092" s="31"/>
      <c r="CV1092" s="31"/>
      <c r="CW1092" s="31"/>
      <c r="CX1092" s="31"/>
      <c r="CY1092" s="31"/>
      <c r="CZ1092" s="31"/>
      <c r="DA1092" s="31"/>
      <c r="DB1092" s="31"/>
      <c r="DC1092" s="31"/>
      <c r="DD1092" s="31"/>
      <c r="DE1092" s="31"/>
      <c r="DF1092" s="31"/>
      <c r="DG1092" s="31"/>
      <c r="DH1092" s="31"/>
      <c r="DI1092" s="31"/>
      <c r="DJ1092" s="31"/>
      <c r="DK1092" s="31"/>
      <c r="DL1092" s="31"/>
      <c r="DM1092" s="31"/>
      <c r="DN1092" s="31"/>
      <c r="DO1092" s="31"/>
      <c r="DP1092" s="31"/>
      <c r="DQ1092" s="31"/>
      <c r="DR1092" s="31"/>
      <c r="DS1092" s="31"/>
      <c r="DT1092" s="31"/>
      <c r="DU1092" s="31"/>
      <c r="DV1092" s="31"/>
      <c r="DW1092" s="31"/>
      <c r="DX1092" s="31"/>
      <c r="DY1092" s="31"/>
      <c r="DZ1092" s="31"/>
      <c r="EA1092" s="31"/>
      <c r="EB1092" s="31"/>
      <c r="EC1092" s="31"/>
      <c r="ED1092" s="31"/>
      <c r="EE1092" s="31"/>
      <c r="EF1092" s="31"/>
      <c r="EG1092" s="31"/>
      <c r="EH1092" s="31"/>
      <c r="EI1092" s="31"/>
      <c r="EJ1092" s="31"/>
      <c r="EK1092" s="31"/>
      <c r="EL1092" s="31"/>
      <c r="EM1092" s="31"/>
      <c r="EN1092" s="31"/>
      <c r="EO1092" s="31"/>
      <c r="EP1092" s="31"/>
      <c r="EQ1092" s="31"/>
      <c r="ER1092" s="31"/>
      <c r="ES1092" s="31"/>
      <c r="ET1092" s="31"/>
      <c r="EU1092" s="31"/>
      <c r="EV1092" s="31"/>
      <c r="EW1092" s="31"/>
      <c r="EX1092" s="31"/>
      <c r="EY1092" s="31"/>
      <c r="EZ1092" s="31"/>
      <c r="FA1092" s="31"/>
      <c r="FB1092" s="31"/>
      <c r="FC1092" s="31"/>
      <c r="FD1092" s="31"/>
      <c r="FE1092" s="31"/>
      <c r="FF1092" s="31"/>
      <c r="FG1092" s="31"/>
      <c r="FH1092" s="31"/>
      <c r="FI1092" s="31"/>
      <c r="FJ1092" s="31"/>
      <c r="FK1092" s="31"/>
      <c r="FL1092" s="31"/>
      <c r="FM1092" s="31"/>
      <c r="FN1092" s="31"/>
      <c r="FO1092" s="31"/>
      <c r="FP1092" s="31"/>
      <c r="FQ1092" s="31"/>
      <c r="FR1092" s="31"/>
      <c r="FS1092" s="31"/>
      <c r="FT1092" s="31"/>
      <c r="FU1092" s="31"/>
      <c r="FV1092" s="31"/>
      <c r="FW1092" s="31"/>
      <c r="FX1092" s="31"/>
      <c r="FY1092" s="31"/>
      <c r="FZ1092" s="31"/>
      <c r="GA1092" s="31"/>
      <c r="GB1092" s="31"/>
      <c r="GC1092" s="31"/>
      <c r="GD1092" s="31"/>
      <c r="GE1092" s="31"/>
      <c r="GF1092" s="31"/>
      <c r="GG1092" s="31"/>
      <c r="GH1092" s="31"/>
      <c r="GI1092" s="31"/>
      <c r="GJ1092" s="31"/>
      <c r="GK1092" s="31"/>
      <c r="GL1092" s="31"/>
      <c r="GM1092" s="31"/>
      <c r="GN1092" s="31"/>
      <c r="GO1092" s="31"/>
      <c r="GP1092" s="31"/>
      <c r="GQ1092" s="31"/>
      <c r="GR1092" s="31"/>
      <c r="GS1092" s="31"/>
      <c r="GT1092" s="31"/>
      <c r="GU1092" s="31"/>
      <c r="GV1092" s="31"/>
      <c r="GW1092" s="31"/>
      <c r="GX1092" s="31"/>
      <c r="GY1092" s="31"/>
      <c r="GZ1092" s="31"/>
      <c r="HA1092" s="31"/>
      <c r="HB1092" s="31"/>
      <c r="HC1092" s="31"/>
      <c r="HD1092" s="31"/>
      <c r="HE1092" s="31"/>
      <c r="HF1092" s="31"/>
      <c r="HG1092" s="31"/>
      <c r="HH1092" s="31"/>
      <c r="HI1092" s="31"/>
      <c r="HJ1092" s="31"/>
      <c r="HK1092" s="31"/>
      <c r="HL1092" s="31"/>
      <c r="HM1092" s="31"/>
      <c r="HN1092" s="31"/>
      <c r="HO1092" s="31"/>
      <c r="HP1092" s="31"/>
      <c r="HQ1092" s="31"/>
      <c r="HR1092" s="31"/>
      <c r="HS1092" s="31"/>
      <c r="HT1092" s="31"/>
      <c r="HU1092" s="31"/>
      <c r="HV1092" s="31"/>
      <c r="HW1092" s="31"/>
      <c r="HX1092" s="31"/>
      <c r="HY1092" s="31"/>
      <c r="HZ1092" s="31"/>
      <c r="IA1092" s="31"/>
      <c r="IB1092" s="31"/>
      <c r="IC1092" s="31"/>
      <c r="ID1092" s="31"/>
      <c r="IE1092" s="31"/>
      <c r="IF1092" s="31"/>
    </row>
    <row r="1093" spans="63:240" x14ac:dyDescent="0.25">
      <c r="BK1093" s="31"/>
      <c r="BL1093" s="31"/>
      <c r="BM1093" s="31"/>
      <c r="BN1093" s="31"/>
      <c r="BO1093" s="31"/>
      <c r="BP1093" s="31"/>
      <c r="BQ1093" s="31"/>
      <c r="BR1093" s="31"/>
      <c r="BS1093" s="31"/>
      <c r="BT1093" s="31"/>
      <c r="BU1093" s="31"/>
      <c r="BV1093" s="31"/>
      <c r="BW1093" s="31"/>
      <c r="BX1093" s="31"/>
      <c r="BY1093" s="31"/>
      <c r="BZ1093" s="31"/>
      <c r="CA1093" s="31"/>
      <c r="CB1093" s="31"/>
      <c r="CC1093" s="31"/>
      <c r="CD1093" s="31"/>
      <c r="CE1093" s="31"/>
      <c r="CF1093" s="31"/>
      <c r="CG1093" s="31"/>
      <c r="CH1093" s="31"/>
      <c r="CI1093" s="31"/>
      <c r="CJ1093" s="31"/>
      <c r="CK1093" s="31"/>
      <c r="CL1093" s="31"/>
      <c r="CM1093" s="31"/>
      <c r="CN1093" s="31"/>
      <c r="CO1093" s="31"/>
      <c r="CP1093" s="31"/>
      <c r="CQ1093" s="31"/>
      <c r="CR1093" s="31"/>
      <c r="CS1093" s="31"/>
      <c r="CT1093" s="31"/>
      <c r="CU1093" s="31"/>
      <c r="CV1093" s="31"/>
      <c r="CW1093" s="31"/>
      <c r="CX1093" s="31"/>
      <c r="CY1093" s="31"/>
      <c r="CZ1093" s="31"/>
      <c r="DA1093" s="31"/>
      <c r="DB1093" s="31"/>
      <c r="DC1093" s="31"/>
      <c r="DD1093" s="31"/>
      <c r="DE1093" s="31"/>
      <c r="DF1093" s="31"/>
      <c r="DG1093" s="31"/>
      <c r="DH1093" s="31"/>
      <c r="DI1093" s="31"/>
      <c r="DJ1093" s="31"/>
      <c r="DK1093" s="31"/>
      <c r="DL1093" s="31"/>
      <c r="DM1093" s="31"/>
      <c r="DN1093" s="31"/>
      <c r="DO1093" s="31"/>
      <c r="DP1093" s="31"/>
      <c r="DQ1093" s="31"/>
      <c r="DR1093" s="31"/>
      <c r="DS1093" s="31"/>
      <c r="DT1093" s="31"/>
      <c r="DU1093" s="31"/>
      <c r="DV1093" s="31"/>
      <c r="DW1093" s="31"/>
      <c r="DX1093" s="31"/>
      <c r="DY1093" s="31"/>
      <c r="DZ1093" s="31"/>
      <c r="EA1093" s="31"/>
      <c r="EB1093" s="31"/>
      <c r="EC1093" s="31"/>
      <c r="ED1093" s="31"/>
      <c r="EE1093" s="31"/>
      <c r="EF1093" s="31"/>
      <c r="EG1093" s="31"/>
      <c r="EH1093" s="31"/>
      <c r="EI1093" s="31"/>
      <c r="EJ1093" s="31"/>
      <c r="EK1093" s="31"/>
      <c r="EL1093" s="31"/>
      <c r="EM1093" s="31"/>
      <c r="EN1093" s="31"/>
      <c r="EO1093" s="31"/>
      <c r="EP1093" s="31"/>
      <c r="EQ1093" s="31"/>
      <c r="ER1093" s="31"/>
      <c r="ES1093" s="31"/>
      <c r="ET1093" s="31"/>
      <c r="EU1093" s="31"/>
      <c r="EV1093" s="31"/>
      <c r="EW1093" s="31"/>
      <c r="EX1093" s="31"/>
      <c r="EY1093" s="31"/>
      <c r="EZ1093" s="31"/>
      <c r="FA1093" s="31"/>
      <c r="FB1093" s="31"/>
      <c r="FC1093" s="31"/>
      <c r="FD1093" s="31"/>
      <c r="FE1093" s="31"/>
      <c r="FF1093" s="31"/>
      <c r="FG1093" s="31"/>
      <c r="FH1093" s="31"/>
      <c r="FI1093" s="31"/>
      <c r="FJ1093" s="31"/>
      <c r="FK1093" s="31"/>
      <c r="FL1093" s="31"/>
      <c r="FM1093" s="31"/>
      <c r="FN1093" s="31"/>
      <c r="FO1093" s="31"/>
      <c r="FP1093" s="31"/>
      <c r="FQ1093" s="31"/>
      <c r="FR1093" s="31"/>
      <c r="FS1093" s="31"/>
      <c r="FT1093" s="31"/>
      <c r="FU1093" s="31"/>
      <c r="FV1093" s="31"/>
      <c r="FW1093" s="31"/>
      <c r="FX1093" s="31"/>
      <c r="FY1093" s="31"/>
      <c r="FZ1093" s="31"/>
      <c r="GA1093" s="31"/>
      <c r="GB1093" s="31"/>
      <c r="GC1093" s="31"/>
      <c r="GD1093" s="31"/>
      <c r="GE1093" s="31"/>
      <c r="GF1093" s="31"/>
      <c r="GG1093" s="31"/>
      <c r="GH1093" s="31"/>
      <c r="GI1093" s="31"/>
      <c r="GJ1093" s="31"/>
      <c r="GK1093" s="31"/>
      <c r="GL1093" s="31"/>
      <c r="GM1093" s="31"/>
      <c r="GN1093" s="31"/>
      <c r="GO1093" s="31"/>
      <c r="GP1093" s="31"/>
      <c r="GQ1093" s="31"/>
      <c r="GR1093" s="31"/>
      <c r="GS1093" s="31"/>
      <c r="GT1093" s="31"/>
      <c r="GU1093" s="31"/>
      <c r="GV1093" s="31"/>
      <c r="GW1093" s="31"/>
      <c r="GX1093" s="31"/>
      <c r="GY1093" s="31"/>
      <c r="GZ1093" s="31"/>
      <c r="HA1093" s="31"/>
      <c r="HB1093" s="31"/>
      <c r="HC1093" s="31"/>
      <c r="HD1093" s="31"/>
      <c r="HE1093" s="31"/>
      <c r="HF1093" s="31"/>
      <c r="HG1093" s="31"/>
      <c r="HH1093" s="31"/>
      <c r="HI1093" s="31"/>
      <c r="HJ1093" s="31"/>
      <c r="HK1093" s="31"/>
      <c r="HL1093" s="31"/>
      <c r="HM1093" s="31"/>
      <c r="HN1093" s="31"/>
      <c r="HO1093" s="31"/>
      <c r="HP1093" s="31"/>
      <c r="HQ1093" s="31"/>
      <c r="HR1093" s="31"/>
      <c r="HS1093" s="31"/>
      <c r="HT1093" s="31"/>
      <c r="HU1093" s="31"/>
      <c r="HV1093" s="31"/>
      <c r="HW1093" s="31"/>
      <c r="HX1093" s="31"/>
      <c r="HY1093" s="31"/>
      <c r="HZ1093" s="31"/>
      <c r="IA1093" s="31"/>
      <c r="IB1093" s="31"/>
      <c r="IC1093" s="31"/>
      <c r="ID1093" s="31"/>
      <c r="IE1093" s="31"/>
      <c r="IF1093" s="31"/>
    </row>
    <row r="1094" spans="63:240" x14ac:dyDescent="0.25">
      <c r="BK1094" s="31"/>
      <c r="BL1094" s="31"/>
      <c r="BM1094" s="31"/>
      <c r="BN1094" s="31"/>
      <c r="BO1094" s="31"/>
      <c r="BP1094" s="31"/>
      <c r="BQ1094" s="31"/>
      <c r="BR1094" s="31"/>
      <c r="BS1094" s="31"/>
      <c r="BT1094" s="31"/>
      <c r="BU1094" s="31"/>
      <c r="BV1094" s="31"/>
      <c r="BW1094" s="31"/>
      <c r="BX1094" s="31"/>
      <c r="BY1094" s="31"/>
      <c r="BZ1094" s="31"/>
      <c r="CA1094" s="31"/>
      <c r="CB1094" s="31"/>
      <c r="CC1094" s="31"/>
      <c r="CD1094" s="31"/>
      <c r="CE1094" s="31"/>
      <c r="CF1094" s="31"/>
      <c r="CG1094" s="31"/>
      <c r="CH1094" s="31"/>
      <c r="CI1094" s="31"/>
      <c r="CJ1094" s="31"/>
      <c r="CK1094" s="31"/>
      <c r="CL1094" s="31"/>
      <c r="CM1094" s="31"/>
      <c r="CN1094" s="31"/>
      <c r="CO1094" s="31"/>
      <c r="CP1094" s="31"/>
      <c r="CQ1094" s="31"/>
      <c r="CR1094" s="31"/>
      <c r="CS1094" s="31"/>
      <c r="CT1094" s="31"/>
      <c r="CU1094" s="31"/>
      <c r="CV1094" s="31"/>
      <c r="CW1094" s="31"/>
      <c r="CX1094" s="31"/>
      <c r="CY1094" s="31"/>
      <c r="CZ1094" s="31"/>
      <c r="DA1094" s="31"/>
      <c r="DB1094" s="31"/>
      <c r="DC1094" s="31"/>
      <c r="DD1094" s="31"/>
      <c r="DE1094" s="31"/>
      <c r="DF1094" s="31"/>
      <c r="DG1094" s="31"/>
      <c r="DH1094" s="31"/>
      <c r="DI1094" s="31"/>
      <c r="DJ1094" s="31"/>
      <c r="DK1094" s="31"/>
      <c r="DL1094" s="31"/>
      <c r="DM1094" s="31"/>
      <c r="DN1094" s="31"/>
      <c r="DO1094" s="31"/>
      <c r="DP1094" s="31"/>
      <c r="DQ1094" s="31"/>
      <c r="DR1094" s="31"/>
      <c r="DS1094" s="31"/>
      <c r="DT1094" s="31"/>
      <c r="DU1094" s="31"/>
      <c r="DV1094" s="31"/>
      <c r="DW1094" s="31"/>
      <c r="DX1094" s="31"/>
      <c r="DY1094" s="31"/>
      <c r="DZ1094" s="31"/>
      <c r="EA1094" s="31"/>
      <c r="EB1094" s="31"/>
      <c r="EC1094" s="31"/>
      <c r="ED1094" s="31"/>
      <c r="EE1094" s="31"/>
      <c r="EF1094" s="31"/>
      <c r="EG1094" s="31"/>
      <c r="EH1094" s="31"/>
      <c r="EI1094" s="31"/>
      <c r="EJ1094" s="31"/>
      <c r="EK1094" s="31"/>
      <c r="EL1094" s="31"/>
      <c r="EM1094" s="31"/>
      <c r="EN1094" s="31"/>
      <c r="EO1094" s="31"/>
      <c r="EP1094" s="31"/>
      <c r="EQ1094" s="31"/>
      <c r="ER1094" s="31"/>
      <c r="ES1094" s="31"/>
      <c r="ET1094" s="31"/>
      <c r="EU1094" s="31"/>
      <c r="EV1094" s="31"/>
      <c r="EW1094" s="31"/>
      <c r="EX1094" s="31"/>
      <c r="EY1094" s="31"/>
      <c r="EZ1094" s="31"/>
      <c r="FA1094" s="31"/>
      <c r="FB1094" s="31"/>
      <c r="FC1094" s="31"/>
      <c r="FD1094" s="31"/>
      <c r="FE1094" s="31"/>
      <c r="FF1094" s="31"/>
      <c r="FG1094" s="31"/>
      <c r="FH1094" s="31"/>
      <c r="FI1094" s="31"/>
      <c r="FJ1094" s="31"/>
      <c r="FK1094" s="31"/>
      <c r="FL1094" s="31"/>
      <c r="FM1094" s="31"/>
      <c r="FN1094" s="31"/>
      <c r="FO1094" s="31"/>
      <c r="FP1094" s="31"/>
      <c r="FQ1094" s="31"/>
      <c r="FR1094" s="31"/>
      <c r="FS1094" s="31"/>
      <c r="FT1094" s="31"/>
      <c r="FU1094" s="31"/>
      <c r="FV1094" s="31"/>
      <c r="FW1094" s="31"/>
      <c r="FX1094" s="31"/>
      <c r="FY1094" s="31"/>
      <c r="FZ1094" s="31"/>
      <c r="GA1094" s="31"/>
      <c r="GB1094" s="31"/>
      <c r="GC1094" s="31"/>
      <c r="GD1094" s="31"/>
      <c r="GE1094" s="31"/>
      <c r="GF1094" s="31"/>
      <c r="GG1094" s="31"/>
      <c r="GH1094" s="31"/>
      <c r="GI1094" s="31"/>
      <c r="GJ1094" s="31"/>
      <c r="GK1094" s="31"/>
      <c r="GL1094" s="31"/>
      <c r="GM1094" s="31"/>
      <c r="GN1094" s="31"/>
      <c r="GO1094" s="31"/>
      <c r="GP1094" s="31"/>
      <c r="GQ1094" s="31"/>
      <c r="GR1094" s="31"/>
      <c r="GS1094" s="31"/>
      <c r="GT1094" s="31"/>
      <c r="GU1094" s="31"/>
      <c r="GV1094" s="31"/>
      <c r="GW1094" s="31"/>
      <c r="GX1094" s="31"/>
      <c r="GY1094" s="31"/>
      <c r="GZ1094" s="31"/>
      <c r="HA1094" s="31"/>
      <c r="HB1094" s="31"/>
      <c r="HC1094" s="31"/>
      <c r="HD1094" s="31"/>
      <c r="HE1094" s="31"/>
      <c r="HF1094" s="31"/>
      <c r="HG1094" s="31"/>
      <c r="HH1094" s="31"/>
      <c r="HI1094" s="31"/>
      <c r="HJ1094" s="31"/>
      <c r="HK1094" s="31"/>
      <c r="HL1094" s="31"/>
      <c r="HM1094" s="31"/>
      <c r="HN1094" s="31"/>
      <c r="HO1094" s="31"/>
      <c r="HP1094" s="31"/>
      <c r="HQ1094" s="31"/>
      <c r="HR1094" s="31"/>
      <c r="HS1094" s="31"/>
      <c r="HT1094" s="31"/>
      <c r="HU1094" s="31"/>
      <c r="HV1094" s="31"/>
      <c r="HW1094" s="31"/>
      <c r="HX1094" s="31"/>
      <c r="HY1094" s="31"/>
      <c r="HZ1094" s="31"/>
      <c r="IA1094" s="31"/>
      <c r="IB1094" s="31"/>
      <c r="IC1094" s="31"/>
      <c r="ID1094" s="31"/>
      <c r="IE1094" s="31"/>
      <c r="IF1094" s="31"/>
    </row>
    <row r="1095" spans="63:240" x14ac:dyDescent="0.25">
      <c r="BK1095" s="31"/>
      <c r="BL1095" s="31"/>
      <c r="BM1095" s="31"/>
      <c r="BN1095" s="31"/>
      <c r="BO1095" s="31"/>
      <c r="BP1095" s="31"/>
      <c r="BQ1095" s="31"/>
      <c r="BR1095" s="31"/>
      <c r="BS1095" s="31"/>
      <c r="BT1095" s="31"/>
      <c r="BU1095" s="31"/>
      <c r="BV1095" s="31"/>
      <c r="BW1095" s="31"/>
      <c r="BX1095" s="31"/>
      <c r="BY1095" s="31"/>
      <c r="BZ1095" s="31"/>
      <c r="CA1095" s="31"/>
      <c r="CB1095" s="31"/>
      <c r="CC1095" s="31"/>
      <c r="CD1095" s="31"/>
      <c r="CE1095" s="31"/>
      <c r="CF1095" s="31"/>
      <c r="CG1095" s="31"/>
      <c r="CH1095" s="31"/>
      <c r="CI1095" s="31"/>
      <c r="CJ1095" s="31"/>
      <c r="CK1095" s="31"/>
      <c r="CL1095" s="31"/>
      <c r="CM1095" s="31"/>
      <c r="CN1095" s="31"/>
      <c r="CO1095" s="31"/>
      <c r="CP1095" s="31"/>
      <c r="CQ1095" s="31"/>
      <c r="CR1095" s="31"/>
      <c r="CS1095" s="31"/>
      <c r="CT1095" s="31"/>
      <c r="CU1095" s="31"/>
      <c r="CV1095" s="31"/>
      <c r="CW1095" s="31"/>
      <c r="CX1095" s="31"/>
      <c r="CY1095" s="31"/>
      <c r="CZ1095" s="31"/>
      <c r="DA1095" s="31"/>
      <c r="DB1095" s="31"/>
      <c r="DC1095" s="31"/>
      <c r="DD1095" s="31"/>
      <c r="DE1095" s="31"/>
      <c r="DF1095" s="31"/>
      <c r="DG1095" s="31"/>
      <c r="DH1095" s="31"/>
      <c r="DI1095" s="31"/>
      <c r="DJ1095" s="31"/>
      <c r="DK1095" s="31"/>
      <c r="DL1095" s="31"/>
      <c r="DM1095" s="31"/>
      <c r="DN1095" s="31"/>
      <c r="DO1095" s="31"/>
      <c r="DP1095" s="31"/>
      <c r="DQ1095" s="31"/>
      <c r="DR1095" s="31"/>
      <c r="DS1095" s="31"/>
      <c r="DT1095" s="31"/>
      <c r="DU1095" s="31"/>
      <c r="DV1095" s="31"/>
      <c r="DW1095" s="31"/>
      <c r="DX1095" s="31"/>
      <c r="DY1095" s="31"/>
      <c r="DZ1095" s="31"/>
      <c r="EA1095" s="31"/>
      <c r="EB1095" s="31"/>
      <c r="EC1095" s="31"/>
      <c r="ED1095" s="31"/>
      <c r="EE1095" s="31"/>
      <c r="EF1095" s="31"/>
      <c r="EG1095" s="31"/>
      <c r="EH1095" s="31"/>
      <c r="EI1095" s="31"/>
      <c r="EJ1095" s="31"/>
      <c r="EK1095" s="31"/>
      <c r="EL1095" s="31"/>
      <c r="EM1095" s="31"/>
      <c r="EN1095" s="31"/>
      <c r="EO1095" s="31"/>
      <c r="EP1095" s="31"/>
      <c r="EQ1095" s="31"/>
      <c r="ER1095" s="31"/>
      <c r="ES1095" s="31"/>
      <c r="ET1095" s="31"/>
      <c r="EU1095" s="31"/>
      <c r="EV1095" s="31"/>
      <c r="EW1095" s="31"/>
      <c r="EX1095" s="31"/>
      <c r="EY1095" s="31"/>
      <c r="EZ1095" s="31"/>
      <c r="FA1095" s="31"/>
      <c r="FB1095" s="31"/>
      <c r="FC1095" s="31"/>
      <c r="FD1095" s="31"/>
      <c r="FE1095" s="31"/>
      <c r="FF1095" s="31"/>
      <c r="FG1095" s="31"/>
      <c r="FH1095" s="31"/>
      <c r="FI1095" s="31"/>
      <c r="FJ1095" s="31"/>
      <c r="FK1095" s="31"/>
      <c r="FL1095" s="31"/>
      <c r="FM1095" s="31"/>
      <c r="FN1095" s="31"/>
      <c r="FO1095" s="31"/>
      <c r="FP1095" s="31"/>
      <c r="FQ1095" s="31"/>
      <c r="FR1095" s="31"/>
      <c r="FS1095" s="31"/>
      <c r="FT1095" s="31"/>
      <c r="FU1095" s="31"/>
      <c r="FV1095" s="31"/>
      <c r="FW1095" s="31"/>
      <c r="FX1095" s="31"/>
      <c r="FY1095" s="31"/>
      <c r="FZ1095" s="31"/>
      <c r="GA1095" s="31"/>
      <c r="GB1095" s="31"/>
      <c r="GC1095" s="31"/>
      <c r="GD1095" s="31"/>
      <c r="GE1095" s="31"/>
      <c r="GF1095" s="31"/>
      <c r="GG1095" s="31"/>
      <c r="GH1095" s="31"/>
      <c r="GI1095" s="31"/>
      <c r="GJ1095" s="31"/>
      <c r="GK1095" s="31"/>
      <c r="GL1095" s="31"/>
      <c r="GM1095" s="31"/>
      <c r="GN1095" s="31"/>
      <c r="GO1095" s="31"/>
      <c r="GP1095" s="31"/>
      <c r="GQ1095" s="31"/>
      <c r="GR1095" s="31"/>
      <c r="GS1095" s="31"/>
      <c r="GT1095" s="31"/>
      <c r="GU1095" s="31"/>
      <c r="GV1095" s="31"/>
      <c r="GW1095" s="31"/>
      <c r="GX1095" s="31"/>
      <c r="GY1095" s="31"/>
      <c r="GZ1095" s="31"/>
      <c r="HA1095" s="31"/>
      <c r="HB1095" s="31"/>
      <c r="HC1095" s="31"/>
      <c r="HD1095" s="31"/>
      <c r="HE1095" s="31"/>
      <c r="HF1095" s="31"/>
      <c r="HG1095" s="31"/>
      <c r="HH1095" s="31"/>
      <c r="HI1095" s="31"/>
      <c r="HJ1095" s="31"/>
      <c r="HK1095" s="31"/>
      <c r="HL1095" s="31"/>
      <c r="HM1095" s="31"/>
      <c r="HN1095" s="31"/>
      <c r="HO1095" s="31"/>
      <c r="HP1095" s="31"/>
      <c r="HQ1095" s="31"/>
      <c r="HR1095" s="31"/>
      <c r="HS1095" s="31"/>
      <c r="HT1095" s="31"/>
      <c r="HU1095" s="31"/>
      <c r="HV1095" s="31"/>
      <c r="HW1095" s="31"/>
      <c r="HX1095" s="31"/>
      <c r="HY1095" s="31"/>
      <c r="HZ1095" s="31"/>
      <c r="IA1095" s="31"/>
      <c r="IB1095" s="31"/>
      <c r="IC1095" s="31"/>
      <c r="ID1095" s="31"/>
      <c r="IE1095" s="31"/>
      <c r="IF1095" s="31"/>
    </row>
    <row r="1096" spans="63:240" x14ac:dyDescent="0.25">
      <c r="BK1096" s="31"/>
      <c r="BL1096" s="31"/>
      <c r="BM1096" s="31"/>
      <c r="BN1096" s="31"/>
      <c r="BO1096" s="31"/>
      <c r="BP1096" s="31"/>
      <c r="BQ1096" s="31"/>
      <c r="BR1096" s="31"/>
      <c r="BS1096" s="31"/>
      <c r="BT1096" s="31"/>
      <c r="BU1096" s="31"/>
      <c r="BV1096" s="31"/>
      <c r="BW1096" s="31"/>
      <c r="BX1096" s="31"/>
      <c r="BY1096" s="31"/>
      <c r="BZ1096" s="31"/>
      <c r="CA1096" s="31"/>
      <c r="CB1096" s="31"/>
      <c r="CC1096" s="31"/>
      <c r="CD1096" s="31"/>
      <c r="CE1096" s="31"/>
      <c r="CF1096" s="31"/>
      <c r="CG1096" s="31"/>
      <c r="CH1096" s="31"/>
      <c r="CI1096" s="31"/>
      <c r="CJ1096" s="31"/>
      <c r="CK1096" s="31"/>
      <c r="CL1096" s="31"/>
      <c r="CM1096" s="31"/>
      <c r="CN1096" s="31"/>
      <c r="CO1096" s="31"/>
      <c r="CP1096" s="31"/>
      <c r="CQ1096" s="31"/>
      <c r="CR1096" s="31"/>
      <c r="CS1096" s="31"/>
      <c r="CT1096" s="31"/>
      <c r="CU1096" s="31"/>
      <c r="CV1096" s="31"/>
      <c r="CW1096" s="31"/>
      <c r="CX1096" s="31"/>
      <c r="CY1096" s="31"/>
      <c r="CZ1096" s="31"/>
      <c r="DA1096" s="31"/>
      <c r="DB1096" s="31"/>
      <c r="DC1096" s="31"/>
      <c r="DD1096" s="31"/>
      <c r="DE1096" s="31"/>
      <c r="DF1096" s="31"/>
      <c r="DG1096" s="31"/>
      <c r="DH1096" s="31"/>
      <c r="DI1096" s="31"/>
      <c r="DJ1096" s="31"/>
      <c r="DK1096" s="31"/>
      <c r="DL1096" s="31"/>
      <c r="DM1096" s="31"/>
      <c r="DN1096" s="31"/>
      <c r="DO1096" s="31"/>
      <c r="DP1096" s="31"/>
      <c r="DQ1096" s="31"/>
      <c r="DR1096" s="31"/>
      <c r="DS1096" s="31"/>
      <c r="DT1096" s="31"/>
      <c r="DU1096" s="31"/>
      <c r="DV1096" s="31"/>
      <c r="DW1096" s="31"/>
      <c r="DX1096" s="31"/>
      <c r="DY1096" s="31"/>
      <c r="DZ1096" s="31"/>
      <c r="EA1096" s="31"/>
      <c r="EB1096" s="31"/>
      <c r="EC1096" s="31"/>
      <c r="ED1096" s="31"/>
      <c r="EE1096" s="31"/>
      <c r="EF1096" s="31"/>
      <c r="EG1096" s="31"/>
      <c r="EH1096" s="31"/>
      <c r="EI1096" s="31"/>
      <c r="EJ1096" s="31"/>
      <c r="EK1096" s="31"/>
      <c r="EL1096" s="31"/>
      <c r="EM1096" s="31"/>
      <c r="EN1096" s="31"/>
      <c r="EO1096" s="31"/>
      <c r="EP1096" s="31"/>
      <c r="EQ1096" s="31"/>
      <c r="ER1096" s="31"/>
      <c r="ES1096" s="31"/>
      <c r="ET1096" s="31"/>
      <c r="EU1096" s="31"/>
      <c r="EV1096" s="31"/>
      <c r="EW1096" s="31"/>
      <c r="EX1096" s="31"/>
      <c r="EY1096" s="31"/>
      <c r="EZ1096" s="31"/>
      <c r="FA1096" s="31"/>
      <c r="FB1096" s="31"/>
      <c r="FC1096" s="31"/>
      <c r="FD1096" s="31"/>
      <c r="FE1096" s="31"/>
      <c r="FF1096" s="31"/>
      <c r="FG1096" s="31"/>
      <c r="FH1096" s="31"/>
      <c r="FI1096" s="31"/>
      <c r="FJ1096" s="31"/>
      <c r="FK1096" s="31"/>
      <c r="FL1096" s="31"/>
      <c r="FM1096" s="31"/>
      <c r="FN1096" s="31"/>
      <c r="FO1096" s="31"/>
      <c r="FP1096" s="31"/>
      <c r="FQ1096" s="31"/>
      <c r="FR1096" s="31"/>
      <c r="FS1096" s="31"/>
      <c r="FT1096" s="31"/>
      <c r="FU1096" s="31"/>
      <c r="FV1096" s="31"/>
      <c r="FW1096" s="31"/>
      <c r="FX1096" s="31"/>
      <c r="FY1096" s="31"/>
      <c r="FZ1096" s="31"/>
      <c r="GA1096" s="31"/>
      <c r="GB1096" s="31"/>
      <c r="GC1096" s="31"/>
      <c r="GD1096" s="31"/>
      <c r="GE1096" s="31"/>
      <c r="GF1096" s="31"/>
      <c r="GG1096" s="31"/>
      <c r="GH1096" s="31"/>
      <c r="GI1096" s="31"/>
      <c r="GJ1096" s="31"/>
      <c r="GK1096" s="31"/>
      <c r="GL1096" s="31"/>
      <c r="GM1096" s="31"/>
      <c r="GN1096" s="31"/>
      <c r="GO1096" s="31"/>
      <c r="GP1096" s="31"/>
      <c r="GQ1096" s="31"/>
      <c r="GR1096" s="31"/>
      <c r="GS1096" s="31"/>
      <c r="GT1096" s="31"/>
      <c r="GU1096" s="31"/>
      <c r="GV1096" s="31"/>
      <c r="GW1096" s="31"/>
      <c r="GX1096" s="31"/>
      <c r="GY1096" s="31"/>
      <c r="GZ1096" s="31"/>
      <c r="HA1096" s="31"/>
      <c r="HB1096" s="31"/>
      <c r="HC1096" s="31"/>
      <c r="HD1096" s="31"/>
      <c r="HE1096" s="31"/>
      <c r="HF1096" s="31"/>
      <c r="HG1096" s="31"/>
      <c r="HH1096" s="31"/>
      <c r="HI1096" s="31"/>
      <c r="HJ1096" s="31"/>
      <c r="HK1096" s="31"/>
      <c r="HL1096" s="31"/>
      <c r="HM1096" s="31"/>
      <c r="HN1096" s="31"/>
      <c r="HO1096" s="31"/>
      <c r="HP1096" s="31"/>
      <c r="HQ1096" s="31"/>
      <c r="HR1096" s="31"/>
      <c r="HS1096" s="31"/>
      <c r="HT1096" s="31"/>
      <c r="HU1096" s="31"/>
      <c r="HV1096" s="31"/>
      <c r="HW1096" s="31"/>
      <c r="HX1096" s="31"/>
      <c r="HY1096" s="31"/>
      <c r="HZ1096" s="31"/>
      <c r="IA1096" s="31"/>
      <c r="IB1096" s="31"/>
      <c r="IC1096" s="31"/>
      <c r="ID1096" s="31"/>
      <c r="IE1096" s="31"/>
      <c r="IF1096" s="31"/>
    </row>
    <row r="1097" spans="63:240" x14ac:dyDescent="0.25">
      <c r="BK1097" s="31"/>
      <c r="BL1097" s="31"/>
      <c r="BM1097" s="31"/>
      <c r="BN1097" s="31"/>
      <c r="BO1097" s="31"/>
      <c r="BP1097" s="31"/>
      <c r="BQ1097" s="31"/>
      <c r="BR1097" s="31"/>
      <c r="BS1097" s="31"/>
      <c r="BT1097" s="31"/>
      <c r="BU1097" s="31"/>
      <c r="BV1097" s="31"/>
      <c r="BW1097" s="31"/>
      <c r="BX1097" s="31"/>
      <c r="BY1097" s="31"/>
      <c r="BZ1097" s="31"/>
      <c r="CA1097" s="31"/>
      <c r="CB1097" s="31"/>
      <c r="CC1097" s="31"/>
      <c r="CD1097" s="31"/>
      <c r="CE1097" s="31"/>
      <c r="CF1097" s="31"/>
      <c r="CG1097" s="31"/>
      <c r="CH1097" s="31"/>
      <c r="CI1097" s="31"/>
      <c r="CJ1097" s="31"/>
      <c r="CK1097" s="31"/>
      <c r="CL1097" s="31"/>
      <c r="CM1097" s="31"/>
      <c r="CN1097" s="31"/>
      <c r="CO1097" s="31"/>
      <c r="CP1097" s="31"/>
      <c r="CQ1097" s="31"/>
      <c r="CR1097" s="31"/>
      <c r="CS1097" s="31"/>
      <c r="CT1097" s="31"/>
      <c r="CU1097" s="31"/>
      <c r="CV1097" s="31"/>
      <c r="CW1097" s="31"/>
      <c r="CX1097" s="31"/>
      <c r="CY1097" s="31"/>
      <c r="CZ1097" s="31"/>
      <c r="DA1097" s="31"/>
      <c r="DB1097" s="31"/>
      <c r="DC1097" s="31"/>
      <c r="DD1097" s="31"/>
      <c r="DE1097" s="31"/>
      <c r="DF1097" s="31"/>
      <c r="DG1097" s="31"/>
      <c r="DH1097" s="31"/>
      <c r="DI1097" s="31"/>
      <c r="DJ1097" s="31"/>
      <c r="DK1097" s="31"/>
      <c r="DL1097" s="31"/>
      <c r="DM1097" s="31"/>
      <c r="DN1097" s="31"/>
      <c r="DO1097" s="31"/>
      <c r="DP1097" s="31"/>
      <c r="DQ1097" s="31"/>
      <c r="DR1097" s="31"/>
      <c r="DS1097" s="31"/>
      <c r="DT1097" s="31"/>
      <c r="DU1097" s="31"/>
      <c r="DV1097" s="31"/>
      <c r="DW1097" s="31"/>
      <c r="DX1097" s="31"/>
      <c r="DY1097" s="31"/>
      <c r="DZ1097" s="31"/>
      <c r="EA1097" s="31"/>
      <c r="EB1097" s="31"/>
      <c r="EC1097" s="31"/>
      <c r="ED1097" s="31"/>
      <c r="EE1097" s="31"/>
      <c r="EF1097" s="31"/>
      <c r="EG1097" s="31"/>
      <c r="EH1097" s="31"/>
      <c r="EI1097" s="31"/>
      <c r="EJ1097" s="31"/>
      <c r="EK1097" s="31"/>
      <c r="EL1097" s="31"/>
      <c r="EM1097" s="31"/>
      <c r="EN1097" s="31"/>
      <c r="EO1097" s="31"/>
      <c r="EP1097" s="31"/>
      <c r="EQ1097" s="31"/>
      <c r="ER1097" s="31"/>
      <c r="ES1097" s="31"/>
      <c r="ET1097" s="31"/>
      <c r="EU1097" s="31"/>
      <c r="EV1097" s="31"/>
      <c r="EW1097" s="31"/>
      <c r="EX1097" s="31"/>
      <c r="EY1097" s="31"/>
      <c r="EZ1097" s="31"/>
      <c r="FA1097" s="31"/>
      <c r="FB1097" s="31"/>
      <c r="FC1097" s="31"/>
      <c r="FD1097" s="31"/>
      <c r="FE1097" s="31"/>
      <c r="FF1097" s="31"/>
      <c r="FG1097" s="31"/>
      <c r="FH1097" s="31"/>
      <c r="FI1097" s="31"/>
      <c r="FJ1097" s="31"/>
      <c r="FK1097" s="31"/>
      <c r="FL1097" s="31"/>
      <c r="FM1097" s="31"/>
      <c r="FN1097" s="31"/>
      <c r="FO1097" s="31"/>
      <c r="FP1097" s="31"/>
      <c r="FQ1097" s="31"/>
      <c r="FR1097" s="31"/>
      <c r="FS1097" s="31"/>
      <c r="FT1097" s="31"/>
      <c r="FU1097" s="31"/>
      <c r="FV1097" s="31"/>
      <c r="FW1097" s="31"/>
      <c r="FX1097" s="31"/>
      <c r="FY1097" s="31"/>
      <c r="FZ1097" s="31"/>
      <c r="GA1097" s="31"/>
      <c r="GB1097" s="31"/>
      <c r="GC1097" s="31"/>
      <c r="GD1097" s="31"/>
      <c r="GE1097" s="31"/>
      <c r="GF1097" s="31"/>
      <c r="GG1097" s="31"/>
      <c r="GH1097" s="31"/>
      <c r="GI1097" s="31"/>
      <c r="GJ1097" s="31"/>
      <c r="GK1097" s="31"/>
      <c r="GL1097" s="31"/>
      <c r="GM1097" s="31"/>
      <c r="GN1097" s="31"/>
      <c r="GO1097" s="31"/>
      <c r="GP1097" s="31"/>
      <c r="GQ1097" s="31"/>
      <c r="GR1097" s="31"/>
      <c r="GS1097" s="31"/>
      <c r="GT1097" s="31"/>
      <c r="GU1097" s="31"/>
      <c r="GV1097" s="31"/>
      <c r="GW1097" s="31"/>
      <c r="GX1097" s="31"/>
      <c r="GY1097" s="31"/>
      <c r="GZ1097" s="31"/>
      <c r="HA1097" s="31"/>
      <c r="HB1097" s="31"/>
      <c r="HC1097" s="31"/>
      <c r="HD1097" s="31"/>
      <c r="HE1097" s="31"/>
      <c r="HF1097" s="31"/>
      <c r="HG1097" s="31"/>
      <c r="HH1097" s="31"/>
      <c r="HI1097" s="31"/>
      <c r="HJ1097" s="31"/>
      <c r="HK1097" s="31"/>
      <c r="HL1097" s="31"/>
      <c r="HM1097" s="31"/>
      <c r="HN1097" s="31"/>
      <c r="HO1097" s="31"/>
      <c r="HP1097" s="31"/>
      <c r="HQ1097" s="31"/>
      <c r="HR1097" s="31"/>
      <c r="HS1097" s="31"/>
      <c r="HT1097" s="31"/>
      <c r="HU1097" s="31"/>
      <c r="HV1097" s="31"/>
      <c r="HW1097" s="31"/>
      <c r="HX1097" s="31"/>
      <c r="HY1097" s="31"/>
      <c r="HZ1097" s="31"/>
      <c r="IA1097" s="31"/>
      <c r="IB1097" s="31"/>
      <c r="IC1097" s="31"/>
      <c r="ID1097" s="31"/>
      <c r="IE1097" s="31"/>
      <c r="IF1097" s="31"/>
    </row>
    <row r="1098" spans="63:240" x14ac:dyDescent="0.25">
      <c r="BK1098" s="31"/>
      <c r="BL1098" s="31"/>
      <c r="BM1098" s="31"/>
      <c r="BN1098" s="31"/>
      <c r="BO1098" s="31"/>
      <c r="BP1098" s="31"/>
      <c r="BQ1098" s="31"/>
      <c r="BR1098" s="31"/>
      <c r="BS1098" s="31"/>
      <c r="BT1098" s="31"/>
      <c r="BU1098" s="31"/>
      <c r="BV1098" s="31"/>
      <c r="BW1098" s="31"/>
      <c r="BX1098" s="31"/>
      <c r="BY1098" s="31"/>
      <c r="BZ1098" s="31"/>
      <c r="CA1098" s="31"/>
      <c r="CB1098" s="31"/>
      <c r="CC1098" s="31"/>
      <c r="CD1098" s="31"/>
      <c r="CE1098" s="31"/>
      <c r="CF1098" s="31"/>
      <c r="CG1098" s="31"/>
      <c r="CH1098" s="31"/>
      <c r="CI1098" s="31"/>
      <c r="CJ1098" s="31"/>
      <c r="CK1098" s="31"/>
      <c r="CL1098" s="31"/>
      <c r="CM1098" s="31"/>
      <c r="CN1098" s="31"/>
      <c r="CO1098" s="31"/>
      <c r="CP1098" s="31"/>
      <c r="CQ1098" s="31"/>
      <c r="CR1098" s="31"/>
      <c r="CS1098" s="31"/>
      <c r="CT1098" s="31"/>
      <c r="CU1098" s="31"/>
      <c r="CV1098" s="31"/>
      <c r="CW1098" s="31"/>
      <c r="CX1098" s="31"/>
      <c r="CY1098" s="31"/>
      <c r="CZ1098" s="31"/>
      <c r="DA1098" s="31"/>
      <c r="DB1098" s="31"/>
      <c r="DC1098" s="31"/>
      <c r="DD1098" s="31"/>
      <c r="DE1098" s="31"/>
      <c r="DF1098" s="31"/>
      <c r="DG1098" s="31"/>
      <c r="DH1098" s="31"/>
      <c r="DI1098" s="31"/>
      <c r="DJ1098" s="31"/>
      <c r="DK1098" s="31"/>
      <c r="DL1098" s="31"/>
      <c r="DM1098" s="31"/>
      <c r="DN1098" s="31"/>
      <c r="DO1098" s="31"/>
      <c r="DP1098" s="31"/>
      <c r="DQ1098" s="31"/>
      <c r="DR1098" s="31"/>
      <c r="DS1098" s="31"/>
      <c r="DT1098" s="31"/>
      <c r="DU1098" s="31"/>
      <c r="DV1098" s="31"/>
      <c r="DW1098" s="31"/>
      <c r="DX1098" s="31"/>
      <c r="DY1098" s="31"/>
      <c r="DZ1098" s="31"/>
      <c r="EA1098" s="31"/>
      <c r="EB1098" s="31"/>
      <c r="EC1098" s="31"/>
      <c r="ED1098" s="31"/>
      <c r="EE1098" s="31"/>
      <c r="EF1098" s="31"/>
      <c r="EG1098" s="31"/>
      <c r="EH1098" s="31"/>
      <c r="EI1098" s="31"/>
      <c r="EJ1098" s="31"/>
      <c r="EK1098" s="31"/>
      <c r="EL1098" s="31"/>
      <c r="EM1098" s="31"/>
      <c r="EN1098" s="31"/>
      <c r="EO1098" s="31"/>
      <c r="EP1098" s="31"/>
      <c r="EQ1098" s="31"/>
      <c r="ER1098" s="31"/>
      <c r="ES1098" s="31"/>
      <c r="ET1098" s="31"/>
      <c r="EU1098" s="31"/>
      <c r="EV1098" s="31"/>
      <c r="EW1098" s="31"/>
      <c r="EX1098" s="31"/>
      <c r="EY1098" s="31"/>
      <c r="EZ1098" s="31"/>
      <c r="FA1098" s="31"/>
      <c r="FB1098" s="31"/>
      <c r="FC1098" s="31"/>
      <c r="FD1098" s="31"/>
      <c r="FE1098" s="31"/>
      <c r="FF1098" s="31"/>
      <c r="FG1098" s="31"/>
      <c r="FH1098" s="31"/>
      <c r="FI1098" s="31"/>
      <c r="FJ1098" s="31"/>
      <c r="FK1098" s="31"/>
      <c r="FL1098" s="31"/>
      <c r="FM1098" s="31"/>
      <c r="FN1098" s="31"/>
      <c r="FO1098" s="31"/>
      <c r="FP1098" s="31"/>
      <c r="FQ1098" s="31"/>
      <c r="FR1098" s="31"/>
      <c r="FS1098" s="31"/>
      <c r="FT1098" s="31"/>
      <c r="FU1098" s="31"/>
      <c r="FV1098" s="31"/>
      <c r="FW1098" s="31"/>
      <c r="FX1098" s="31"/>
      <c r="FY1098" s="31"/>
      <c r="FZ1098" s="31"/>
      <c r="GA1098" s="31"/>
      <c r="GB1098" s="31"/>
      <c r="GC1098" s="31"/>
      <c r="GD1098" s="31"/>
      <c r="GE1098" s="31"/>
      <c r="GF1098" s="31"/>
      <c r="GG1098" s="31"/>
      <c r="GH1098" s="31"/>
      <c r="GI1098" s="31"/>
      <c r="GJ1098" s="31"/>
      <c r="GK1098" s="31"/>
      <c r="GL1098" s="31"/>
      <c r="GM1098" s="31"/>
      <c r="GN1098" s="31"/>
      <c r="GO1098" s="31"/>
      <c r="GP1098" s="31"/>
      <c r="GQ1098" s="31"/>
      <c r="GR1098" s="31"/>
      <c r="GS1098" s="31"/>
      <c r="GT1098" s="31"/>
      <c r="GU1098" s="31"/>
      <c r="GV1098" s="31"/>
      <c r="GW1098" s="31"/>
      <c r="GX1098" s="31"/>
      <c r="GY1098" s="31"/>
      <c r="GZ1098" s="31"/>
      <c r="HA1098" s="31"/>
      <c r="HB1098" s="31"/>
      <c r="HC1098" s="31"/>
      <c r="HD1098" s="31"/>
      <c r="HE1098" s="31"/>
      <c r="HF1098" s="31"/>
      <c r="HG1098" s="31"/>
      <c r="HH1098" s="31"/>
      <c r="HI1098" s="31"/>
      <c r="HJ1098" s="31"/>
      <c r="HK1098" s="31"/>
      <c r="HL1098" s="31"/>
      <c r="HM1098" s="31"/>
      <c r="HN1098" s="31"/>
      <c r="HO1098" s="31"/>
      <c r="HP1098" s="31"/>
      <c r="HQ1098" s="31"/>
      <c r="HR1098" s="31"/>
      <c r="HS1098" s="31"/>
      <c r="HT1098" s="31"/>
      <c r="HU1098" s="31"/>
      <c r="HV1098" s="31"/>
      <c r="HW1098" s="31"/>
      <c r="HX1098" s="31"/>
      <c r="HY1098" s="31"/>
      <c r="HZ1098" s="31"/>
      <c r="IA1098" s="31"/>
      <c r="IB1098" s="31"/>
      <c r="IC1098" s="31"/>
      <c r="ID1098" s="31"/>
      <c r="IE1098" s="31"/>
      <c r="IF1098" s="31"/>
    </row>
    <row r="1099" spans="63:240" x14ac:dyDescent="0.25">
      <c r="BK1099" s="31"/>
      <c r="BL1099" s="31"/>
      <c r="BM1099" s="31"/>
      <c r="BN1099" s="31"/>
      <c r="BO1099" s="31"/>
      <c r="BP1099" s="31"/>
      <c r="BQ1099" s="31"/>
      <c r="BR1099" s="31"/>
      <c r="BS1099" s="31"/>
      <c r="BT1099" s="31"/>
      <c r="BU1099" s="31"/>
      <c r="BV1099" s="31"/>
      <c r="BW1099" s="31"/>
      <c r="BX1099" s="31"/>
      <c r="BY1099" s="31"/>
      <c r="BZ1099" s="31"/>
      <c r="CA1099" s="31"/>
      <c r="CB1099" s="31"/>
      <c r="CC1099" s="31"/>
      <c r="CD1099" s="31"/>
      <c r="CE1099" s="31"/>
      <c r="CF1099" s="31"/>
      <c r="CG1099" s="31"/>
      <c r="CH1099" s="31"/>
      <c r="CI1099" s="31"/>
      <c r="CJ1099" s="31"/>
      <c r="CK1099" s="31"/>
      <c r="CL1099" s="31"/>
      <c r="CM1099" s="31"/>
      <c r="CN1099" s="31"/>
      <c r="CO1099" s="31"/>
      <c r="CP1099" s="31"/>
      <c r="CQ1099" s="31"/>
      <c r="CR1099" s="31"/>
      <c r="CS1099" s="31"/>
      <c r="CT1099" s="31"/>
      <c r="CU1099" s="31"/>
      <c r="CV1099" s="31"/>
      <c r="CW1099" s="31"/>
      <c r="CX1099" s="31"/>
      <c r="CY1099" s="31"/>
      <c r="CZ1099" s="31"/>
      <c r="DA1099" s="31"/>
      <c r="DB1099" s="31"/>
      <c r="DC1099" s="31"/>
      <c r="DD1099" s="31"/>
      <c r="DE1099" s="31"/>
      <c r="DF1099" s="31"/>
      <c r="DG1099" s="31"/>
      <c r="DH1099" s="31"/>
      <c r="DI1099" s="31"/>
      <c r="DJ1099" s="31"/>
      <c r="DK1099" s="31"/>
      <c r="DL1099" s="31"/>
      <c r="DM1099" s="31"/>
      <c r="DN1099" s="31"/>
      <c r="DO1099" s="31"/>
      <c r="DP1099" s="31"/>
      <c r="DQ1099" s="31"/>
      <c r="DR1099" s="31"/>
      <c r="DS1099" s="31"/>
      <c r="DT1099" s="31"/>
      <c r="DU1099" s="31"/>
      <c r="DV1099" s="31"/>
      <c r="DW1099" s="31"/>
      <c r="DX1099" s="31"/>
      <c r="DY1099" s="31"/>
      <c r="DZ1099" s="31"/>
      <c r="EA1099" s="31"/>
      <c r="EB1099" s="31"/>
      <c r="EC1099" s="31"/>
      <c r="ED1099" s="31"/>
      <c r="EE1099" s="31"/>
      <c r="EF1099" s="31"/>
      <c r="EG1099" s="31"/>
      <c r="EH1099" s="31"/>
      <c r="EI1099" s="31"/>
      <c r="EJ1099" s="31"/>
      <c r="EK1099" s="31"/>
      <c r="EL1099" s="31"/>
      <c r="EM1099" s="31"/>
      <c r="EN1099" s="31"/>
      <c r="EO1099" s="31"/>
      <c r="EP1099" s="31"/>
      <c r="EQ1099" s="31"/>
      <c r="ER1099" s="31"/>
      <c r="ES1099" s="31"/>
      <c r="ET1099" s="31"/>
      <c r="EU1099" s="31"/>
      <c r="EV1099" s="31"/>
      <c r="EW1099" s="31"/>
      <c r="EX1099" s="31"/>
      <c r="EY1099" s="31"/>
      <c r="EZ1099" s="31"/>
      <c r="FA1099" s="31"/>
      <c r="FB1099" s="31"/>
      <c r="FC1099" s="31"/>
      <c r="FD1099" s="31"/>
      <c r="FE1099" s="31"/>
      <c r="FF1099" s="31"/>
      <c r="FG1099" s="31"/>
      <c r="FH1099" s="31"/>
      <c r="FI1099" s="31"/>
      <c r="FJ1099" s="31"/>
      <c r="FK1099" s="31"/>
      <c r="FL1099" s="31"/>
      <c r="FM1099" s="31"/>
      <c r="FN1099" s="31"/>
      <c r="FO1099" s="31"/>
      <c r="FP1099" s="31"/>
      <c r="FQ1099" s="31"/>
      <c r="FR1099" s="31"/>
      <c r="FS1099" s="31"/>
      <c r="FT1099" s="31"/>
      <c r="FU1099" s="31"/>
      <c r="FV1099" s="31"/>
      <c r="FW1099" s="31"/>
      <c r="FX1099" s="31"/>
      <c r="FY1099" s="31"/>
      <c r="FZ1099" s="31"/>
      <c r="GA1099" s="31"/>
      <c r="GB1099" s="31"/>
      <c r="GC1099" s="31"/>
      <c r="GD1099" s="31"/>
      <c r="GE1099" s="31"/>
      <c r="GF1099" s="31"/>
      <c r="GG1099" s="31"/>
      <c r="GH1099" s="31"/>
      <c r="GI1099" s="31"/>
      <c r="GJ1099" s="31"/>
      <c r="GK1099" s="31"/>
      <c r="GL1099" s="31"/>
      <c r="GM1099" s="31"/>
      <c r="GN1099" s="31"/>
      <c r="GO1099" s="31"/>
      <c r="GP1099" s="31"/>
      <c r="GQ1099" s="31"/>
      <c r="GR1099" s="31"/>
      <c r="GS1099" s="31"/>
      <c r="GT1099" s="31"/>
      <c r="GU1099" s="31"/>
      <c r="GV1099" s="31"/>
      <c r="GW1099" s="31"/>
      <c r="GX1099" s="31"/>
      <c r="GY1099" s="31"/>
      <c r="GZ1099" s="31"/>
      <c r="HA1099" s="31"/>
      <c r="HB1099" s="31"/>
      <c r="HC1099" s="31"/>
      <c r="HD1099" s="31"/>
      <c r="HE1099" s="31"/>
      <c r="HF1099" s="31"/>
      <c r="HG1099" s="31"/>
      <c r="HH1099" s="31"/>
      <c r="HI1099" s="31"/>
      <c r="HJ1099" s="31"/>
      <c r="HK1099" s="31"/>
      <c r="HL1099" s="31"/>
      <c r="HM1099" s="31"/>
      <c r="HN1099" s="31"/>
      <c r="HO1099" s="31"/>
      <c r="HP1099" s="31"/>
      <c r="HQ1099" s="31"/>
      <c r="HR1099" s="31"/>
      <c r="HS1099" s="31"/>
      <c r="HT1099" s="31"/>
      <c r="HU1099" s="31"/>
      <c r="HV1099" s="31"/>
      <c r="HW1099" s="31"/>
      <c r="HX1099" s="31"/>
      <c r="HY1099" s="31"/>
      <c r="HZ1099" s="31"/>
      <c r="IA1099" s="31"/>
      <c r="IB1099" s="31"/>
      <c r="IC1099" s="31"/>
      <c r="ID1099" s="31"/>
      <c r="IE1099" s="31"/>
      <c r="IF1099" s="31"/>
    </row>
    <row r="1100" spans="63:240" x14ac:dyDescent="0.25">
      <c r="BK1100" s="31"/>
      <c r="BL1100" s="31"/>
      <c r="BM1100" s="31"/>
      <c r="BN1100" s="31"/>
      <c r="BO1100" s="31"/>
      <c r="BP1100" s="31"/>
      <c r="BQ1100" s="31"/>
      <c r="BR1100" s="31"/>
      <c r="BS1100" s="31"/>
      <c r="BT1100" s="31"/>
      <c r="BU1100" s="31"/>
      <c r="BV1100" s="31"/>
      <c r="BW1100" s="31"/>
      <c r="BX1100" s="31"/>
      <c r="BY1100" s="31"/>
      <c r="BZ1100" s="31"/>
      <c r="CA1100" s="31"/>
      <c r="CB1100" s="31"/>
      <c r="CC1100" s="31"/>
      <c r="CD1100" s="31"/>
      <c r="CE1100" s="31"/>
      <c r="CF1100" s="31"/>
      <c r="CG1100" s="31"/>
      <c r="CH1100" s="31"/>
      <c r="CI1100" s="31"/>
      <c r="CJ1100" s="31"/>
      <c r="CK1100" s="31"/>
      <c r="CL1100" s="31"/>
      <c r="CM1100" s="31"/>
      <c r="CN1100" s="31"/>
      <c r="CO1100" s="31"/>
      <c r="CP1100" s="31"/>
      <c r="CQ1100" s="31"/>
      <c r="CR1100" s="31"/>
      <c r="CS1100" s="31"/>
      <c r="CT1100" s="31"/>
      <c r="CU1100" s="31"/>
      <c r="CV1100" s="31"/>
      <c r="CW1100" s="31"/>
      <c r="CX1100" s="31"/>
      <c r="CY1100" s="31"/>
      <c r="CZ1100" s="31"/>
      <c r="DA1100" s="31"/>
      <c r="DB1100" s="31"/>
      <c r="DC1100" s="31"/>
      <c r="DD1100" s="31"/>
      <c r="DE1100" s="31"/>
      <c r="DF1100" s="31"/>
      <c r="DG1100" s="31"/>
      <c r="DH1100" s="31"/>
      <c r="DI1100" s="31"/>
      <c r="DJ1100" s="31"/>
      <c r="DK1100" s="31"/>
      <c r="DL1100" s="31"/>
      <c r="DM1100" s="31"/>
      <c r="DN1100" s="31"/>
      <c r="DO1100" s="31"/>
      <c r="DP1100" s="31"/>
      <c r="DQ1100" s="31"/>
      <c r="DR1100" s="31"/>
      <c r="DS1100" s="31"/>
      <c r="DT1100" s="31"/>
      <c r="DU1100" s="31"/>
      <c r="DV1100" s="31"/>
      <c r="DW1100" s="31"/>
      <c r="DX1100" s="31"/>
      <c r="DY1100" s="31"/>
      <c r="DZ1100" s="31"/>
      <c r="EA1100" s="31"/>
      <c r="EB1100" s="31"/>
      <c r="EC1100" s="31"/>
      <c r="ED1100" s="31"/>
      <c r="EE1100" s="31"/>
      <c r="EF1100" s="31"/>
      <c r="EG1100" s="31"/>
      <c r="EH1100" s="31"/>
      <c r="EI1100" s="31"/>
      <c r="EJ1100" s="31"/>
      <c r="EK1100" s="31"/>
      <c r="EL1100" s="31"/>
      <c r="EM1100" s="31"/>
      <c r="EN1100" s="31"/>
      <c r="EO1100" s="31"/>
      <c r="EP1100" s="31"/>
      <c r="EQ1100" s="31"/>
      <c r="ER1100" s="31"/>
      <c r="ES1100" s="31"/>
      <c r="ET1100" s="31"/>
      <c r="EU1100" s="31"/>
      <c r="EV1100" s="31"/>
      <c r="EW1100" s="31"/>
      <c r="EX1100" s="31"/>
      <c r="EY1100" s="31"/>
      <c r="EZ1100" s="31"/>
      <c r="FA1100" s="31"/>
      <c r="FB1100" s="31"/>
      <c r="FC1100" s="31"/>
      <c r="FD1100" s="31"/>
      <c r="FE1100" s="31"/>
      <c r="FF1100" s="31"/>
      <c r="FG1100" s="31"/>
      <c r="FH1100" s="31"/>
      <c r="FI1100" s="31"/>
      <c r="FJ1100" s="31"/>
      <c r="FK1100" s="31"/>
      <c r="FL1100" s="31"/>
      <c r="FM1100" s="31"/>
      <c r="FN1100" s="31"/>
      <c r="FO1100" s="31"/>
      <c r="FP1100" s="31"/>
      <c r="FQ1100" s="31"/>
      <c r="FR1100" s="31"/>
      <c r="FS1100" s="31"/>
      <c r="FT1100" s="31"/>
      <c r="FU1100" s="31"/>
      <c r="FV1100" s="31"/>
      <c r="FW1100" s="31"/>
      <c r="FX1100" s="31"/>
      <c r="FY1100" s="31"/>
      <c r="FZ1100" s="31"/>
      <c r="GA1100" s="31"/>
      <c r="GB1100" s="31"/>
      <c r="GC1100" s="31"/>
      <c r="GD1100" s="31"/>
      <c r="GE1100" s="31"/>
      <c r="GF1100" s="31"/>
      <c r="GG1100" s="31"/>
      <c r="GH1100" s="31"/>
      <c r="GI1100" s="31"/>
      <c r="GJ1100" s="31"/>
      <c r="GK1100" s="31"/>
      <c r="GL1100" s="31"/>
      <c r="GM1100" s="31"/>
      <c r="GN1100" s="31"/>
      <c r="GO1100" s="31"/>
      <c r="GP1100" s="31"/>
      <c r="GQ1100" s="31"/>
      <c r="GR1100" s="31"/>
      <c r="GS1100" s="31"/>
      <c r="GT1100" s="31"/>
      <c r="GU1100" s="31"/>
      <c r="GV1100" s="31"/>
      <c r="GW1100" s="31"/>
      <c r="GX1100" s="31"/>
      <c r="GY1100" s="31"/>
      <c r="GZ1100" s="31"/>
      <c r="HA1100" s="31"/>
      <c r="HB1100" s="31"/>
      <c r="HC1100" s="31"/>
      <c r="HD1100" s="31"/>
      <c r="HE1100" s="31"/>
      <c r="HF1100" s="31"/>
      <c r="HG1100" s="31"/>
      <c r="HH1100" s="31"/>
      <c r="HI1100" s="31"/>
      <c r="HJ1100" s="31"/>
      <c r="HK1100" s="31"/>
      <c r="HL1100" s="31"/>
      <c r="HM1100" s="31"/>
      <c r="HN1100" s="31"/>
      <c r="HO1100" s="31"/>
      <c r="HP1100" s="31"/>
      <c r="HQ1100" s="31"/>
      <c r="HR1100" s="31"/>
      <c r="HS1100" s="31"/>
      <c r="HT1100" s="31"/>
      <c r="HU1100" s="31"/>
      <c r="HV1100" s="31"/>
      <c r="HW1100" s="31"/>
      <c r="HX1100" s="31"/>
      <c r="HY1100" s="31"/>
      <c r="HZ1100" s="31"/>
      <c r="IA1100" s="31"/>
      <c r="IB1100" s="31"/>
      <c r="IC1100" s="31"/>
      <c r="ID1100" s="31"/>
      <c r="IE1100" s="31"/>
      <c r="IF1100" s="31"/>
    </row>
    <row r="1101" spans="63:240" x14ac:dyDescent="0.25">
      <c r="BK1101" s="31"/>
      <c r="BL1101" s="31"/>
      <c r="BM1101" s="31"/>
      <c r="BN1101" s="31"/>
      <c r="BO1101" s="31"/>
      <c r="BP1101" s="31"/>
      <c r="BQ1101" s="31"/>
      <c r="BR1101" s="31"/>
      <c r="BS1101" s="31"/>
      <c r="BT1101" s="31"/>
      <c r="BU1101" s="31"/>
      <c r="BV1101" s="31"/>
      <c r="BW1101" s="31"/>
      <c r="BX1101" s="31"/>
      <c r="BY1101" s="31"/>
      <c r="BZ1101" s="31"/>
      <c r="CA1101" s="31"/>
      <c r="CB1101" s="31"/>
      <c r="CC1101" s="31"/>
      <c r="CD1101" s="31"/>
      <c r="CE1101" s="31"/>
      <c r="CF1101" s="31"/>
      <c r="CG1101" s="31"/>
      <c r="CH1101" s="31"/>
      <c r="CI1101" s="31"/>
      <c r="CJ1101" s="31"/>
      <c r="CK1101" s="31"/>
      <c r="CL1101" s="31"/>
      <c r="CM1101" s="31"/>
      <c r="CN1101" s="31"/>
      <c r="CO1101" s="31"/>
      <c r="CP1101" s="31"/>
      <c r="CQ1101" s="31"/>
      <c r="CR1101" s="31"/>
      <c r="CS1101" s="31"/>
      <c r="CT1101" s="31"/>
      <c r="CU1101" s="31"/>
      <c r="CV1101" s="31"/>
      <c r="CW1101" s="31"/>
      <c r="CX1101" s="31"/>
      <c r="CY1101" s="31"/>
      <c r="CZ1101" s="31"/>
      <c r="DA1101" s="31"/>
      <c r="DB1101" s="31"/>
      <c r="DC1101" s="31"/>
      <c r="DD1101" s="31"/>
      <c r="DE1101" s="31"/>
      <c r="DF1101" s="31"/>
      <c r="DG1101" s="31"/>
      <c r="DH1101" s="31"/>
      <c r="DI1101" s="31"/>
      <c r="DJ1101" s="31"/>
      <c r="DK1101" s="31"/>
      <c r="DL1101" s="31"/>
      <c r="DM1101" s="31"/>
      <c r="DN1101" s="31"/>
      <c r="DO1101" s="31"/>
      <c r="DP1101" s="31"/>
      <c r="DQ1101" s="31"/>
      <c r="DR1101" s="31"/>
      <c r="DS1101" s="31"/>
      <c r="DT1101" s="31"/>
      <c r="DU1101" s="31"/>
      <c r="DV1101" s="31"/>
      <c r="DW1101" s="31"/>
      <c r="DX1101" s="31"/>
      <c r="DY1101" s="31"/>
      <c r="DZ1101" s="31"/>
      <c r="EA1101" s="31"/>
      <c r="EB1101" s="31"/>
      <c r="EC1101" s="31"/>
      <c r="ED1101" s="31"/>
      <c r="EE1101" s="31"/>
      <c r="EF1101" s="31"/>
      <c r="EG1101" s="31"/>
      <c r="EH1101" s="31"/>
      <c r="EI1101" s="31"/>
      <c r="EJ1101" s="31"/>
      <c r="EK1101" s="31"/>
      <c r="EL1101" s="31"/>
      <c r="EM1101" s="31"/>
      <c r="EN1101" s="31"/>
      <c r="EO1101" s="31"/>
      <c r="EP1101" s="31"/>
      <c r="EQ1101" s="31"/>
      <c r="ER1101" s="31"/>
      <c r="ES1101" s="31"/>
      <c r="ET1101" s="31"/>
      <c r="EU1101" s="31"/>
      <c r="EV1101" s="31"/>
      <c r="EW1101" s="31"/>
      <c r="EX1101" s="31"/>
      <c r="EY1101" s="31"/>
      <c r="EZ1101" s="31"/>
      <c r="FA1101" s="31"/>
      <c r="FB1101" s="31"/>
      <c r="FC1101" s="31"/>
      <c r="FD1101" s="31"/>
      <c r="FE1101" s="31"/>
      <c r="FF1101" s="31"/>
      <c r="FG1101" s="31"/>
      <c r="FH1101" s="31"/>
      <c r="FI1101" s="31"/>
      <c r="FJ1101" s="31"/>
      <c r="FK1101" s="31"/>
      <c r="FL1101" s="31"/>
      <c r="FM1101" s="31"/>
      <c r="FN1101" s="31"/>
      <c r="FO1101" s="31"/>
      <c r="FP1101" s="31"/>
      <c r="FQ1101" s="31"/>
      <c r="FR1101" s="31"/>
      <c r="FS1101" s="31"/>
      <c r="FT1101" s="31"/>
      <c r="FU1101" s="31"/>
      <c r="FV1101" s="31"/>
      <c r="FW1101" s="31"/>
      <c r="FX1101" s="31"/>
      <c r="FY1101" s="31"/>
      <c r="FZ1101" s="31"/>
      <c r="GA1101" s="31"/>
      <c r="GB1101" s="31"/>
      <c r="GC1101" s="31"/>
      <c r="GD1101" s="31"/>
      <c r="GE1101" s="31"/>
      <c r="GF1101" s="31"/>
      <c r="GG1101" s="31"/>
      <c r="GH1101" s="31"/>
      <c r="GI1101" s="31"/>
      <c r="GJ1101" s="31"/>
      <c r="GK1101" s="31"/>
      <c r="GL1101" s="31"/>
      <c r="GM1101" s="31"/>
      <c r="GN1101" s="31"/>
      <c r="GO1101" s="31"/>
      <c r="GP1101" s="31"/>
      <c r="GQ1101" s="31"/>
      <c r="GR1101" s="31"/>
      <c r="GS1101" s="31"/>
      <c r="GT1101" s="31"/>
      <c r="GU1101" s="31"/>
      <c r="GV1101" s="31"/>
      <c r="GW1101" s="31"/>
      <c r="GX1101" s="31"/>
      <c r="GY1101" s="31"/>
      <c r="GZ1101" s="31"/>
      <c r="HA1101" s="31"/>
      <c r="HB1101" s="31"/>
      <c r="HC1101" s="31"/>
      <c r="HD1101" s="31"/>
      <c r="HE1101" s="31"/>
      <c r="HF1101" s="31"/>
      <c r="HG1101" s="31"/>
      <c r="HH1101" s="31"/>
      <c r="HI1101" s="31"/>
      <c r="HJ1101" s="31"/>
      <c r="HK1101" s="31"/>
      <c r="HL1101" s="31"/>
      <c r="HM1101" s="31"/>
      <c r="HN1101" s="31"/>
      <c r="HO1101" s="31"/>
      <c r="HP1101" s="31"/>
      <c r="HQ1101" s="31"/>
      <c r="HR1101" s="31"/>
      <c r="HS1101" s="31"/>
      <c r="HT1101" s="31"/>
      <c r="HU1101" s="31"/>
      <c r="HV1101" s="31"/>
      <c r="HW1101" s="31"/>
      <c r="HX1101" s="31"/>
      <c r="HY1101" s="31"/>
      <c r="HZ1101" s="31"/>
      <c r="IA1101" s="31"/>
      <c r="IB1101" s="31"/>
      <c r="IC1101" s="31"/>
      <c r="ID1101" s="31"/>
      <c r="IE1101" s="31"/>
      <c r="IF1101" s="31"/>
    </row>
    <row r="1102" spans="63:240" x14ac:dyDescent="0.25">
      <c r="BK1102" s="31"/>
      <c r="BL1102" s="31"/>
      <c r="BM1102" s="31"/>
      <c r="BN1102" s="31"/>
      <c r="BO1102" s="31"/>
      <c r="BP1102" s="31"/>
      <c r="BQ1102" s="31"/>
      <c r="BR1102" s="31"/>
      <c r="BS1102" s="31"/>
      <c r="BT1102" s="31"/>
      <c r="BU1102" s="31"/>
      <c r="BV1102" s="31"/>
      <c r="BW1102" s="31"/>
      <c r="BX1102" s="31"/>
      <c r="BY1102" s="31"/>
      <c r="BZ1102" s="31"/>
      <c r="CA1102" s="31"/>
      <c r="CB1102" s="31"/>
      <c r="CC1102" s="31"/>
      <c r="CD1102" s="31"/>
      <c r="CE1102" s="31"/>
      <c r="CF1102" s="31"/>
      <c r="CG1102" s="31"/>
      <c r="CH1102" s="31"/>
      <c r="CI1102" s="31"/>
      <c r="CJ1102" s="31"/>
      <c r="CK1102" s="31"/>
      <c r="CL1102" s="31"/>
      <c r="CM1102" s="31"/>
      <c r="CN1102" s="31"/>
      <c r="CO1102" s="31"/>
      <c r="CP1102" s="31"/>
      <c r="CQ1102" s="31"/>
      <c r="CR1102" s="31"/>
      <c r="CS1102" s="31"/>
      <c r="CT1102" s="31"/>
      <c r="CU1102" s="31"/>
      <c r="CV1102" s="31"/>
      <c r="CW1102" s="31"/>
      <c r="CX1102" s="31"/>
      <c r="CY1102" s="31"/>
      <c r="CZ1102" s="31"/>
      <c r="DA1102" s="31"/>
      <c r="DB1102" s="31"/>
      <c r="DC1102" s="31"/>
      <c r="DD1102" s="31"/>
      <c r="DE1102" s="31"/>
      <c r="DF1102" s="31"/>
      <c r="DG1102" s="31"/>
      <c r="DH1102" s="31"/>
      <c r="DI1102" s="31"/>
      <c r="DJ1102" s="31"/>
      <c r="DK1102" s="31"/>
      <c r="DL1102" s="31"/>
      <c r="DM1102" s="31"/>
      <c r="DN1102" s="31"/>
      <c r="DO1102" s="31"/>
      <c r="DP1102" s="31"/>
      <c r="DQ1102" s="31"/>
      <c r="DR1102" s="31"/>
      <c r="DS1102" s="31"/>
      <c r="DT1102" s="31"/>
      <c r="DU1102" s="31"/>
      <c r="DV1102" s="31"/>
      <c r="DW1102" s="31"/>
      <c r="DX1102" s="31"/>
      <c r="DY1102" s="31"/>
      <c r="DZ1102" s="31"/>
      <c r="EA1102" s="31"/>
      <c r="EB1102" s="31"/>
      <c r="EC1102" s="31"/>
      <c r="ED1102" s="31"/>
      <c r="EE1102" s="31"/>
      <c r="EF1102" s="31"/>
      <c r="EG1102" s="31"/>
      <c r="EH1102" s="31"/>
      <c r="EI1102" s="31"/>
      <c r="EJ1102" s="31"/>
      <c r="EK1102" s="31"/>
      <c r="EL1102" s="31"/>
      <c r="EM1102" s="31"/>
      <c r="EN1102" s="31"/>
      <c r="EO1102" s="31"/>
      <c r="EP1102" s="31"/>
      <c r="EQ1102" s="31"/>
      <c r="ER1102" s="31"/>
      <c r="ES1102" s="31"/>
      <c r="ET1102" s="31"/>
      <c r="EU1102" s="31"/>
      <c r="EV1102" s="31"/>
      <c r="EW1102" s="31"/>
      <c r="EX1102" s="31"/>
      <c r="EY1102" s="31"/>
      <c r="EZ1102" s="31"/>
      <c r="FA1102" s="31"/>
      <c r="FB1102" s="31"/>
      <c r="FC1102" s="31"/>
      <c r="FD1102" s="31"/>
      <c r="FE1102" s="31"/>
      <c r="FF1102" s="31"/>
      <c r="FG1102" s="31"/>
      <c r="FH1102" s="31"/>
      <c r="FI1102" s="31"/>
      <c r="FJ1102" s="31"/>
      <c r="FK1102" s="31"/>
      <c r="FL1102" s="31"/>
      <c r="FM1102" s="31"/>
      <c r="FN1102" s="31"/>
      <c r="FO1102" s="31"/>
      <c r="FP1102" s="31"/>
      <c r="FQ1102" s="31"/>
      <c r="FR1102" s="31"/>
      <c r="FS1102" s="31"/>
      <c r="FT1102" s="31"/>
      <c r="FU1102" s="31"/>
      <c r="FV1102" s="31"/>
      <c r="FW1102" s="31"/>
      <c r="FX1102" s="31"/>
      <c r="FY1102" s="31"/>
      <c r="FZ1102" s="31"/>
      <c r="GA1102" s="31"/>
      <c r="GB1102" s="31"/>
      <c r="GC1102" s="31"/>
      <c r="GD1102" s="31"/>
      <c r="GE1102" s="31"/>
      <c r="GF1102" s="31"/>
      <c r="GG1102" s="31"/>
      <c r="GH1102" s="31"/>
      <c r="GI1102" s="31"/>
      <c r="GJ1102" s="31"/>
      <c r="GK1102" s="31"/>
      <c r="GL1102" s="31"/>
      <c r="GM1102" s="31"/>
      <c r="GN1102" s="31"/>
      <c r="GO1102" s="31"/>
      <c r="GP1102" s="31"/>
      <c r="GQ1102" s="31"/>
      <c r="GR1102" s="31"/>
      <c r="GS1102" s="31"/>
      <c r="GT1102" s="31"/>
      <c r="GU1102" s="31"/>
      <c r="GV1102" s="31"/>
      <c r="GW1102" s="31"/>
      <c r="GX1102" s="31"/>
      <c r="GY1102" s="31"/>
      <c r="GZ1102" s="31"/>
      <c r="HA1102" s="31"/>
      <c r="HB1102" s="31"/>
      <c r="HC1102" s="31"/>
      <c r="HD1102" s="31"/>
      <c r="HE1102" s="31"/>
      <c r="HF1102" s="31"/>
      <c r="HG1102" s="31"/>
      <c r="HH1102" s="31"/>
      <c r="HI1102" s="31"/>
      <c r="HJ1102" s="31"/>
      <c r="HK1102" s="31"/>
      <c r="HL1102" s="31"/>
      <c r="HM1102" s="31"/>
      <c r="HN1102" s="31"/>
      <c r="HO1102" s="31"/>
      <c r="HP1102" s="31"/>
      <c r="HQ1102" s="31"/>
      <c r="HR1102" s="31"/>
      <c r="HS1102" s="31"/>
      <c r="HT1102" s="31"/>
      <c r="HU1102" s="31"/>
      <c r="HV1102" s="31"/>
      <c r="HW1102" s="31"/>
      <c r="HX1102" s="31"/>
      <c r="HY1102" s="31"/>
      <c r="HZ1102" s="31"/>
      <c r="IA1102" s="31"/>
      <c r="IB1102" s="31"/>
      <c r="IC1102" s="31"/>
      <c r="ID1102" s="31"/>
      <c r="IE1102" s="31"/>
      <c r="IF1102" s="31"/>
    </row>
    <row r="1103" spans="63:240" x14ac:dyDescent="0.25">
      <c r="BK1103" s="31"/>
      <c r="BL1103" s="31"/>
      <c r="BM1103" s="31"/>
      <c r="BN1103" s="31"/>
      <c r="BO1103" s="31"/>
      <c r="BP1103" s="31"/>
      <c r="BQ1103" s="31"/>
      <c r="BR1103" s="31"/>
      <c r="BS1103" s="31"/>
      <c r="BT1103" s="31"/>
      <c r="BU1103" s="31"/>
      <c r="BV1103" s="31"/>
      <c r="BW1103" s="31"/>
      <c r="BX1103" s="31"/>
      <c r="BY1103" s="31"/>
      <c r="BZ1103" s="31"/>
      <c r="CA1103" s="31"/>
      <c r="CB1103" s="31"/>
      <c r="CC1103" s="31"/>
      <c r="CD1103" s="31"/>
      <c r="CE1103" s="31"/>
      <c r="CF1103" s="31"/>
      <c r="CG1103" s="31"/>
      <c r="CH1103" s="31"/>
      <c r="CI1103" s="31"/>
      <c r="CJ1103" s="31"/>
      <c r="CK1103" s="31"/>
      <c r="CL1103" s="31"/>
      <c r="CM1103" s="31"/>
      <c r="CN1103" s="31"/>
      <c r="CO1103" s="31"/>
      <c r="CP1103" s="31"/>
      <c r="CQ1103" s="31"/>
      <c r="CR1103" s="31"/>
      <c r="CS1103" s="31"/>
      <c r="CT1103" s="31"/>
      <c r="CU1103" s="31"/>
      <c r="CV1103" s="31"/>
      <c r="CW1103" s="31"/>
      <c r="CX1103" s="31"/>
      <c r="CY1103" s="31"/>
      <c r="CZ1103" s="31"/>
      <c r="DA1103" s="31"/>
      <c r="DB1103" s="31"/>
      <c r="DC1103" s="31"/>
      <c r="DD1103" s="31"/>
      <c r="DE1103" s="31"/>
      <c r="DF1103" s="31"/>
      <c r="DG1103" s="31"/>
      <c r="DH1103" s="31"/>
      <c r="DI1103" s="31"/>
      <c r="DJ1103" s="31"/>
      <c r="DK1103" s="31"/>
      <c r="DL1103" s="31"/>
      <c r="DM1103" s="31"/>
      <c r="DN1103" s="31"/>
      <c r="DO1103" s="31"/>
      <c r="DP1103" s="31"/>
      <c r="DQ1103" s="31"/>
      <c r="DR1103" s="31"/>
      <c r="DS1103" s="31"/>
      <c r="DT1103" s="31"/>
      <c r="DU1103" s="31"/>
      <c r="DV1103" s="31"/>
      <c r="DW1103" s="31"/>
      <c r="DX1103" s="31"/>
      <c r="DY1103" s="31"/>
      <c r="DZ1103" s="31"/>
      <c r="EA1103" s="31"/>
      <c r="EB1103" s="31"/>
      <c r="EC1103" s="31"/>
      <c r="ED1103" s="31"/>
      <c r="EE1103" s="31"/>
      <c r="EF1103" s="31"/>
      <c r="EG1103" s="31"/>
      <c r="EH1103" s="31"/>
      <c r="EI1103" s="31"/>
      <c r="EJ1103" s="31"/>
      <c r="EK1103" s="31"/>
      <c r="EL1103" s="31"/>
      <c r="EM1103" s="31"/>
      <c r="EN1103" s="31"/>
      <c r="EO1103" s="31"/>
      <c r="EP1103" s="31"/>
      <c r="EQ1103" s="31"/>
      <c r="ER1103" s="31"/>
      <c r="ES1103" s="31"/>
      <c r="ET1103" s="31"/>
      <c r="EU1103" s="31"/>
      <c r="EV1103" s="31"/>
      <c r="EW1103" s="31"/>
      <c r="EX1103" s="31"/>
      <c r="EY1103" s="31"/>
      <c r="EZ1103" s="31"/>
      <c r="FA1103" s="31"/>
      <c r="FB1103" s="31"/>
      <c r="FC1103" s="31"/>
      <c r="FD1103" s="31"/>
      <c r="FE1103" s="31"/>
      <c r="FF1103" s="31"/>
      <c r="FG1103" s="31"/>
      <c r="FH1103" s="31"/>
      <c r="FI1103" s="31"/>
      <c r="FJ1103" s="31"/>
      <c r="FK1103" s="31"/>
      <c r="FL1103" s="31"/>
      <c r="FM1103" s="31"/>
      <c r="FN1103" s="31"/>
      <c r="FO1103" s="31"/>
      <c r="FP1103" s="31"/>
      <c r="FQ1103" s="31"/>
      <c r="FR1103" s="31"/>
      <c r="FS1103" s="31"/>
      <c r="FT1103" s="31"/>
      <c r="FU1103" s="31"/>
      <c r="FV1103" s="31"/>
      <c r="FW1103" s="31"/>
      <c r="FX1103" s="31"/>
      <c r="FY1103" s="31"/>
      <c r="FZ1103" s="31"/>
      <c r="GA1103" s="31"/>
      <c r="GB1103" s="31"/>
      <c r="GC1103" s="31"/>
      <c r="GD1103" s="31"/>
      <c r="GE1103" s="31"/>
      <c r="GF1103" s="31"/>
      <c r="GG1103" s="31"/>
      <c r="GH1103" s="31"/>
      <c r="GI1103" s="31"/>
      <c r="GJ1103" s="31"/>
      <c r="GK1103" s="31"/>
      <c r="GL1103" s="31"/>
      <c r="GM1103" s="31"/>
      <c r="GN1103" s="31"/>
      <c r="GO1103" s="31"/>
      <c r="GP1103" s="31"/>
      <c r="GQ1103" s="31"/>
      <c r="GR1103" s="31"/>
      <c r="GS1103" s="31"/>
      <c r="GT1103" s="31"/>
      <c r="GU1103" s="31"/>
      <c r="GV1103" s="31"/>
      <c r="GW1103" s="31"/>
      <c r="GX1103" s="31"/>
      <c r="GY1103" s="31"/>
      <c r="GZ1103" s="31"/>
      <c r="HA1103" s="31"/>
      <c r="HB1103" s="31"/>
      <c r="HC1103" s="31"/>
      <c r="HD1103" s="31"/>
      <c r="HE1103" s="31"/>
      <c r="HF1103" s="31"/>
      <c r="HG1103" s="31"/>
      <c r="HH1103" s="31"/>
      <c r="HI1103" s="31"/>
      <c r="HJ1103" s="31"/>
      <c r="HK1103" s="31"/>
      <c r="HL1103" s="31"/>
      <c r="HM1103" s="31"/>
      <c r="HN1103" s="31"/>
      <c r="HO1103" s="31"/>
      <c r="HP1103" s="31"/>
      <c r="HQ1103" s="31"/>
      <c r="HR1103" s="31"/>
      <c r="HS1103" s="31"/>
      <c r="HT1103" s="31"/>
      <c r="HU1103" s="31"/>
      <c r="HV1103" s="31"/>
      <c r="HW1103" s="31"/>
      <c r="HX1103" s="31"/>
      <c r="HY1103" s="31"/>
      <c r="HZ1103" s="31"/>
      <c r="IA1103" s="31"/>
      <c r="IB1103" s="31"/>
      <c r="IC1103" s="31"/>
      <c r="ID1103" s="31"/>
      <c r="IE1103" s="31"/>
      <c r="IF1103" s="31"/>
    </row>
    <row r="1104" spans="63:240" x14ac:dyDescent="0.25">
      <c r="BK1104" s="31"/>
      <c r="BL1104" s="31"/>
      <c r="BM1104" s="31"/>
      <c r="BN1104" s="31"/>
      <c r="BO1104" s="31"/>
      <c r="BP1104" s="31"/>
      <c r="BQ1104" s="31"/>
      <c r="BR1104" s="31"/>
      <c r="BS1104" s="31"/>
      <c r="BT1104" s="31"/>
      <c r="BU1104" s="31"/>
      <c r="BV1104" s="31"/>
      <c r="BW1104" s="31"/>
      <c r="BX1104" s="31"/>
      <c r="BY1104" s="31"/>
      <c r="BZ1104" s="31"/>
      <c r="CA1104" s="31"/>
      <c r="CB1104" s="31"/>
      <c r="CC1104" s="31"/>
      <c r="CD1104" s="31"/>
      <c r="CE1104" s="31"/>
      <c r="CF1104" s="31"/>
      <c r="CG1104" s="31"/>
      <c r="CH1104" s="31"/>
      <c r="CI1104" s="31"/>
      <c r="CJ1104" s="31"/>
      <c r="CK1104" s="31"/>
      <c r="CL1104" s="31"/>
      <c r="CM1104" s="31"/>
      <c r="CN1104" s="31"/>
      <c r="CO1104" s="31"/>
      <c r="CP1104" s="31"/>
      <c r="CQ1104" s="31"/>
      <c r="CR1104" s="31"/>
      <c r="CS1104" s="31"/>
      <c r="CT1104" s="31"/>
      <c r="CU1104" s="31"/>
      <c r="CV1104" s="31"/>
      <c r="CW1104" s="31"/>
      <c r="CX1104" s="31"/>
      <c r="CY1104" s="31"/>
      <c r="CZ1104" s="31"/>
      <c r="DA1104" s="31"/>
      <c r="DB1104" s="31"/>
      <c r="DC1104" s="31"/>
      <c r="DD1104" s="31"/>
      <c r="DE1104" s="31"/>
      <c r="DF1104" s="31"/>
      <c r="DG1104" s="31"/>
      <c r="DH1104" s="31"/>
      <c r="DI1104" s="31"/>
      <c r="DJ1104" s="31"/>
      <c r="DK1104" s="31"/>
      <c r="DL1104" s="31"/>
      <c r="DM1104" s="31"/>
      <c r="DN1104" s="31"/>
      <c r="DO1104" s="31"/>
      <c r="DP1104" s="31"/>
      <c r="DQ1104" s="31"/>
      <c r="DR1104" s="31"/>
      <c r="DS1104" s="31"/>
      <c r="DT1104" s="31"/>
      <c r="DU1104" s="31"/>
      <c r="DV1104" s="31"/>
      <c r="DW1104" s="31"/>
      <c r="DX1104" s="31"/>
      <c r="DY1104" s="31"/>
      <c r="DZ1104" s="31"/>
      <c r="EA1104" s="31"/>
      <c r="EB1104" s="31"/>
      <c r="EC1104" s="31"/>
      <c r="ED1104" s="31"/>
      <c r="EE1104" s="31"/>
      <c r="EF1104" s="31"/>
      <c r="EG1104" s="31"/>
      <c r="EH1104" s="31"/>
      <c r="EI1104" s="31"/>
      <c r="EJ1104" s="31"/>
      <c r="EK1104" s="31"/>
      <c r="EL1104" s="31"/>
      <c r="EM1104" s="31"/>
      <c r="EN1104" s="31"/>
      <c r="EO1104" s="31"/>
      <c r="EP1104" s="31"/>
      <c r="EQ1104" s="31"/>
      <c r="ER1104" s="31"/>
      <c r="ES1104" s="31"/>
      <c r="ET1104" s="31"/>
      <c r="EU1104" s="31"/>
      <c r="EV1104" s="31"/>
      <c r="EW1104" s="31"/>
      <c r="EX1104" s="31"/>
      <c r="EY1104" s="31"/>
      <c r="EZ1104" s="31"/>
      <c r="FA1104" s="31"/>
      <c r="FB1104" s="31"/>
      <c r="FC1104" s="31"/>
      <c r="FD1104" s="31"/>
      <c r="FE1104" s="31"/>
      <c r="FF1104" s="31"/>
      <c r="FG1104" s="31"/>
      <c r="FH1104" s="31"/>
      <c r="FI1104" s="31"/>
      <c r="FJ1104" s="31"/>
      <c r="FK1104" s="31"/>
      <c r="FL1104" s="31"/>
      <c r="FM1104" s="31"/>
      <c r="FN1104" s="31"/>
      <c r="FO1104" s="31"/>
      <c r="FP1104" s="31"/>
      <c r="FQ1104" s="31"/>
      <c r="FR1104" s="31"/>
      <c r="FS1104" s="31"/>
      <c r="FT1104" s="31"/>
      <c r="FU1104" s="31"/>
      <c r="FV1104" s="31"/>
      <c r="FW1104" s="31"/>
      <c r="FX1104" s="31"/>
      <c r="FY1104" s="31"/>
      <c r="FZ1104" s="31"/>
      <c r="GA1104" s="31"/>
      <c r="GB1104" s="31"/>
      <c r="GC1104" s="31"/>
      <c r="GD1104" s="31"/>
      <c r="GE1104" s="31"/>
      <c r="GF1104" s="31"/>
      <c r="GG1104" s="31"/>
      <c r="GH1104" s="31"/>
      <c r="GI1104" s="31"/>
      <c r="GJ1104" s="31"/>
      <c r="GK1104" s="31"/>
      <c r="GL1104" s="31"/>
      <c r="GM1104" s="31"/>
      <c r="GN1104" s="31"/>
      <c r="GO1104" s="31"/>
      <c r="GP1104" s="31"/>
      <c r="GQ1104" s="31"/>
      <c r="GR1104" s="31"/>
      <c r="GS1104" s="31"/>
      <c r="GT1104" s="31"/>
      <c r="GU1104" s="31"/>
      <c r="GV1104" s="31"/>
      <c r="GW1104" s="31"/>
      <c r="GX1104" s="31"/>
      <c r="GY1104" s="31"/>
      <c r="GZ1104" s="31"/>
      <c r="HA1104" s="31"/>
      <c r="HB1104" s="31"/>
      <c r="HC1104" s="31"/>
      <c r="HD1104" s="31"/>
      <c r="HE1104" s="31"/>
      <c r="HF1104" s="31"/>
      <c r="HG1104" s="31"/>
      <c r="HH1104" s="31"/>
      <c r="HI1104" s="31"/>
      <c r="HJ1104" s="31"/>
      <c r="HK1104" s="31"/>
      <c r="HL1104" s="31"/>
      <c r="HM1104" s="31"/>
      <c r="HN1104" s="31"/>
      <c r="HO1104" s="31"/>
      <c r="HP1104" s="31"/>
      <c r="HQ1104" s="31"/>
      <c r="HR1104" s="31"/>
      <c r="HS1104" s="31"/>
      <c r="HT1104" s="31"/>
      <c r="HU1104" s="31"/>
      <c r="HV1104" s="31"/>
      <c r="HW1104" s="31"/>
      <c r="HX1104" s="31"/>
      <c r="HY1104" s="31"/>
      <c r="HZ1104" s="31"/>
      <c r="IA1104" s="31"/>
      <c r="IB1104" s="31"/>
      <c r="IC1104" s="31"/>
      <c r="ID1104" s="31"/>
      <c r="IE1104" s="31"/>
      <c r="IF1104" s="31"/>
    </row>
    <row r="1105" spans="63:240" x14ac:dyDescent="0.25">
      <c r="BK1105" s="31"/>
      <c r="BL1105" s="31"/>
      <c r="BM1105" s="31"/>
      <c r="BN1105" s="31"/>
      <c r="BO1105" s="31"/>
      <c r="BP1105" s="31"/>
      <c r="BQ1105" s="31"/>
      <c r="BR1105" s="31"/>
      <c r="BS1105" s="31"/>
      <c r="BT1105" s="31"/>
      <c r="BU1105" s="31"/>
      <c r="BV1105" s="31"/>
      <c r="BW1105" s="31"/>
      <c r="BX1105" s="31"/>
      <c r="BY1105" s="31"/>
      <c r="BZ1105" s="31"/>
      <c r="CA1105" s="31"/>
      <c r="CB1105" s="31"/>
      <c r="CC1105" s="31"/>
      <c r="CD1105" s="31"/>
      <c r="CE1105" s="31"/>
      <c r="CF1105" s="31"/>
      <c r="CG1105" s="31"/>
      <c r="CH1105" s="31"/>
      <c r="CI1105" s="31"/>
      <c r="CJ1105" s="31"/>
      <c r="CK1105" s="31"/>
      <c r="CL1105" s="31"/>
      <c r="CM1105" s="31"/>
      <c r="CN1105" s="31"/>
      <c r="CO1105" s="31"/>
      <c r="CP1105" s="31"/>
      <c r="CQ1105" s="31"/>
      <c r="CR1105" s="31"/>
      <c r="CS1105" s="31"/>
      <c r="CT1105" s="31"/>
      <c r="CU1105" s="31"/>
      <c r="CV1105" s="31"/>
      <c r="CW1105" s="31"/>
      <c r="CX1105" s="31"/>
      <c r="CY1105" s="31"/>
      <c r="CZ1105" s="31"/>
      <c r="DA1105" s="31"/>
      <c r="DB1105" s="31"/>
      <c r="DC1105" s="31"/>
      <c r="DD1105" s="31"/>
      <c r="DE1105" s="31"/>
      <c r="DF1105" s="31"/>
      <c r="DG1105" s="31"/>
      <c r="DH1105" s="31"/>
      <c r="DI1105" s="31"/>
      <c r="DJ1105" s="31"/>
      <c r="DK1105" s="31"/>
      <c r="DL1105" s="31"/>
      <c r="DM1105" s="31"/>
      <c r="DN1105" s="31"/>
      <c r="DO1105" s="31"/>
      <c r="DP1105" s="31"/>
      <c r="DQ1105" s="31"/>
      <c r="DR1105" s="31"/>
      <c r="DS1105" s="31"/>
      <c r="DT1105" s="31"/>
      <c r="DU1105" s="31"/>
      <c r="DV1105" s="31"/>
      <c r="DW1105" s="31"/>
      <c r="DX1105" s="31"/>
      <c r="DY1105" s="31"/>
      <c r="DZ1105" s="31"/>
      <c r="EA1105" s="31"/>
      <c r="EB1105" s="31"/>
      <c r="EC1105" s="31"/>
      <c r="ED1105" s="31"/>
      <c r="EE1105" s="31"/>
      <c r="EF1105" s="31"/>
      <c r="EG1105" s="31"/>
      <c r="EH1105" s="31"/>
      <c r="EI1105" s="31"/>
      <c r="EJ1105" s="31"/>
      <c r="EK1105" s="31"/>
      <c r="EL1105" s="31"/>
      <c r="EM1105" s="31"/>
      <c r="EN1105" s="31"/>
      <c r="EO1105" s="31"/>
      <c r="EP1105" s="31"/>
      <c r="EQ1105" s="31"/>
      <c r="ER1105" s="31"/>
      <c r="ES1105" s="31"/>
      <c r="ET1105" s="31"/>
      <c r="EU1105" s="31"/>
      <c r="EV1105" s="31"/>
      <c r="EW1105" s="31"/>
      <c r="EX1105" s="31"/>
      <c r="EY1105" s="31"/>
      <c r="EZ1105" s="31"/>
      <c r="FA1105" s="31"/>
      <c r="FB1105" s="31"/>
      <c r="FC1105" s="31"/>
      <c r="FD1105" s="31"/>
      <c r="FE1105" s="31"/>
      <c r="FF1105" s="31"/>
      <c r="FG1105" s="31"/>
      <c r="FH1105" s="31"/>
      <c r="FI1105" s="31"/>
      <c r="FJ1105" s="31"/>
      <c r="FK1105" s="31"/>
      <c r="FL1105" s="31"/>
      <c r="FM1105" s="31"/>
      <c r="FN1105" s="31"/>
      <c r="FO1105" s="31"/>
      <c r="FP1105" s="31"/>
      <c r="FQ1105" s="31"/>
      <c r="FR1105" s="31"/>
      <c r="FS1105" s="31"/>
      <c r="FT1105" s="31"/>
      <c r="FU1105" s="31"/>
      <c r="FV1105" s="31"/>
      <c r="FW1105" s="31"/>
      <c r="FX1105" s="31"/>
      <c r="FY1105" s="31"/>
      <c r="FZ1105" s="31"/>
      <c r="GA1105" s="31"/>
      <c r="GB1105" s="31"/>
      <c r="GC1105" s="31"/>
      <c r="GD1105" s="31"/>
      <c r="GE1105" s="31"/>
      <c r="GF1105" s="31"/>
      <c r="GG1105" s="31"/>
      <c r="GH1105" s="31"/>
      <c r="GI1105" s="31"/>
      <c r="GJ1105" s="31"/>
      <c r="GK1105" s="31"/>
      <c r="GL1105" s="31"/>
      <c r="GM1105" s="31"/>
      <c r="GN1105" s="31"/>
      <c r="GO1105" s="31"/>
      <c r="GP1105" s="31"/>
      <c r="GQ1105" s="31"/>
      <c r="GR1105" s="31"/>
      <c r="GS1105" s="31"/>
      <c r="GT1105" s="31"/>
      <c r="GU1105" s="31"/>
      <c r="GV1105" s="31"/>
      <c r="GW1105" s="31"/>
      <c r="GX1105" s="31"/>
      <c r="GY1105" s="31"/>
      <c r="GZ1105" s="31"/>
      <c r="HA1105" s="31"/>
      <c r="HB1105" s="31"/>
      <c r="HC1105" s="31"/>
      <c r="HD1105" s="31"/>
      <c r="HE1105" s="31"/>
      <c r="HF1105" s="31"/>
      <c r="HG1105" s="31"/>
      <c r="HH1105" s="31"/>
      <c r="HI1105" s="31"/>
      <c r="HJ1105" s="31"/>
      <c r="HK1105" s="31"/>
      <c r="HL1105" s="31"/>
      <c r="HM1105" s="31"/>
      <c r="HN1105" s="31"/>
      <c r="HO1105" s="31"/>
      <c r="HP1105" s="31"/>
      <c r="HQ1105" s="31"/>
      <c r="HR1105" s="31"/>
      <c r="HS1105" s="31"/>
      <c r="HT1105" s="31"/>
      <c r="HU1105" s="31"/>
      <c r="HV1105" s="31"/>
      <c r="HW1105" s="31"/>
      <c r="HX1105" s="31"/>
      <c r="HY1105" s="31"/>
      <c r="HZ1105" s="31"/>
      <c r="IA1105" s="31"/>
      <c r="IB1105" s="31"/>
      <c r="IC1105" s="31"/>
      <c r="ID1105" s="31"/>
      <c r="IE1105" s="31"/>
      <c r="IF1105" s="31"/>
    </row>
    <row r="1106" spans="63:240" x14ac:dyDescent="0.25">
      <c r="BK1106" s="31"/>
      <c r="BL1106" s="31"/>
      <c r="BM1106" s="31"/>
      <c r="BN1106" s="31"/>
      <c r="BO1106" s="31"/>
      <c r="BP1106" s="31"/>
      <c r="BQ1106" s="31"/>
      <c r="BR1106" s="31"/>
      <c r="BS1106" s="31"/>
      <c r="BT1106" s="31"/>
      <c r="BU1106" s="31"/>
      <c r="BV1106" s="31"/>
      <c r="BW1106" s="31"/>
      <c r="BX1106" s="31"/>
      <c r="BY1106" s="31"/>
      <c r="BZ1106" s="31"/>
      <c r="CA1106" s="31"/>
      <c r="CB1106" s="31"/>
      <c r="CC1106" s="31"/>
      <c r="CD1106" s="31"/>
      <c r="CE1106" s="31"/>
      <c r="CF1106" s="31"/>
      <c r="CG1106" s="31"/>
      <c r="CH1106" s="31"/>
      <c r="CI1106" s="31"/>
      <c r="CJ1106" s="31"/>
      <c r="CK1106" s="31"/>
      <c r="CL1106" s="31"/>
      <c r="CM1106" s="31"/>
      <c r="CN1106" s="31"/>
      <c r="CO1106" s="31"/>
      <c r="CP1106" s="31"/>
      <c r="CQ1106" s="31"/>
      <c r="CR1106" s="31"/>
      <c r="CS1106" s="31"/>
      <c r="CT1106" s="31"/>
      <c r="CU1106" s="31"/>
      <c r="CV1106" s="31"/>
      <c r="CW1106" s="31"/>
      <c r="CX1106" s="31"/>
      <c r="CY1106" s="31"/>
      <c r="CZ1106" s="31"/>
      <c r="DA1106" s="31"/>
      <c r="DB1106" s="31"/>
      <c r="DC1106" s="31"/>
      <c r="DD1106" s="31"/>
      <c r="DE1106" s="31"/>
      <c r="DF1106" s="31"/>
      <c r="DG1106" s="31"/>
      <c r="DH1106" s="31"/>
      <c r="DI1106" s="31"/>
      <c r="DJ1106" s="31"/>
      <c r="DK1106" s="31"/>
      <c r="DL1106" s="31"/>
      <c r="DM1106" s="31"/>
      <c r="DN1106" s="31"/>
      <c r="DO1106" s="31"/>
      <c r="DP1106" s="31"/>
      <c r="DQ1106" s="31"/>
      <c r="DR1106" s="31"/>
      <c r="DS1106" s="31"/>
      <c r="DT1106" s="31"/>
      <c r="DU1106" s="31"/>
      <c r="DV1106" s="31"/>
      <c r="DW1106" s="31"/>
      <c r="DX1106" s="31"/>
      <c r="DY1106" s="31"/>
      <c r="DZ1106" s="31"/>
      <c r="EA1106" s="31"/>
      <c r="EB1106" s="31"/>
      <c r="EC1106" s="31"/>
      <c r="ED1106" s="31"/>
      <c r="EE1106" s="31"/>
      <c r="EF1106" s="31"/>
      <c r="EG1106" s="31"/>
      <c r="EH1106" s="31"/>
      <c r="EI1106" s="31"/>
      <c r="EJ1106" s="31"/>
      <c r="EK1106" s="31"/>
      <c r="EL1106" s="31"/>
      <c r="EM1106" s="31"/>
      <c r="EN1106" s="31"/>
      <c r="EO1106" s="31"/>
      <c r="EP1106" s="31"/>
      <c r="EQ1106" s="31"/>
      <c r="ER1106" s="31"/>
      <c r="ES1106" s="31"/>
      <c r="ET1106" s="31"/>
      <c r="EU1106" s="31"/>
      <c r="EV1106" s="31"/>
      <c r="EW1106" s="31"/>
      <c r="EX1106" s="31"/>
      <c r="EY1106" s="31"/>
      <c r="EZ1106" s="31"/>
      <c r="FA1106" s="31"/>
      <c r="FB1106" s="31"/>
      <c r="FC1106" s="31"/>
      <c r="FD1106" s="31"/>
      <c r="FE1106" s="31"/>
      <c r="FF1106" s="31"/>
      <c r="FG1106" s="31"/>
      <c r="FH1106" s="31"/>
      <c r="FI1106" s="31"/>
      <c r="FJ1106" s="31"/>
      <c r="FK1106" s="31"/>
      <c r="FL1106" s="31"/>
      <c r="FM1106" s="31"/>
      <c r="FN1106" s="31"/>
      <c r="FO1106" s="31"/>
      <c r="FP1106" s="31"/>
      <c r="FQ1106" s="31"/>
      <c r="FR1106" s="31"/>
      <c r="FS1106" s="31"/>
      <c r="FT1106" s="31"/>
      <c r="FU1106" s="31"/>
      <c r="FV1106" s="31"/>
      <c r="FW1106" s="31"/>
      <c r="FX1106" s="31"/>
      <c r="FY1106" s="31"/>
      <c r="FZ1106" s="31"/>
      <c r="GA1106" s="31"/>
      <c r="GB1106" s="31"/>
      <c r="GC1106" s="31"/>
      <c r="GD1106" s="31"/>
      <c r="GE1106" s="31"/>
      <c r="GF1106" s="31"/>
      <c r="GG1106" s="31"/>
      <c r="GH1106" s="31"/>
      <c r="GI1106" s="31"/>
      <c r="GJ1106" s="31"/>
      <c r="GK1106" s="31"/>
      <c r="GL1106" s="31"/>
      <c r="GM1106" s="31"/>
      <c r="GN1106" s="31"/>
      <c r="GO1106" s="31"/>
      <c r="GP1106" s="31"/>
      <c r="GQ1106" s="31"/>
      <c r="GR1106" s="31"/>
      <c r="GS1106" s="31"/>
      <c r="GT1106" s="31"/>
      <c r="GU1106" s="31"/>
      <c r="GV1106" s="31"/>
      <c r="GW1106" s="31"/>
      <c r="GX1106" s="31"/>
      <c r="GY1106" s="31"/>
      <c r="GZ1106" s="31"/>
      <c r="HA1106" s="31"/>
      <c r="HB1106" s="31"/>
      <c r="HC1106" s="31"/>
      <c r="HD1106" s="31"/>
      <c r="HE1106" s="31"/>
      <c r="HF1106" s="31"/>
      <c r="HG1106" s="31"/>
      <c r="HH1106" s="31"/>
      <c r="HI1106" s="31"/>
      <c r="HJ1106" s="31"/>
      <c r="HK1106" s="31"/>
      <c r="HL1106" s="31"/>
      <c r="HM1106" s="31"/>
      <c r="HN1106" s="31"/>
      <c r="HO1106" s="31"/>
      <c r="HP1106" s="31"/>
      <c r="HQ1106" s="31"/>
      <c r="HR1106" s="31"/>
      <c r="HS1106" s="31"/>
      <c r="HT1106" s="31"/>
      <c r="HU1106" s="31"/>
      <c r="HV1106" s="31"/>
      <c r="HW1106" s="31"/>
      <c r="HX1106" s="31"/>
      <c r="HY1106" s="31"/>
      <c r="HZ1106" s="31"/>
      <c r="IA1106" s="31"/>
      <c r="IB1106" s="31"/>
      <c r="IC1106" s="31"/>
      <c r="ID1106" s="31"/>
      <c r="IE1106" s="31"/>
      <c r="IF1106" s="31"/>
    </row>
    <row r="1107" spans="63:240" x14ac:dyDescent="0.25">
      <c r="BK1107" s="31"/>
      <c r="BL1107" s="31"/>
      <c r="BM1107" s="31"/>
      <c r="BN1107" s="31"/>
      <c r="BO1107" s="31"/>
      <c r="BP1107" s="31"/>
      <c r="BQ1107" s="31"/>
      <c r="BR1107" s="31"/>
      <c r="BS1107" s="31"/>
      <c r="BT1107" s="31"/>
      <c r="BU1107" s="31"/>
      <c r="BV1107" s="31"/>
      <c r="BW1107" s="31"/>
      <c r="BX1107" s="31"/>
      <c r="BY1107" s="31"/>
      <c r="BZ1107" s="31"/>
      <c r="CA1107" s="31"/>
      <c r="CB1107" s="31"/>
      <c r="CC1107" s="31"/>
      <c r="CD1107" s="31"/>
      <c r="CE1107" s="31"/>
      <c r="CF1107" s="31"/>
      <c r="CG1107" s="31"/>
      <c r="CH1107" s="31"/>
      <c r="CI1107" s="31"/>
      <c r="CJ1107" s="31"/>
      <c r="CK1107" s="31"/>
      <c r="CL1107" s="31"/>
      <c r="CM1107" s="31"/>
      <c r="CN1107" s="31"/>
      <c r="CO1107" s="31"/>
      <c r="CP1107" s="31"/>
      <c r="CQ1107" s="31"/>
      <c r="CR1107" s="31"/>
      <c r="CS1107" s="31"/>
      <c r="CT1107" s="31"/>
      <c r="CU1107" s="31"/>
      <c r="CV1107" s="31"/>
      <c r="CW1107" s="31"/>
      <c r="CX1107" s="31"/>
      <c r="CY1107" s="31"/>
      <c r="CZ1107" s="31"/>
      <c r="DA1107" s="31"/>
      <c r="DB1107" s="31"/>
      <c r="DC1107" s="31"/>
      <c r="DD1107" s="31"/>
      <c r="DE1107" s="31"/>
      <c r="DF1107" s="31"/>
      <c r="DG1107" s="31"/>
      <c r="DH1107" s="31"/>
      <c r="DI1107" s="31"/>
      <c r="DJ1107" s="31"/>
      <c r="DK1107" s="31"/>
      <c r="DL1107" s="31"/>
      <c r="DM1107" s="31"/>
      <c r="DN1107" s="31"/>
      <c r="DO1107" s="31"/>
      <c r="DP1107" s="31"/>
      <c r="DQ1107" s="31"/>
      <c r="DR1107" s="31"/>
      <c r="DS1107" s="31"/>
      <c r="DT1107" s="31"/>
      <c r="DU1107" s="31"/>
      <c r="DV1107" s="31"/>
      <c r="DW1107" s="31"/>
      <c r="DX1107" s="31"/>
      <c r="DY1107" s="31"/>
      <c r="DZ1107" s="31"/>
      <c r="EA1107" s="31"/>
      <c r="EB1107" s="31"/>
      <c r="EC1107" s="31"/>
      <c r="ED1107" s="31"/>
      <c r="EE1107" s="31"/>
      <c r="EF1107" s="31"/>
      <c r="EG1107" s="31"/>
      <c r="EH1107" s="31"/>
      <c r="EI1107" s="31"/>
      <c r="EJ1107" s="31"/>
      <c r="EK1107" s="31"/>
      <c r="EL1107" s="31"/>
      <c r="EM1107" s="31"/>
      <c r="EN1107" s="31"/>
      <c r="EO1107" s="31"/>
      <c r="EP1107" s="31"/>
      <c r="EQ1107" s="31"/>
      <c r="ER1107" s="31"/>
      <c r="ES1107" s="31"/>
      <c r="ET1107" s="31"/>
      <c r="EU1107" s="31"/>
      <c r="EV1107" s="31"/>
      <c r="EW1107" s="31"/>
      <c r="EX1107" s="31"/>
      <c r="EY1107" s="31"/>
      <c r="EZ1107" s="31"/>
      <c r="FA1107" s="31"/>
      <c r="FB1107" s="31"/>
      <c r="FC1107" s="31"/>
      <c r="FD1107" s="31"/>
      <c r="FE1107" s="31"/>
      <c r="FF1107" s="31"/>
      <c r="FG1107" s="31"/>
      <c r="FH1107" s="31"/>
      <c r="FI1107" s="31"/>
      <c r="FJ1107" s="31"/>
      <c r="FK1107" s="31"/>
      <c r="FL1107" s="31"/>
      <c r="FM1107" s="31"/>
      <c r="FN1107" s="31"/>
      <c r="FO1107" s="31"/>
      <c r="FP1107" s="31"/>
      <c r="FQ1107" s="31"/>
      <c r="FR1107" s="31"/>
      <c r="FS1107" s="31"/>
      <c r="FT1107" s="31"/>
      <c r="FU1107" s="31"/>
      <c r="FV1107" s="31"/>
      <c r="FW1107" s="31"/>
      <c r="FX1107" s="31"/>
      <c r="FY1107" s="31"/>
      <c r="FZ1107" s="31"/>
      <c r="GA1107" s="31"/>
      <c r="GB1107" s="31"/>
      <c r="GC1107" s="31"/>
      <c r="GD1107" s="31"/>
      <c r="GE1107" s="31"/>
      <c r="GF1107" s="31"/>
      <c r="GG1107" s="31"/>
      <c r="GH1107" s="31"/>
      <c r="GI1107" s="31"/>
      <c r="GJ1107" s="31"/>
      <c r="GK1107" s="31"/>
      <c r="GL1107" s="31"/>
      <c r="GM1107" s="31"/>
      <c r="GN1107" s="31"/>
      <c r="GO1107" s="31"/>
      <c r="GP1107" s="31"/>
      <c r="GQ1107" s="31"/>
      <c r="GR1107" s="31"/>
      <c r="GS1107" s="31"/>
      <c r="GT1107" s="31"/>
      <c r="GU1107" s="31"/>
      <c r="GV1107" s="31"/>
      <c r="GW1107" s="31"/>
      <c r="GX1107" s="31"/>
      <c r="GY1107" s="31"/>
      <c r="GZ1107" s="31"/>
      <c r="HA1107" s="31"/>
      <c r="HB1107" s="31"/>
      <c r="HC1107" s="31"/>
      <c r="HD1107" s="31"/>
      <c r="HE1107" s="31"/>
      <c r="HF1107" s="31"/>
      <c r="HG1107" s="31"/>
      <c r="HH1107" s="31"/>
      <c r="HI1107" s="31"/>
      <c r="HJ1107" s="31"/>
      <c r="HK1107" s="31"/>
      <c r="HL1107" s="31"/>
      <c r="HM1107" s="31"/>
      <c r="HN1107" s="31"/>
      <c r="HO1107" s="31"/>
      <c r="HP1107" s="31"/>
      <c r="HQ1107" s="31"/>
      <c r="HR1107" s="31"/>
      <c r="HS1107" s="31"/>
      <c r="HT1107" s="31"/>
      <c r="HU1107" s="31"/>
      <c r="HV1107" s="31"/>
      <c r="HW1107" s="31"/>
      <c r="HX1107" s="31"/>
      <c r="HY1107" s="31"/>
      <c r="HZ1107" s="31"/>
      <c r="IA1107" s="31"/>
      <c r="IB1107" s="31"/>
      <c r="IC1107" s="31"/>
      <c r="ID1107" s="31"/>
      <c r="IE1107" s="31"/>
      <c r="IF1107" s="31"/>
    </row>
    <row r="1108" spans="63:240" x14ac:dyDescent="0.25">
      <c r="BK1108" s="31"/>
      <c r="BL1108" s="31"/>
      <c r="BM1108" s="31"/>
      <c r="BN1108" s="31"/>
      <c r="BO1108" s="31"/>
      <c r="BP1108" s="31"/>
      <c r="BQ1108" s="31"/>
      <c r="BR1108" s="31"/>
      <c r="BS1108" s="31"/>
      <c r="BT1108" s="31"/>
      <c r="BU1108" s="31"/>
      <c r="BV1108" s="31"/>
      <c r="BW1108" s="31"/>
      <c r="BX1108" s="31"/>
      <c r="BY1108" s="31"/>
      <c r="BZ1108" s="31"/>
      <c r="CA1108" s="31"/>
      <c r="CB1108" s="31"/>
      <c r="CC1108" s="31"/>
      <c r="CD1108" s="31"/>
      <c r="CE1108" s="31"/>
      <c r="CF1108" s="31"/>
      <c r="CG1108" s="31"/>
      <c r="CH1108" s="31"/>
      <c r="CI1108" s="31"/>
      <c r="CJ1108" s="31"/>
      <c r="CK1108" s="31"/>
      <c r="CL1108" s="31"/>
      <c r="CM1108" s="31"/>
      <c r="CN1108" s="31"/>
      <c r="CO1108" s="31"/>
      <c r="CP1108" s="31"/>
      <c r="CQ1108" s="31"/>
      <c r="CR1108" s="31"/>
      <c r="CS1108" s="31"/>
      <c r="CT1108" s="31"/>
      <c r="CU1108" s="31"/>
      <c r="CV1108" s="31"/>
      <c r="CW1108" s="31"/>
      <c r="CX1108" s="31"/>
      <c r="CY1108" s="31"/>
      <c r="CZ1108" s="31"/>
      <c r="DA1108" s="31"/>
      <c r="DB1108" s="31"/>
      <c r="DC1108" s="31"/>
      <c r="DD1108" s="31"/>
      <c r="DE1108" s="31"/>
      <c r="DF1108" s="31"/>
      <c r="DG1108" s="31"/>
      <c r="DH1108" s="31"/>
      <c r="DI1108" s="31"/>
      <c r="DJ1108" s="31"/>
      <c r="DK1108" s="31"/>
      <c r="DL1108" s="31"/>
      <c r="DM1108" s="31"/>
      <c r="DN1108" s="31"/>
      <c r="DO1108" s="31"/>
      <c r="DP1108" s="31"/>
      <c r="DQ1108" s="31"/>
      <c r="DR1108" s="31"/>
      <c r="DS1108" s="31"/>
      <c r="DT1108" s="31"/>
      <c r="DU1108" s="31"/>
      <c r="DV1108" s="31"/>
      <c r="DW1108" s="31"/>
      <c r="DX1108" s="31"/>
      <c r="DY1108" s="31"/>
      <c r="DZ1108" s="31"/>
      <c r="EA1108" s="31"/>
      <c r="EB1108" s="31"/>
      <c r="EC1108" s="31"/>
      <c r="ED1108" s="31"/>
      <c r="EE1108" s="31"/>
      <c r="EF1108" s="31"/>
      <c r="EG1108" s="31"/>
      <c r="EH1108" s="31"/>
      <c r="EI1108" s="31"/>
      <c r="EJ1108" s="31"/>
      <c r="EK1108" s="31"/>
      <c r="EL1108" s="31"/>
      <c r="EM1108" s="31"/>
      <c r="EN1108" s="31"/>
      <c r="EO1108" s="31"/>
      <c r="EP1108" s="31"/>
      <c r="EQ1108" s="31"/>
      <c r="ER1108" s="31"/>
      <c r="ES1108" s="31"/>
      <c r="ET1108" s="31"/>
      <c r="EU1108" s="31"/>
      <c r="EV1108" s="31"/>
      <c r="EW1108" s="31"/>
      <c r="EX1108" s="31"/>
      <c r="EY1108" s="31"/>
      <c r="EZ1108" s="31"/>
      <c r="FA1108" s="31"/>
      <c r="FB1108" s="31"/>
      <c r="FC1108" s="31"/>
      <c r="FD1108" s="31"/>
      <c r="FE1108" s="31"/>
      <c r="FF1108" s="31"/>
      <c r="FG1108" s="31"/>
      <c r="FH1108" s="31"/>
      <c r="FI1108" s="31"/>
      <c r="FJ1108" s="31"/>
      <c r="FK1108" s="31"/>
      <c r="FL1108" s="31"/>
      <c r="FM1108" s="31"/>
      <c r="FN1108" s="31"/>
      <c r="FO1108" s="31"/>
      <c r="FP1108" s="31"/>
      <c r="FQ1108" s="31"/>
      <c r="FR1108" s="31"/>
      <c r="FS1108" s="31"/>
      <c r="FT1108" s="31"/>
      <c r="FU1108" s="31"/>
      <c r="FV1108" s="31"/>
      <c r="FW1108" s="31"/>
      <c r="FX1108" s="31"/>
      <c r="FY1108" s="31"/>
      <c r="FZ1108" s="31"/>
      <c r="GA1108" s="31"/>
      <c r="GB1108" s="31"/>
      <c r="GC1108" s="31"/>
      <c r="GD1108" s="31"/>
      <c r="GE1108" s="31"/>
      <c r="GF1108" s="31"/>
      <c r="GG1108" s="31"/>
      <c r="GH1108" s="31"/>
      <c r="GI1108" s="31"/>
      <c r="GJ1108" s="31"/>
      <c r="GK1108" s="31"/>
      <c r="GL1108" s="31"/>
      <c r="GM1108" s="31"/>
      <c r="GN1108" s="31"/>
      <c r="GO1108" s="31"/>
      <c r="GP1108" s="31"/>
      <c r="GQ1108" s="31"/>
      <c r="GR1108" s="31"/>
      <c r="GS1108" s="31"/>
      <c r="GT1108" s="31"/>
      <c r="GU1108" s="31"/>
      <c r="GV1108" s="31"/>
      <c r="GW1108" s="31"/>
      <c r="GX1108" s="31"/>
      <c r="GY1108" s="31"/>
      <c r="GZ1108" s="31"/>
      <c r="HA1108" s="31"/>
      <c r="HB1108" s="31"/>
      <c r="HC1108" s="31"/>
      <c r="HD1108" s="31"/>
      <c r="HE1108" s="31"/>
      <c r="HF1108" s="31"/>
      <c r="HG1108" s="31"/>
      <c r="HH1108" s="31"/>
      <c r="HI1108" s="31"/>
      <c r="HJ1108" s="31"/>
      <c r="HK1108" s="31"/>
      <c r="HL1108" s="31"/>
      <c r="HM1108" s="31"/>
      <c r="HN1108" s="31"/>
      <c r="HO1108" s="31"/>
      <c r="HP1108" s="31"/>
      <c r="HQ1108" s="31"/>
      <c r="HR1108" s="31"/>
      <c r="HS1108" s="31"/>
      <c r="HT1108" s="31"/>
      <c r="HU1108" s="31"/>
      <c r="HV1108" s="31"/>
      <c r="HW1108" s="31"/>
      <c r="HX1108" s="31"/>
      <c r="HY1108" s="31"/>
      <c r="HZ1108" s="31"/>
      <c r="IA1108" s="31"/>
      <c r="IB1108" s="31"/>
      <c r="IC1108" s="31"/>
      <c r="ID1108" s="31"/>
      <c r="IE1108" s="31"/>
      <c r="IF1108" s="31"/>
    </row>
    <row r="1109" spans="63:240" x14ac:dyDescent="0.25">
      <c r="BK1109" s="31"/>
      <c r="BL1109" s="31"/>
      <c r="BM1109" s="31"/>
      <c r="BN1109" s="31"/>
      <c r="BO1109" s="31"/>
      <c r="BP1109" s="31"/>
      <c r="BQ1109" s="31"/>
      <c r="BR1109" s="31"/>
      <c r="BS1109" s="31"/>
      <c r="BT1109" s="31"/>
      <c r="BU1109" s="31"/>
      <c r="BV1109" s="31"/>
      <c r="BW1109" s="31"/>
      <c r="BX1109" s="31"/>
      <c r="BY1109" s="31"/>
      <c r="BZ1109" s="31"/>
      <c r="CA1109" s="31"/>
      <c r="CB1109" s="31"/>
      <c r="CC1109" s="31"/>
      <c r="CD1109" s="31"/>
      <c r="CE1109" s="31"/>
      <c r="CF1109" s="31"/>
      <c r="CG1109" s="31"/>
      <c r="CH1109" s="31"/>
      <c r="CI1109" s="31"/>
      <c r="CJ1109" s="31"/>
      <c r="CK1109" s="31"/>
      <c r="CL1109" s="31"/>
      <c r="CM1109" s="31"/>
      <c r="CN1109" s="31"/>
      <c r="CO1109" s="31"/>
      <c r="CP1109" s="31"/>
      <c r="CQ1109" s="31"/>
      <c r="CR1109" s="31"/>
      <c r="CS1109" s="31"/>
      <c r="CT1109" s="31"/>
      <c r="CU1109" s="31"/>
      <c r="CV1109" s="31"/>
      <c r="CW1109" s="31"/>
      <c r="CX1109" s="31"/>
      <c r="CY1109" s="31"/>
      <c r="CZ1109" s="31"/>
      <c r="DA1109" s="31"/>
      <c r="DB1109" s="31"/>
      <c r="DC1109" s="31"/>
      <c r="DD1109" s="31"/>
      <c r="DE1109" s="31"/>
      <c r="DF1109" s="31"/>
      <c r="DG1109" s="31"/>
      <c r="DH1109" s="31"/>
      <c r="DI1109" s="31"/>
      <c r="DJ1109" s="31"/>
      <c r="DK1109" s="31"/>
      <c r="DL1109" s="31"/>
      <c r="DM1109" s="31"/>
      <c r="DN1109" s="31"/>
      <c r="DO1109" s="31"/>
      <c r="DP1109" s="31"/>
      <c r="DQ1109" s="31"/>
      <c r="DR1109" s="31"/>
      <c r="DS1109" s="31"/>
      <c r="DT1109" s="31"/>
      <c r="DU1109" s="31"/>
      <c r="DV1109" s="31"/>
      <c r="DW1109" s="31"/>
      <c r="DX1109" s="31"/>
      <c r="DY1109" s="31"/>
      <c r="DZ1109" s="31"/>
      <c r="EA1109" s="31"/>
      <c r="EB1109" s="31"/>
      <c r="EC1109" s="31"/>
      <c r="ED1109" s="31"/>
      <c r="EE1109" s="31"/>
      <c r="EF1109" s="31"/>
      <c r="EG1109" s="31"/>
      <c r="EH1109" s="31"/>
      <c r="EI1109" s="31"/>
      <c r="EJ1109" s="31"/>
      <c r="EK1109" s="31"/>
      <c r="EL1109" s="31"/>
      <c r="EM1109" s="31"/>
      <c r="EN1109" s="31"/>
      <c r="EO1109" s="31"/>
      <c r="EP1109" s="31"/>
      <c r="EQ1109" s="31"/>
      <c r="ER1109" s="31"/>
      <c r="ES1109" s="31"/>
      <c r="ET1109" s="31"/>
      <c r="EU1109" s="31"/>
      <c r="EV1109" s="31"/>
      <c r="EW1109" s="31"/>
      <c r="EX1109" s="31"/>
      <c r="EY1109" s="31"/>
      <c r="EZ1109" s="31"/>
      <c r="FA1109" s="31"/>
      <c r="FB1109" s="31"/>
      <c r="FC1109" s="31"/>
      <c r="FD1109" s="31"/>
      <c r="FE1109" s="31"/>
      <c r="FF1109" s="31"/>
      <c r="FG1109" s="31"/>
      <c r="FH1109" s="31"/>
      <c r="FI1109" s="31"/>
      <c r="FJ1109" s="31"/>
      <c r="FK1109" s="31"/>
      <c r="FL1109" s="31"/>
      <c r="FM1109" s="31"/>
      <c r="FN1109" s="31"/>
      <c r="FO1109" s="31"/>
      <c r="FP1109" s="31"/>
      <c r="FQ1109" s="31"/>
      <c r="FR1109" s="31"/>
      <c r="FS1109" s="31"/>
      <c r="FT1109" s="31"/>
      <c r="FU1109" s="31"/>
      <c r="FV1109" s="31"/>
      <c r="FW1109" s="31"/>
      <c r="FX1109" s="31"/>
      <c r="FY1109" s="31"/>
      <c r="FZ1109" s="31"/>
      <c r="GA1109" s="31"/>
      <c r="GB1109" s="31"/>
      <c r="GC1109" s="31"/>
      <c r="GD1109" s="31"/>
      <c r="GE1109" s="31"/>
      <c r="GF1109" s="31"/>
      <c r="GG1109" s="31"/>
      <c r="GH1109" s="31"/>
      <c r="GI1109" s="31"/>
      <c r="GJ1109" s="31"/>
      <c r="GK1109" s="31"/>
      <c r="GL1109" s="31"/>
      <c r="GM1109" s="31"/>
      <c r="GN1109" s="31"/>
      <c r="GO1109" s="31"/>
      <c r="GP1109" s="31"/>
      <c r="GQ1109" s="31"/>
      <c r="GR1109" s="31"/>
      <c r="GS1109" s="31"/>
      <c r="GT1109" s="31"/>
      <c r="GU1109" s="31"/>
      <c r="GV1109" s="31"/>
      <c r="GW1109" s="31"/>
      <c r="GX1109" s="31"/>
      <c r="GY1109" s="31"/>
      <c r="GZ1109" s="31"/>
      <c r="HA1109" s="31"/>
      <c r="HB1109" s="31"/>
      <c r="HC1109" s="31"/>
      <c r="HD1109" s="31"/>
      <c r="HE1109" s="31"/>
      <c r="HF1109" s="31"/>
      <c r="HG1109" s="31"/>
      <c r="HH1109" s="31"/>
      <c r="HI1109" s="31"/>
      <c r="HJ1109" s="31"/>
      <c r="HK1109" s="31"/>
      <c r="HL1109" s="31"/>
      <c r="HM1109" s="31"/>
      <c r="HN1109" s="31"/>
      <c r="HO1109" s="31"/>
      <c r="HP1109" s="31"/>
      <c r="HQ1109" s="31"/>
      <c r="HR1109" s="31"/>
      <c r="HS1109" s="31"/>
      <c r="HT1109" s="31"/>
      <c r="HU1109" s="31"/>
      <c r="HV1109" s="31"/>
      <c r="HW1109" s="31"/>
      <c r="HX1109" s="31"/>
      <c r="HY1109" s="31"/>
      <c r="HZ1109" s="31"/>
      <c r="IA1109" s="31"/>
      <c r="IB1109" s="31"/>
      <c r="IC1109" s="31"/>
      <c r="ID1109" s="31"/>
      <c r="IE1109" s="31"/>
      <c r="IF1109" s="31"/>
    </row>
    <row r="1110" spans="63:240" x14ac:dyDescent="0.25">
      <c r="BK1110" s="31"/>
      <c r="BL1110" s="31"/>
      <c r="BM1110" s="31"/>
      <c r="BN1110" s="31"/>
      <c r="BO1110" s="31"/>
      <c r="BP1110" s="31"/>
      <c r="BQ1110" s="31"/>
      <c r="BR1110" s="31"/>
      <c r="BS1110" s="31"/>
      <c r="BT1110" s="31"/>
      <c r="BU1110" s="31"/>
      <c r="BV1110" s="31"/>
      <c r="BW1110" s="31"/>
      <c r="BX1110" s="31"/>
      <c r="BY1110" s="31"/>
      <c r="BZ1110" s="31"/>
      <c r="CA1110" s="31"/>
      <c r="CB1110" s="31"/>
      <c r="CC1110" s="31"/>
      <c r="CD1110" s="31"/>
      <c r="CE1110" s="31"/>
      <c r="CF1110" s="31"/>
      <c r="CG1110" s="31"/>
      <c r="CH1110" s="31"/>
      <c r="CI1110" s="31"/>
      <c r="CJ1110" s="31"/>
      <c r="CK1110" s="31"/>
      <c r="CL1110" s="31"/>
      <c r="CM1110" s="31"/>
      <c r="CN1110" s="31"/>
      <c r="CO1110" s="31"/>
      <c r="CP1110" s="31"/>
      <c r="CQ1110" s="31"/>
      <c r="CR1110" s="31"/>
      <c r="CS1110" s="31"/>
      <c r="CT1110" s="31"/>
      <c r="CU1110" s="31"/>
      <c r="CV1110" s="31"/>
      <c r="CW1110" s="31"/>
      <c r="CX1110" s="31"/>
      <c r="CY1110" s="31"/>
      <c r="CZ1110" s="31"/>
      <c r="DA1110" s="31"/>
      <c r="DB1110" s="31"/>
      <c r="DC1110" s="31"/>
      <c r="DD1110" s="31"/>
      <c r="DE1110" s="31"/>
      <c r="DF1110" s="31"/>
      <c r="DG1110" s="31"/>
      <c r="DH1110" s="31"/>
      <c r="DI1110" s="31"/>
      <c r="DJ1110" s="31"/>
      <c r="DK1110" s="31"/>
      <c r="DL1110" s="31"/>
      <c r="DM1110" s="31"/>
      <c r="DN1110" s="31"/>
      <c r="DO1110" s="31"/>
      <c r="DP1110" s="31"/>
      <c r="DQ1110" s="31"/>
      <c r="DR1110" s="31"/>
      <c r="DS1110" s="31"/>
      <c r="DT1110" s="31"/>
      <c r="DU1110" s="31"/>
      <c r="DV1110" s="31"/>
      <c r="DW1110" s="31"/>
      <c r="DX1110" s="31"/>
      <c r="DY1110" s="31"/>
      <c r="DZ1110" s="31"/>
      <c r="EA1110" s="31"/>
      <c r="EB1110" s="31"/>
      <c r="EC1110" s="31"/>
      <c r="ED1110" s="31"/>
      <c r="EE1110" s="31"/>
      <c r="EF1110" s="31"/>
      <c r="EG1110" s="31"/>
      <c r="EH1110" s="31"/>
      <c r="EI1110" s="31"/>
      <c r="EJ1110" s="31"/>
      <c r="EK1110" s="31"/>
      <c r="EL1110" s="31"/>
      <c r="EM1110" s="31"/>
      <c r="EN1110" s="31"/>
      <c r="EO1110" s="31"/>
      <c r="EP1110" s="31"/>
      <c r="EQ1110" s="31"/>
      <c r="ER1110" s="31"/>
      <c r="ES1110" s="31"/>
      <c r="ET1110" s="31"/>
      <c r="EU1110" s="31"/>
      <c r="EV1110" s="31"/>
      <c r="EW1110" s="31"/>
      <c r="EX1110" s="31"/>
      <c r="EY1110" s="31"/>
      <c r="EZ1110" s="31"/>
      <c r="FA1110" s="31"/>
      <c r="FB1110" s="31"/>
      <c r="FC1110" s="31"/>
      <c r="FD1110" s="31"/>
      <c r="FE1110" s="31"/>
      <c r="FF1110" s="31"/>
      <c r="FG1110" s="31"/>
      <c r="FH1110" s="31"/>
      <c r="FI1110" s="31"/>
      <c r="FJ1110" s="31"/>
      <c r="FK1110" s="31"/>
      <c r="FL1110" s="31"/>
      <c r="FM1110" s="31"/>
      <c r="FN1110" s="31"/>
      <c r="FO1110" s="31"/>
      <c r="FP1110" s="31"/>
      <c r="FQ1110" s="31"/>
      <c r="FR1110" s="31"/>
      <c r="FS1110" s="31"/>
      <c r="FT1110" s="31"/>
      <c r="FU1110" s="31"/>
      <c r="FV1110" s="31"/>
      <c r="FW1110" s="31"/>
      <c r="FX1110" s="31"/>
      <c r="FY1110" s="31"/>
      <c r="FZ1110" s="31"/>
      <c r="GA1110" s="31"/>
      <c r="GB1110" s="31"/>
      <c r="GC1110" s="31"/>
      <c r="GD1110" s="31"/>
      <c r="GE1110" s="31"/>
      <c r="GF1110" s="31"/>
      <c r="GG1110" s="31"/>
      <c r="GH1110" s="31"/>
      <c r="GI1110" s="31"/>
      <c r="GJ1110" s="31"/>
      <c r="GK1110" s="31"/>
      <c r="GL1110" s="31"/>
      <c r="GM1110" s="31"/>
      <c r="GN1110" s="31"/>
      <c r="GO1110" s="31"/>
      <c r="GP1110" s="31"/>
      <c r="GQ1110" s="31"/>
      <c r="GR1110" s="31"/>
      <c r="GS1110" s="31"/>
      <c r="GT1110" s="31"/>
      <c r="GU1110" s="31"/>
      <c r="GV1110" s="31"/>
      <c r="GW1110" s="31"/>
      <c r="GX1110" s="31"/>
      <c r="GY1110" s="31"/>
      <c r="GZ1110" s="31"/>
      <c r="HA1110" s="31"/>
      <c r="HB1110" s="31"/>
      <c r="HC1110" s="31"/>
      <c r="HD1110" s="31"/>
      <c r="HE1110" s="31"/>
      <c r="HF1110" s="31"/>
      <c r="HG1110" s="31"/>
      <c r="HH1110" s="31"/>
      <c r="HI1110" s="31"/>
      <c r="HJ1110" s="31"/>
      <c r="HK1110" s="31"/>
      <c r="HL1110" s="31"/>
      <c r="HM1110" s="31"/>
      <c r="HN1110" s="31"/>
      <c r="HO1110" s="31"/>
      <c r="HP1110" s="31"/>
      <c r="HQ1110" s="31"/>
      <c r="HR1110" s="31"/>
      <c r="HS1110" s="31"/>
      <c r="HT1110" s="31"/>
      <c r="HU1110" s="31"/>
      <c r="HV1110" s="31"/>
      <c r="HW1110" s="31"/>
      <c r="HX1110" s="31"/>
      <c r="HY1110" s="31"/>
      <c r="HZ1110" s="31"/>
      <c r="IA1110" s="31"/>
      <c r="IB1110" s="31"/>
      <c r="IC1110" s="31"/>
      <c r="ID1110" s="31"/>
      <c r="IE1110" s="31"/>
      <c r="IF1110" s="31"/>
    </row>
    <row r="1111" spans="63:240" x14ac:dyDescent="0.25">
      <c r="BK1111" s="31"/>
      <c r="BL1111" s="31"/>
      <c r="BM1111" s="31"/>
      <c r="BN1111" s="31"/>
      <c r="BO1111" s="31"/>
      <c r="BP1111" s="31"/>
      <c r="BQ1111" s="31"/>
      <c r="BR1111" s="31"/>
      <c r="BS1111" s="31"/>
      <c r="BT1111" s="31"/>
      <c r="BU1111" s="31"/>
      <c r="BV1111" s="31"/>
      <c r="BW1111" s="31"/>
      <c r="BX1111" s="31"/>
      <c r="BY1111" s="31"/>
      <c r="BZ1111" s="31"/>
      <c r="CA1111" s="31"/>
      <c r="CB1111" s="31"/>
      <c r="CC1111" s="31"/>
      <c r="CD1111" s="31"/>
      <c r="CE1111" s="31"/>
      <c r="CF1111" s="31"/>
      <c r="CG1111" s="31"/>
      <c r="CH1111" s="31"/>
      <c r="CI1111" s="31"/>
      <c r="CJ1111" s="31"/>
      <c r="CK1111" s="31"/>
      <c r="CL1111" s="31"/>
      <c r="CM1111" s="31"/>
      <c r="CN1111" s="31"/>
      <c r="CO1111" s="31"/>
      <c r="CP1111" s="31"/>
      <c r="CQ1111" s="31"/>
      <c r="CR1111" s="31"/>
      <c r="CS1111" s="31"/>
      <c r="CT1111" s="31"/>
      <c r="CU1111" s="31"/>
      <c r="CV1111" s="31"/>
      <c r="CW1111" s="31"/>
      <c r="CX1111" s="31"/>
      <c r="CY1111" s="31"/>
      <c r="CZ1111" s="31"/>
      <c r="DA1111" s="31"/>
      <c r="DB1111" s="31"/>
      <c r="DC1111" s="31"/>
      <c r="DD1111" s="31"/>
      <c r="DE1111" s="31"/>
      <c r="DF1111" s="31"/>
      <c r="DG1111" s="31"/>
      <c r="DH1111" s="31"/>
      <c r="DI1111" s="31"/>
      <c r="DJ1111" s="31"/>
      <c r="DK1111" s="31"/>
      <c r="DL1111" s="31"/>
      <c r="DM1111" s="31"/>
      <c r="DN1111" s="31"/>
      <c r="DO1111" s="31"/>
      <c r="DP1111" s="31"/>
      <c r="DQ1111" s="31"/>
      <c r="DR1111" s="31"/>
      <c r="DS1111" s="31"/>
      <c r="DT1111" s="31"/>
      <c r="DU1111" s="31"/>
      <c r="DV1111" s="31"/>
      <c r="DW1111" s="31"/>
      <c r="DX1111" s="31"/>
      <c r="DY1111" s="31"/>
      <c r="DZ1111" s="31"/>
      <c r="EA1111" s="31"/>
      <c r="EB1111" s="31"/>
      <c r="EC1111" s="31"/>
      <c r="ED1111" s="31"/>
      <c r="EE1111" s="31"/>
      <c r="EF1111" s="31"/>
      <c r="EG1111" s="31"/>
      <c r="EH1111" s="31"/>
      <c r="EI1111" s="31"/>
      <c r="EJ1111" s="31"/>
      <c r="EK1111" s="31"/>
      <c r="EL1111" s="31"/>
      <c r="EM1111" s="31"/>
      <c r="EN1111" s="31"/>
      <c r="EO1111" s="31"/>
      <c r="EP1111" s="31"/>
      <c r="EQ1111" s="31"/>
      <c r="ER1111" s="31"/>
      <c r="ES1111" s="31"/>
      <c r="ET1111" s="31"/>
      <c r="EU1111" s="31"/>
      <c r="EV1111" s="31"/>
      <c r="EW1111" s="31"/>
      <c r="EX1111" s="31"/>
      <c r="EY1111" s="31"/>
      <c r="EZ1111" s="31"/>
      <c r="FA1111" s="31"/>
      <c r="FB1111" s="31"/>
      <c r="FC1111" s="31"/>
      <c r="FD1111" s="31"/>
      <c r="FE1111" s="31"/>
      <c r="FF1111" s="31"/>
      <c r="FG1111" s="31"/>
      <c r="FH1111" s="31"/>
      <c r="FI1111" s="31"/>
      <c r="FJ1111" s="31"/>
      <c r="FK1111" s="31"/>
      <c r="FL1111" s="31"/>
      <c r="FM1111" s="31"/>
      <c r="FN1111" s="31"/>
      <c r="FO1111" s="31"/>
      <c r="FP1111" s="31"/>
      <c r="FQ1111" s="31"/>
      <c r="FR1111" s="31"/>
      <c r="FS1111" s="31"/>
      <c r="FT1111" s="31"/>
      <c r="FU1111" s="31"/>
      <c r="FV1111" s="31"/>
      <c r="FW1111" s="31"/>
      <c r="FX1111" s="31"/>
      <c r="FY1111" s="31"/>
      <c r="FZ1111" s="31"/>
      <c r="GA1111" s="31"/>
      <c r="GB1111" s="31"/>
      <c r="GC1111" s="31"/>
      <c r="GD1111" s="31"/>
      <c r="GE1111" s="31"/>
      <c r="GF1111" s="31"/>
      <c r="GG1111" s="31"/>
      <c r="GH1111" s="31"/>
      <c r="GI1111" s="31"/>
      <c r="GJ1111" s="31"/>
      <c r="GK1111" s="31"/>
      <c r="GL1111" s="31"/>
      <c r="GM1111" s="31"/>
      <c r="GN1111" s="31"/>
      <c r="GO1111" s="31"/>
      <c r="GP1111" s="31"/>
      <c r="GQ1111" s="31"/>
      <c r="GR1111" s="31"/>
      <c r="GS1111" s="31"/>
      <c r="GT1111" s="31"/>
      <c r="GU1111" s="31"/>
      <c r="GV1111" s="31"/>
      <c r="GW1111" s="31"/>
      <c r="GX1111" s="31"/>
      <c r="GY1111" s="31"/>
      <c r="GZ1111" s="31"/>
      <c r="HA1111" s="31"/>
      <c r="HB1111" s="31"/>
      <c r="HC1111" s="31"/>
      <c r="HD1111" s="31"/>
      <c r="HE1111" s="31"/>
      <c r="HF1111" s="31"/>
      <c r="HG1111" s="31"/>
      <c r="HH1111" s="31"/>
      <c r="HI1111" s="31"/>
      <c r="HJ1111" s="31"/>
      <c r="HK1111" s="31"/>
      <c r="HL1111" s="31"/>
      <c r="HM1111" s="31"/>
      <c r="HN1111" s="31"/>
      <c r="HO1111" s="31"/>
      <c r="HP1111" s="31"/>
      <c r="HQ1111" s="31"/>
      <c r="HR1111" s="31"/>
      <c r="HS1111" s="31"/>
      <c r="HT1111" s="31"/>
      <c r="HU1111" s="31"/>
      <c r="HV1111" s="31"/>
      <c r="HW1111" s="31"/>
      <c r="HX1111" s="31"/>
      <c r="HY1111" s="31"/>
      <c r="HZ1111" s="31"/>
      <c r="IA1111" s="31"/>
      <c r="IB1111" s="31"/>
      <c r="IC1111" s="31"/>
      <c r="ID1111" s="31"/>
      <c r="IE1111" s="31"/>
      <c r="IF1111" s="31"/>
    </row>
    <row r="1112" spans="63:240" x14ac:dyDescent="0.25">
      <c r="BK1112" s="31"/>
      <c r="BL1112" s="31"/>
      <c r="BM1112" s="31"/>
      <c r="BN1112" s="31"/>
      <c r="BO1112" s="31"/>
      <c r="BP1112" s="31"/>
      <c r="BQ1112" s="31"/>
      <c r="BR1112" s="31"/>
      <c r="BS1112" s="31"/>
      <c r="BT1112" s="31"/>
      <c r="BU1112" s="31"/>
      <c r="BV1112" s="31"/>
      <c r="BW1112" s="31"/>
      <c r="BX1112" s="31"/>
      <c r="BY1112" s="31"/>
      <c r="BZ1112" s="31"/>
      <c r="CA1112" s="31"/>
      <c r="CB1112" s="31"/>
      <c r="CC1112" s="31"/>
      <c r="CD1112" s="31"/>
      <c r="CE1112" s="31"/>
      <c r="CF1112" s="31"/>
      <c r="CG1112" s="31"/>
      <c r="CH1112" s="31"/>
      <c r="CI1112" s="31"/>
      <c r="CJ1112" s="31"/>
      <c r="CK1112" s="31"/>
      <c r="CL1112" s="31"/>
      <c r="CM1112" s="31"/>
      <c r="CN1112" s="31"/>
      <c r="CO1112" s="31"/>
      <c r="CP1112" s="31"/>
      <c r="CQ1112" s="31"/>
      <c r="CR1112" s="31"/>
      <c r="CS1112" s="31"/>
      <c r="CT1112" s="31"/>
      <c r="CU1112" s="31"/>
      <c r="CV1112" s="31"/>
      <c r="CW1112" s="31"/>
      <c r="CX1112" s="31"/>
      <c r="CY1112" s="31"/>
      <c r="CZ1112" s="31"/>
      <c r="DA1112" s="31"/>
      <c r="DB1112" s="31"/>
      <c r="DC1112" s="31"/>
      <c r="DD1112" s="31"/>
      <c r="DE1112" s="31"/>
      <c r="DF1112" s="31"/>
      <c r="DG1112" s="31"/>
      <c r="DH1112" s="31"/>
      <c r="DI1112" s="31"/>
      <c r="DJ1112" s="31"/>
      <c r="DK1112" s="31"/>
      <c r="DL1112" s="31"/>
      <c r="DM1112" s="31"/>
      <c r="DN1112" s="31"/>
      <c r="DO1112" s="31"/>
      <c r="DP1112" s="31"/>
      <c r="DQ1112" s="31"/>
      <c r="DR1112" s="31"/>
      <c r="DS1112" s="31"/>
      <c r="DT1112" s="31"/>
      <c r="DU1112" s="31"/>
      <c r="DV1112" s="31"/>
      <c r="DW1112" s="31"/>
      <c r="DX1112" s="31"/>
      <c r="DY1112" s="31"/>
      <c r="DZ1112" s="31"/>
      <c r="EA1112" s="31"/>
      <c r="EB1112" s="31"/>
      <c r="EC1112" s="31"/>
      <c r="ED1112" s="31"/>
      <c r="EE1112" s="31"/>
      <c r="EF1112" s="31"/>
      <c r="EG1112" s="31"/>
      <c r="EH1112" s="31"/>
      <c r="EI1112" s="31"/>
      <c r="EJ1112" s="31"/>
      <c r="EK1112" s="31"/>
      <c r="EL1112" s="31"/>
      <c r="EM1112" s="31"/>
      <c r="EN1112" s="31"/>
      <c r="EO1112" s="31"/>
      <c r="EP1112" s="31"/>
      <c r="EQ1112" s="31"/>
      <c r="ER1112" s="31"/>
      <c r="ES1112" s="31"/>
      <c r="ET1112" s="31"/>
      <c r="EU1112" s="31"/>
      <c r="EV1112" s="31"/>
      <c r="EW1112" s="31"/>
      <c r="EX1112" s="31"/>
      <c r="EY1112" s="31"/>
      <c r="EZ1112" s="31"/>
      <c r="FA1112" s="31"/>
      <c r="FB1112" s="31"/>
      <c r="FC1112" s="31"/>
      <c r="FD1112" s="31"/>
      <c r="FE1112" s="31"/>
      <c r="FF1112" s="31"/>
      <c r="FG1112" s="31"/>
      <c r="FH1112" s="31"/>
      <c r="FI1112" s="31"/>
      <c r="FJ1112" s="31"/>
      <c r="FK1112" s="31"/>
      <c r="FL1112" s="31"/>
      <c r="FM1112" s="31"/>
      <c r="FN1112" s="31"/>
      <c r="FO1112" s="31"/>
      <c r="FP1112" s="31"/>
      <c r="FQ1112" s="31"/>
      <c r="FR1112" s="31"/>
      <c r="FS1112" s="31"/>
      <c r="FT1112" s="31"/>
      <c r="FU1112" s="31"/>
      <c r="FV1112" s="31"/>
      <c r="FW1112" s="31"/>
      <c r="FX1112" s="31"/>
      <c r="FY1112" s="31"/>
      <c r="FZ1112" s="31"/>
      <c r="GA1112" s="31"/>
      <c r="GB1112" s="31"/>
      <c r="GC1112" s="31"/>
      <c r="GD1112" s="31"/>
      <c r="GE1112" s="31"/>
      <c r="GF1112" s="31"/>
      <c r="GG1112" s="31"/>
      <c r="GH1112" s="31"/>
      <c r="GI1112" s="31"/>
      <c r="GJ1112" s="31"/>
      <c r="GK1112" s="31"/>
      <c r="GL1112" s="31"/>
      <c r="GM1112" s="31"/>
      <c r="GN1112" s="31"/>
      <c r="GO1112" s="31"/>
      <c r="GP1112" s="31"/>
      <c r="GQ1112" s="31"/>
      <c r="GR1112" s="31"/>
      <c r="GS1112" s="31"/>
      <c r="GT1112" s="31"/>
      <c r="GU1112" s="31"/>
      <c r="GV1112" s="31"/>
      <c r="GW1112" s="31"/>
      <c r="GX1112" s="31"/>
      <c r="GY1112" s="31"/>
      <c r="GZ1112" s="31"/>
      <c r="HA1112" s="31"/>
      <c r="HB1112" s="31"/>
      <c r="HC1112" s="31"/>
      <c r="HD1112" s="31"/>
      <c r="HE1112" s="31"/>
      <c r="HF1112" s="31"/>
      <c r="HG1112" s="31"/>
      <c r="HH1112" s="31"/>
      <c r="HI1112" s="31"/>
      <c r="HJ1112" s="31"/>
      <c r="HK1112" s="31"/>
      <c r="HL1112" s="31"/>
      <c r="HM1112" s="31"/>
      <c r="HN1112" s="31"/>
      <c r="HO1112" s="31"/>
      <c r="HP1112" s="31"/>
      <c r="HQ1112" s="31"/>
      <c r="HR1112" s="31"/>
      <c r="HS1112" s="31"/>
      <c r="HT1112" s="31"/>
      <c r="HU1112" s="31"/>
      <c r="HV1112" s="31"/>
      <c r="HW1112" s="31"/>
      <c r="HX1112" s="31"/>
      <c r="HY1112" s="31"/>
      <c r="HZ1112" s="31"/>
      <c r="IA1112" s="31"/>
      <c r="IB1112" s="31"/>
      <c r="IC1112" s="31"/>
      <c r="ID1112" s="31"/>
      <c r="IE1112" s="31"/>
      <c r="IF1112" s="31"/>
    </row>
    <row r="1113" spans="63:240" x14ac:dyDescent="0.25">
      <c r="BK1113" s="31"/>
      <c r="BL1113" s="31"/>
      <c r="BM1113" s="31"/>
      <c r="BN1113" s="31"/>
      <c r="BO1113" s="31"/>
      <c r="BP1113" s="31"/>
      <c r="BQ1113" s="31"/>
      <c r="BR1113" s="31"/>
      <c r="BS1113" s="31"/>
      <c r="BT1113" s="31"/>
      <c r="BU1113" s="31"/>
      <c r="BV1113" s="31"/>
      <c r="BW1113" s="31"/>
      <c r="BX1113" s="31"/>
      <c r="BY1113" s="31"/>
      <c r="BZ1113" s="31"/>
      <c r="CA1113" s="31"/>
      <c r="CB1113" s="31"/>
      <c r="CC1113" s="31"/>
      <c r="CD1113" s="31"/>
      <c r="CE1113" s="31"/>
      <c r="CF1113" s="31"/>
      <c r="CG1113" s="31"/>
      <c r="CH1113" s="31"/>
      <c r="CI1113" s="31"/>
      <c r="CJ1113" s="31"/>
      <c r="CK1113" s="31"/>
      <c r="CL1113" s="31"/>
      <c r="CM1113" s="31"/>
      <c r="CN1113" s="31"/>
      <c r="CO1113" s="31"/>
      <c r="CP1113" s="31"/>
      <c r="CQ1113" s="31"/>
      <c r="CR1113" s="31"/>
      <c r="CS1113" s="31"/>
      <c r="CT1113" s="31"/>
      <c r="CU1113" s="31"/>
      <c r="CV1113" s="31"/>
      <c r="CW1113" s="31"/>
      <c r="CX1113" s="31"/>
      <c r="CY1113" s="31"/>
      <c r="CZ1113" s="31"/>
      <c r="DA1113" s="31"/>
      <c r="DB1113" s="31"/>
      <c r="DC1113" s="31"/>
      <c r="DD1113" s="31"/>
      <c r="DE1113" s="31"/>
      <c r="DF1113" s="31"/>
      <c r="DG1113" s="31"/>
      <c r="DH1113" s="31"/>
      <c r="DI1113" s="31"/>
      <c r="DJ1113" s="31"/>
      <c r="DK1113" s="31"/>
      <c r="DL1113" s="31"/>
      <c r="DM1113" s="31"/>
      <c r="DN1113" s="31"/>
      <c r="DO1113" s="31"/>
      <c r="DP1113" s="31"/>
      <c r="DQ1113" s="31"/>
      <c r="DR1113" s="31"/>
      <c r="DS1113" s="31"/>
      <c r="DT1113" s="31"/>
      <c r="DU1113" s="31"/>
      <c r="DV1113" s="31"/>
      <c r="DW1113" s="31"/>
      <c r="DX1113" s="31"/>
      <c r="DY1113" s="31"/>
      <c r="DZ1113" s="31"/>
      <c r="EA1113" s="31"/>
      <c r="EB1113" s="31"/>
      <c r="EC1113" s="31"/>
      <c r="ED1113" s="31"/>
      <c r="EE1113" s="31"/>
      <c r="EF1113" s="31"/>
      <c r="EG1113" s="31"/>
      <c r="EH1113" s="31"/>
      <c r="EI1113" s="31"/>
      <c r="EJ1113" s="31"/>
      <c r="EK1113" s="31"/>
      <c r="EL1113" s="31"/>
      <c r="EM1113" s="31"/>
      <c r="EN1113" s="31"/>
      <c r="EO1113" s="31"/>
      <c r="EP1113" s="31"/>
      <c r="EQ1113" s="31"/>
      <c r="ER1113" s="31"/>
      <c r="ES1113" s="31"/>
      <c r="ET1113" s="31"/>
      <c r="EU1113" s="31"/>
      <c r="EV1113" s="31"/>
      <c r="EW1113" s="31"/>
      <c r="EX1113" s="31"/>
      <c r="EY1113" s="31"/>
      <c r="EZ1113" s="31"/>
      <c r="FA1113" s="31"/>
      <c r="FB1113" s="31"/>
      <c r="FC1113" s="31"/>
      <c r="FD1113" s="31"/>
      <c r="FE1113" s="31"/>
      <c r="FF1113" s="31"/>
      <c r="FG1113" s="31"/>
      <c r="FH1113" s="31"/>
      <c r="FI1113" s="31"/>
      <c r="FJ1113" s="31"/>
      <c r="FK1113" s="31"/>
      <c r="FL1113" s="31"/>
      <c r="FM1113" s="31"/>
      <c r="FN1113" s="31"/>
      <c r="FO1113" s="31"/>
      <c r="FP1113" s="31"/>
      <c r="FQ1113" s="31"/>
      <c r="FR1113" s="31"/>
      <c r="FS1113" s="31"/>
      <c r="FT1113" s="31"/>
      <c r="FU1113" s="31"/>
      <c r="FV1113" s="31"/>
      <c r="FW1113" s="31"/>
      <c r="FX1113" s="31"/>
      <c r="FY1113" s="31"/>
      <c r="FZ1113" s="31"/>
      <c r="GA1113" s="31"/>
      <c r="GB1113" s="31"/>
      <c r="GC1113" s="31"/>
      <c r="GD1113" s="31"/>
      <c r="GE1113" s="31"/>
      <c r="GF1113" s="31"/>
      <c r="GG1113" s="31"/>
      <c r="GH1113" s="31"/>
      <c r="GI1113" s="31"/>
      <c r="GJ1113" s="31"/>
      <c r="GK1113" s="31"/>
      <c r="GL1113" s="31"/>
      <c r="GM1113" s="31"/>
      <c r="GN1113" s="31"/>
      <c r="GO1113" s="31"/>
      <c r="GP1113" s="31"/>
      <c r="GQ1113" s="31"/>
      <c r="GR1113" s="31"/>
      <c r="GS1113" s="31"/>
      <c r="GT1113" s="31"/>
      <c r="GU1113" s="31"/>
      <c r="GV1113" s="31"/>
      <c r="GW1113" s="31"/>
      <c r="GX1113" s="31"/>
      <c r="GY1113" s="31"/>
      <c r="GZ1113" s="31"/>
      <c r="HA1113" s="31"/>
      <c r="HB1113" s="31"/>
      <c r="HC1113" s="31"/>
      <c r="HD1113" s="31"/>
      <c r="HE1113" s="31"/>
      <c r="HF1113" s="31"/>
      <c r="HG1113" s="31"/>
      <c r="HH1113" s="31"/>
      <c r="HI1113" s="31"/>
      <c r="HJ1113" s="31"/>
      <c r="HK1113" s="31"/>
      <c r="HL1113" s="31"/>
      <c r="HM1113" s="31"/>
      <c r="HN1113" s="31"/>
      <c r="HO1113" s="31"/>
      <c r="HP1113" s="31"/>
      <c r="HQ1113" s="31"/>
      <c r="HR1113" s="31"/>
      <c r="HS1113" s="31"/>
      <c r="HT1113" s="31"/>
      <c r="HU1113" s="31"/>
      <c r="HV1113" s="31"/>
      <c r="HW1113" s="31"/>
      <c r="HX1113" s="31"/>
      <c r="HY1113" s="31"/>
      <c r="HZ1113" s="31"/>
      <c r="IA1113" s="31"/>
      <c r="IB1113" s="31"/>
      <c r="IC1113" s="31"/>
      <c r="ID1113" s="31"/>
      <c r="IE1113" s="31"/>
      <c r="IF1113" s="31"/>
    </row>
    <row r="1114" spans="63:240" x14ac:dyDescent="0.25">
      <c r="BK1114" s="31"/>
      <c r="BL1114" s="31"/>
      <c r="BM1114" s="31"/>
      <c r="BN1114" s="31"/>
      <c r="BO1114" s="31"/>
      <c r="BP1114" s="31"/>
      <c r="BQ1114" s="31"/>
      <c r="BR1114" s="31"/>
      <c r="BS1114" s="31"/>
      <c r="BT1114" s="31"/>
      <c r="BU1114" s="31"/>
      <c r="BV1114" s="31"/>
      <c r="BW1114" s="31"/>
      <c r="BX1114" s="31"/>
      <c r="BY1114" s="31"/>
      <c r="BZ1114" s="31"/>
      <c r="CA1114" s="31"/>
      <c r="CB1114" s="31"/>
      <c r="CC1114" s="31"/>
      <c r="CD1114" s="31"/>
      <c r="CE1114" s="31"/>
      <c r="CF1114" s="31"/>
      <c r="CG1114" s="31"/>
      <c r="CH1114" s="31"/>
      <c r="CI1114" s="31"/>
      <c r="CJ1114" s="31"/>
      <c r="CK1114" s="31"/>
      <c r="CL1114" s="31"/>
      <c r="CM1114" s="31"/>
      <c r="CN1114" s="31"/>
      <c r="CO1114" s="31"/>
      <c r="CP1114" s="31"/>
      <c r="CQ1114" s="31"/>
      <c r="CR1114" s="31"/>
      <c r="CS1114" s="31"/>
      <c r="CT1114" s="31"/>
      <c r="CU1114" s="31"/>
      <c r="CV1114" s="31"/>
      <c r="CW1114" s="31"/>
      <c r="CX1114" s="31"/>
      <c r="CY1114" s="31"/>
      <c r="CZ1114" s="31"/>
      <c r="DA1114" s="31"/>
      <c r="DB1114" s="31"/>
      <c r="DC1114" s="31"/>
      <c r="DD1114" s="31"/>
      <c r="DE1114" s="31"/>
      <c r="DF1114" s="31"/>
      <c r="DG1114" s="31"/>
      <c r="DH1114" s="31"/>
      <c r="DI1114" s="31"/>
      <c r="DJ1114" s="31"/>
      <c r="DK1114" s="31"/>
      <c r="DL1114" s="31"/>
      <c r="DM1114" s="31"/>
      <c r="DN1114" s="31"/>
      <c r="DO1114" s="31"/>
      <c r="DP1114" s="31"/>
      <c r="DQ1114" s="31"/>
      <c r="DR1114" s="31"/>
      <c r="DS1114" s="31"/>
      <c r="DT1114" s="31"/>
      <c r="DU1114" s="31"/>
      <c r="DV1114" s="31"/>
      <c r="DW1114" s="31"/>
      <c r="DX1114" s="31"/>
      <c r="DY1114" s="31"/>
      <c r="DZ1114" s="31"/>
      <c r="EA1114" s="31"/>
      <c r="EB1114" s="31"/>
      <c r="EC1114" s="31"/>
      <c r="ED1114" s="31"/>
      <c r="EE1114" s="31"/>
      <c r="EF1114" s="31"/>
      <c r="EG1114" s="31"/>
      <c r="EH1114" s="31"/>
      <c r="EI1114" s="31"/>
      <c r="EJ1114" s="31"/>
      <c r="EK1114" s="31"/>
      <c r="EL1114" s="31"/>
      <c r="EM1114" s="31"/>
      <c r="EN1114" s="31"/>
      <c r="EO1114" s="31"/>
      <c r="EP1114" s="31"/>
      <c r="EQ1114" s="31"/>
      <c r="ER1114" s="31"/>
      <c r="ES1114" s="31"/>
      <c r="ET1114" s="31"/>
      <c r="EU1114" s="31"/>
      <c r="EV1114" s="31"/>
      <c r="EW1114" s="31"/>
      <c r="EX1114" s="31"/>
      <c r="EY1114" s="31"/>
      <c r="EZ1114" s="31"/>
      <c r="FA1114" s="31"/>
      <c r="FB1114" s="31"/>
      <c r="FC1114" s="31"/>
      <c r="FD1114" s="31"/>
      <c r="FE1114" s="31"/>
      <c r="FF1114" s="31"/>
      <c r="FG1114" s="31"/>
      <c r="FH1114" s="31"/>
      <c r="FI1114" s="31"/>
      <c r="FJ1114" s="31"/>
      <c r="FK1114" s="31"/>
      <c r="FL1114" s="31"/>
      <c r="FM1114" s="31"/>
      <c r="FN1114" s="31"/>
      <c r="FO1114" s="31"/>
      <c r="FP1114" s="31"/>
      <c r="FQ1114" s="31"/>
      <c r="FR1114" s="31"/>
      <c r="FS1114" s="31"/>
      <c r="FT1114" s="31"/>
      <c r="FU1114" s="31"/>
      <c r="FV1114" s="31"/>
      <c r="FW1114" s="31"/>
      <c r="FX1114" s="31"/>
      <c r="FY1114" s="31"/>
      <c r="FZ1114" s="31"/>
      <c r="GA1114" s="31"/>
      <c r="GB1114" s="31"/>
      <c r="GC1114" s="31"/>
      <c r="GD1114" s="31"/>
      <c r="GE1114" s="31"/>
      <c r="GF1114" s="31"/>
      <c r="GG1114" s="31"/>
      <c r="GH1114" s="31"/>
      <c r="GI1114" s="31"/>
      <c r="GJ1114" s="31"/>
      <c r="GK1114" s="31"/>
      <c r="GL1114" s="31"/>
      <c r="GM1114" s="31"/>
      <c r="GN1114" s="31"/>
      <c r="GO1114" s="31"/>
      <c r="GP1114" s="31"/>
      <c r="GQ1114" s="31"/>
      <c r="GR1114" s="31"/>
      <c r="GS1114" s="31"/>
      <c r="GT1114" s="31"/>
      <c r="GU1114" s="31"/>
      <c r="GV1114" s="31"/>
      <c r="GW1114" s="31"/>
      <c r="GX1114" s="31"/>
      <c r="GY1114" s="31"/>
      <c r="GZ1114" s="31"/>
      <c r="HA1114" s="31"/>
      <c r="HB1114" s="31"/>
      <c r="HC1114" s="31"/>
      <c r="HD1114" s="31"/>
      <c r="HE1114" s="31"/>
      <c r="HF1114" s="31"/>
      <c r="HG1114" s="31"/>
      <c r="HH1114" s="31"/>
      <c r="HI1114" s="31"/>
      <c r="HJ1114" s="31"/>
      <c r="HK1114" s="31"/>
      <c r="HL1114" s="31"/>
      <c r="HM1114" s="31"/>
      <c r="HN1114" s="31"/>
      <c r="HO1114" s="31"/>
      <c r="HP1114" s="31"/>
      <c r="HQ1114" s="31"/>
      <c r="HR1114" s="31"/>
      <c r="HS1114" s="31"/>
      <c r="HT1114" s="31"/>
      <c r="HU1114" s="31"/>
      <c r="HV1114" s="31"/>
      <c r="HW1114" s="31"/>
      <c r="HX1114" s="31"/>
      <c r="HY1114" s="31"/>
      <c r="HZ1114" s="31"/>
      <c r="IA1114" s="31"/>
      <c r="IB1114" s="31"/>
      <c r="IC1114" s="31"/>
      <c r="ID1114" s="31"/>
      <c r="IE1114" s="31"/>
      <c r="IF1114" s="31"/>
    </row>
    <row r="1115" spans="63:240" x14ac:dyDescent="0.25">
      <c r="BK1115" s="31"/>
      <c r="BL1115" s="31"/>
      <c r="BM1115" s="31"/>
      <c r="BN1115" s="31"/>
      <c r="BO1115" s="31"/>
      <c r="BP1115" s="31"/>
      <c r="BQ1115" s="31"/>
      <c r="BR1115" s="31"/>
      <c r="BS1115" s="31"/>
      <c r="BT1115" s="31"/>
      <c r="BU1115" s="31"/>
      <c r="BV1115" s="31"/>
      <c r="BW1115" s="31"/>
      <c r="BX1115" s="31"/>
      <c r="BY1115" s="31"/>
      <c r="BZ1115" s="31"/>
      <c r="CA1115" s="31"/>
      <c r="CB1115" s="31"/>
      <c r="CC1115" s="31"/>
      <c r="CD1115" s="31"/>
      <c r="CE1115" s="31"/>
      <c r="CF1115" s="31"/>
      <c r="CG1115" s="31"/>
      <c r="CH1115" s="31"/>
      <c r="CI1115" s="31"/>
      <c r="CJ1115" s="31"/>
      <c r="CK1115" s="31"/>
      <c r="CL1115" s="31"/>
      <c r="CM1115" s="31"/>
      <c r="CN1115" s="31"/>
      <c r="CO1115" s="31"/>
      <c r="CP1115" s="31"/>
      <c r="CQ1115" s="31"/>
      <c r="CR1115" s="31"/>
      <c r="CS1115" s="31"/>
      <c r="CT1115" s="31"/>
      <c r="CU1115" s="31"/>
      <c r="CV1115" s="31"/>
      <c r="CW1115" s="31"/>
      <c r="CX1115" s="31"/>
      <c r="CY1115" s="31"/>
      <c r="CZ1115" s="31"/>
      <c r="DA1115" s="31"/>
      <c r="DB1115" s="31"/>
      <c r="DC1115" s="31"/>
      <c r="DD1115" s="31"/>
      <c r="DE1115" s="31"/>
      <c r="DF1115" s="31"/>
      <c r="DG1115" s="31"/>
      <c r="DH1115" s="31"/>
      <c r="DI1115" s="31"/>
      <c r="DJ1115" s="31"/>
      <c r="DK1115" s="31"/>
      <c r="DL1115" s="31"/>
      <c r="DM1115" s="31"/>
      <c r="DN1115" s="31"/>
      <c r="DO1115" s="31"/>
      <c r="DP1115" s="31"/>
      <c r="DQ1115" s="31"/>
      <c r="DR1115" s="31"/>
      <c r="DS1115" s="31"/>
      <c r="DT1115" s="31"/>
      <c r="DU1115" s="31"/>
      <c r="DV1115" s="31"/>
      <c r="DW1115" s="31"/>
      <c r="DX1115" s="31"/>
      <c r="DY1115" s="31"/>
      <c r="DZ1115" s="31"/>
      <c r="EA1115" s="31"/>
      <c r="EB1115" s="31"/>
      <c r="EC1115" s="31"/>
      <c r="ED1115" s="31"/>
      <c r="EE1115" s="31"/>
      <c r="EF1115" s="31"/>
      <c r="EG1115" s="31"/>
      <c r="EH1115" s="31"/>
      <c r="EI1115" s="31"/>
      <c r="EJ1115" s="31"/>
      <c r="EK1115" s="31"/>
      <c r="EL1115" s="31"/>
      <c r="EM1115" s="31"/>
      <c r="EN1115" s="31"/>
      <c r="EO1115" s="31"/>
      <c r="EP1115" s="31"/>
      <c r="EQ1115" s="31"/>
      <c r="ER1115" s="31"/>
      <c r="ES1115" s="31"/>
      <c r="ET1115" s="31"/>
      <c r="EU1115" s="31"/>
      <c r="EV1115" s="31"/>
      <c r="EW1115" s="31"/>
      <c r="EX1115" s="31"/>
      <c r="EY1115" s="31"/>
      <c r="EZ1115" s="31"/>
      <c r="FA1115" s="31"/>
      <c r="FB1115" s="31"/>
      <c r="FC1115" s="31"/>
      <c r="FD1115" s="31"/>
      <c r="FE1115" s="31"/>
      <c r="FF1115" s="31"/>
      <c r="FG1115" s="31"/>
      <c r="FH1115" s="31"/>
      <c r="FI1115" s="31"/>
      <c r="FJ1115" s="31"/>
      <c r="FK1115" s="31"/>
      <c r="FL1115" s="31"/>
      <c r="FM1115" s="31"/>
      <c r="FN1115" s="31"/>
      <c r="FO1115" s="31"/>
      <c r="FP1115" s="31"/>
      <c r="FQ1115" s="31"/>
      <c r="FR1115" s="31"/>
      <c r="FS1115" s="31"/>
      <c r="FT1115" s="31"/>
      <c r="FU1115" s="31"/>
      <c r="FV1115" s="31"/>
      <c r="FW1115" s="31"/>
      <c r="FX1115" s="31"/>
      <c r="FY1115" s="31"/>
      <c r="FZ1115" s="31"/>
      <c r="GA1115" s="31"/>
      <c r="GB1115" s="31"/>
      <c r="GC1115" s="31"/>
      <c r="GD1115" s="31"/>
      <c r="GE1115" s="31"/>
      <c r="GF1115" s="31"/>
      <c r="GG1115" s="31"/>
      <c r="GH1115" s="31"/>
      <c r="GI1115" s="31"/>
      <c r="GJ1115" s="31"/>
      <c r="GK1115" s="31"/>
      <c r="GL1115" s="31"/>
      <c r="GM1115" s="31"/>
      <c r="GN1115" s="31"/>
      <c r="GO1115" s="31"/>
      <c r="GP1115" s="31"/>
      <c r="GQ1115" s="31"/>
      <c r="GR1115" s="31"/>
      <c r="GS1115" s="31"/>
      <c r="GT1115" s="31"/>
      <c r="GU1115" s="31"/>
      <c r="GV1115" s="31"/>
      <c r="GW1115" s="31"/>
      <c r="GX1115" s="31"/>
      <c r="GY1115" s="31"/>
      <c r="GZ1115" s="31"/>
      <c r="HA1115" s="31"/>
      <c r="HB1115" s="31"/>
      <c r="HC1115" s="31"/>
      <c r="HD1115" s="31"/>
      <c r="HE1115" s="31"/>
      <c r="HF1115" s="31"/>
      <c r="HG1115" s="31"/>
      <c r="HH1115" s="31"/>
      <c r="HI1115" s="31"/>
      <c r="HJ1115" s="31"/>
      <c r="HK1115" s="31"/>
      <c r="HL1115" s="31"/>
      <c r="HM1115" s="31"/>
      <c r="HN1115" s="31"/>
      <c r="HO1115" s="31"/>
      <c r="HP1115" s="31"/>
      <c r="HQ1115" s="31"/>
      <c r="HR1115" s="31"/>
      <c r="HS1115" s="31"/>
      <c r="HT1115" s="31"/>
      <c r="HU1115" s="31"/>
      <c r="HV1115" s="31"/>
      <c r="HW1115" s="31"/>
      <c r="HX1115" s="31"/>
      <c r="HY1115" s="31"/>
      <c r="HZ1115" s="31"/>
      <c r="IA1115" s="31"/>
      <c r="IB1115" s="31"/>
      <c r="IC1115" s="31"/>
      <c r="ID1115" s="31"/>
      <c r="IE1115" s="31"/>
      <c r="IF1115" s="31"/>
    </row>
    <row r="1116" spans="63:240" x14ac:dyDescent="0.25">
      <c r="BK1116" s="31"/>
      <c r="BL1116" s="31"/>
      <c r="BM1116" s="31"/>
      <c r="BN1116" s="31"/>
      <c r="BO1116" s="31"/>
      <c r="BP1116" s="31"/>
      <c r="BQ1116" s="31"/>
      <c r="BR1116" s="31"/>
      <c r="BS1116" s="31"/>
      <c r="BT1116" s="31"/>
      <c r="BU1116" s="31"/>
      <c r="BV1116" s="31"/>
      <c r="BW1116" s="31"/>
      <c r="BX1116" s="31"/>
      <c r="BY1116" s="31"/>
      <c r="BZ1116" s="31"/>
      <c r="CA1116" s="31"/>
      <c r="CB1116" s="31"/>
      <c r="CC1116" s="31"/>
      <c r="CD1116" s="31"/>
      <c r="CE1116" s="31"/>
      <c r="CF1116" s="31"/>
      <c r="CG1116" s="31"/>
      <c r="CH1116" s="31"/>
      <c r="CI1116" s="31"/>
      <c r="CJ1116" s="31"/>
      <c r="CK1116" s="31"/>
      <c r="CL1116" s="31"/>
      <c r="CM1116" s="31"/>
      <c r="CN1116" s="31"/>
      <c r="CO1116" s="31"/>
      <c r="CP1116" s="31"/>
      <c r="CQ1116" s="31"/>
      <c r="CR1116" s="31"/>
      <c r="CS1116" s="31"/>
      <c r="CT1116" s="31"/>
      <c r="CU1116" s="31"/>
      <c r="CV1116" s="31"/>
      <c r="CW1116" s="31"/>
      <c r="CX1116" s="31"/>
      <c r="CY1116" s="31"/>
      <c r="CZ1116" s="31"/>
      <c r="DA1116" s="31"/>
      <c r="DB1116" s="31"/>
      <c r="DC1116" s="31"/>
      <c r="DD1116" s="31"/>
      <c r="DE1116" s="31"/>
      <c r="DF1116" s="31"/>
      <c r="DG1116" s="31"/>
      <c r="DH1116" s="31"/>
      <c r="DI1116" s="31"/>
      <c r="DJ1116" s="31"/>
      <c r="DK1116" s="31"/>
      <c r="DL1116" s="31"/>
      <c r="DM1116" s="31"/>
      <c r="DN1116" s="31"/>
      <c r="DO1116" s="31"/>
      <c r="DP1116" s="31"/>
      <c r="DQ1116" s="31"/>
      <c r="DR1116" s="31"/>
      <c r="DS1116" s="31"/>
      <c r="DT1116" s="31"/>
      <c r="DU1116" s="31"/>
      <c r="DV1116" s="31"/>
      <c r="DW1116" s="31"/>
      <c r="DX1116" s="31"/>
      <c r="DY1116" s="31"/>
      <c r="DZ1116" s="31"/>
      <c r="EA1116" s="31"/>
      <c r="EB1116" s="31"/>
      <c r="EC1116" s="31"/>
      <c r="ED1116" s="31"/>
      <c r="EE1116" s="31"/>
      <c r="EF1116" s="31"/>
      <c r="EG1116" s="31"/>
      <c r="EH1116" s="31"/>
      <c r="EI1116" s="31"/>
      <c r="EJ1116" s="31"/>
      <c r="EK1116" s="31"/>
      <c r="EL1116" s="31"/>
      <c r="EM1116" s="31"/>
      <c r="EN1116" s="31"/>
      <c r="EO1116" s="31"/>
      <c r="EP1116" s="31"/>
      <c r="EQ1116" s="31"/>
      <c r="ER1116" s="31"/>
      <c r="ES1116" s="31"/>
      <c r="ET1116" s="31"/>
      <c r="EU1116" s="31"/>
      <c r="EV1116" s="31"/>
      <c r="EW1116" s="31"/>
      <c r="EX1116" s="31"/>
      <c r="EY1116" s="31"/>
      <c r="EZ1116" s="31"/>
      <c r="FA1116" s="31"/>
      <c r="FB1116" s="31"/>
      <c r="FC1116" s="31"/>
      <c r="FD1116" s="31"/>
      <c r="FE1116" s="31"/>
      <c r="FF1116" s="31"/>
      <c r="FG1116" s="31"/>
      <c r="FH1116" s="31"/>
      <c r="FI1116" s="31"/>
      <c r="FJ1116" s="31"/>
      <c r="FK1116" s="31"/>
      <c r="FL1116" s="31"/>
      <c r="FM1116" s="31"/>
      <c r="FN1116" s="31"/>
      <c r="FO1116" s="31"/>
      <c r="FP1116" s="31"/>
      <c r="FQ1116" s="31"/>
      <c r="FR1116" s="31"/>
      <c r="FS1116" s="31"/>
      <c r="FT1116" s="31"/>
      <c r="FU1116" s="31"/>
      <c r="FV1116" s="31"/>
      <c r="FW1116" s="31"/>
      <c r="FX1116" s="31"/>
      <c r="FY1116" s="31"/>
      <c r="FZ1116" s="31"/>
      <c r="GA1116" s="31"/>
      <c r="GB1116" s="31"/>
      <c r="GC1116" s="31"/>
      <c r="GD1116" s="31"/>
      <c r="GE1116" s="31"/>
      <c r="GF1116" s="31"/>
      <c r="GG1116" s="31"/>
      <c r="GH1116" s="31"/>
      <c r="GI1116" s="31"/>
      <c r="GJ1116" s="31"/>
      <c r="GK1116" s="31"/>
      <c r="GL1116" s="31"/>
      <c r="GM1116" s="31"/>
      <c r="GN1116" s="31"/>
      <c r="GO1116" s="31"/>
      <c r="GP1116" s="31"/>
      <c r="GQ1116" s="31"/>
      <c r="GR1116" s="31"/>
      <c r="GS1116" s="31"/>
      <c r="GT1116" s="31"/>
      <c r="GU1116" s="31"/>
      <c r="GV1116" s="31"/>
      <c r="GW1116" s="31"/>
      <c r="GX1116" s="31"/>
      <c r="GY1116" s="31"/>
      <c r="GZ1116" s="31"/>
      <c r="HA1116" s="31"/>
      <c r="HB1116" s="31"/>
      <c r="HC1116" s="31"/>
      <c r="HD1116" s="31"/>
      <c r="HE1116" s="31"/>
      <c r="HF1116" s="31"/>
      <c r="HG1116" s="31"/>
      <c r="HH1116" s="31"/>
      <c r="HI1116" s="31"/>
      <c r="HJ1116" s="31"/>
      <c r="HK1116" s="31"/>
      <c r="HL1116" s="31"/>
      <c r="HM1116" s="31"/>
      <c r="HN1116" s="31"/>
      <c r="HO1116" s="31"/>
      <c r="HP1116" s="31"/>
      <c r="HQ1116" s="31"/>
      <c r="HR1116" s="31"/>
      <c r="HS1116" s="31"/>
      <c r="HT1116" s="31"/>
      <c r="HU1116" s="31"/>
      <c r="HV1116" s="31"/>
      <c r="HW1116" s="31"/>
      <c r="HX1116" s="31"/>
      <c r="HY1116" s="31"/>
      <c r="HZ1116" s="31"/>
      <c r="IA1116" s="31"/>
      <c r="IB1116" s="31"/>
      <c r="IC1116" s="31"/>
      <c r="ID1116" s="31"/>
      <c r="IE1116" s="31"/>
      <c r="IF1116" s="31"/>
    </row>
    <row r="1117" spans="63:240" x14ac:dyDescent="0.25">
      <c r="BK1117" s="31"/>
      <c r="BL1117" s="31"/>
      <c r="BM1117" s="31"/>
      <c r="BN1117" s="31"/>
      <c r="BO1117" s="31"/>
      <c r="BP1117" s="31"/>
      <c r="BQ1117" s="31"/>
      <c r="BR1117" s="31"/>
      <c r="BS1117" s="31"/>
      <c r="BT1117" s="31"/>
      <c r="BU1117" s="31"/>
      <c r="BV1117" s="31"/>
      <c r="BW1117" s="31"/>
      <c r="BX1117" s="31"/>
      <c r="BY1117" s="31"/>
      <c r="BZ1117" s="31"/>
      <c r="CA1117" s="31"/>
      <c r="CB1117" s="31"/>
      <c r="CC1117" s="31"/>
      <c r="CD1117" s="31"/>
      <c r="CE1117" s="31"/>
      <c r="CF1117" s="31"/>
      <c r="CG1117" s="31"/>
      <c r="CH1117" s="31"/>
      <c r="CI1117" s="31"/>
      <c r="CJ1117" s="31"/>
      <c r="CK1117" s="31"/>
      <c r="CL1117" s="31"/>
      <c r="CM1117" s="31"/>
      <c r="CN1117" s="31"/>
      <c r="CO1117" s="31"/>
      <c r="CP1117" s="31"/>
      <c r="CQ1117" s="31"/>
      <c r="CR1117" s="31"/>
      <c r="CS1117" s="31"/>
      <c r="CT1117" s="31"/>
      <c r="CU1117" s="31"/>
      <c r="CV1117" s="31"/>
      <c r="CW1117" s="31"/>
      <c r="CX1117" s="31"/>
      <c r="CY1117" s="31"/>
      <c r="CZ1117" s="31"/>
      <c r="DA1117" s="31"/>
      <c r="DB1117" s="31"/>
      <c r="DC1117" s="31"/>
      <c r="DD1117" s="31"/>
      <c r="DE1117" s="31"/>
      <c r="DF1117" s="31"/>
      <c r="DG1117" s="31"/>
      <c r="DH1117" s="31"/>
      <c r="DI1117" s="31"/>
      <c r="DJ1117" s="31"/>
      <c r="DK1117" s="31"/>
      <c r="DL1117" s="31"/>
      <c r="DM1117" s="31"/>
      <c r="DN1117" s="31"/>
      <c r="DO1117" s="31"/>
      <c r="DP1117" s="31"/>
      <c r="DQ1117" s="31"/>
      <c r="DR1117" s="31"/>
      <c r="DS1117" s="31"/>
      <c r="DT1117" s="31"/>
      <c r="DU1117" s="31"/>
      <c r="DV1117" s="31"/>
      <c r="DW1117" s="31"/>
      <c r="DX1117" s="31"/>
      <c r="DY1117" s="31"/>
      <c r="DZ1117" s="31"/>
      <c r="EA1117" s="31"/>
      <c r="EB1117" s="31"/>
      <c r="EC1117" s="31"/>
      <c r="ED1117" s="31"/>
      <c r="EE1117" s="31"/>
      <c r="EF1117" s="31"/>
      <c r="EG1117" s="31"/>
      <c r="EH1117" s="31"/>
      <c r="EI1117" s="31"/>
      <c r="EJ1117" s="31"/>
      <c r="EK1117" s="31"/>
      <c r="EL1117" s="31"/>
      <c r="EM1117" s="31"/>
      <c r="EN1117" s="31"/>
      <c r="EO1117" s="31"/>
      <c r="EP1117" s="31"/>
      <c r="EQ1117" s="31"/>
      <c r="ER1117" s="31"/>
      <c r="ES1117" s="31"/>
      <c r="ET1117" s="31"/>
      <c r="EU1117" s="31"/>
      <c r="EV1117" s="31"/>
      <c r="EW1117" s="31"/>
      <c r="EX1117" s="31"/>
      <c r="EY1117" s="31"/>
      <c r="EZ1117" s="31"/>
      <c r="FA1117" s="31"/>
      <c r="FB1117" s="31"/>
      <c r="FC1117" s="31"/>
      <c r="FD1117" s="31"/>
      <c r="FE1117" s="31"/>
      <c r="FF1117" s="31"/>
      <c r="FG1117" s="31"/>
      <c r="FH1117" s="31"/>
      <c r="FI1117" s="31"/>
      <c r="FJ1117" s="31"/>
      <c r="FK1117" s="31"/>
      <c r="FL1117" s="31"/>
      <c r="FM1117" s="31"/>
      <c r="FN1117" s="31"/>
      <c r="FO1117" s="31"/>
      <c r="FP1117" s="31"/>
      <c r="FQ1117" s="31"/>
      <c r="FR1117" s="31"/>
      <c r="FS1117" s="31"/>
      <c r="FT1117" s="31"/>
      <c r="FU1117" s="31"/>
      <c r="FV1117" s="31"/>
      <c r="FW1117" s="31"/>
      <c r="FX1117" s="31"/>
      <c r="FY1117" s="31"/>
      <c r="FZ1117" s="31"/>
      <c r="GA1117" s="31"/>
      <c r="GB1117" s="31"/>
      <c r="GC1117" s="31"/>
      <c r="GD1117" s="31"/>
      <c r="GE1117" s="31"/>
      <c r="GF1117" s="31"/>
      <c r="GG1117" s="31"/>
      <c r="GH1117" s="31"/>
      <c r="GI1117" s="31"/>
      <c r="GJ1117" s="31"/>
      <c r="GK1117" s="31"/>
      <c r="GL1117" s="31"/>
      <c r="GM1117" s="31"/>
      <c r="GN1117" s="31"/>
      <c r="GO1117" s="31"/>
      <c r="GP1117" s="31"/>
      <c r="GQ1117" s="31"/>
      <c r="GR1117" s="31"/>
      <c r="GS1117" s="31"/>
      <c r="GT1117" s="31"/>
      <c r="GU1117" s="31"/>
      <c r="GV1117" s="31"/>
      <c r="GW1117" s="31"/>
      <c r="GX1117" s="31"/>
      <c r="GY1117" s="31"/>
      <c r="GZ1117" s="31"/>
      <c r="HA1117" s="31"/>
      <c r="HB1117" s="31"/>
      <c r="HC1117" s="31"/>
      <c r="HD1117" s="31"/>
      <c r="HE1117" s="31"/>
      <c r="HF1117" s="31"/>
      <c r="HG1117" s="31"/>
      <c r="HH1117" s="31"/>
      <c r="HI1117" s="31"/>
      <c r="HJ1117" s="31"/>
      <c r="HK1117" s="31"/>
      <c r="HL1117" s="31"/>
      <c r="HM1117" s="31"/>
      <c r="HN1117" s="31"/>
      <c r="HO1117" s="31"/>
      <c r="HP1117" s="31"/>
      <c r="HQ1117" s="31"/>
      <c r="HR1117" s="31"/>
      <c r="HS1117" s="31"/>
      <c r="HT1117" s="31"/>
      <c r="HU1117" s="31"/>
      <c r="HV1117" s="31"/>
      <c r="HW1117" s="31"/>
      <c r="HX1117" s="31"/>
      <c r="HY1117" s="31"/>
      <c r="HZ1117" s="31"/>
      <c r="IA1117" s="31"/>
      <c r="IB1117" s="31"/>
      <c r="IC1117" s="31"/>
      <c r="ID1117" s="31"/>
      <c r="IE1117" s="31"/>
      <c r="IF1117" s="31"/>
    </row>
    <row r="1118" spans="63:240" x14ac:dyDescent="0.25">
      <c r="BK1118" s="31"/>
      <c r="BL1118" s="31"/>
      <c r="BM1118" s="31"/>
      <c r="BN1118" s="31"/>
      <c r="BO1118" s="31"/>
      <c r="BP1118" s="31"/>
      <c r="BQ1118" s="31"/>
      <c r="BR1118" s="31"/>
      <c r="BS1118" s="31"/>
      <c r="BT1118" s="31"/>
      <c r="BU1118" s="31"/>
      <c r="BV1118" s="31"/>
      <c r="BW1118" s="31"/>
      <c r="BX1118" s="31"/>
      <c r="BY1118" s="31"/>
      <c r="BZ1118" s="31"/>
      <c r="CA1118" s="31"/>
      <c r="CB1118" s="31"/>
      <c r="CC1118" s="31"/>
      <c r="CD1118" s="31"/>
      <c r="CE1118" s="31"/>
      <c r="CF1118" s="31"/>
      <c r="CG1118" s="31"/>
      <c r="CH1118" s="31"/>
      <c r="CI1118" s="31"/>
      <c r="CJ1118" s="31"/>
      <c r="CK1118" s="31"/>
      <c r="CL1118" s="31"/>
      <c r="CM1118" s="31"/>
      <c r="CN1118" s="31"/>
      <c r="CO1118" s="31"/>
      <c r="CP1118" s="31"/>
      <c r="CQ1118" s="31"/>
      <c r="CR1118" s="31"/>
      <c r="CS1118" s="31"/>
      <c r="CT1118" s="31"/>
      <c r="CU1118" s="31"/>
      <c r="CV1118" s="31"/>
      <c r="CW1118" s="31"/>
      <c r="CX1118" s="31"/>
      <c r="CY1118" s="31"/>
      <c r="CZ1118" s="31"/>
      <c r="DA1118" s="31"/>
      <c r="DB1118" s="31"/>
      <c r="DC1118" s="31"/>
      <c r="DD1118" s="31"/>
      <c r="DE1118" s="31"/>
      <c r="DF1118" s="31"/>
      <c r="DG1118" s="31"/>
      <c r="DH1118" s="31"/>
      <c r="DI1118" s="31"/>
      <c r="DJ1118" s="31"/>
      <c r="DK1118" s="31"/>
      <c r="DL1118" s="31"/>
      <c r="DM1118" s="31"/>
      <c r="DN1118" s="31"/>
      <c r="DO1118" s="31"/>
      <c r="DP1118" s="31"/>
      <c r="DQ1118" s="31"/>
      <c r="DR1118" s="31"/>
      <c r="DS1118" s="31"/>
      <c r="DT1118" s="31"/>
      <c r="DU1118" s="31"/>
      <c r="DV1118" s="31"/>
      <c r="DW1118" s="31"/>
      <c r="DX1118" s="31"/>
      <c r="DY1118" s="31"/>
      <c r="DZ1118" s="31"/>
      <c r="EA1118" s="31"/>
      <c r="EB1118" s="31"/>
      <c r="EC1118" s="31"/>
      <c r="ED1118" s="31"/>
      <c r="EE1118" s="31"/>
      <c r="EF1118" s="31"/>
      <c r="EG1118" s="31"/>
      <c r="EH1118" s="31"/>
      <c r="EI1118" s="31"/>
      <c r="EJ1118" s="31"/>
      <c r="EK1118" s="31"/>
      <c r="EL1118" s="31"/>
      <c r="EM1118" s="31"/>
      <c r="EN1118" s="31"/>
      <c r="EO1118" s="31"/>
      <c r="EP1118" s="31"/>
      <c r="EQ1118" s="31"/>
      <c r="ER1118" s="31"/>
      <c r="ES1118" s="31"/>
      <c r="ET1118" s="31"/>
      <c r="EU1118" s="31"/>
      <c r="EV1118" s="31"/>
      <c r="EW1118" s="31"/>
      <c r="EX1118" s="31"/>
      <c r="EY1118" s="31"/>
      <c r="EZ1118" s="31"/>
      <c r="FA1118" s="31"/>
      <c r="FB1118" s="31"/>
      <c r="FC1118" s="31"/>
      <c r="FD1118" s="31"/>
      <c r="FE1118" s="31"/>
      <c r="FF1118" s="31"/>
      <c r="FG1118" s="31"/>
      <c r="FH1118" s="31"/>
      <c r="FI1118" s="31"/>
      <c r="FJ1118" s="31"/>
      <c r="FK1118" s="31"/>
      <c r="FL1118" s="31"/>
      <c r="FM1118" s="31"/>
      <c r="FN1118" s="31"/>
      <c r="FO1118" s="31"/>
      <c r="FP1118" s="31"/>
      <c r="FQ1118" s="31"/>
      <c r="FR1118" s="31"/>
      <c r="FS1118" s="31"/>
      <c r="FT1118" s="31"/>
      <c r="FU1118" s="31"/>
      <c r="FV1118" s="31"/>
      <c r="FW1118" s="31"/>
      <c r="FX1118" s="31"/>
      <c r="FY1118" s="31"/>
      <c r="FZ1118" s="31"/>
      <c r="GA1118" s="31"/>
      <c r="GB1118" s="31"/>
      <c r="GC1118" s="31"/>
      <c r="GD1118" s="31"/>
      <c r="GE1118" s="31"/>
      <c r="GF1118" s="31"/>
      <c r="GG1118" s="31"/>
      <c r="GH1118" s="31"/>
      <c r="GI1118" s="31"/>
      <c r="GJ1118" s="31"/>
      <c r="GK1118" s="31"/>
      <c r="GL1118" s="31"/>
      <c r="GM1118" s="31"/>
      <c r="GN1118" s="31"/>
      <c r="GO1118" s="31"/>
      <c r="GP1118" s="31"/>
      <c r="GQ1118" s="31"/>
      <c r="GR1118" s="31"/>
      <c r="GS1118" s="31"/>
      <c r="GT1118" s="31"/>
      <c r="GU1118" s="31"/>
      <c r="GV1118" s="31"/>
      <c r="GW1118" s="31"/>
      <c r="GX1118" s="31"/>
      <c r="GY1118" s="31"/>
      <c r="GZ1118" s="31"/>
      <c r="HA1118" s="31"/>
      <c r="HB1118" s="31"/>
      <c r="HC1118" s="31"/>
      <c r="HD1118" s="31"/>
      <c r="HE1118" s="31"/>
      <c r="HF1118" s="31"/>
      <c r="HG1118" s="31"/>
      <c r="HH1118" s="31"/>
      <c r="HI1118" s="31"/>
      <c r="HJ1118" s="31"/>
      <c r="HK1118" s="31"/>
      <c r="HL1118" s="31"/>
      <c r="HM1118" s="31"/>
      <c r="HN1118" s="31"/>
      <c r="HO1118" s="31"/>
      <c r="HP1118" s="31"/>
      <c r="HQ1118" s="31"/>
      <c r="HR1118" s="31"/>
      <c r="HS1118" s="31"/>
      <c r="HT1118" s="31"/>
      <c r="HU1118" s="31"/>
      <c r="HV1118" s="31"/>
      <c r="HW1118" s="31"/>
      <c r="HX1118" s="31"/>
      <c r="HY1118" s="31"/>
      <c r="HZ1118" s="31"/>
      <c r="IA1118" s="31"/>
      <c r="IB1118" s="31"/>
      <c r="IC1118" s="31"/>
      <c r="ID1118" s="31"/>
      <c r="IE1118" s="31"/>
      <c r="IF1118" s="31"/>
    </row>
    <row r="1119" spans="63:240" x14ac:dyDescent="0.25">
      <c r="BK1119" s="31"/>
      <c r="BL1119" s="31"/>
      <c r="BM1119" s="31"/>
      <c r="BN1119" s="31"/>
      <c r="BO1119" s="31"/>
      <c r="BP1119" s="31"/>
      <c r="BQ1119" s="31"/>
      <c r="BR1119" s="31"/>
      <c r="BS1119" s="31"/>
      <c r="BT1119" s="31"/>
      <c r="BU1119" s="31"/>
      <c r="BV1119" s="31"/>
      <c r="BW1119" s="31"/>
      <c r="BX1119" s="31"/>
      <c r="BY1119" s="31"/>
      <c r="BZ1119" s="31"/>
      <c r="CA1119" s="31"/>
      <c r="CB1119" s="31"/>
      <c r="CC1119" s="31"/>
      <c r="CD1119" s="31"/>
      <c r="CE1119" s="31"/>
      <c r="CF1119" s="31"/>
      <c r="CG1119" s="31"/>
      <c r="CH1119" s="31"/>
      <c r="CI1119" s="31"/>
      <c r="CJ1119" s="31"/>
      <c r="CK1119" s="31"/>
      <c r="CL1119" s="31"/>
      <c r="CM1119" s="31"/>
      <c r="CN1119" s="31"/>
      <c r="CO1119" s="31"/>
      <c r="CP1119" s="31"/>
      <c r="CQ1119" s="31"/>
      <c r="CR1119" s="31"/>
      <c r="CS1119" s="31"/>
      <c r="CT1119" s="31"/>
      <c r="CU1119" s="31"/>
      <c r="CV1119" s="31"/>
      <c r="CW1119" s="31"/>
      <c r="CX1119" s="31"/>
      <c r="CY1119" s="31"/>
      <c r="CZ1119" s="31"/>
      <c r="DA1119" s="31"/>
      <c r="DB1119" s="31"/>
      <c r="DC1119" s="31"/>
      <c r="DD1119" s="31"/>
      <c r="DE1119" s="31"/>
      <c r="DF1119" s="31"/>
      <c r="DG1119" s="31"/>
      <c r="DH1119" s="31"/>
      <c r="DI1119" s="31"/>
      <c r="DJ1119" s="31"/>
      <c r="DK1119" s="31"/>
      <c r="DL1119" s="31"/>
      <c r="DM1119" s="31"/>
      <c r="DN1119" s="31"/>
      <c r="DO1119" s="31"/>
      <c r="DP1119" s="31"/>
      <c r="DQ1119" s="31"/>
      <c r="DR1119" s="31"/>
      <c r="DS1119" s="31"/>
      <c r="DT1119" s="31"/>
      <c r="DU1119" s="31"/>
      <c r="DV1119" s="31"/>
      <c r="DW1119" s="31"/>
      <c r="DX1119" s="31"/>
      <c r="DY1119" s="31"/>
      <c r="DZ1119" s="31"/>
      <c r="EA1119" s="31"/>
      <c r="EB1119" s="31"/>
      <c r="EC1119" s="31"/>
      <c r="ED1119" s="31"/>
      <c r="EE1119" s="31"/>
      <c r="EF1119" s="31"/>
      <c r="EG1119" s="31"/>
      <c r="EH1119" s="31"/>
      <c r="EI1119" s="31"/>
      <c r="EJ1119" s="31"/>
      <c r="EK1119" s="31"/>
      <c r="EL1119" s="31"/>
      <c r="EM1119" s="31"/>
      <c r="EN1119" s="31"/>
      <c r="EO1119" s="31"/>
      <c r="EP1119" s="31"/>
      <c r="EQ1119" s="31"/>
      <c r="ER1119" s="31"/>
      <c r="ES1119" s="31"/>
      <c r="ET1119" s="31"/>
      <c r="EU1119" s="31"/>
      <c r="EV1119" s="31"/>
      <c r="EW1119" s="31"/>
      <c r="EX1119" s="31"/>
      <c r="EY1119" s="31"/>
      <c r="EZ1119" s="31"/>
      <c r="FA1119" s="31"/>
      <c r="FB1119" s="31"/>
      <c r="FC1119" s="31"/>
      <c r="FD1119" s="31"/>
      <c r="FE1119" s="31"/>
      <c r="FF1119" s="31"/>
      <c r="FG1119" s="31"/>
      <c r="FH1119" s="31"/>
      <c r="FI1119" s="31"/>
      <c r="FJ1119" s="31"/>
      <c r="FK1119" s="31"/>
      <c r="FL1119" s="31"/>
      <c r="FM1119" s="31"/>
      <c r="FN1119" s="31"/>
      <c r="FO1119" s="31"/>
      <c r="FP1119" s="31"/>
      <c r="FQ1119" s="31"/>
      <c r="FR1119" s="31"/>
      <c r="FS1119" s="31"/>
      <c r="FT1119" s="31"/>
      <c r="FU1119" s="31"/>
      <c r="FV1119" s="31"/>
      <c r="FW1119" s="31"/>
      <c r="FX1119" s="31"/>
      <c r="FY1119" s="31"/>
      <c r="FZ1119" s="31"/>
      <c r="GA1119" s="31"/>
      <c r="GB1119" s="31"/>
      <c r="GC1119" s="31"/>
      <c r="GD1119" s="31"/>
      <c r="GE1119" s="31"/>
      <c r="GF1119" s="31"/>
      <c r="GG1119" s="31"/>
      <c r="GH1119" s="31"/>
      <c r="GI1119" s="31"/>
      <c r="GJ1119" s="31"/>
      <c r="GK1119" s="31"/>
      <c r="GL1119" s="31"/>
      <c r="GM1119" s="31"/>
      <c r="GN1119" s="31"/>
      <c r="GO1119" s="31"/>
      <c r="GP1119" s="31"/>
      <c r="GQ1119" s="31"/>
      <c r="GR1119" s="31"/>
      <c r="GS1119" s="31"/>
      <c r="GT1119" s="31"/>
      <c r="GU1119" s="31"/>
      <c r="GV1119" s="31"/>
      <c r="GW1119" s="31"/>
      <c r="GX1119" s="31"/>
      <c r="GY1119" s="31"/>
      <c r="GZ1119" s="31"/>
      <c r="HA1119" s="31"/>
      <c r="HB1119" s="31"/>
      <c r="HC1119" s="31"/>
      <c r="HD1119" s="31"/>
      <c r="HE1119" s="31"/>
      <c r="HF1119" s="31"/>
      <c r="HG1119" s="31"/>
      <c r="HH1119" s="31"/>
      <c r="HI1119" s="31"/>
      <c r="HJ1119" s="31"/>
      <c r="HK1119" s="31"/>
      <c r="HL1119" s="31"/>
      <c r="HM1119" s="31"/>
      <c r="HN1119" s="31"/>
      <c r="HO1119" s="31"/>
      <c r="HP1119" s="31"/>
      <c r="HQ1119" s="31"/>
      <c r="HR1119" s="31"/>
      <c r="HS1119" s="31"/>
      <c r="HT1119" s="31"/>
      <c r="HU1119" s="31"/>
      <c r="HV1119" s="31"/>
      <c r="HW1119" s="31"/>
      <c r="HX1119" s="31"/>
      <c r="HY1119" s="31"/>
      <c r="HZ1119" s="31"/>
      <c r="IA1119" s="31"/>
      <c r="IB1119" s="31"/>
      <c r="IC1119" s="31"/>
      <c r="ID1119" s="31"/>
      <c r="IE1119" s="31"/>
      <c r="IF1119" s="31"/>
    </row>
    <row r="1120" spans="63:240" x14ac:dyDescent="0.25">
      <c r="BK1120" s="31"/>
      <c r="BL1120" s="31"/>
      <c r="BM1120" s="31"/>
      <c r="BN1120" s="31"/>
      <c r="BO1120" s="31"/>
      <c r="BP1120" s="31"/>
      <c r="BQ1120" s="31"/>
      <c r="BR1120" s="31"/>
      <c r="BS1120" s="31"/>
      <c r="BT1120" s="31"/>
      <c r="BU1120" s="31"/>
      <c r="BV1120" s="31"/>
      <c r="BW1120" s="31"/>
      <c r="BX1120" s="31"/>
      <c r="BY1120" s="31"/>
      <c r="BZ1120" s="31"/>
      <c r="CA1120" s="31"/>
      <c r="CB1120" s="31"/>
      <c r="CC1120" s="31"/>
      <c r="CD1120" s="31"/>
      <c r="CE1120" s="31"/>
      <c r="CF1120" s="31"/>
      <c r="CG1120" s="31"/>
      <c r="CH1120" s="31"/>
      <c r="CI1120" s="31"/>
      <c r="CJ1120" s="31"/>
      <c r="CK1120" s="31"/>
      <c r="CL1120" s="31"/>
      <c r="CM1120" s="31"/>
      <c r="CN1120" s="31"/>
      <c r="CO1120" s="31"/>
      <c r="CP1120" s="31"/>
      <c r="CQ1120" s="31"/>
      <c r="CR1120" s="31"/>
      <c r="CS1120" s="31"/>
      <c r="CT1120" s="31"/>
      <c r="CU1120" s="31"/>
      <c r="CV1120" s="31"/>
      <c r="CW1120" s="31"/>
      <c r="CX1120" s="31"/>
      <c r="CY1120" s="31"/>
      <c r="CZ1120" s="31"/>
      <c r="DA1120" s="31"/>
      <c r="DB1120" s="31"/>
      <c r="DC1120" s="31"/>
      <c r="DD1120" s="31"/>
      <c r="DE1120" s="31"/>
      <c r="DF1120" s="31"/>
      <c r="DG1120" s="31"/>
      <c r="DH1120" s="31"/>
      <c r="DI1120" s="31"/>
      <c r="DJ1120" s="31"/>
      <c r="DK1120" s="31"/>
      <c r="DL1120" s="31"/>
      <c r="DM1120" s="31"/>
      <c r="DN1120" s="31"/>
      <c r="DO1120" s="31"/>
      <c r="DP1120" s="31"/>
      <c r="DQ1120" s="31"/>
      <c r="DR1120" s="31"/>
      <c r="DS1120" s="31"/>
      <c r="DT1120" s="31"/>
      <c r="DU1120" s="31"/>
      <c r="DV1120" s="31"/>
      <c r="DW1120" s="31"/>
      <c r="DX1120" s="31"/>
      <c r="DY1120" s="31"/>
      <c r="DZ1120" s="31"/>
      <c r="EA1120" s="31"/>
      <c r="EB1120" s="31"/>
      <c r="EC1120" s="31"/>
      <c r="ED1120" s="31"/>
      <c r="EE1120" s="31"/>
      <c r="EF1120" s="31"/>
      <c r="EG1120" s="31"/>
      <c r="EH1120" s="31"/>
      <c r="EI1120" s="31"/>
      <c r="EJ1120" s="31"/>
      <c r="EK1120" s="31"/>
      <c r="EL1120" s="31"/>
      <c r="EM1120" s="31"/>
      <c r="EN1120" s="31"/>
      <c r="EO1120" s="31"/>
      <c r="EP1120" s="31"/>
      <c r="EQ1120" s="31"/>
      <c r="ER1120" s="31"/>
      <c r="ES1120" s="31"/>
      <c r="ET1120" s="31"/>
      <c r="EU1120" s="31"/>
      <c r="EV1120" s="31"/>
      <c r="EW1120" s="31"/>
      <c r="EX1120" s="31"/>
      <c r="EY1120" s="31"/>
      <c r="EZ1120" s="31"/>
      <c r="FA1120" s="31"/>
      <c r="FB1120" s="31"/>
      <c r="FC1120" s="31"/>
      <c r="FD1120" s="31"/>
      <c r="FE1120" s="31"/>
      <c r="FF1120" s="31"/>
      <c r="FG1120" s="31"/>
      <c r="FH1120" s="31"/>
      <c r="FI1120" s="31"/>
      <c r="FJ1120" s="31"/>
      <c r="FK1120" s="31"/>
      <c r="FL1120" s="31"/>
      <c r="FM1120" s="31"/>
      <c r="FN1120" s="31"/>
      <c r="FO1120" s="31"/>
      <c r="FP1120" s="31"/>
      <c r="FQ1120" s="31"/>
      <c r="FR1120" s="31"/>
      <c r="FS1120" s="31"/>
      <c r="FT1120" s="31"/>
      <c r="FU1120" s="31"/>
      <c r="FV1120" s="31"/>
      <c r="FW1120" s="31"/>
      <c r="FX1120" s="31"/>
      <c r="FY1120" s="31"/>
      <c r="FZ1120" s="31"/>
      <c r="GA1120" s="31"/>
      <c r="GB1120" s="31"/>
      <c r="GC1120" s="31"/>
      <c r="GD1120" s="31"/>
      <c r="GE1120" s="31"/>
      <c r="GF1120" s="31"/>
      <c r="GG1120" s="31"/>
      <c r="GH1120" s="31"/>
      <c r="GI1120" s="31"/>
      <c r="GJ1120" s="31"/>
      <c r="GK1120" s="31"/>
      <c r="GL1120" s="31"/>
      <c r="GM1120" s="31"/>
      <c r="GN1120" s="31"/>
      <c r="GO1120" s="31"/>
      <c r="GP1120" s="31"/>
      <c r="GQ1120" s="31"/>
      <c r="GR1120" s="31"/>
      <c r="GS1120" s="31"/>
      <c r="GT1120" s="31"/>
      <c r="GU1120" s="31"/>
      <c r="GV1120" s="31"/>
      <c r="GW1120" s="31"/>
      <c r="GX1120" s="31"/>
      <c r="GY1120" s="31"/>
      <c r="GZ1120" s="31"/>
      <c r="HA1120" s="31"/>
      <c r="HB1120" s="31"/>
      <c r="HC1120" s="31"/>
      <c r="HD1120" s="31"/>
      <c r="HE1120" s="31"/>
      <c r="HF1120" s="31"/>
      <c r="HG1120" s="31"/>
      <c r="HH1120" s="31"/>
      <c r="HI1120" s="31"/>
      <c r="HJ1120" s="31"/>
      <c r="HK1120" s="31"/>
      <c r="HL1120" s="31"/>
      <c r="HM1120" s="31"/>
      <c r="HN1120" s="31"/>
      <c r="HO1120" s="31"/>
      <c r="HP1120" s="31"/>
      <c r="HQ1120" s="31"/>
      <c r="HR1120" s="31"/>
      <c r="HS1120" s="31"/>
      <c r="HT1120" s="31"/>
      <c r="HU1120" s="31"/>
      <c r="HV1120" s="31"/>
      <c r="HW1120" s="31"/>
      <c r="HX1120" s="31"/>
      <c r="HY1120" s="31"/>
      <c r="HZ1120" s="31"/>
      <c r="IA1120" s="31"/>
      <c r="IB1120" s="31"/>
      <c r="IC1120" s="31"/>
      <c r="ID1120" s="31"/>
      <c r="IE1120" s="31"/>
      <c r="IF1120" s="31"/>
    </row>
    <row r="1121" spans="63:240" x14ac:dyDescent="0.25">
      <c r="BK1121" s="31"/>
      <c r="BL1121" s="31"/>
      <c r="BM1121" s="31"/>
      <c r="BN1121" s="31"/>
      <c r="BO1121" s="31"/>
      <c r="BP1121" s="31"/>
      <c r="BQ1121" s="31"/>
      <c r="BR1121" s="31"/>
      <c r="BS1121" s="31"/>
      <c r="BT1121" s="31"/>
      <c r="BU1121" s="31"/>
      <c r="BV1121" s="31"/>
      <c r="BW1121" s="31"/>
      <c r="BX1121" s="31"/>
      <c r="BY1121" s="31"/>
      <c r="BZ1121" s="31"/>
      <c r="CA1121" s="31"/>
      <c r="CB1121" s="31"/>
      <c r="CC1121" s="31"/>
      <c r="CD1121" s="31"/>
      <c r="CE1121" s="31"/>
      <c r="CF1121" s="31"/>
      <c r="CG1121" s="31"/>
      <c r="CH1121" s="31"/>
      <c r="CI1121" s="31"/>
      <c r="CJ1121" s="31"/>
      <c r="CK1121" s="31"/>
      <c r="CL1121" s="31"/>
      <c r="CM1121" s="31"/>
      <c r="CN1121" s="31"/>
      <c r="CO1121" s="31"/>
      <c r="CP1121" s="31"/>
      <c r="CQ1121" s="31"/>
      <c r="CR1121" s="31"/>
      <c r="CS1121" s="31"/>
      <c r="CT1121" s="31"/>
      <c r="CU1121" s="31"/>
      <c r="CV1121" s="31"/>
      <c r="CW1121" s="31"/>
      <c r="CX1121" s="31"/>
      <c r="CY1121" s="31"/>
      <c r="CZ1121" s="31"/>
      <c r="DA1121" s="31"/>
      <c r="DB1121" s="31"/>
      <c r="DC1121" s="31"/>
      <c r="DD1121" s="31"/>
      <c r="DE1121" s="31"/>
      <c r="DF1121" s="31"/>
      <c r="DG1121" s="31"/>
      <c r="DH1121" s="31"/>
      <c r="DI1121" s="31"/>
      <c r="DJ1121" s="31"/>
      <c r="DK1121" s="31"/>
      <c r="DL1121" s="31"/>
      <c r="DM1121" s="31"/>
      <c r="DN1121" s="31"/>
      <c r="DO1121" s="31"/>
      <c r="DP1121" s="31"/>
      <c r="DQ1121" s="31"/>
      <c r="DR1121" s="31"/>
      <c r="DS1121" s="31"/>
      <c r="DT1121" s="31"/>
      <c r="DU1121" s="31"/>
      <c r="DV1121" s="31"/>
      <c r="DW1121" s="31"/>
      <c r="DX1121" s="31"/>
      <c r="DY1121" s="31"/>
      <c r="DZ1121" s="31"/>
      <c r="EA1121" s="31"/>
      <c r="EB1121" s="31"/>
      <c r="EC1121" s="31"/>
      <c r="ED1121" s="31"/>
      <c r="EE1121" s="31"/>
      <c r="EF1121" s="31"/>
      <c r="EG1121" s="31"/>
      <c r="EH1121" s="31"/>
      <c r="EI1121" s="31"/>
      <c r="EJ1121" s="31"/>
      <c r="EK1121" s="31"/>
      <c r="EL1121" s="31"/>
      <c r="EM1121" s="31"/>
      <c r="EN1121" s="31"/>
      <c r="EO1121" s="31"/>
      <c r="EP1121" s="31"/>
      <c r="EQ1121" s="31"/>
      <c r="ER1121" s="31"/>
      <c r="ES1121" s="31"/>
      <c r="ET1121" s="31"/>
      <c r="EU1121" s="31"/>
      <c r="EV1121" s="31"/>
      <c r="EW1121" s="31"/>
      <c r="EX1121" s="31"/>
      <c r="EY1121" s="31"/>
      <c r="EZ1121" s="31"/>
      <c r="FA1121" s="31"/>
      <c r="FB1121" s="31"/>
      <c r="FC1121" s="31"/>
      <c r="FD1121" s="31"/>
      <c r="FE1121" s="31"/>
      <c r="FF1121" s="31"/>
      <c r="FG1121" s="31"/>
      <c r="FH1121" s="31"/>
      <c r="FI1121" s="31"/>
      <c r="FJ1121" s="31"/>
      <c r="FK1121" s="31"/>
      <c r="FL1121" s="31"/>
      <c r="FM1121" s="31"/>
      <c r="FN1121" s="31"/>
      <c r="FO1121" s="31"/>
      <c r="FP1121" s="31"/>
      <c r="FQ1121" s="31"/>
      <c r="FR1121" s="31"/>
      <c r="FS1121" s="31"/>
      <c r="FT1121" s="31"/>
      <c r="FU1121" s="31"/>
      <c r="FV1121" s="31"/>
      <c r="FW1121" s="31"/>
      <c r="FX1121" s="31"/>
      <c r="FY1121" s="31"/>
      <c r="FZ1121" s="31"/>
      <c r="GA1121" s="31"/>
      <c r="GB1121" s="31"/>
      <c r="GC1121" s="31"/>
      <c r="GD1121" s="31"/>
      <c r="GE1121" s="31"/>
      <c r="GF1121" s="31"/>
      <c r="GG1121" s="31"/>
      <c r="GH1121" s="31"/>
      <c r="GI1121" s="31"/>
      <c r="GJ1121" s="31"/>
      <c r="GK1121" s="31"/>
      <c r="GL1121" s="31"/>
      <c r="GM1121" s="31"/>
      <c r="GN1121" s="31"/>
      <c r="GO1121" s="31"/>
      <c r="GP1121" s="31"/>
      <c r="GQ1121" s="31"/>
      <c r="GR1121" s="31"/>
      <c r="GS1121" s="31"/>
      <c r="GT1121" s="31"/>
      <c r="GU1121" s="31"/>
      <c r="GV1121" s="31"/>
      <c r="GW1121" s="31"/>
      <c r="GX1121" s="31"/>
      <c r="GY1121" s="31"/>
      <c r="GZ1121" s="31"/>
      <c r="HA1121" s="31"/>
      <c r="HB1121" s="31"/>
      <c r="HC1121" s="31"/>
      <c r="HD1121" s="31"/>
      <c r="HE1121" s="31"/>
      <c r="HF1121" s="31"/>
      <c r="HG1121" s="31"/>
      <c r="HH1121" s="31"/>
      <c r="HI1121" s="31"/>
      <c r="HJ1121" s="31"/>
      <c r="HK1121" s="31"/>
      <c r="HL1121" s="31"/>
      <c r="HM1121" s="31"/>
      <c r="HN1121" s="31"/>
      <c r="HO1121" s="31"/>
      <c r="HP1121" s="31"/>
      <c r="HQ1121" s="31"/>
      <c r="HR1121" s="31"/>
      <c r="HS1121" s="31"/>
      <c r="HT1121" s="31"/>
      <c r="HU1121" s="31"/>
      <c r="HV1121" s="31"/>
      <c r="HW1121" s="31"/>
      <c r="HX1121" s="31"/>
      <c r="HY1121" s="31"/>
      <c r="HZ1121" s="31"/>
      <c r="IA1121" s="31"/>
      <c r="IB1121" s="31"/>
      <c r="IC1121" s="31"/>
      <c r="ID1121" s="31"/>
      <c r="IE1121" s="31"/>
      <c r="IF1121" s="31"/>
    </row>
    <row r="1122" spans="63:240" x14ac:dyDescent="0.25">
      <c r="BK1122" s="31"/>
      <c r="BL1122" s="31"/>
      <c r="BM1122" s="31"/>
      <c r="BN1122" s="31"/>
      <c r="BO1122" s="31"/>
      <c r="BP1122" s="31"/>
      <c r="BQ1122" s="31"/>
      <c r="BR1122" s="31"/>
      <c r="BS1122" s="31"/>
      <c r="BT1122" s="31"/>
      <c r="BU1122" s="31"/>
      <c r="BV1122" s="31"/>
      <c r="BW1122" s="31"/>
      <c r="BX1122" s="31"/>
      <c r="BY1122" s="31"/>
      <c r="BZ1122" s="31"/>
      <c r="CA1122" s="31"/>
      <c r="CB1122" s="31"/>
      <c r="CC1122" s="31"/>
      <c r="CD1122" s="31"/>
      <c r="CE1122" s="31"/>
      <c r="CF1122" s="31"/>
      <c r="CG1122" s="31"/>
      <c r="CH1122" s="31"/>
      <c r="CI1122" s="31"/>
      <c r="CJ1122" s="31"/>
      <c r="CK1122" s="31"/>
      <c r="CL1122" s="31"/>
      <c r="CM1122" s="31"/>
      <c r="CN1122" s="31"/>
      <c r="CO1122" s="31"/>
      <c r="CP1122" s="31"/>
      <c r="CQ1122" s="31"/>
      <c r="CR1122" s="31"/>
      <c r="CS1122" s="31"/>
      <c r="CT1122" s="31"/>
      <c r="CU1122" s="31"/>
      <c r="CV1122" s="31"/>
      <c r="CW1122" s="31"/>
      <c r="CX1122" s="31"/>
      <c r="CY1122" s="31"/>
      <c r="CZ1122" s="31"/>
      <c r="DA1122" s="31"/>
      <c r="DB1122" s="31"/>
      <c r="DC1122" s="31"/>
      <c r="DD1122" s="31"/>
      <c r="DE1122" s="31"/>
      <c r="DF1122" s="31"/>
      <c r="DG1122" s="31"/>
      <c r="DH1122" s="31"/>
      <c r="DI1122" s="31"/>
      <c r="DJ1122" s="31"/>
      <c r="DK1122" s="31"/>
      <c r="DL1122" s="31"/>
      <c r="DM1122" s="31"/>
      <c r="DN1122" s="31"/>
      <c r="DO1122" s="31"/>
      <c r="DP1122" s="31"/>
      <c r="DQ1122" s="31"/>
      <c r="DR1122" s="31"/>
      <c r="DS1122" s="31"/>
      <c r="DT1122" s="31"/>
      <c r="DU1122" s="31"/>
      <c r="DV1122" s="31"/>
      <c r="DW1122" s="31"/>
      <c r="DX1122" s="31"/>
      <c r="DY1122" s="31"/>
      <c r="DZ1122" s="31"/>
      <c r="EA1122" s="31"/>
      <c r="EB1122" s="31"/>
      <c r="EC1122" s="31"/>
      <c r="ED1122" s="31"/>
      <c r="EE1122" s="31"/>
      <c r="EF1122" s="31"/>
      <c r="EG1122" s="31"/>
      <c r="EH1122" s="31"/>
      <c r="EI1122" s="31"/>
      <c r="EJ1122" s="31"/>
      <c r="EK1122" s="31"/>
      <c r="EL1122" s="31"/>
      <c r="EM1122" s="31"/>
      <c r="EN1122" s="31"/>
      <c r="EO1122" s="31"/>
      <c r="EP1122" s="31"/>
      <c r="EQ1122" s="31"/>
      <c r="ER1122" s="31"/>
      <c r="ES1122" s="31"/>
      <c r="ET1122" s="31"/>
      <c r="EU1122" s="31"/>
      <c r="EV1122" s="31"/>
      <c r="EW1122" s="31"/>
      <c r="EX1122" s="31"/>
      <c r="EY1122" s="31"/>
      <c r="EZ1122" s="31"/>
      <c r="FA1122" s="31"/>
      <c r="FB1122" s="31"/>
      <c r="FC1122" s="31"/>
      <c r="FD1122" s="31"/>
      <c r="FE1122" s="31"/>
      <c r="FF1122" s="31"/>
      <c r="FG1122" s="31"/>
      <c r="FH1122" s="31"/>
      <c r="FI1122" s="31"/>
      <c r="FJ1122" s="31"/>
      <c r="FK1122" s="31"/>
      <c r="FL1122" s="31"/>
      <c r="FM1122" s="31"/>
      <c r="FN1122" s="31"/>
      <c r="FO1122" s="31"/>
      <c r="FP1122" s="31"/>
      <c r="FQ1122" s="31"/>
      <c r="FR1122" s="31"/>
      <c r="FS1122" s="31"/>
      <c r="FT1122" s="31"/>
      <c r="FU1122" s="31"/>
      <c r="FV1122" s="31"/>
      <c r="FW1122" s="31"/>
      <c r="FX1122" s="31"/>
      <c r="FY1122" s="31"/>
      <c r="FZ1122" s="31"/>
      <c r="GA1122" s="31"/>
      <c r="GB1122" s="31"/>
      <c r="GC1122" s="31"/>
      <c r="GD1122" s="31"/>
      <c r="GE1122" s="31"/>
      <c r="GF1122" s="31"/>
      <c r="GG1122" s="31"/>
      <c r="GH1122" s="31"/>
      <c r="GI1122" s="31"/>
      <c r="GJ1122" s="31"/>
      <c r="GK1122" s="31"/>
      <c r="GL1122" s="31"/>
      <c r="GM1122" s="31"/>
      <c r="GN1122" s="31"/>
      <c r="GO1122" s="31"/>
      <c r="GP1122" s="31"/>
      <c r="GQ1122" s="31"/>
      <c r="GR1122" s="31"/>
      <c r="GS1122" s="31"/>
      <c r="GT1122" s="31"/>
      <c r="GU1122" s="31"/>
      <c r="GV1122" s="31"/>
      <c r="GW1122" s="31"/>
      <c r="GX1122" s="31"/>
      <c r="GY1122" s="31"/>
      <c r="GZ1122" s="31"/>
      <c r="HA1122" s="31"/>
      <c r="HB1122" s="31"/>
      <c r="HC1122" s="31"/>
      <c r="HD1122" s="31"/>
      <c r="HE1122" s="31"/>
      <c r="HF1122" s="31"/>
      <c r="HG1122" s="31"/>
      <c r="HH1122" s="31"/>
      <c r="HI1122" s="31"/>
      <c r="HJ1122" s="31"/>
      <c r="HK1122" s="31"/>
      <c r="HL1122" s="31"/>
      <c r="HM1122" s="31"/>
      <c r="HN1122" s="31"/>
      <c r="HO1122" s="31"/>
      <c r="HP1122" s="31"/>
      <c r="HQ1122" s="31"/>
      <c r="HR1122" s="31"/>
      <c r="HS1122" s="31"/>
      <c r="HT1122" s="31"/>
      <c r="HU1122" s="31"/>
      <c r="HV1122" s="31"/>
      <c r="HW1122" s="31"/>
      <c r="HX1122" s="31"/>
      <c r="HY1122" s="31"/>
      <c r="HZ1122" s="31"/>
      <c r="IA1122" s="31"/>
      <c r="IB1122" s="31"/>
      <c r="IC1122" s="31"/>
      <c r="ID1122" s="31"/>
      <c r="IE1122" s="31"/>
      <c r="IF1122" s="31"/>
    </row>
    <row r="1123" spans="63:240" x14ac:dyDescent="0.25">
      <c r="BK1123" s="31"/>
      <c r="BL1123" s="31"/>
      <c r="BM1123" s="31"/>
      <c r="BN1123" s="31"/>
      <c r="BO1123" s="31"/>
      <c r="BP1123" s="31"/>
      <c r="BQ1123" s="31"/>
      <c r="BR1123" s="31"/>
      <c r="BS1123" s="31"/>
      <c r="BT1123" s="31"/>
      <c r="BU1123" s="31"/>
      <c r="BV1123" s="31"/>
      <c r="BW1123" s="31"/>
      <c r="BX1123" s="31"/>
      <c r="BY1123" s="31"/>
      <c r="BZ1123" s="31"/>
      <c r="CA1123" s="31"/>
      <c r="CB1123" s="31"/>
      <c r="CC1123" s="31"/>
      <c r="CD1123" s="31"/>
      <c r="CE1123" s="31"/>
      <c r="CF1123" s="31"/>
      <c r="CG1123" s="31"/>
      <c r="CH1123" s="31"/>
      <c r="CI1123" s="31"/>
      <c r="CJ1123" s="31"/>
      <c r="CK1123" s="31"/>
      <c r="CL1123" s="31"/>
      <c r="CM1123" s="31"/>
      <c r="CN1123" s="31"/>
      <c r="CO1123" s="31"/>
      <c r="CP1123" s="31"/>
      <c r="CQ1123" s="31"/>
      <c r="CR1123" s="31"/>
      <c r="CS1123" s="31"/>
      <c r="CT1123" s="31"/>
      <c r="CU1123" s="31"/>
      <c r="CV1123" s="31"/>
      <c r="CW1123" s="31"/>
      <c r="CX1123" s="31"/>
      <c r="CY1123" s="31"/>
      <c r="CZ1123" s="31"/>
      <c r="DA1123" s="31"/>
      <c r="DB1123" s="31"/>
      <c r="DC1123" s="31"/>
      <c r="DD1123" s="31"/>
      <c r="DE1123" s="31"/>
      <c r="DF1123" s="31"/>
      <c r="DG1123" s="31"/>
      <c r="DH1123" s="31"/>
      <c r="DI1123" s="31"/>
      <c r="DJ1123" s="31"/>
      <c r="DK1123" s="31"/>
      <c r="DL1123" s="31"/>
      <c r="DM1123" s="31"/>
      <c r="DN1123" s="31"/>
      <c r="DO1123" s="31"/>
      <c r="DP1123" s="31"/>
      <c r="DQ1123" s="31"/>
      <c r="DR1123" s="31"/>
      <c r="DS1123" s="31"/>
      <c r="DT1123" s="31"/>
      <c r="DU1123" s="31"/>
      <c r="DV1123" s="31"/>
      <c r="DW1123" s="31"/>
      <c r="DX1123" s="31"/>
      <c r="DY1123" s="31"/>
      <c r="DZ1123" s="31"/>
      <c r="EA1123" s="31"/>
      <c r="EB1123" s="31"/>
      <c r="EC1123" s="31"/>
      <c r="ED1123" s="31"/>
      <c r="EE1123" s="31"/>
      <c r="EF1123" s="31"/>
      <c r="EG1123" s="31"/>
      <c r="EH1123" s="31"/>
      <c r="EI1123" s="31"/>
      <c r="EJ1123" s="31"/>
      <c r="EK1123" s="31"/>
      <c r="EL1123" s="31"/>
      <c r="EM1123" s="31"/>
      <c r="EN1123" s="31"/>
      <c r="EO1123" s="31"/>
      <c r="EP1123" s="31"/>
      <c r="EQ1123" s="31"/>
      <c r="ER1123" s="31"/>
      <c r="ES1123" s="31"/>
      <c r="ET1123" s="31"/>
      <c r="EU1123" s="31"/>
      <c r="EV1123" s="31"/>
      <c r="EW1123" s="31"/>
      <c r="EX1123" s="31"/>
      <c r="EY1123" s="31"/>
      <c r="EZ1123" s="31"/>
      <c r="FA1123" s="31"/>
      <c r="FB1123" s="31"/>
      <c r="FC1123" s="31"/>
      <c r="FD1123" s="31"/>
      <c r="FE1123" s="31"/>
      <c r="FF1123" s="31"/>
      <c r="FG1123" s="31"/>
      <c r="FH1123" s="31"/>
      <c r="FI1123" s="31"/>
      <c r="FJ1123" s="31"/>
      <c r="FK1123" s="31"/>
      <c r="FL1123" s="31"/>
      <c r="FM1123" s="31"/>
      <c r="FN1123" s="31"/>
      <c r="FO1123" s="31"/>
      <c r="FP1123" s="31"/>
      <c r="FQ1123" s="31"/>
      <c r="FR1123" s="31"/>
      <c r="FS1123" s="31"/>
      <c r="FT1123" s="31"/>
      <c r="FU1123" s="31"/>
      <c r="FV1123" s="31"/>
      <c r="FW1123" s="31"/>
      <c r="FX1123" s="31"/>
      <c r="FY1123" s="31"/>
      <c r="FZ1123" s="31"/>
      <c r="GA1123" s="31"/>
      <c r="GB1123" s="31"/>
      <c r="GC1123" s="31"/>
      <c r="GD1123" s="31"/>
      <c r="GE1123" s="31"/>
      <c r="GF1123" s="31"/>
      <c r="GG1123" s="31"/>
      <c r="GH1123" s="31"/>
      <c r="GI1123" s="31"/>
      <c r="GJ1123" s="31"/>
      <c r="GK1123" s="31"/>
      <c r="GL1123" s="31"/>
      <c r="GM1123" s="31"/>
      <c r="GN1123" s="31"/>
      <c r="GO1123" s="31"/>
      <c r="GP1123" s="31"/>
      <c r="GQ1123" s="31"/>
      <c r="GR1123" s="31"/>
      <c r="GS1123" s="31"/>
      <c r="GT1123" s="31"/>
      <c r="GU1123" s="31"/>
      <c r="GV1123" s="31"/>
      <c r="GW1123" s="31"/>
      <c r="GX1123" s="31"/>
      <c r="GY1123" s="31"/>
      <c r="GZ1123" s="31"/>
      <c r="HA1123" s="31"/>
      <c r="HB1123" s="31"/>
      <c r="HC1123" s="31"/>
      <c r="HD1123" s="31"/>
      <c r="HE1123" s="31"/>
      <c r="HF1123" s="31"/>
      <c r="HG1123" s="31"/>
      <c r="HH1123" s="31"/>
      <c r="HI1123" s="31"/>
      <c r="HJ1123" s="31"/>
      <c r="HK1123" s="31"/>
      <c r="HL1123" s="31"/>
      <c r="HM1123" s="31"/>
      <c r="HN1123" s="31"/>
      <c r="HO1123" s="31"/>
      <c r="HP1123" s="31"/>
      <c r="HQ1123" s="31"/>
      <c r="HR1123" s="31"/>
      <c r="HS1123" s="31"/>
      <c r="HT1123" s="31"/>
      <c r="HU1123" s="31"/>
      <c r="HV1123" s="31"/>
      <c r="HW1123" s="31"/>
      <c r="HX1123" s="31"/>
      <c r="HY1123" s="31"/>
      <c r="HZ1123" s="31"/>
      <c r="IA1123" s="31"/>
      <c r="IB1123" s="31"/>
      <c r="IC1123" s="31"/>
      <c r="ID1123" s="31"/>
      <c r="IE1123" s="31"/>
      <c r="IF1123" s="31"/>
    </row>
    <row r="1124" spans="63:240" x14ac:dyDescent="0.25">
      <c r="BK1124" s="31"/>
      <c r="BL1124" s="31"/>
      <c r="BM1124" s="31"/>
      <c r="BN1124" s="31"/>
      <c r="BO1124" s="31"/>
      <c r="BP1124" s="31"/>
      <c r="BQ1124" s="31"/>
      <c r="BR1124" s="31"/>
      <c r="BS1124" s="31"/>
      <c r="BT1124" s="31"/>
      <c r="BU1124" s="31"/>
      <c r="BV1124" s="31"/>
      <c r="BW1124" s="31"/>
      <c r="BX1124" s="31"/>
      <c r="BY1124" s="31"/>
      <c r="BZ1124" s="31"/>
      <c r="CA1124" s="31"/>
      <c r="CB1124" s="31"/>
      <c r="CC1124" s="31"/>
      <c r="CD1124" s="31"/>
      <c r="CE1124" s="31"/>
      <c r="CF1124" s="31"/>
      <c r="CG1124" s="31"/>
      <c r="CH1124" s="31"/>
      <c r="CI1124" s="31"/>
      <c r="CJ1124" s="31"/>
      <c r="CK1124" s="31"/>
      <c r="CL1124" s="31"/>
      <c r="CM1124" s="31"/>
      <c r="CN1124" s="31"/>
      <c r="CO1124" s="31"/>
      <c r="CP1124" s="31"/>
      <c r="CQ1124" s="31"/>
      <c r="CR1124" s="31"/>
      <c r="CS1124" s="31"/>
      <c r="CT1124" s="31"/>
      <c r="CU1124" s="31"/>
      <c r="CV1124" s="31"/>
      <c r="CW1124" s="31"/>
      <c r="CX1124" s="31"/>
      <c r="CY1124" s="31"/>
      <c r="CZ1124" s="31"/>
      <c r="DA1124" s="31"/>
      <c r="DB1124" s="31"/>
      <c r="DC1124" s="31"/>
      <c r="DD1124" s="31"/>
      <c r="DE1124" s="31"/>
      <c r="DF1124" s="31"/>
      <c r="DG1124" s="31"/>
      <c r="DH1124" s="31"/>
      <c r="DI1124" s="31"/>
      <c r="DJ1124" s="31"/>
      <c r="DK1124" s="31"/>
      <c r="DL1124" s="31"/>
      <c r="DM1124" s="31"/>
      <c r="DN1124" s="31"/>
      <c r="DO1124" s="31"/>
      <c r="DP1124" s="31"/>
      <c r="DQ1124" s="31"/>
      <c r="DR1124" s="31"/>
      <c r="DS1124" s="31"/>
      <c r="DT1124" s="31"/>
      <c r="DU1124" s="31"/>
      <c r="DV1124" s="31"/>
      <c r="DW1124" s="31"/>
      <c r="DX1124" s="31"/>
      <c r="DY1124" s="31"/>
      <c r="DZ1124" s="31"/>
      <c r="EA1124" s="31"/>
      <c r="EB1124" s="31"/>
      <c r="EC1124" s="31"/>
      <c r="ED1124" s="31"/>
      <c r="EE1124" s="31"/>
      <c r="EF1124" s="31"/>
      <c r="EG1124" s="31"/>
      <c r="EH1124" s="31"/>
      <c r="EI1124" s="31"/>
      <c r="EJ1124" s="31"/>
      <c r="EK1124" s="31"/>
      <c r="EL1124" s="31"/>
      <c r="EM1124" s="31"/>
      <c r="EN1124" s="31"/>
      <c r="EO1124" s="31"/>
      <c r="EP1124" s="31"/>
      <c r="EQ1124" s="31"/>
      <c r="ER1124" s="31"/>
      <c r="ES1124" s="31"/>
      <c r="ET1124" s="31"/>
      <c r="EU1124" s="31"/>
      <c r="EV1124" s="31"/>
      <c r="EW1124" s="31"/>
      <c r="EX1124" s="31"/>
      <c r="EY1124" s="31"/>
      <c r="EZ1124" s="31"/>
      <c r="FA1124" s="31"/>
      <c r="FB1124" s="31"/>
      <c r="FC1124" s="31"/>
      <c r="FD1124" s="31"/>
      <c r="FE1124" s="31"/>
      <c r="FF1124" s="31"/>
      <c r="FG1124" s="31"/>
      <c r="FH1124" s="31"/>
      <c r="FI1124" s="31"/>
      <c r="FJ1124" s="31"/>
      <c r="FK1124" s="31"/>
      <c r="FL1124" s="31"/>
      <c r="FM1124" s="31"/>
      <c r="FN1124" s="31"/>
      <c r="FO1124" s="31"/>
      <c r="FP1124" s="31"/>
      <c r="FQ1124" s="31"/>
      <c r="FR1124" s="31"/>
      <c r="FS1124" s="31"/>
      <c r="FT1124" s="31"/>
      <c r="FU1124" s="31"/>
      <c r="FV1124" s="31"/>
      <c r="FW1124" s="31"/>
      <c r="FX1124" s="31"/>
      <c r="FY1124" s="31"/>
      <c r="FZ1124" s="31"/>
      <c r="GA1124" s="31"/>
      <c r="GB1124" s="31"/>
      <c r="GC1124" s="31"/>
      <c r="GD1124" s="31"/>
      <c r="GE1124" s="31"/>
      <c r="GF1124" s="31"/>
      <c r="GG1124" s="31"/>
      <c r="GH1124" s="31"/>
      <c r="GI1124" s="31"/>
      <c r="GJ1124" s="31"/>
      <c r="GK1124" s="31"/>
      <c r="GL1124" s="31"/>
      <c r="GM1124" s="31"/>
      <c r="GN1124" s="31"/>
      <c r="GO1124" s="31"/>
      <c r="GP1124" s="31"/>
      <c r="GQ1124" s="31"/>
      <c r="GR1124" s="31"/>
      <c r="GS1124" s="31"/>
      <c r="GT1124" s="31"/>
      <c r="GU1124" s="31"/>
      <c r="GV1124" s="31"/>
      <c r="GW1124" s="31"/>
      <c r="GX1124" s="31"/>
      <c r="GY1124" s="31"/>
      <c r="GZ1124" s="31"/>
      <c r="HA1124" s="31"/>
      <c r="HB1124" s="31"/>
      <c r="HC1124" s="31"/>
      <c r="HD1124" s="31"/>
      <c r="HE1124" s="31"/>
      <c r="HF1124" s="31"/>
      <c r="HG1124" s="31"/>
      <c r="HH1124" s="31"/>
      <c r="HI1124" s="31"/>
      <c r="HJ1124" s="31"/>
      <c r="HK1124" s="31"/>
      <c r="HL1124" s="31"/>
      <c r="HM1124" s="31"/>
      <c r="HN1124" s="31"/>
      <c r="HO1124" s="31"/>
      <c r="HP1124" s="31"/>
      <c r="HQ1124" s="31"/>
      <c r="HR1124" s="31"/>
      <c r="HS1124" s="31"/>
      <c r="HT1124" s="31"/>
      <c r="HU1124" s="31"/>
      <c r="HV1124" s="31"/>
      <c r="HW1124" s="31"/>
      <c r="HX1124" s="31"/>
      <c r="HY1124" s="31"/>
      <c r="HZ1124" s="31"/>
      <c r="IA1124" s="31"/>
      <c r="IB1124" s="31"/>
      <c r="IC1124" s="31"/>
      <c r="ID1124" s="31"/>
      <c r="IE1124" s="31"/>
      <c r="IF1124" s="31"/>
    </row>
    <row r="1125" spans="63:240" x14ac:dyDescent="0.25">
      <c r="BK1125" s="31"/>
      <c r="BL1125" s="31"/>
      <c r="BM1125" s="31"/>
      <c r="BN1125" s="31"/>
      <c r="BO1125" s="31"/>
      <c r="BP1125" s="31"/>
      <c r="BQ1125" s="31"/>
      <c r="BR1125" s="31"/>
      <c r="BS1125" s="31"/>
      <c r="BT1125" s="31"/>
      <c r="BU1125" s="31"/>
      <c r="BV1125" s="31"/>
      <c r="BW1125" s="31"/>
      <c r="BX1125" s="31"/>
      <c r="BY1125" s="31"/>
      <c r="BZ1125" s="31"/>
      <c r="CA1125" s="31"/>
      <c r="CB1125" s="31"/>
      <c r="CC1125" s="31"/>
      <c r="CD1125" s="31"/>
      <c r="CE1125" s="31"/>
      <c r="CF1125" s="31"/>
      <c r="CG1125" s="31"/>
      <c r="CH1125" s="31"/>
      <c r="CI1125" s="31"/>
      <c r="CJ1125" s="31"/>
      <c r="CK1125" s="31"/>
      <c r="CL1125" s="31"/>
      <c r="CM1125" s="31"/>
      <c r="CN1125" s="31"/>
      <c r="CO1125" s="31"/>
      <c r="CP1125" s="31"/>
      <c r="CQ1125" s="31"/>
      <c r="CR1125" s="31"/>
      <c r="CS1125" s="31"/>
      <c r="CT1125" s="31"/>
      <c r="CU1125" s="31"/>
      <c r="CV1125" s="31"/>
      <c r="CW1125" s="31"/>
      <c r="CX1125" s="31"/>
      <c r="CY1125" s="31"/>
      <c r="CZ1125" s="31"/>
      <c r="DA1125" s="31"/>
      <c r="DB1125" s="31"/>
      <c r="DC1125" s="31"/>
      <c r="DD1125" s="31"/>
      <c r="DE1125" s="31"/>
      <c r="DF1125" s="31"/>
      <c r="DG1125" s="31"/>
      <c r="DH1125" s="31"/>
      <c r="DI1125" s="31"/>
      <c r="DJ1125" s="31"/>
      <c r="DK1125" s="31"/>
      <c r="DL1125" s="31"/>
      <c r="DM1125" s="31"/>
      <c r="DN1125" s="31"/>
      <c r="DO1125" s="31"/>
      <c r="DP1125" s="31"/>
      <c r="DQ1125" s="31"/>
      <c r="DR1125" s="31"/>
      <c r="DS1125" s="31"/>
      <c r="DT1125" s="31"/>
      <c r="DU1125" s="31"/>
      <c r="DV1125" s="31"/>
      <c r="DW1125" s="31"/>
      <c r="DX1125" s="31"/>
      <c r="DY1125" s="31"/>
      <c r="DZ1125" s="31"/>
      <c r="EA1125" s="31"/>
      <c r="EB1125" s="31"/>
      <c r="EC1125" s="31"/>
      <c r="ED1125" s="31"/>
      <c r="EE1125" s="31"/>
      <c r="EF1125" s="31"/>
      <c r="EG1125" s="31"/>
      <c r="EH1125" s="31"/>
      <c r="EI1125" s="31"/>
      <c r="EJ1125" s="31"/>
      <c r="EK1125" s="31"/>
      <c r="EL1125" s="31"/>
      <c r="EM1125" s="31"/>
      <c r="EN1125" s="31"/>
      <c r="EO1125" s="31"/>
      <c r="EP1125" s="31"/>
      <c r="EQ1125" s="31"/>
      <c r="ER1125" s="31"/>
      <c r="ES1125" s="31"/>
      <c r="ET1125" s="31"/>
      <c r="EU1125" s="31"/>
      <c r="EV1125" s="31"/>
      <c r="EW1125" s="31"/>
      <c r="EX1125" s="31"/>
      <c r="EY1125" s="31"/>
      <c r="EZ1125" s="31"/>
      <c r="FA1125" s="31"/>
      <c r="FB1125" s="31"/>
      <c r="FC1125" s="31"/>
      <c r="FD1125" s="31"/>
      <c r="FE1125" s="31"/>
      <c r="FF1125" s="31"/>
      <c r="FG1125" s="31"/>
      <c r="FH1125" s="31"/>
      <c r="FI1125" s="31"/>
      <c r="FJ1125" s="31"/>
      <c r="FK1125" s="31"/>
      <c r="FL1125" s="31"/>
      <c r="FM1125" s="31"/>
      <c r="FN1125" s="31"/>
      <c r="FO1125" s="31"/>
      <c r="FP1125" s="31"/>
      <c r="FQ1125" s="31"/>
      <c r="FR1125" s="31"/>
      <c r="FS1125" s="31"/>
      <c r="FT1125" s="31"/>
      <c r="FU1125" s="31"/>
      <c r="FV1125" s="31"/>
      <c r="FW1125" s="31"/>
      <c r="FX1125" s="31"/>
      <c r="FY1125" s="31"/>
      <c r="FZ1125" s="31"/>
      <c r="GA1125" s="31"/>
      <c r="GB1125" s="31"/>
      <c r="GC1125" s="31"/>
      <c r="GD1125" s="31"/>
      <c r="GE1125" s="31"/>
      <c r="GF1125" s="31"/>
      <c r="GG1125" s="31"/>
      <c r="GH1125" s="31"/>
      <c r="GI1125" s="31"/>
      <c r="GJ1125" s="31"/>
      <c r="GK1125" s="31"/>
      <c r="GL1125" s="31"/>
      <c r="GM1125" s="31"/>
      <c r="GN1125" s="31"/>
      <c r="GO1125" s="31"/>
      <c r="GP1125" s="31"/>
      <c r="GQ1125" s="31"/>
      <c r="GR1125" s="31"/>
      <c r="GS1125" s="31"/>
      <c r="GT1125" s="31"/>
      <c r="GU1125" s="31"/>
      <c r="GV1125" s="31"/>
      <c r="GW1125" s="31"/>
      <c r="GX1125" s="31"/>
      <c r="GY1125" s="31"/>
      <c r="GZ1125" s="31"/>
      <c r="HA1125" s="31"/>
      <c r="HB1125" s="31"/>
      <c r="HC1125" s="31"/>
      <c r="HD1125" s="31"/>
      <c r="HE1125" s="31"/>
      <c r="HF1125" s="31"/>
      <c r="HG1125" s="31"/>
      <c r="HH1125" s="31"/>
      <c r="HI1125" s="31"/>
      <c r="HJ1125" s="31"/>
      <c r="HK1125" s="31"/>
      <c r="HL1125" s="31"/>
      <c r="HM1125" s="31"/>
      <c r="HN1125" s="31"/>
      <c r="HO1125" s="31"/>
      <c r="HP1125" s="31"/>
      <c r="HQ1125" s="31"/>
      <c r="HR1125" s="31"/>
      <c r="HS1125" s="31"/>
      <c r="HT1125" s="31"/>
      <c r="HU1125" s="31"/>
      <c r="HV1125" s="31"/>
      <c r="HW1125" s="31"/>
      <c r="HX1125" s="31"/>
      <c r="HY1125" s="31"/>
      <c r="HZ1125" s="31"/>
      <c r="IA1125" s="31"/>
      <c r="IB1125" s="31"/>
      <c r="IC1125" s="31"/>
      <c r="ID1125" s="31"/>
      <c r="IE1125" s="31"/>
      <c r="IF1125" s="31"/>
    </row>
    <row r="1126" spans="63:240" x14ac:dyDescent="0.25">
      <c r="BK1126" s="31"/>
      <c r="BL1126" s="31"/>
      <c r="BM1126" s="31"/>
      <c r="BN1126" s="31"/>
      <c r="BO1126" s="31"/>
      <c r="BP1126" s="31"/>
      <c r="BQ1126" s="31"/>
      <c r="BR1126" s="31"/>
      <c r="BS1126" s="31"/>
      <c r="BT1126" s="31"/>
      <c r="BU1126" s="31"/>
      <c r="BV1126" s="31"/>
      <c r="BW1126" s="31"/>
      <c r="BX1126" s="31"/>
      <c r="BY1126" s="31"/>
      <c r="BZ1126" s="31"/>
      <c r="CA1126" s="31"/>
      <c r="CB1126" s="31"/>
      <c r="CC1126" s="31"/>
      <c r="CD1126" s="31"/>
      <c r="CE1126" s="31"/>
      <c r="CF1126" s="31"/>
      <c r="CG1126" s="31"/>
      <c r="CH1126" s="31"/>
      <c r="CI1126" s="31"/>
      <c r="CJ1126" s="31"/>
      <c r="CK1126" s="31"/>
      <c r="CL1126" s="31"/>
      <c r="CM1126" s="31"/>
      <c r="CN1126" s="31"/>
      <c r="CO1126" s="31"/>
      <c r="CP1126" s="31"/>
      <c r="CQ1126" s="31"/>
      <c r="CR1126" s="31"/>
      <c r="CS1126" s="31"/>
      <c r="CT1126" s="31"/>
      <c r="CU1126" s="31"/>
      <c r="CV1126" s="31"/>
      <c r="CW1126" s="31"/>
      <c r="CX1126" s="31"/>
      <c r="CY1126" s="31"/>
      <c r="CZ1126" s="31"/>
      <c r="DA1126" s="31"/>
      <c r="DB1126" s="31"/>
      <c r="DC1126" s="31"/>
      <c r="DD1126" s="31"/>
      <c r="DE1126" s="31"/>
      <c r="DF1126" s="31"/>
      <c r="DG1126" s="31"/>
      <c r="DH1126" s="31"/>
      <c r="DI1126" s="31"/>
      <c r="DJ1126" s="31"/>
      <c r="DK1126" s="31"/>
      <c r="DL1126" s="31"/>
      <c r="DM1126" s="31"/>
      <c r="DN1126" s="31"/>
      <c r="DO1126" s="31"/>
      <c r="DP1126" s="31"/>
      <c r="DQ1126" s="31"/>
      <c r="DR1126" s="31"/>
      <c r="DS1126" s="31"/>
      <c r="DT1126" s="31"/>
      <c r="DU1126" s="31"/>
      <c r="DV1126" s="31"/>
      <c r="DW1126" s="31"/>
      <c r="DX1126" s="31"/>
      <c r="DY1126" s="31"/>
      <c r="DZ1126" s="31"/>
      <c r="EA1126" s="31"/>
      <c r="EB1126" s="31"/>
      <c r="EC1126" s="31"/>
      <c r="ED1126" s="31"/>
      <c r="EE1126" s="31"/>
      <c r="EF1126" s="31"/>
      <c r="EG1126" s="31"/>
      <c r="EH1126" s="31"/>
      <c r="EI1126" s="31"/>
      <c r="EJ1126" s="31"/>
      <c r="EK1126" s="31"/>
      <c r="EL1126" s="31"/>
      <c r="EM1126" s="31"/>
      <c r="EN1126" s="31"/>
      <c r="EO1126" s="31"/>
      <c r="EP1126" s="31"/>
      <c r="EQ1126" s="31"/>
      <c r="ER1126" s="31"/>
      <c r="ES1126" s="31"/>
      <c r="ET1126" s="31"/>
      <c r="EU1126" s="31"/>
      <c r="EV1126" s="31"/>
      <c r="EW1126" s="31"/>
      <c r="EX1126" s="31"/>
      <c r="EY1126" s="31"/>
      <c r="EZ1126" s="31"/>
      <c r="FA1126" s="31"/>
      <c r="FB1126" s="31"/>
      <c r="FC1126" s="31"/>
      <c r="FD1126" s="31"/>
      <c r="FE1126" s="31"/>
      <c r="FF1126" s="31"/>
      <c r="FG1126" s="31"/>
      <c r="FH1126" s="31"/>
      <c r="FI1126" s="31"/>
      <c r="FJ1126" s="31"/>
      <c r="FK1126" s="31"/>
      <c r="FL1126" s="31"/>
      <c r="FM1126" s="31"/>
      <c r="FN1126" s="31"/>
      <c r="FO1126" s="31"/>
      <c r="FP1126" s="31"/>
      <c r="FQ1126" s="31"/>
      <c r="FR1126" s="31"/>
      <c r="FS1126" s="31"/>
      <c r="FT1126" s="31"/>
      <c r="FU1126" s="31"/>
      <c r="FV1126" s="31"/>
      <c r="FW1126" s="31"/>
      <c r="FX1126" s="31"/>
      <c r="FY1126" s="31"/>
      <c r="FZ1126" s="31"/>
      <c r="GA1126" s="31"/>
      <c r="GB1126" s="31"/>
      <c r="GC1126" s="31"/>
      <c r="GD1126" s="31"/>
      <c r="GE1126" s="31"/>
      <c r="GF1126" s="31"/>
      <c r="GG1126" s="31"/>
      <c r="GH1126" s="31"/>
      <c r="GI1126" s="31"/>
      <c r="GJ1126" s="31"/>
      <c r="GK1126" s="31"/>
      <c r="GL1126" s="31"/>
      <c r="GM1126" s="31"/>
      <c r="GN1126" s="31"/>
      <c r="GO1126" s="31"/>
      <c r="GP1126" s="31"/>
      <c r="GQ1126" s="31"/>
      <c r="GR1126" s="31"/>
      <c r="GS1126" s="31"/>
      <c r="GT1126" s="31"/>
      <c r="GU1126" s="31"/>
      <c r="GV1126" s="31"/>
      <c r="GW1126" s="31"/>
      <c r="GX1126" s="31"/>
      <c r="GY1126" s="31"/>
      <c r="GZ1126" s="31"/>
      <c r="HA1126" s="31"/>
      <c r="HB1126" s="31"/>
      <c r="HC1126" s="31"/>
      <c r="HD1126" s="31"/>
      <c r="HE1126" s="31"/>
      <c r="HF1126" s="31"/>
      <c r="HG1126" s="31"/>
      <c r="HH1126" s="31"/>
      <c r="HI1126" s="31"/>
      <c r="HJ1126" s="31"/>
      <c r="HK1126" s="31"/>
      <c r="HL1126" s="31"/>
      <c r="HM1126" s="31"/>
      <c r="HN1126" s="31"/>
      <c r="HO1126" s="31"/>
      <c r="HP1126" s="31"/>
      <c r="HQ1126" s="31"/>
      <c r="HR1126" s="31"/>
      <c r="HS1126" s="31"/>
      <c r="HT1126" s="31"/>
      <c r="HU1126" s="31"/>
      <c r="HV1126" s="31"/>
      <c r="HW1126" s="31"/>
      <c r="HX1126" s="31"/>
      <c r="HY1126" s="31"/>
      <c r="HZ1126" s="31"/>
      <c r="IA1126" s="31"/>
      <c r="IB1126" s="31"/>
      <c r="IC1126" s="31"/>
      <c r="ID1126" s="31"/>
      <c r="IE1126" s="31"/>
      <c r="IF1126" s="31"/>
    </row>
    <row r="1127" spans="63:240" x14ac:dyDescent="0.25">
      <c r="BK1127" s="31"/>
      <c r="BL1127" s="31"/>
      <c r="BM1127" s="31"/>
      <c r="BN1127" s="31"/>
      <c r="BO1127" s="31"/>
      <c r="BP1127" s="31"/>
      <c r="BQ1127" s="31"/>
      <c r="BR1127" s="31"/>
      <c r="BS1127" s="31"/>
      <c r="BT1127" s="31"/>
      <c r="BU1127" s="31"/>
      <c r="BV1127" s="31"/>
      <c r="BW1127" s="31"/>
      <c r="BX1127" s="31"/>
      <c r="BY1127" s="31"/>
      <c r="BZ1127" s="31"/>
      <c r="CA1127" s="31"/>
      <c r="CB1127" s="31"/>
      <c r="CC1127" s="31"/>
      <c r="CD1127" s="31"/>
      <c r="CE1127" s="31"/>
      <c r="CF1127" s="31"/>
      <c r="CG1127" s="31"/>
      <c r="CH1127" s="31"/>
      <c r="CI1127" s="31"/>
      <c r="CJ1127" s="31"/>
      <c r="CK1127" s="31"/>
      <c r="CL1127" s="31"/>
      <c r="CM1127" s="31"/>
      <c r="CN1127" s="31"/>
      <c r="CO1127" s="31"/>
      <c r="CP1127" s="31"/>
      <c r="CQ1127" s="31"/>
      <c r="CR1127" s="31"/>
      <c r="CS1127" s="31"/>
      <c r="CT1127" s="31"/>
      <c r="CU1127" s="31"/>
      <c r="CV1127" s="31"/>
      <c r="CW1127" s="31"/>
      <c r="CX1127" s="31"/>
      <c r="CY1127" s="31"/>
      <c r="CZ1127" s="31"/>
      <c r="DA1127" s="31"/>
      <c r="DB1127" s="31"/>
      <c r="DC1127" s="31"/>
      <c r="DD1127" s="31"/>
      <c r="DE1127" s="31"/>
      <c r="DF1127" s="31"/>
      <c r="DG1127" s="31"/>
      <c r="DH1127" s="31"/>
      <c r="DI1127" s="31"/>
      <c r="DJ1127" s="31"/>
      <c r="DK1127" s="31"/>
      <c r="DL1127" s="31"/>
      <c r="DM1127" s="31"/>
      <c r="DN1127" s="31"/>
      <c r="DO1127" s="31"/>
      <c r="DP1127" s="31"/>
      <c r="DQ1127" s="31"/>
      <c r="DR1127" s="31"/>
      <c r="DS1127" s="31"/>
      <c r="DT1127" s="31"/>
      <c r="DU1127" s="31"/>
      <c r="DV1127" s="31"/>
      <c r="DW1127" s="31"/>
      <c r="DX1127" s="31"/>
      <c r="DY1127" s="31"/>
      <c r="DZ1127" s="31"/>
      <c r="EA1127" s="31"/>
      <c r="EB1127" s="31"/>
      <c r="EC1127" s="31"/>
      <c r="ED1127" s="31"/>
      <c r="EE1127" s="31"/>
      <c r="EF1127" s="31"/>
      <c r="EG1127" s="31"/>
      <c r="EH1127" s="31"/>
      <c r="EI1127" s="31"/>
      <c r="EJ1127" s="31"/>
      <c r="EK1127" s="31"/>
      <c r="EL1127" s="31"/>
      <c r="EM1127" s="31"/>
      <c r="EN1127" s="31"/>
      <c r="EO1127" s="31"/>
      <c r="EP1127" s="31"/>
      <c r="EQ1127" s="31"/>
      <c r="ER1127" s="31"/>
      <c r="ES1127" s="31"/>
      <c r="ET1127" s="31"/>
      <c r="EU1127" s="31"/>
      <c r="EV1127" s="31"/>
      <c r="EW1127" s="31"/>
      <c r="EX1127" s="31"/>
      <c r="EY1127" s="31"/>
      <c r="EZ1127" s="31"/>
      <c r="FA1127" s="31"/>
      <c r="FB1127" s="31"/>
      <c r="FC1127" s="31"/>
      <c r="FD1127" s="31"/>
      <c r="FE1127" s="31"/>
      <c r="FF1127" s="31"/>
      <c r="FG1127" s="31"/>
      <c r="FH1127" s="31"/>
      <c r="FI1127" s="31"/>
      <c r="FJ1127" s="31"/>
      <c r="FK1127" s="31"/>
      <c r="FL1127" s="31"/>
      <c r="FM1127" s="31"/>
      <c r="FN1127" s="31"/>
      <c r="FO1127" s="31"/>
      <c r="FP1127" s="31"/>
      <c r="FQ1127" s="31"/>
      <c r="FR1127" s="31"/>
      <c r="FS1127" s="31"/>
      <c r="FT1127" s="31"/>
      <c r="FU1127" s="31"/>
      <c r="FV1127" s="31"/>
      <c r="FW1127" s="31"/>
      <c r="FX1127" s="31"/>
      <c r="FY1127" s="31"/>
      <c r="FZ1127" s="31"/>
      <c r="GA1127" s="31"/>
      <c r="GB1127" s="31"/>
      <c r="GC1127" s="31"/>
      <c r="GD1127" s="31"/>
      <c r="GE1127" s="31"/>
      <c r="GF1127" s="31"/>
      <c r="GG1127" s="31"/>
      <c r="GH1127" s="31"/>
      <c r="GI1127" s="31"/>
      <c r="GJ1127" s="31"/>
      <c r="GK1127" s="31"/>
      <c r="GL1127" s="31"/>
      <c r="GM1127" s="31"/>
      <c r="GN1127" s="31"/>
      <c r="GO1127" s="31"/>
      <c r="GP1127" s="31"/>
      <c r="GQ1127" s="31"/>
      <c r="GR1127" s="31"/>
      <c r="GS1127" s="31"/>
      <c r="GT1127" s="31"/>
      <c r="GU1127" s="31"/>
      <c r="GV1127" s="31"/>
      <c r="GW1127" s="31"/>
      <c r="GX1127" s="31"/>
      <c r="GY1127" s="31"/>
      <c r="GZ1127" s="31"/>
      <c r="HA1127" s="31"/>
      <c r="HB1127" s="31"/>
      <c r="HC1127" s="31"/>
      <c r="HD1127" s="31"/>
      <c r="HE1127" s="31"/>
      <c r="HF1127" s="31"/>
      <c r="HG1127" s="31"/>
      <c r="HH1127" s="31"/>
      <c r="HI1127" s="31"/>
      <c r="HJ1127" s="31"/>
      <c r="HK1127" s="31"/>
      <c r="HL1127" s="31"/>
      <c r="HM1127" s="31"/>
      <c r="HN1127" s="31"/>
      <c r="HO1127" s="31"/>
      <c r="HP1127" s="31"/>
      <c r="HQ1127" s="31"/>
      <c r="HR1127" s="31"/>
      <c r="HS1127" s="31"/>
      <c r="HT1127" s="31"/>
      <c r="HU1127" s="31"/>
      <c r="HV1127" s="31"/>
      <c r="HW1127" s="31"/>
      <c r="HX1127" s="31"/>
      <c r="HY1127" s="31"/>
      <c r="HZ1127" s="31"/>
      <c r="IA1127" s="31"/>
      <c r="IB1127" s="31"/>
      <c r="IC1127" s="31"/>
      <c r="ID1127" s="31"/>
      <c r="IE1127" s="31"/>
      <c r="IF1127" s="31"/>
    </row>
    <row r="1128" spans="63:240" x14ac:dyDescent="0.25">
      <c r="BK1128" s="31"/>
      <c r="BL1128" s="31"/>
      <c r="BM1128" s="31"/>
      <c r="BN1128" s="31"/>
      <c r="BO1128" s="31"/>
      <c r="BP1128" s="31"/>
      <c r="BQ1128" s="31"/>
      <c r="BR1128" s="31"/>
      <c r="BS1128" s="31"/>
      <c r="BT1128" s="31"/>
      <c r="BU1128" s="31"/>
      <c r="BV1128" s="31"/>
      <c r="BW1128" s="31"/>
      <c r="BX1128" s="31"/>
      <c r="BY1128" s="31"/>
      <c r="BZ1128" s="31"/>
      <c r="CA1128" s="31"/>
      <c r="CB1128" s="31"/>
      <c r="CC1128" s="31"/>
      <c r="CD1128" s="31"/>
      <c r="CE1128" s="31"/>
      <c r="CF1128" s="31"/>
      <c r="CG1128" s="31"/>
      <c r="CH1128" s="31"/>
      <c r="CI1128" s="31"/>
      <c r="CJ1128" s="31"/>
      <c r="CK1128" s="31"/>
      <c r="CL1128" s="31"/>
      <c r="CM1128" s="31"/>
      <c r="CN1128" s="31"/>
      <c r="CO1128" s="31"/>
      <c r="CP1128" s="31"/>
      <c r="CQ1128" s="31"/>
      <c r="CR1128" s="31"/>
      <c r="CS1128" s="31"/>
      <c r="CT1128" s="31"/>
      <c r="CU1128" s="31"/>
      <c r="CV1128" s="31"/>
      <c r="CW1128" s="31"/>
      <c r="CX1128" s="31"/>
      <c r="CY1128" s="31"/>
      <c r="CZ1128" s="31"/>
      <c r="DA1128" s="31"/>
      <c r="DB1128" s="31"/>
      <c r="DC1128" s="31"/>
      <c r="DD1128" s="31"/>
      <c r="DE1128" s="31"/>
      <c r="DF1128" s="31"/>
      <c r="DG1128" s="31"/>
      <c r="DH1128" s="31"/>
      <c r="DI1128" s="31"/>
      <c r="DJ1128" s="31"/>
      <c r="DK1128" s="31"/>
      <c r="DL1128" s="31"/>
      <c r="DM1128" s="31"/>
      <c r="DN1128" s="31"/>
      <c r="DO1128" s="31"/>
      <c r="DP1128" s="31"/>
      <c r="DQ1128" s="31"/>
      <c r="DR1128" s="31"/>
      <c r="DS1128" s="31"/>
      <c r="DT1128" s="31"/>
      <c r="DU1128" s="31"/>
      <c r="DV1128" s="31"/>
      <c r="DW1128" s="31"/>
      <c r="DX1128" s="31"/>
      <c r="DY1128" s="31"/>
      <c r="DZ1128" s="31"/>
      <c r="EA1128" s="31"/>
      <c r="EB1128" s="31"/>
      <c r="EC1128" s="31"/>
      <c r="ED1128" s="31"/>
      <c r="EE1128" s="31"/>
      <c r="EF1128" s="31"/>
      <c r="EG1128" s="31"/>
      <c r="EH1128" s="31"/>
      <c r="EI1128" s="31"/>
      <c r="EJ1128" s="31"/>
      <c r="EK1128" s="31"/>
      <c r="EL1128" s="31"/>
      <c r="EM1128" s="31"/>
      <c r="EN1128" s="31"/>
      <c r="EO1128" s="31"/>
      <c r="EP1128" s="31"/>
      <c r="EQ1128" s="31"/>
      <c r="ER1128" s="31"/>
      <c r="ES1128" s="31"/>
      <c r="ET1128" s="31"/>
      <c r="EU1128" s="31"/>
      <c r="EV1128" s="31"/>
      <c r="EW1128" s="31"/>
      <c r="EX1128" s="31"/>
      <c r="EY1128" s="31"/>
      <c r="EZ1128" s="31"/>
      <c r="FA1128" s="31"/>
      <c r="FB1128" s="31"/>
      <c r="FC1128" s="31"/>
      <c r="FD1128" s="31"/>
      <c r="FE1128" s="31"/>
      <c r="FF1128" s="31"/>
      <c r="FG1128" s="31"/>
      <c r="FH1128" s="31"/>
      <c r="FI1128" s="31"/>
      <c r="FJ1128" s="31"/>
      <c r="FK1128" s="31"/>
      <c r="FL1128" s="31"/>
      <c r="FM1128" s="31"/>
      <c r="FN1128" s="31"/>
      <c r="FO1128" s="31"/>
      <c r="FP1128" s="31"/>
      <c r="FQ1128" s="31"/>
      <c r="FR1128" s="31"/>
      <c r="FS1128" s="31"/>
      <c r="FT1128" s="31"/>
      <c r="FU1128" s="31"/>
      <c r="FV1128" s="31"/>
      <c r="FW1128" s="31"/>
      <c r="FX1128" s="31"/>
      <c r="FY1128" s="31"/>
      <c r="FZ1128" s="31"/>
      <c r="GA1128" s="31"/>
      <c r="GB1128" s="31"/>
      <c r="GC1128" s="31"/>
      <c r="GD1128" s="31"/>
      <c r="GE1128" s="31"/>
      <c r="GF1128" s="31"/>
      <c r="GG1128" s="31"/>
      <c r="GH1128" s="31"/>
      <c r="GI1128" s="31"/>
      <c r="GJ1128" s="31"/>
      <c r="GK1128" s="31"/>
      <c r="GL1128" s="31"/>
      <c r="GM1128" s="31"/>
      <c r="GN1128" s="31"/>
      <c r="GO1128" s="31"/>
      <c r="GP1128" s="31"/>
      <c r="GQ1128" s="31"/>
      <c r="GR1128" s="31"/>
      <c r="GS1128" s="31"/>
      <c r="GT1128" s="31"/>
      <c r="GU1128" s="31"/>
      <c r="GV1128" s="31"/>
      <c r="GW1128" s="31"/>
      <c r="GX1128" s="31"/>
      <c r="GY1128" s="31"/>
      <c r="GZ1128" s="31"/>
      <c r="HA1128" s="31"/>
      <c r="HB1128" s="31"/>
      <c r="HC1128" s="31"/>
      <c r="HD1128" s="31"/>
      <c r="HE1128" s="31"/>
      <c r="HF1128" s="31"/>
      <c r="HG1128" s="31"/>
      <c r="HH1128" s="31"/>
      <c r="HI1128" s="31"/>
      <c r="HJ1128" s="31"/>
      <c r="HK1128" s="31"/>
      <c r="HL1128" s="31"/>
      <c r="HM1128" s="31"/>
      <c r="HN1128" s="31"/>
      <c r="HO1128" s="31"/>
      <c r="HP1128" s="31"/>
      <c r="HQ1128" s="31"/>
      <c r="HR1128" s="31"/>
      <c r="HS1128" s="31"/>
      <c r="HT1128" s="31"/>
      <c r="HU1128" s="31"/>
      <c r="HV1128" s="31"/>
      <c r="HW1128" s="31"/>
      <c r="HX1128" s="31"/>
      <c r="HY1128" s="31"/>
      <c r="HZ1128" s="31"/>
      <c r="IA1128" s="31"/>
      <c r="IB1128" s="31"/>
      <c r="IC1128" s="31"/>
      <c r="ID1128" s="31"/>
      <c r="IE1128" s="31"/>
      <c r="IF1128" s="31"/>
    </row>
    <row r="1129" spans="63:240" x14ac:dyDescent="0.25">
      <c r="BK1129" s="31"/>
      <c r="BL1129" s="31"/>
      <c r="BM1129" s="31"/>
      <c r="BN1129" s="31"/>
      <c r="BO1129" s="31"/>
      <c r="BP1129" s="31"/>
      <c r="BQ1129" s="31"/>
      <c r="BR1129" s="31"/>
      <c r="BS1129" s="31"/>
      <c r="BT1129" s="31"/>
      <c r="BU1129" s="31"/>
      <c r="BV1129" s="31"/>
      <c r="BW1129" s="31"/>
      <c r="BX1129" s="31"/>
      <c r="BY1129" s="31"/>
      <c r="BZ1129" s="31"/>
      <c r="CA1129" s="31"/>
      <c r="CB1129" s="31"/>
      <c r="CC1129" s="31"/>
      <c r="CD1129" s="31"/>
      <c r="CE1129" s="31"/>
      <c r="CF1129" s="31"/>
      <c r="CG1129" s="31"/>
      <c r="CH1129" s="31"/>
      <c r="CI1129" s="31"/>
      <c r="CJ1129" s="31"/>
      <c r="CK1129" s="31"/>
      <c r="CL1129" s="31"/>
      <c r="CM1129" s="31"/>
      <c r="CN1129" s="31"/>
      <c r="CO1129" s="31"/>
      <c r="CP1129" s="31"/>
      <c r="CQ1129" s="31"/>
      <c r="CR1129" s="31"/>
      <c r="CS1129" s="31"/>
      <c r="CT1129" s="31"/>
      <c r="CU1129" s="31"/>
      <c r="CV1129" s="31"/>
      <c r="CW1129" s="31"/>
      <c r="CX1129" s="31"/>
      <c r="CY1129" s="31"/>
      <c r="CZ1129" s="31"/>
      <c r="DA1129" s="31"/>
      <c r="DB1129" s="31"/>
      <c r="DC1129" s="31"/>
      <c r="DD1129" s="31"/>
      <c r="DE1129" s="31"/>
      <c r="DF1129" s="31"/>
      <c r="DG1129" s="31"/>
      <c r="DH1129" s="31"/>
      <c r="DI1129" s="31"/>
      <c r="DJ1129" s="31"/>
      <c r="DK1129" s="31"/>
      <c r="DL1129" s="31"/>
      <c r="DM1129" s="31"/>
      <c r="DN1129" s="31"/>
      <c r="DO1129" s="31"/>
      <c r="DP1129" s="31"/>
      <c r="DQ1129" s="31"/>
      <c r="DR1129" s="31"/>
      <c r="DS1129" s="31"/>
      <c r="DT1129" s="31"/>
      <c r="DU1129" s="31"/>
      <c r="DV1129" s="31"/>
      <c r="DW1129" s="31"/>
      <c r="DX1129" s="31"/>
      <c r="DY1129" s="31"/>
      <c r="DZ1129" s="31"/>
      <c r="EA1129" s="31"/>
      <c r="EB1129" s="31"/>
      <c r="EC1129" s="31"/>
      <c r="ED1129" s="31"/>
      <c r="EE1129" s="31"/>
      <c r="EF1129" s="31"/>
      <c r="EG1129" s="31"/>
      <c r="EH1129" s="31"/>
      <c r="EI1129" s="31"/>
      <c r="EJ1129" s="31"/>
      <c r="EK1129" s="31"/>
      <c r="EL1129" s="31"/>
      <c r="EM1129" s="31"/>
      <c r="EN1129" s="31"/>
      <c r="EO1129" s="31"/>
      <c r="EP1129" s="31"/>
      <c r="EQ1129" s="31"/>
      <c r="ER1129" s="31"/>
      <c r="ES1129" s="31"/>
      <c r="ET1129" s="31"/>
      <c r="EU1129" s="31"/>
      <c r="EV1129" s="31"/>
      <c r="EW1129" s="31"/>
      <c r="EX1129" s="31"/>
      <c r="EY1129" s="31"/>
      <c r="EZ1129" s="31"/>
      <c r="FA1129" s="31"/>
      <c r="FB1129" s="31"/>
      <c r="FC1129" s="31"/>
      <c r="FD1129" s="31"/>
      <c r="FE1129" s="31"/>
      <c r="FF1129" s="31"/>
      <c r="FG1129" s="31"/>
      <c r="FH1129" s="31"/>
      <c r="FI1129" s="31"/>
      <c r="FJ1129" s="31"/>
      <c r="FK1129" s="31"/>
      <c r="FL1129" s="31"/>
      <c r="FM1129" s="31"/>
      <c r="FN1129" s="31"/>
      <c r="FO1129" s="31"/>
      <c r="FP1129" s="31"/>
      <c r="FQ1129" s="31"/>
      <c r="FR1129" s="31"/>
      <c r="FS1129" s="31"/>
      <c r="FT1129" s="31"/>
      <c r="FU1129" s="31"/>
      <c r="FV1129" s="31"/>
      <c r="FW1129" s="31"/>
      <c r="FX1129" s="31"/>
      <c r="FY1129" s="31"/>
      <c r="FZ1129" s="31"/>
      <c r="GA1129" s="31"/>
      <c r="GB1129" s="31"/>
      <c r="GC1129" s="31"/>
      <c r="GD1129" s="31"/>
      <c r="GE1129" s="31"/>
      <c r="GF1129" s="31"/>
      <c r="GG1129" s="31"/>
      <c r="GH1129" s="31"/>
      <c r="GI1129" s="31"/>
      <c r="GJ1129" s="31"/>
      <c r="GK1129" s="31"/>
      <c r="GL1129" s="31"/>
      <c r="GM1129" s="31"/>
      <c r="GN1129" s="31"/>
      <c r="GO1129" s="31"/>
      <c r="GP1129" s="31"/>
      <c r="GQ1129" s="31"/>
      <c r="GR1129" s="31"/>
      <c r="GS1129" s="31"/>
      <c r="GT1129" s="31"/>
      <c r="GU1129" s="31"/>
      <c r="GV1129" s="31"/>
      <c r="GW1129" s="31"/>
      <c r="GX1129" s="31"/>
      <c r="GY1129" s="31"/>
      <c r="GZ1129" s="31"/>
      <c r="HA1129" s="31"/>
      <c r="HB1129" s="31"/>
      <c r="HC1129" s="31"/>
      <c r="HD1129" s="31"/>
      <c r="HE1129" s="31"/>
      <c r="HF1129" s="31"/>
      <c r="HG1129" s="31"/>
      <c r="HH1129" s="31"/>
      <c r="HI1129" s="31"/>
      <c r="HJ1129" s="31"/>
      <c r="HK1129" s="31"/>
      <c r="HL1129" s="31"/>
      <c r="HM1129" s="31"/>
      <c r="HN1129" s="31"/>
      <c r="HO1129" s="31"/>
      <c r="HP1129" s="31"/>
      <c r="HQ1129" s="31"/>
      <c r="HR1129" s="31"/>
      <c r="HS1129" s="31"/>
      <c r="HT1129" s="31"/>
      <c r="HU1129" s="31"/>
      <c r="HV1129" s="31"/>
      <c r="HW1129" s="31"/>
      <c r="HX1129" s="31"/>
      <c r="HY1129" s="31"/>
      <c r="HZ1129" s="31"/>
      <c r="IA1129" s="31"/>
      <c r="IB1129" s="31"/>
      <c r="IC1129" s="31"/>
      <c r="ID1129" s="31"/>
      <c r="IE1129" s="31"/>
      <c r="IF1129" s="31"/>
    </row>
    <row r="1130" spans="63:240" x14ac:dyDescent="0.25">
      <c r="BK1130" s="31"/>
      <c r="BL1130" s="31"/>
      <c r="BM1130" s="31"/>
      <c r="BN1130" s="31"/>
      <c r="BO1130" s="31"/>
      <c r="BP1130" s="31"/>
      <c r="BQ1130" s="31"/>
      <c r="BR1130" s="31"/>
      <c r="BS1130" s="31"/>
      <c r="BT1130" s="31"/>
      <c r="BU1130" s="31"/>
      <c r="BV1130" s="31"/>
      <c r="BW1130" s="31"/>
      <c r="BX1130" s="31"/>
      <c r="BY1130" s="31"/>
      <c r="BZ1130" s="31"/>
      <c r="CA1130" s="31"/>
      <c r="CB1130" s="31"/>
      <c r="CC1130" s="31"/>
      <c r="CD1130" s="31"/>
      <c r="CE1130" s="31"/>
      <c r="CF1130" s="31"/>
      <c r="CG1130" s="31"/>
      <c r="CH1130" s="31"/>
      <c r="CI1130" s="31"/>
      <c r="CJ1130" s="31"/>
      <c r="CK1130" s="31"/>
      <c r="CL1130" s="31"/>
      <c r="CM1130" s="31"/>
      <c r="CN1130" s="31"/>
      <c r="CO1130" s="31"/>
      <c r="CP1130" s="31"/>
      <c r="CQ1130" s="31"/>
      <c r="CR1130" s="31"/>
      <c r="CS1130" s="31"/>
      <c r="CT1130" s="31"/>
      <c r="CU1130" s="31"/>
      <c r="CV1130" s="31"/>
      <c r="CW1130" s="31"/>
      <c r="CX1130" s="31"/>
      <c r="CY1130" s="31"/>
      <c r="CZ1130" s="31"/>
      <c r="DA1130" s="31"/>
      <c r="DB1130" s="31"/>
      <c r="DC1130" s="31"/>
      <c r="DD1130" s="31"/>
      <c r="DE1130" s="31"/>
      <c r="DF1130" s="31"/>
      <c r="DG1130" s="31"/>
      <c r="DH1130" s="31"/>
      <c r="DI1130" s="31"/>
      <c r="DJ1130" s="31"/>
      <c r="DK1130" s="31"/>
      <c r="DL1130" s="31"/>
      <c r="DM1130" s="31"/>
      <c r="DN1130" s="31"/>
      <c r="DO1130" s="31"/>
      <c r="DP1130" s="31"/>
      <c r="DQ1130" s="31"/>
      <c r="DR1130" s="31"/>
      <c r="DS1130" s="31"/>
      <c r="DT1130" s="31"/>
      <c r="DU1130" s="31"/>
      <c r="DV1130" s="31"/>
      <c r="DW1130" s="31"/>
      <c r="DX1130" s="31"/>
      <c r="DY1130" s="31"/>
      <c r="DZ1130" s="31"/>
      <c r="EA1130" s="31"/>
      <c r="EB1130" s="31"/>
      <c r="EC1130" s="31"/>
      <c r="ED1130" s="31"/>
      <c r="EE1130" s="31"/>
      <c r="EF1130" s="31"/>
      <c r="EG1130" s="31"/>
      <c r="EH1130" s="31"/>
      <c r="EI1130" s="31"/>
      <c r="EJ1130" s="31"/>
      <c r="EK1130" s="31"/>
      <c r="EL1130" s="31"/>
      <c r="EM1130" s="31"/>
      <c r="EN1130" s="31"/>
      <c r="EO1130" s="31"/>
      <c r="EP1130" s="31"/>
      <c r="EQ1130" s="31"/>
      <c r="ER1130" s="31"/>
      <c r="ES1130" s="31"/>
      <c r="ET1130" s="31"/>
      <c r="EU1130" s="31"/>
      <c r="EV1130" s="31"/>
      <c r="EW1130" s="31"/>
      <c r="EX1130" s="31"/>
      <c r="EY1130" s="31"/>
      <c r="EZ1130" s="31"/>
      <c r="FA1130" s="31"/>
      <c r="FB1130" s="31"/>
      <c r="FC1130" s="31"/>
      <c r="FD1130" s="31"/>
      <c r="FE1130" s="31"/>
      <c r="FF1130" s="31"/>
      <c r="FG1130" s="31"/>
      <c r="FH1130" s="31"/>
      <c r="FI1130" s="31"/>
      <c r="FJ1130" s="31"/>
      <c r="FK1130" s="31"/>
      <c r="FL1130" s="31"/>
      <c r="FM1130" s="31"/>
      <c r="FN1130" s="31"/>
      <c r="FO1130" s="31"/>
      <c r="FP1130" s="31"/>
      <c r="FQ1130" s="31"/>
      <c r="FR1130" s="31"/>
      <c r="FS1130" s="31"/>
      <c r="FT1130" s="31"/>
      <c r="FU1130" s="31"/>
      <c r="FV1130" s="31"/>
      <c r="FW1130" s="31"/>
      <c r="FX1130" s="31"/>
      <c r="FY1130" s="31"/>
      <c r="FZ1130" s="31"/>
      <c r="GA1130" s="31"/>
      <c r="GB1130" s="31"/>
      <c r="GC1130" s="31"/>
      <c r="GD1130" s="31"/>
      <c r="GE1130" s="31"/>
      <c r="GF1130" s="31"/>
      <c r="GG1130" s="31"/>
      <c r="GH1130" s="31"/>
      <c r="GI1130" s="31"/>
      <c r="GJ1130" s="31"/>
      <c r="GK1130" s="31"/>
      <c r="GL1130" s="31"/>
      <c r="GM1130" s="31"/>
      <c r="GN1130" s="31"/>
      <c r="GO1130" s="31"/>
      <c r="GP1130" s="31"/>
      <c r="GQ1130" s="31"/>
      <c r="GR1130" s="31"/>
      <c r="GS1130" s="31"/>
      <c r="GT1130" s="31"/>
      <c r="GU1130" s="31"/>
      <c r="GV1130" s="31"/>
      <c r="GW1130" s="31"/>
      <c r="GX1130" s="31"/>
      <c r="GY1130" s="31"/>
      <c r="GZ1130" s="31"/>
      <c r="HA1130" s="31"/>
      <c r="HB1130" s="31"/>
      <c r="HC1130" s="31"/>
      <c r="HD1130" s="31"/>
      <c r="HE1130" s="31"/>
      <c r="HF1130" s="31"/>
      <c r="HG1130" s="31"/>
      <c r="HH1130" s="31"/>
      <c r="HI1130" s="31"/>
      <c r="HJ1130" s="31"/>
      <c r="HK1130" s="31"/>
      <c r="HL1130" s="31"/>
      <c r="HM1130" s="31"/>
      <c r="HN1130" s="31"/>
      <c r="HO1130" s="31"/>
      <c r="HP1130" s="31"/>
      <c r="HQ1130" s="31"/>
      <c r="HR1130" s="31"/>
      <c r="HS1130" s="31"/>
      <c r="HT1130" s="31"/>
      <c r="HU1130" s="31"/>
      <c r="HV1130" s="31"/>
      <c r="HW1130" s="31"/>
      <c r="HX1130" s="31"/>
      <c r="HY1130" s="31"/>
      <c r="HZ1130" s="31"/>
      <c r="IA1130" s="31"/>
      <c r="IB1130" s="31"/>
      <c r="IC1130" s="31"/>
      <c r="ID1130" s="31"/>
      <c r="IE1130" s="31"/>
      <c r="IF1130" s="31"/>
    </row>
    <row r="1131" spans="63:240" x14ac:dyDescent="0.25">
      <c r="BK1131" s="31"/>
      <c r="BL1131" s="31"/>
      <c r="BM1131" s="31"/>
      <c r="BN1131" s="31"/>
      <c r="BO1131" s="31"/>
      <c r="BP1131" s="31"/>
      <c r="BQ1131" s="31"/>
      <c r="BR1131" s="31"/>
      <c r="BS1131" s="31"/>
      <c r="BT1131" s="31"/>
      <c r="BU1131" s="31"/>
      <c r="BV1131" s="31"/>
      <c r="BW1131" s="31"/>
      <c r="BX1131" s="31"/>
      <c r="BY1131" s="31"/>
      <c r="BZ1131" s="31"/>
      <c r="CA1131" s="31"/>
      <c r="CB1131" s="31"/>
      <c r="CC1131" s="31"/>
      <c r="CD1131" s="31"/>
      <c r="CE1131" s="31"/>
      <c r="CF1131" s="31"/>
      <c r="CG1131" s="31"/>
      <c r="CH1131" s="31"/>
      <c r="CI1131" s="31"/>
      <c r="CJ1131" s="31"/>
      <c r="CK1131" s="31"/>
      <c r="CL1131" s="31"/>
      <c r="CM1131" s="31"/>
      <c r="CN1131" s="31"/>
      <c r="CO1131" s="31"/>
      <c r="CP1131" s="31"/>
      <c r="CQ1131" s="31"/>
      <c r="CR1131" s="31"/>
      <c r="CS1131" s="31"/>
      <c r="CT1131" s="31"/>
      <c r="CU1131" s="31"/>
      <c r="CV1131" s="31"/>
      <c r="CW1131" s="31"/>
      <c r="CX1131" s="31"/>
      <c r="CY1131" s="31"/>
      <c r="CZ1131" s="31"/>
      <c r="DA1131" s="31"/>
      <c r="DB1131" s="31"/>
      <c r="DC1131" s="31"/>
      <c r="DD1131" s="31"/>
      <c r="DE1131" s="31"/>
      <c r="DF1131" s="31"/>
      <c r="DG1131" s="31"/>
      <c r="DH1131" s="31"/>
      <c r="DI1131" s="31"/>
      <c r="DJ1131" s="31"/>
      <c r="DK1131" s="31"/>
      <c r="DL1131" s="31"/>
      <c r="DM1131" s="31"/>
      <c r="DN1131" s="31"/>
      <c r="DO1131" s="31"/>
      <c r="DP1131" s="31"/>
      <c r="DQ1131" s="31"/>
      <c r="DR1131" s="31"/>
      <c r="DS1131" s="31"/>
      <c r="DT1131" s="31"/>
      <c r="DU1131" s="31"/>
      <c r="DV1131" s="31"/>
      <c r="DW1131" s="31"/>
      <c r="DX1131" s="31"/>
      <c r="DY1131" s="31"/>
      <c r="DZ1131" s="31"/>
      <c r="EA1131" s="31"/>
      <c r="EB1131" s="31"/>
      <c r="EC1131" s="31"/>
      <c r="ED1131" s="31"/>
      <c r="EE1131" s="31"/>
      <c r="EF1131" s="31"/>
      <c r="EG1131" s="31"/>
      <c r="EH1131" s="31"/>
      <c r="EI1131" s="31"/>
      <c r="EJ1131" s="31"/>
      <c r="EK1131" s="31"/>
      <c r="EL1131" s="31"/>
      <c r="EM1131" s="31"/>
      <c r="EN1131" s="31"/>
      <c r="EO1131" s="31"/>
      <c r="EP1131" s="31"/>
      <c r="EQ1131" s="31"/>
      <c r="ER1131" s="31"/>
      <c r="ES1131" s="31"/>
      <c r="ET1131" s="31"/>
      <c r="EU1131" s="31"/>
      <c r="EV1131" s="31"/>
      <c r="EW1131" s="31"/>
      <c r="EX1131" s="31"/>
      <c r="EY1131" s="31"/>
      <c r="EZ1131" s="31"/>
      <c r="FA1131" s="31"/>
      <c r="FB1131" s="31"/>
      <c r="FC1131" s="31"/>
      <c r="FD1131" s="31"/>
      <c r="FE1131" s="31"/>
      <c r="FF1131" s="31"/>
      <c r="FG1131" s="31"/>
      <c r="FH1131" s="31"/>
      <c r="FI1131" s="31"/>
      <c r="FJ1131" s="31"/>
      <c r="FK1131" s="31"/>
      <c r="FL1131" s="31"/>
      <c r="FM1131" s="31"/>
      <c r="FN1131" s="31"/>
      <c r="FO1131" s="31"/>
      <c r="FP1131" s="31"/>
      <c r="FQ1131" s="31"/>
      <c r="FR1131" s="31"/>
      <c r="FS1131" s="31"/>
      <c r="FT1131" s="31"/>
      <c r="FU1131" s="31"/>
      <c r="FV1131" s="31"/>
      <c r="FW1131" s="31"/>
      <c r="FX1131" s="31"/>
      <c r="FY1131" s="31"/>
      <c r="FZ1131" s="31"/>
      <c r="GA1131" s="31"/>
      <c r="GB1131" s="31"/>
      <c r="GC1131" s="31"/>
      <c r="GD1131" s="31"/>
      <c r="GE1131" s="31"/>
      <c r="GF1131" s="31"/>
      <c r="GG1131" s="31"/>
      <c r="GH1131" s="31"/>
      <c r="GI1131" s="31"/>
      <c r="GJ1131" s="31"/>
      <c r="GK1131" s="31"/>
      <c r="GL1131" s="31"/>
      <c r="GM1131" s="31"/>
      <c r="GN1131" s="31"/>
      <c r="GO1131" s="31"/>
      <c r="GP1131" s="31"/>
      <c r="GQ1131" s="31"/>
      <c r="GR1131" s="31"/>
      <c r="GS1131" s="31"/>
      <c r="GT1131" s="31"/>
      <c r="GU1131" s="31"/>
      <c r="GV1131" s="31"/>
      <c r="GW1131" s="31"/>
      <c r="GX1131" s="31"/>
      <c r="GY1131" s="31"/>
      <c r="GZ1131" s="31"/>
      <c r="HA1131" s="31"/>
      <c r="HB1131" s="31"/>
      <c r="HC1131" s="31"/>
      <c r="HD1131" s="31"/>
      <c r="HE1131" s="31"/>
      <c r="HF1131" s="31"/>
      <c r="HG1131" s="31"/>
      <c r="HH1131" s="31"/>
      <c r="HI1131" s="31"/>
      <c r="HJ1131" s="31"/>
      <c r="HK1131" s="31"/>
      <c r="HL1131" s="31"/>
      <c r="HM1131" s="31"/>
      <c r="HN1131" s="31"/>
      <c r="HO1131" s="31"/>
      <c r="HP1131" s="31"/>
      <c r="HQ1131" s="31"/>
      <c r="HR1131" s="31"/>
      <c r="HS1131" s="31"/>
      <c r="HT1131" s="31"/>
      <c r="HU1131" s="31"/>
      <c r="HV1131" s="31"/>
      <c r="HW1131" s="31"/>
      <c r="HX1131" s="31"/>
      <c r="HY1131" s="31"/>
      <c r="HZ1131" s="31"/>
      <c r="IA1131" s="31"/>
      <c r="IB1131" s="31"/>
      <c r="IC1131" s="31"/>
      <c r="ID1131" s="31"/>
      <c r="IE1131" s="31"/>
      <c r="IF1131" s="31"/>
    </row>
    <row r="1132" spans="63:240" x14ac:dyDescent="0.25">
      <c r="BK1132" s="31"/>
      <c r="BL1132" s="31"/>
      <c r="BM1132" s="31"/>
      <c r="BN1132" s="31"/>
      <c r="BO1132" s="31"/>
      <c r="BP1132" s="31"/>
      <c r="BQ1132" s="31"/>
      <c r="BR1132" s="31"/>
      <c r="BS1132" s="31"/>
      <c r="BT1132" s="31"/>
      <c r="BU1132" s="31"/>
      <c r="BV1132" s="31"/>
      <c r="BW1132" s="31"/>
      <c r="BX1132" s="31"/>
      <c r="BY1132" s="31"/>
      <c r="BZ1132" s="31"/>
      <c r="CA1132" s="31"/>
      <c r="CB1132" s="31"/>
      <c r="CC1132" s="31"/>
      <c r="CD1132" s="31"/>
      <c r="CE1132" s="31"/>
      <c r="CF1132" s="31"/>
      <c r="CG1132" s="31"/>
      <c r="CH1132" s="31"/>
      <c r="CI1132" s="31"/>
      <c r="CJ1132" s="31"/>
      <c r="CK1132" s="31"/>
      <c r="CL1132" s="31"/>
      <c r="CM1132" s="31"/>
      <c r="CN1132" s="31"/>
      <c r="CO1132" s="31"/>
      <c r="CP1132" s="31"/>
      <c r="CQ1132" s="31"/>
      <c r="CR1132" s="31"/>
      <c r="CS1132" s="31"/>
      <c r="CT1132" s="31"/>
      <c r="CU1132" s="31"/>
      <c r="CV1132" s="31"/>
      <c r="CW1132" s="31"/>
      <c r="CX1132" s="31"/>
      <c r="CY1132" s="31"/>
      <c r="CZ1132" s="31"/>
      <c r="DA1132" s="31"/>
      <c r="DB1132" s="31"/>
      <c r="DC1132" s="31"/>
      <c r="DD1132" s="31"/>
      <c r="DE1132" s="31"/>
      <c r="DF1132" s="31"/>
      <c r="DG1132" s="31"/>
      <c r="DH1132" s="31"/>
      <c r="DI1132" s="31"/>
      <c r="DJ1132" s="31"/>
      <c r="DK1132" s="31"/>
      <c r="DL1132" s="31"/>
      <c r="DM1132" s="31"/>
      <c r="DN1132" s="31"/>
      <c r="DO1132" s="31"/>
      <c r="DP1132" s="31"/>
      <c r="DQ1132" s="31"/>
      <c r="DR1132" s="31"/>
      <c r="DS1132" s="31"/>
      <c r="DT1132" s="31"/>
      <c r="DU1132" s="31"/>
      <c r="DV1132" s="31"/>
      <c r="DW1132" s="31"/>
      <c r="DX1132" s="31"/>
      <c r="DY1132" s="31"/>
      <c r="DZ1132" s="31"/>
      <c r="EA1132" s="31"/>
      <c r="EB1132" s="31"/>
      <c r="EC1132" s="31"/>
      <c r="ED1132" s="31"/>
      <c r="EE1132" s="31"/>
      <c r="EF1132" s="31"/>
      <c r="EG1132" s="31"/>
      <c r="EH1132" s="31"/>
      <c r="EI1132" s="31"/>
      <c r="EJ1132" s="31"/>
      <c r="EK1132" s="31"/>
      <c r="EL1132" s="31"/>
      <c r="EM1132" s="31"/>
      <c r="EN1132" s="31"/>
      <c r="EO1132" s="31"/>
      <c r="EP1132" s="31"/>
      <c r="EQ1132" s="31"/>
      <c r="ER1132" s="31"/>
      <c r="ES1132" s="31"/>
      <c r="ET1132" s="31"/>
      <c r="EU1132" s="31"/>
      <c r="EV1132" s="31"/>
      <c r="EW1132" s="31"/>
      <c r="EX1132" s="31"/>
      <c r="EY1132" s="31"/>
      <c r="EZ1132" s="31"/>
      <c r="FA1132" s="31"/>
      <c r="FB1132" s="31"/>
      <c r="FC1132" s="31"/>
      <c r="FD1132" s="31"/>
      <c r="FE1132" s="31"/>
      <c r="FF1132" s="31"/>
      <c r="FG1132" s="31"/>
      <c r="FH1132" s="31"/>
      <c r="FI1132" s="31"/>
      <c r="FJ1132" s="31"/>
      <c r="FK1132" s="31"/>
      <c r="FL1132" s="31"/>
      <c r="FM1132" s="31"/>
      <c r="FN1132" s="31"/>
      <c r="FO1132" s="31"/>
      <c r="FP1132" s="31"/>
      <c r="FQ1132" s="31"/>
      <c r="FR1132" s="31"/>
      <c r="FS1132" s="31"/>
      <c r="FT1132" s="31"/>
      <c r="FU1132" s="31"/>
      <c r="FV1132" s="31"/>
      <c r="FW1132" s="31"/>
      <c r="FX1132" s="31"/>
      <c r="FY1132" s="31"/>
      <c r="FZ1132" s="31"/>
      <c r="GA1132" s="31"/>
      <c r="GB1132" s="31"/>
      <c r="GC1132" s="31"/>
      <c r="GD1132" s="31"/>
      <c r="GE1132" s="31"/>
      <c r="GF1132" s="31"/>
      <c r="GG1132" s="31"/>
      <c r="GH1132" s="31"/>
      <c r="GI1132" s="31"/>
      <c r="GJ1132" s="31"/>
      <c r="GK1132" s="31"/>
      <c r="GL1132" s="31"/>
      <c r="GM1132" s="31"/>
      <c r="GN1132" s="31"/>
      <c r="GO1132" s="31"/>
      <c r="GP1132" s="31"/>
      <c r="GQ1132" s="31"/>
      <c r="GR1132" s="31"/>
      <c r="GS1132" s="31"/>
      <c r="GT1132" s="31"/>
      <c r="GU1132" s="31"/>
      <c r="GV1132" s="31"/>
      <c r="GW1132" s="31"/>
      <c r="GX1132" s="31"/>
      <c r="GY1132" s="31"/>
      <c r="GZ1132" s="31"/>
      <c r="HA1132" s="31"/>
      <c r="HB1132" s="31"/>
      <c r="HC1132" s="31"/>
      <c r="HD1132" s="31"/>
      <c r="HE1132" s="31"/>
      <c r="HF1132" s="31"/>
      <c r="HG1132" s="31"/>
      <c r="HH1132" s="31"/>
      <c r="HI1132" s="31"/>
      <c r="HJ1132" s="31"/>
      <c r="HK1132" s="31"/>
      <c r="HL1132" s="31"/>
      <c r="HM1132" s="31"/>
      <c r="HN1132" s="31"/>
      <c r="HO1132" s="31"/>
      <c r="HP1132" s="31"/>
      <c r="HQ1132" s="31"/>
      <c r="HR1132" s="31"/>
      <c r="HS1132" s="31"/>
      <c r="HT1132" s="31"/>
      <c r="HU1132" s="31"/>
      <c r="HV1132" s="31"/>
      <c r="HW1132" s="31"/>
      <c r="HX1132" s="31"/>
      <c r="HY1132" s="31"/>
      <c r="HZ1132" s="31"/>
      <c r="IA1132" s="31"/>
      <c r="IB1132" s="31"/>
      <c r="IC1132" s="31"/>
      <c r="ID1132" s="31"/>
      <c r="IE1132" s="31"/>
      <c r="IF1132" s="31"/>
    </row>
    <row r="1133" spans="63:240" x14ac:dyDescent="0.25">
      <c r="BK1133" s="31"/>
      <c r="BL1133" s="31"/>
      <c r="BM1133" s="31"/>
      <c r="BN1133" s="31"/>
      <c r="BO1133" s="31"/>
      <c r="BP1133" s="31"/>
      <c r="BQ1133" s="31"/>
      <c r="BR1133" s="31"/>
      <c r="BS1133" s="31"/>
      <c r="BT1133" s="31"/>
      <c r="BU1133" s="31"/>
      <c r="BV1133" s="31"/>
      <c r="BW1133" s="31"/>
      <c r="BX1133" s="31"/>
      <c r="BY1133" s="31"/>
      <c r="BZ1133" s="31"/>
      <c r="CA1133" s="31"/>
      <c r="CB1133" s="31"/>
      <c r="CC1133" s="31"/>
      <c r="CD1133" s="31"/>
      <c r="CE1133" s="31"/>
      <c r="CF1133" s="31"/>
      <c r="CG1133" s="31"/>
      <c r="CH1133" s="31"/>
      <c r="CI1133" s="31"/>
      <c r="CJ1133" s="31"/>
      <c r="CK1133" s="31"/>
      <c r="CL1133" s="31"/>
      <c r="CM1133" s="31"/>
      <c r="CN1133" s="31"/>
      <c r="CO1133" s="31"/>
      <c r="CP1133" s="31"/>
      <c r="CQ1133" s="31"/>
      <c r="CR1133" s="31"/>
      <c r="CS1133" s="31"/>
      <c r="CT1133" s="31"/>
      <c r="CU1133" s="31"/>
      <c r="CV1133" s="31"/>
      <c r="CW1133" s="31"/>
      <c r="CX1133" s="31"/>
      <c r="CY1133" s="31"/>
      <c r="CZ1133" s="31"/>
      <c r="DA1133" s="31"/>
      <c r="DB1133" s="31"/>
      <c r="DC1133" s="31"/>
      <c r="DD1133" s="31"/>
      <c r="DE1133" s="31"/>
      <c r="DF1133" s="31"/>
      <c r="DG1133" s="31"/>
      <c r="DH1133" s="31"/>
      <c r="DI1133" s="31"/>
      <c r="DJ1133" s="31"/>
      <c r="DK1133" s="31"/>
      <c r="DL1133" s="31"/>
      <c r="DM1133" s="31"/>
      <c r="DN1133" s="31"/>
      <c r="DO1133" s="31"/>
      <c r="DP1133" s="31"/>
      <c r="DQ1133" s="31"/>
      <c r="DR1133" s="31"/>
      <c r="DS1133" s="31"/>
      <c r="DT1133" s="31"/>
      <c r="DU1133" s="31"/>
      <c r="DV1133" s="31"/>
      <c r="DW1133" s="31"/>
      <c r="DX1133" s="31"/>
      <c r="DY1133" s="31"/>
      <c r="DZ1133" s="31"/>
      <c r="EA1133" s="31"/>
      <c r="EB1133" s="31"/>
      <c r="EC1133" s="31"/>
      <c r="ED1133" s="31"/>
      <c r="EE1133" s="31"/>
      <c r="EF1133" s="31"/>
      <c r="EG1133" s="31"/>
      <c r="EH1133" s="31"/>
      <c r="EI1133" s="31"/>
      <c r="EJ1133" s="31"/>
      <c r="EK1133" s="31"/>
      <c r="EL1133" s="31"/>
      <c r="EM1133" s="31"/>
      <c r="EN1133" s="31"/>
      <c r="EO1133" s="31"/>
      <c r="EP1133" s="31"/>
      <c r="EQ1133" s="31"/>
      <c r="ER1133" s="31"/>
      <c r="ES1133" s="31"/>
      <c r="ET1133" s="31"/>
      <c r="EU1133" s="31"/>
      <c r="EV1133" s="31"/>
      <c r="EW1133" s="31"/>
      <c r="EX1133" s="31"/>
      <c r="EY1133" s="31"/>
      <c r="EZ1133" s="31"/>
      <c r="FA1133" s="31"/>
      <c r="FB1133" s="31"/>
      <c r="FC1133" s="31"/>
      <c r="FD1133" s="31"/>
      <c r="FE1133" s="31"/>
      <c r="FF1133" s="31"/>
      <c r="FG1133" s="31"/>
      <c r="FH1133" s="31"/>
      <c r="FI1133" s="31"/>
      <c r="FJ1133" s="31"/>
      <c r="FK1133" s="31"/>
      <c r="FL1133" s="31"/>
      <c r="FM1133" s="31"/>
      <c r="FN1133" s="31"/>
      <c r="FO1133" s="31"/>
      <c r="FP1133" s="31"/>
      <c r="FQ1133" s="31"/>
      <c r="FR1133" s="31"/>
      <c r="FS1133" s="31"/>
      <c r="FT1133" s="31"/>
      <c r="FU1133" s="31"/>
      <c r="FV1133" s="31"/>
      <c r="FW1133" s="31"/>
      <c r="FX1133" s="31"/>
      <c r="FY1133" s="31"/>
      <c r="FZ1133" s="31"/>
      <c r="GA1133" s="31"/>
      <c r="GB1133" s="31"/>
      <c r="GC1133" s="31"/>
      <c r="GD1133" s="31"/>
      <c r="GE1133" s="31"/>
      <c r="GF1133" s="31"/>
      <c r="GG1133" s="31"/>
      <c r="GH1133" s="31"/>
      <c r="GI1133" s="31"/>
      <c r="GJ1133" s="31"/>
      <c r="GK1133" s="31"/>
      <c r="GL1133" s="31"/>
      <c r="GM1133" s="31"/>
      <c r="GN1133" s="31"/>
      <c r="GO1133" s="31"/>
      <c r="GP1133" s="31"/>
      <c r="GQ1133" s="31"/>
      <c r="GR1133" s="31"/>
      <c r="GS1133" s="31"/>
      <c r="GT1133" s="31"/>
      <c r="GU1133" s="31"/>
      <c r="GV1133" s="31"/>
      <c r="GW1133" s="31"/>
      <c r="GX1133" s="31"/>
      <c r="GY1133" s="31"/>
      <c r="GZ1133" s="31"/>
      <c r="HA1133" s="31"/>
      <c r="HB1133" s="31"/>
      <c r="HC1133" s="31"/>
      <c r="HD1133" s="31"/>
      <c r="HE1133" s="31"/>
      <c r="HF1133" s="31"/>
      <c r="HG1133" s="31"/>
      <c r="HH1133" s="31"/>
      <c r="HI1133" s="31"/>
      <c r="HJ1133" s="31"/>
      <c r="HK1133" s="31"/>
      <c r="HL1133" s="31"/>
      <c r="HM1133" s="31"/>
      <c r="HN1133" s="31"/>
      <c r="HO1133" s="31"/>
      <c r="HP1133" s="31"/>
      <c r="HQ1133" s="31"/>
      <c r="HR1133" s="31"/>
      <c r="HS1133" s="31"/>
      <c r="HT1133" s="31"/>
      <c r="HU1133" s="31"/>
      <c r="HV1133" s="31"/>
      <c r="HW1133" s="31"/>
      <c r="HX1133" s="31"/>
      <c r="HY1133" s="31"/>
      <c r="HZ1133" s="31"/>
      <c r="IA1133" s="31"/>
      <c r="IB1133" s="31"/>
      <c r="IC1133" s="31"/>
      <c r="ID1133" s="31"/>
      <c r="IE1133" s="31"/>
      <c r="IF1133" s="31"/>
    </row>
    <row r="1134" spans="63:240" x14ac:dyDescent="0.25">
      <c r="BK1134" s="31"/>
      <c r="BL1134" s="31"/>
      <c r="BM1134" s="31"/>
      <c r="BN1134" s="31"/>
      <c r="BO1134" s="31"/>
      <c r="BP1134" s="31"/>
      <c r="BQ1134" s="31"/>
      <c r="BR1134" s="31"/>
      <c r="BS1134" s="31"/>
      <c r="BT1134" s="31"/>
      <c r="BU1134" s="31"/>
      <c r="BV1134" s="31"/>
      <c r="BW1134" s="31"/>
      <c r="BX1134" s="31"/>
      <c r="BY1134" s="31"/>
      <c r="BZ1134" s="31"/>
      <c r="CA1134" s="31"/>
      <c r="CB1134" s="31"/>
      <c r="CC1134" s="31"/>
      <c r="CD1134" s="31"/>
      <c r="CE1134" s="31"/>
      <c r="CF1134" s="31"/>
      <c r="CG1134" s="31"/>
      <c r="CH1134" s="31"/>
      <c r="CI1134" s="31"/>
      <c r="CJ1134" s="31"/>
      <c r="CK1134" s="31"/>
      <c r="CL1134" s="31"/>
      <c r="CM1134" s="31"/>
      <c r="CN1134" s="31"/>
      <c r="CO1134" s="31"/>
      <c r="CP1134" s="31"/>
      <c r="CQ1134" s="31"/>
      <c r="CR1134" s="31"/>
      <c r="CS1134" s="31"/>
      <c r="CT1134" s="31"/>
      <c r="CU1134" s="31"/>
      <c r="CV1134" s="31"/>
      <c r="CW1134" s="31"/>
      <c r="CX1134" s="31"/>
      <c r="CY1134" s="31"/>
      <c r="CZ1134" s="31"/>
      <c r="DA1134" s="31"/>
      <c r="DB1134" s="31"/>
      <c r="DC1134" s="31"/>
      <c r="DD1134" s="31"/>
      <c r="DE1134" s="31"/>
      <c r="DF1134" s="31"/>
      <c r="DG1134" s="31"/>
      <c r="DH1134" s="31"/>
      <c r="DI1134" s="31"/>
      <c r="DJ1134" s="31"/>
      <c r="DK1134" s="31"/>
      <c r="DL1134" s="31"/>
      <c r="DM1134" s="31"/>
      <c r="DN1134" s="31"/>
      <c r="DO1134" s="31"/>
      <c r="DP1134" s="31"/>
      <c r="DQ1134" s="31"/>
      <c r="DR1134" s="31"/>
      <c r="DS1134" s="31"/>
      <c r="DT1134" s="31"/>
      <c r="DU1134" s="31"/>
      <c r="DV1134" s="31"/>
      <c r="DW1134" s="31"/>
      <c r="DX1134" s="31"/>
      <c r="DY1134" s="31"/>
      <c r="DZ1134" s="31"/>
      <c r="EA1134" s="31"/>
      <c r="EB1134" s="31"/>
      <c r="EC1134" s="31"/>
      <c r="ED1134" s="31"/>
      <c r="EE1134" s="31"/>
      <c r="EF1134" s="31"/>
      <c r="EG1134" s="31"/>
      <c r="EH1134" s="31"/>
      <c r="EI1134" s="31"/>
      <c r="EJ1134" s="31"/>
      <c r="EK1134" s="31"/>
      <c r="EL1134" s="31"/>
      <c r="EM1134" s="31"/>
      <c r="EN1134" s="31"/>
      <c r="EO1134" s="31"/>
      <c r="EP1134" s="31"/>
      <c r="EQ1134" s="31"/>
      <c r="ER1134" s="31"/>
      <c r="ES1134" s="31"/>
      <c r="ET1134" s="31"/>
      <c r="EU1134" s="31"/>
      <c r="EV1134" s="31"/>
      <c r="EW1134" s="31"/>
      <c r="EX1134" s="31"/>
      <c r="EY1134" s="31"/>
      <c r="EZ1134" s="31"/>
      <c r="FA1134" s="31"/>
      <c r="FB1134" s="31"/>
      <c r="FC1134" s="31"/>
      <c r="FD1134" s="31"/>
      <c r="FE1134" s="31"/>
      <c r="FF1134" s="31"/>
      <c r="FG1134" s="31"/>
      <c r="FH1134" s="31"/>
      <c r="FI1134" s="31"/>
      <c r="FJ1134" s="31"/>
      <c r="FK1134" s="31"/>
      <c r="FL1134" s="31"/>
      <c r="FM1134" s="31"/>
      <c r="FN1134" s="31"/>
      <c r="FO1134" s="31"/>
      <c r="FP1134" s="31"/>
      <c r="FQ1134" s="31"/>
      <c r="FR1134" s="31"/>
      <c r="FS1134" s="31"/>
      <c r="FT1134" s="31"/>
      <c r="FU1134" s="31"/>
      <c r="FV1134" s="31"/>
      <c r="FW1134" s="31"/>
      <c r="FX1134" s="31"/>
      <c r="FY1134" s="31"/>
      <c r="FZ1134" s="31"/>
      <c r="GA1134" s="31"/>
      <c r="GB1134" s="31"/>
      <c r="GC1134" s="31"/>
      <c r="GD1134" s="31"/>
      <c r="GE1134" s="31"/>
      <c r="GF1134" s="31"/>
      <c r="GG1134" s="31"/>
      <c r="GH1134" s="31"/>
      <c r="GI1134" s="31"/>
      <c r="GJ1134" s="31"/>
      <c r="GK1134" s="31"/>
      <c r="GL1134" s="31"/>
      <c r="GM1134" s="31"/>
      <c r="GN1134" s="31"/>
      <c r="GO1134" s="31"/>
      <c r="GP1134" s="31"/>
      <c r="GQ1134" s="31"/>
      <c r="GR1134" s="31"/>
      <c r="GS1134" s="31"/>
      <c r="GT1134" s="31"/>
      <c r="GU1134" s="31"/>
      <c r="GV1134" s="31"/>
      <c r="GW1134" s="31"/>
      <c r="GX1134" s="31"/>
      <c r="GY1134" s="31"/>
      <c r="GZ1134" s="31"/>
      <c r="HA1134" s="31"/>
      <c r="HB1134" s="31"/>
      <c r="HC1134" s="31"/>
      <c r="HD1134" s="31"/>
      <c r="HE1134" s="31"/>
      <c r="HF1134" s="31"/>
      <c r="HG1134" s="31"/>
      <c r="HH1134" s="31"/>
      <c r="HI1134" s="31"/>
      <c r="HJ1134" s="31"/>
      <c r="HK1134" s="31"/>
      <c r="HL1134" s="31"/>
      <c r="HM1134" s="31"/>
      <c r="HN1134" s="31"/>
      <c r="HO1134" s="31"/>
      <c r="HP1134" s="31"/>
      <c r="HQ1134" s="31"/>
      <c r="HR1134" s="31"/>
      <c r="HS1134" s="31"/>
      <c r="HT1134" s="31"/>
      <c r="HU1134" s="31"/>
      <c r="HV1134" s="31"/>
      <c r="HW1134" s="31"/>
      <c r="HX1134" s="31"/>
      <c r="HY1134" s="31"/>
      <c r="HZ1134" s="31"/>
      <c r="IA1134" s="31"/>
      <c r="IB1134" s="31"/>
      <c r="IC1134" s="31"/>
      <c r="ID1134" s="31"/>
      <c r="IE1134" s="31"/>
      <c r="IF1134" s="31"/>
    </row>
    <row r="1135" spans="63:240" x14ac:dyDescent="0.25">
      <c r="BK1135" s="31"/>
      <c r="BL1135" s="31"/>
      <c r="BM1135" s="31"/>
      <c r="BN1135" s="31"/>
      <c r="BO1135" s="31"/>
      <c r="BP1135" s="31"/>
      <c r="BQ1135" s="31"/>
      <c r="BR1135" s="31"/>
      <c r="BS1135" s="31"/>
      <c r="BT1135" s="31"/>
      <c r="BU1135" s="31"/>
      <c r="BV1135" s="31"/>
      <c r="BW1135" s="31"/>
      <c r="BX1135" s="31"/>
      <c r="BY1135" s="31"/>
      <c r="BZ1135" s="31"/>
      <c r="CA1135" s="31"/>
      <c r="CB1135" s="31"/>
      <c r="CC1135" s="31"/>
      <c r="CD1135" s="31"/>
      <c r="CE1135" s="31"/>
      <c r="CF1135" s="31"/>
      <c r="CG1135" s="31"/>
      <c r="CH1135" s="31"/>
      <c r="CI1135" s="31"/>
      <c r="CJ1135" s="31"/>
      <c r="CK1135" s="31"/>
      <c r="CL1135" s="31"/>
      <c r="CM1135" s="31"/>
      <c r="CN1135" s="31"/>
      <c r="CO1135" s="31"/>
      <c r="CP1135" s="31"/>
      <c r="CQ1135" s="31"/>
      <c r="CR1135" s="31"/>
      <c r="CS1135" s="31"/>
      <c r="CT1135" s="31"/>
      <c r="CU1135" s="31"/>
      <c r="CV1135" s="31"/>
      <c r="CW1135" s="31"/>
      <c r="CX1135" s="31"/>
      <c r="CY1135" s="31"/>
      <c r="CZ1135" s="31"/>
      <c r="DA1135" s="31"/>
      <c r="DB1135" s="31"/>
      <c r="DC1135" s="31"/>
      <c r="DD1135" s="31"/>
      <c r="DE1135" s="31"/>
      <c r="DF1135" s="31"/>
      <c r="DG1135" s="31"/>
      <c r="DH1135" s="31"/>
      <c r="DI1135" s="31"/>
      <c r="DJ1135" s="31"/>
      <c r="DK1135" s="31"/>
      <c r="DL1135" s="31"/>
      <c r="DM1135" s="31"/>
      <c r="DN1135" s="31"/>
      <c r="DO1135" s="31"/>
      <c r="DP1135" s="31"/>
      <c r="DQ1135" s="31"/>
      <c r="DR1135" s="31"/>
      <c r="DS1135" s="31"/>
      <c r="DT1135" s="31"/>
      <c r="DU1135" s="31"/>
      <c r="DV1135" s="31"/>
      <c r="DW1135" s="31"/>
      <c r="DX1135" s="31"/>
      <c r="DY1135" s="31"/>
      <c r="DZ1135" s="31"/>
      <c r="EA1135" s="31"/>
      <c r="EB1135" s="31"/>
      <c r="EC1135" s="31"/>
      <c r="ED1135" s="31"/>
      <c r="EE1135" s="31"/>
      <c r="EF1135" s="31"/>
      <c r="EG1135" s="31"/>
      <c r="EH1135" s="31"/>
      <c r="EI1135" s="31"/>
      <c r="EJ1135" s="31"/>
      <c r="EK1135" s="31"/>
      <c r="EL1135" s="31"/>
      <c r="EM1135" s="31"/>
      <c r="EN1135" s="31"/>
      <c r="EO1135" s="31"/>
      <c r="EP1135" s="31"/>
      <c r="EQ1135" s="31"/>
      <c r="ER1135" s="31"/>
      <c r="ES1135" s="31"/>
      <c r="ET1135" s="31"/>
      <c r="EU1135" s="31"/>
      <c r="EV1135" s="31"/>
      <c r="EW1135" s="31"/>
      <c r="EX1135" s="31"/>
      <c r="EY1135" s="31"/>
      <c r="EZ1135" s="31"/>
      <c r="FA1135" s="31"/>
      <c r="FB1135" s="31"/>
      <c r="FC1135" s="31"/>
      <c r="FD1135" s="31"/>
      <c r="FE1135" s="31"/>
      <c r="FF1135" s="31"/>
      <c r="FG1135" s="31"/>
      <c r="FH1135" s="31"/>
      <c r="FI1135" s="31"/>
      <c r="FJ1135" s="31"/>
      <c r="FK1135" s="31"/>
      <c r="FL1135" s="31"/>
      <c r="FM1135" s="31"/>
      <c r="FN1135" s="31"/>
      <c r="FO1135" s="31"/>
      <c r="FP1135" s="31"/>
      <c r="FQ1135" s="31"/>
      <c r="FR1135" s="31"/>
      <c r="FS1135" s="31"/>
      <c r="FT1135" s="31"/>
      <c r="FU1135" s="31"/>
      <c r="FV1135" s="31"/>
      <c r="FW1135" s="31"/>
      <c r="FX1135" s="31"/>
      <c r="FY1135" s="31"/>
      <c r="FZ1135" s="31"/>
      <c r="GA1135" s="31"/>
      <c r="GB1135" s="31"/>
      <c r="GC1135" s="31"/>
      <c r="GD1135" s="31"/>
      <c r="GE1135" s="31"/>
      <c r="GF1135" s="31"/>
      <c r="GG1135" s="31"/>
      <c r="GH1135" s="31"/>
      <c r="GI1135" s="31"/>
      <c r="GJ1135" s="31"/>
      <c r="GK1135" s="31"/>
      <c r="GL1135" s="31"/>
      <c r="GM1135" s="31"/>
      <c r="GN1135" s="31"/>
      <c r="GO1135" s="31"/>
      <c r="GP1135" s="31"/>
      <c r="GQ1135" s="31"/>
      <c r="GR1135" s="31"/>
      <c r="GS1135" s="31"/>
      <c r="GT1135" s="31"/>
      <c r="GU1135" s="31"/>
      <c r="GV1135" s="31"/>
      <c r="GW1135" s="31"/>
      <c r="GX1135" s="31"/>
      <c r="GY1135" s="31"/>
      <c r="GZ1135" s="31"/>
      <c r="HA1135" s="31"/>
      <c r="HB1135" s="31"/>
      <c r="HC1135" s="31"/>
      <c r="HD1135" s="31"/>
      <c r="HE1135" s="31"/>
      <c r="HF1135" s="31"/>
      <c r="HG1135" s="31"/>
      <c r="HH1135" s="31"/>
      <c r="HI1135" s="31"/>
      <c r="HJ1135" s="31"/>
      <c r="HK1135" s="31"/>
      <c r="HL1135" s="31"/>
      <c r="HM1135" s="31"/>
      <c r="HN1135" s="31"/>
      <c r="HO1135" s="31"/>
      <c r="HP1135" s="31"/>
      <c r="HQ1135" s="31"/>
      <c r="HR1135" s="31"/>
      <c r="HS1135" s="31"/>
      <c r="HT1135" s="31"/>
      <c r="HU1135" s="31"/>
      <c r="HV1135" s="31"/>
      <c r="HW1135" s="31"/>
      <c r="HX1135" s="31"/>
      <c r="HY1135" s="31"/>
      <c r="HZ1135" s="31"/>
      <c r="IA1135" s="31"/>
      <c r="IB1135" s="31"/>
      <c r="IC1135" s="31"/>
      <c r="ID1135" s="31"/>
      <c r="IE1135" s="31"/>
      <c r="IF1135" s="31"/>
    </row>
    <row r="1136" spans="63:240" x14ac:dyDescent="0.25">
      <c r="BK1136" s="31"/>
      <c r="BL1136" s="31"/>
      <c r="BM1136" s="31"/>
      <c r="BN1136" s="31"/>
      <c r="BO1136" s="31"/>
      <c r="BP1136" s="31"/>
      <c r="BQ1136" s="31"/>
      <c r="BR1136" s="31"/>
      <c r="BS1136" s="31"/>
      <c r="BT1136" s="31"/>
      <c r="BU1136" s="31"/>
      <c r="BV1136" s="31"/>
      <c r="BW1136" s="31"/>
      <c r="BX1136" s="31"/>
      <c r="BY1136" s="31"/>
      <c r="BZ1136" s="31"/>
      <c r="CA1136" s="31"/>
      <c r="CB1136" s="31"/>
      <c r="CC1136" s="31"/>
      <c r="CD1136" s="31"/>
      <c r="CE1136" s="31"/>
      <c r="CF1136" s="31"/>
      <c r="CG1136" s="31"/>
      <c r="CH1136" s="31"/>
      <c r="CI1136" s="31"/>
      <c r="CJ1136" s="31"/>
      <c r="CK1136" s="31"/>
      <c r="CL1136" s="31"/>
      <c r="CM1136" s="31"/>
      <c r="CN1136" s="31"/>
      <c r="CO1136" s="31"/>
      <c r="CP1136" s="31"/>
      <c r="CQ1136" s="31"/>
      <c r="CR1136" s="31"/>
      <c r="CS1136" s="31"/>
      <c r="CT1136" s="31"/>
      <c r="CU1136" s="31"/>
      <c r="CV1136" s="31"/>
      <c r="CW1136" s="31"/>
      <c r="CX1136" s="31"/>
      <c r="CY1136" s="31"/>
      <c r="CZ1136" s="31"/>
      <c r="DA1136" s="31"/>
      <c r="DB1136" s="31"/>
      <c r="DC1136" s="31"/>
      <c r="DD1136" s="31"/>
      <c r="DE1136" s="31"/>
      <c r="DF1136" s="31"/>
      <c r="DG1136" s="31"/>
      <c r="DH1136" s="31"/>
      <c r="DI1136" s="31"/>
      <c r="DJ1136" s="31"/>
      <c r="DK1136" s="31"/>
      <c r="DL1136" s="31"/>
      <c r="DM1136" s="31"/>
      <c r="DN1136" s="31"/>
      <c r="DO1136" s="31"/>
      <c r="DP1136" s="31"/>
      <c r="DQ1136" s="31"/>
      <c r="DR1136" s="31"/>
      <c r="DS1136" s="31"/>
      <c r="DT1136" s="31"/>
      <c r="DU1136" s="31"/>
      <c r="DV1136" s="31"/>
      <c r="DW1136" s="31"/>
      <c r="DX1136" s="31"/>
      <c r="DY1136" s="31"/>
      <c r="DZ1136" s="31"/>
      <c r="EA1136" s="31"/>
      <c r="EB1136" s="31"/>
      <c r="EC1136" s="31"/>
      <c r="ED1136" s="31"/>
      <c r="EE1136" s="31"/>
      <c r="EF1136" s="31"/>
      <c r="EG1136" s="31"/>
      <c r="EH1136" s="31"/>
      <c r="EI1136" s="31"/>
      <c r="EJ1136" s="31"/>
      <c r="EK1136" s="31"/>
      <c r="EL1136" s="31"/>
      <c r="EM1136" s="31"/>
      <c r="EN1136" s="31"/>
      <c r="EO1136" s="31"/>
      <c r="EP1136" s="31"/>
      <c r="EQ1136" s="31"/>
      <c r="ER1136" s="31"/>
      <c r="ES1136" s="31"/>
      <c r="ET1136" s="31"/>
      <c r="EU1136" s="31"/>
      <c r="EV1136" s="31"/>
      <c r="EW1136" s="31"/>
      <c r="EX1136" s="31"/>
      <c r="EY1136" s="31"/>
      <c r="EZ1136" s="31"/>
      <c r="FA1136" s="31"/>
      <c r="FB1136" s="31"/>
      <c r="FC1136" s="31"/>
      <c r="FD1136" s="31"/>
      <c r="FE1136" s="31"/>
      <c r="FF1136" s="31"/>
      <c r="FG1136" s="31"/>
      <c r="FH1136" s="31"/>
      <c r="FI1136" s="31"/>
      <c r="FJ1136" s="31"/>
      <c r="FK1136" s="31"/>
      <c r="FL1136" s="31"/>
      <c r="FM1136" s="31"/>
      <c r="FN1136" s="31"/>
      <c r="FO1136" s="31"/>
      <c r="FP1136" s="31"/>
      <c r="FQ1136" s="31"/>
      <c r="FR1136" s="31"/>
      <c r="FS1136" s="31"/>
      <c r="FT1136" s="31"/>
      <c r="FU1136" s="31"/>
      <c r="FV1136" s="31"/>
      <c r="FW1136" s="31"/>
      <c r="FX1136" s="31"/>
      <c r="FY1136" s="31"/>
      <c r="FZ1136" s="31"/>
      <c r="GA1136" s="31"/>
      <c r="GB1136" s="31"/>
      <c r="GC1136" s="31"/>
      <c r="GD1136" s="31"/>
      <c r="GE1136" s="31"/>
      <c r="GF1136" s="31"/>
      <c r="GG1136" s="31"/>
      <c r="GH1136" s="31"/>
      <c r="GI1136" s="31"/>
      <c r="GJ1136" s="31"/>
      <c r="GK1136" s="31"/>
      <c r="GL1136" s="31"/>
      <c r="GM1136" s="31"/>
      <c r="GN1136" s="31"/>
      <c r="GO1136" s="31"/>
      <c r="GP1136" s="31"/>
      <c r="GQ1136" s="31"/>
      <c r="GR1136" s="31"/>
      <c r="GS1136" s="31"/>
      <c r="GT1136" s="31"/>
      <c r="GU1136" s="31"/>
      <c r="GV1136" s="31"/>
      <c r="GW1136" s="31"/>
      <c r="GX1136" s="31"/>
      <c r="GY1136" s="31"/>
      <c r="GZ1136" s="31"/>
      <c r="HA1136" s="31"/>
      <c r="HB1136" s="31"/>
      <c r="HC1136" s="31"/>
      <c r="HD1136" s="31"/>
      <c r="HE1136" s="31"/>
      <c r="HF1136" s="31"/>
      <c r="HG1136" s="31"/>
      <c r="HH1136" s="31"/>
      <c r="HI1136" s="31"/>
      <c r="HJ1136" s="31"/>
      <c r="HK1136" s="31"/>
      <c r="HL1136" s="31"/>
      <c r="HM1136" s="31"/>
      <c r="HN1136" s="31"/>
      <c r="HO1136" s="31"/>
      <c r="HP1136" s="31"/>
      <c r="HQ1136" s="31"/>
      <c r="HR1136" s="31"/>
      <c r="HS1136" s="31"/>
      <c r="HT1136" s="31"/>
      <c r="HU1136" s="31"/>
      <c r="HV1136" s="31"/>
      <c r="HW1136" s="31"/>
      <c r="HX1136" s="31"/>
      <c r="HY1136" s="31"/>
      <c r="HZ1136" s="31"/>
      <c r="IA1136" s="31"/>
      <c r="IB1136" s="31"/>
      <c r="IC1136" s="31"/>
      <c r="ID1136" s="31"/>
      <c r="IE1136" s="31"/>
      <c r="IF1136" s="31"/>
    </row>
    <row r="1137" spans="63:240" x14ac:dyDescent="0.25">
      <c r="BK1137" s="31"/>
      <c r="BL1137" s="31"/>
      <c r="BM1137" s="31"/>
      <c r="BN1137" s="31"/>
      <c r="BO1137" s="31"/>
      <c r="BP1137" s="31"/>
      <c r="BQ1137" s="31"/>
      <c r="BR1137" s="31"/>
      <c r="BS1137" s="31"/>
      <c r="BT1137" s="31"/>
      <c r="BU1137" s="31"/>
      <c r="BV1137" s="31"/>
      <c r="BW1137" s="31"/>
      <c r="BX1137" s="31"/>
      <c r="BY1137" s="31"/>
      <c r="BZ1137" s="31"/>
      <c r="CA1137" s="31"/>
      <c r="CB1137" s="31"/>
      <c r="CC1137" s="31"/>
      <c r="CD1137" s="31"/>
      <c r="CE1137" s="31"/>
      <c r="CF1137" s="31"/>
      <c r="CG1137" s="31"/>
      <c r="CH1137" s="31"/>
      <c r="CI1137" s="31"/>
      <c r="CJ1137" s="31"/>
      <c r="CK1137" s="31"/>
      <c r="CL1137" s="31"/>
      <c r="CM1137" s="31"/>
      <c r="CN1137" s="31"/>
      <c r="CO1137" s="31"/>
      <c r="CP1137" s="31"/>
      <c r="CQ1137" s="31"/>
      <c r="CR1137" s="31"/>
      <c r="CS1137" s="31"/>
      <c r="CT1137" s="31"/>
      <c r="CU1137" s="31"/>
      <c r="CV1137" s="31"/>
      <c r="CW1137" s="31"/>
      <c r="CX1137" s="31"/>
      <c r="CY1137" s="31"/>
      <c r="CZ1137" s="31"/>
      <c r="DA1137" s="31"/>
      <c r="DB1137" s="31"/>
      <c r="DC1137" s="31"/>
      <c r="DD1137" s="31"/>
      <c r="DE1137" s="31"/>
      <c r="DF1137" s="31"/>
      <c r="DG1137" s="31"/>
      <c r="DH1137" s="31"/>
      <c r="DI1137" s="31"/>
      <c r="DJ1137" s="31"/>
      <c r="DK1137" s="31"/>
      <c r="DL1137" s="31"/>
      <c r="DM1137" s="31"/>
      <c r="DN1137" s="31"/>
      <c r="DO1137" s="31"/>
      <c r="DP1137" s="31"/>
      <c r="DQ1137" s="31"/>
      <c r="DR1137" s="31"/>
      <c r="DS1137" s="31"/>
      <c r="DT1137" s="31"/>
      <c r="DU1137" s="31"/>
      <c r="DV1137" s="31"/>
      <c r="DW1137" s="31"/>
      <c r="DX1137" s="31"/>
      <c r="DY1137" s="31"/>
      <c r="DZ1137" s="31"/>
      <c r="EA1137" s="31"/>
      <c r="EB1137" s="31"/>
      <c r="EC1137" s="31"/>
      <c r="ED1137" s="31"/>
      <c r="EE1137" s="31"/>
      <c r="EF1137" s="31"/>
      <c r="EG1137" s="31"/>
      <c r="EH1137" s="31"/>
      <c r="EI1137" s="31"/>
      <c r="EJ1137" s="31"/>
      <c r="EK1137" s="31"/>
      <c r="EL1137" s="31"/>
      <c r="EM1137" s="31"/>
      <c r="EN1137" s="31"/>
      <c r="EO1137" s="31"/>
      <c r="EP1137" s="31"/>
      <c r="EQ1137" s="31"/>
      <c r="ER1137" s="31"/>
      <c r="ES1137" s="31"/>
      <c r="ET1137" s="31"/>
      <c r="EU1137" s="31"/>
      <c r="EV1137" s="31"/>
      <c r="EW1137" s="31"/>
      <c r="EX1137" s="31"/>
      <c r="EY1137" s="31"/>
      <c r="EZ1137" s="31"/>
      <c r="FA1137" s="31"/>
      <c r="FB1137" s="31"/>
      <c r="FC1137" s="31"/>
      <c r="FD1137" s="31"/>
      <c r="FE1137" s="31"/>
      <c r="FF1137" s="31"/>
      <c r="FG1137" s="31"/>
      <c r="FH1137" s="31"/>
      <c r="FI1137" s="31"/>
      <c r="FJ1137" s="31"/>
      <c r="FK1137" s="31"/>
      <c r="FL1137" s="31"/>
      <c r="FM1137" s="31"/>
      <c r="FN1137" s="31"/>
      <c r="FO1137" s="31"/>
      <c r="FP1137" s="31"/>
      <c r="FQ1137" s="31"/>
      <c r="FR1137" s="31"/>
      <c r="FS1137" s="31"/>
      <c r="FT1137" s="31"/>
      <c r="FU1137" s="31"/>
      <c r="FV1137" s="31"/>
      <c r="FW1137" s="31"/>
      <c r="FX1137" s="31"/>
      <c r="FY1137" s="31"/>
      <c r="FZ1137" s="31"/>
      <c r="GA1137" s="31"/>
      <c r="GB1137" s="31"/>
      <c r="GC1137" s="31"/>
      <c r="GD1137" s="31"/>
      <c r="GE1137" s="31"/>
      <c r="GF1137" s="31"/>
      <c r="GG1137" s="31"/>
      <c r="GH1137" s="31"/>
      <c r="GI1137" s="31"/>
      <c r="GJ1137" s="31"/>
      <c r="GK1137" s="31"/>
      <c r="GL1137" s="31"/>
      <c r="GM1137" s="31"/>
      <c r="GN1137" s="31"/>
      <c r="GO1137" s="31"/>
      <c r="GP1137" s="31"/>
      <c r="GQ1137" s="31"/>
      <c r="GR1137" s="31"/>
      <c r="GS1137" s="31"/>
      <c r="GT1137" s="31"/>
      <c r="GU1137" s="31"/>
      <c r="GV1137" s="31"/>
      <c r="GW1137" s="31"/>
      <c r="GX1137" s="31"/>
      <c r="GY1137" s="31"/>
      <c r="GZ1137" s="31"/>
      <c r="HA1137" s="31"/>
      <c r="HB1137" s="31"/>
      <c r="HC1137" s="31"/>
      <c r="HD1137" s="31"/>
      <c r="HE1137" s="31"/>
      <c r="HF1137" s="31"/>
      <c r="HG1137" s="31"/>
      <c r="HH1137" s="31"/>
      <c r="HI1137" s="31"/>
      <c r="HJ1137" s="31"/>
      <c r="HK1137" s="31"/>
      <c r="HL1137" s="31"/>
      <c r="HM1137" s="31"/>
      <c r="HN1137" s="31"/>
      <c r="HO1137" s="31"/>
      <c r="HP1137" s="31"/>
      <c r="HQ1137" s="31"/>
      <c r="HR1137" s="31"/>
      <c r="HS1137" s="31"/>
      <c r="HT1137" s="31"/>
      <c r="HU1137" s="31"/>
      <c r="HV1137" s="31"/>
      <c r="HW1137" s="31"/>
      <c r="HX1137" s="31"/>
      <c r="HY1137" s="31"/>
      <c r="HZ1137" s="31"/>
      <c r="IA1137" s="31"/>
      <c r="IB1137" s="31"/>
      <c r="IC1137" s="31"/>
      <c r="ID1137" s="31"/>
      <c r="IE1137" s="31"/>
      <c r="IF1137" s="31"/>
    </row>
    <row r="1138" spans="63:240" x14ac:dyDescent="0.25">
      <c r="BK1138" s="31"/>
      <c r="BL1138" s="31"/>
      <c r="BM1138" s="31"/>
      <c r="BN1138" s="31"/>
      <c r="BO1138" s="31"/>
      <c r="BP1138" s="31"/>
      <c r="BQ1138" s="31"/>
      <c r="BR1138" s="31"/>
      <c r="BS1138" s="31"/>
      <c r="BT1138" s="31"/>
      <c r="BU1138" s="31"/>
      <c r="BV1138" s="31"/>
      <c r="BW1138" s="31"/>
      <c r="BX1138" s="31"/>
      <c r="BY1138" s="31"/>
      <c r="BZ1138" s="31"/>
      <c r="CA1138" s="31"/>
      <c r="CB1138" s="31"/>
      <c r="CC1138" s="31"/>
      <c r="CD1138" s="31"/>
      <c r="CE1138" s="31"/>
      <c r="CF1138" s="31"/>
      <c r="CG1138" s="31"/>
      <c r="CH1138" s="31"/>
      <c r="CI1138" s="31"/>
      <c r="CJ1138" s="31"/>
      <c r="CK1138" s="31"/>
      <c r="CL1138" s="31"/>
      <c r="CM1138" s="31"/>
      <c r="CN1138" s="31"/>
      <c r="CO1138" s="31"/>
      <c r="CP1138" s="31"/>
      <c r="CQ1138" s="31"/>
      <c r="CR1138" s="31"/>
      <c r="CS1138" s="31"/>
      <c r="CT1138" s="31"/>
      <c r="CU1138" s="31"/>
      <c r="CV1138" s="31"/>
      <c r="CW1138" s="31"/>
      <c r="CX1138" s="31"/>
      <c r="CY1138" s="31"/>
      <c r="CZ1138" s="31"/>
      <c r="DA1138" s="31"/>
      <c r="DB1138" s="31"/>
      <c r="DC1138" s="31"/>
      <c r="DD1138" s="31"/>
      <c r="DE1138" s="31"/>
      <c r="DF1138" s="31"/>
      <c r="DG1138" s="31"/>
      <c r="DH1138" s="31"/>
      <c r="DI1138" s="31"/>
      <c r="DJ1138" s="31"/>
      <c r="DK1138" s="31"/>
      <c r="DL1138" s="31"/>
      <c r="DM1138" s="31"/>
      <c r="DN1138" s="31"/>
      <c r="DO1138" s="31"/>
      <c r="DP1138" s="31"/>
      <c r="DQ1138" s="31"/>
      <c r="DR1138" s="31"/>
      <c r="DS1138" s="31"/>
      <c r="DT1138" s="31"/>
      <c r="DU1138" s="31"/>
      <c r="DV1138" s="31"/>
      <c r="DW1138" s="31"/>
      <c r="DX1138" s="31"/>
      <c r="DY1138" s="31"/>
      <c r="DZ1138" s="31"/>
      <c r="EA1138" s="31"/>
      <c r="EB1138" s="31"/>
      <c r="EC1138" s="31"/>
      <c r="ED1138" s="31"/>
      <c r="EE1138" s="31"/>
      <c r="EF1138" s="31"/>
      <c r="EG1138" s="31"/>
      <c r="EH1138" s="31"/>
      <c r="EI1138" s="31"/>
      <c r="EJ1138" s="31"/>
      <c r="EK1138" s="31"/>
      <c r="EL1138" s="31"/>
      <c r="EM1138" s="31"/>
      <c r="EN1138" s="31"/>
      <c r="EO1138" s="31"/>
      <c r="EP1138" s="31"/>
      <c r="EQ1138" s="31"/>
      <c r="ER1138" s="31"/>
      <c r="ES1138" s="31"/>
      <c r="ET1138" s="31"/>
      <c r="EU1138" s="31"/>
      <c r="EV1138" s="31"/>
      <c r="EW1138" s="31"/>
      <c r="EX1138" s="31"/>
      <c r="EY1138" s="31"/>
      <c r="EZ1138" s="31"/>
      <c r="FA1138" s="31"/>
      <c r="FB1138" s="31"/>
      <c r="FC1138" s="31"/>
      <c r="FD1138" s="31"/>
      <c r="FE1138" s="31"/>
      <c r="FF1138" s="31"/>
      <c r="FG1138" s="31"/>
      <c r="FH1138" s="31"/>
      <c r="FI1138" s="31"/>
      <c r="FJ1138" s="31"/>
      <c r="FK1138" s="31"/>
      <c r="FL1138" s="31"/>
      <c r="FM1138" s="31"/>
      <c r="FN1138" s="31"/>
      <c r="FO1138" s="31"/>
      <c r="FP1138" s="31"/>
      <c r="FQ1138" s="31"/>
      <c r="FR1138" s="31"/>
      <c r="FS1138" s="31"/>
      <c r="FT1138" s="31"/>
      <c r="FU1138" s="31"/>
      <c r="FV1138" s="31"/>
      <c r="FW1138" s="31"/>
      <c r="FX1138" s="31"/>
      <c r="FY1138" s="31"/>
      <c r="FZ1138" s="31"/>
      <c r="GA1138" s="31"/>
      <c r="GB1138" s="31"/>
      <c r="GC1138" s="31"/>
      <c r="GD1138" s="31"/>
      <c r="GE1138" s="31"/>
      <c r="GF1138" s="31"/>
      <c r="GG1138" s="31"/>
      <c r="GH1138" s="31"/>
      <c r="GI1138" s="31"/>
      <c r="GJ1138" s="31"/>
      <c r="GK1138" s="31"/>
      <c r="GL1138" s="31"/>
      <c r="GM1138" s="31"/>
      <c r="GN1138" s="31"/>
      <c r="GO1138" s="31"/>
      <c r="GP1138" s="31"/>
      <c r="GQ1138" s="31"/>
      <c r="GR1138" s="31"/>
      <c r="GS1138" s="31"/>
      <c r="GT1138" s="31"/>
      <c r="GU1138" s="31"/>
      <c r="GV1138" s="31"/>
      <c r="GW1138" s="31"/>
      <c r="GX1138" s="31"/>
      <c r="GY1138" s="31"/>
      <c r="GZ1138" s="31"/>
      <c r="HA1138" s="31"/>
      <c r="HB1138" s="31"/>
      <c r="HC1138" s="31"/>
      <c r="HD1138" s="31"/>
      <c r="HE1138" s="31"/>
      <c r="HF1138" s="31"/>
      <c r="HG1138" s="31"/>
      <c r="HH1138" s="31"/>
      <c r="HI1138" s="31"/>
      <c r="HJ1138" s="31"/>
      <c r="HK1138" s="31"/>
      <c r="HL1138" s="31"/>
      <c r="HM1138" s="31"/>
      <c r="HN1138" s="31"/>
      <c r="HO1138" s="31"/>
      <c r="HP1138" s="31"/>
      <c r="HQ1138" s="31"/>
      <c r="HR1138" s="31"/>
      <c r="HS1138" s="31"/>
      <c r="HT1138" s="31"/>
      <c r="HU1138" s="31"/>
      <c r="HV1138" s="31"/>
      <c r="HW1138" s="31"/>
      <c r="HX1138" s="31"/>
      <c r="HY1138" s="31"/>
      <c r="HZ1138" s="31"/>
      <c r="IA1138" s="31"/>
      <c r="IB1138" s="31"/>
      <c r="IC1138" s="31"/>
      <c r="ID1138" s="31"/>
      <c r="IE1138" s="31"/>
      <c r="IF1138" s="31"/>
    </row>
    <row r="1139" spans="63:240" x14ac:dyDescent="0.25">
      <c r="BK1139" s="31"/>
      <c r="BL1139" s="31"/>
      <c r="BM1139" s="31"/>
      <c r="BN1139" s="31"/>
      <c r="BO1139" s="31"/>
      <c r="BP1139" s="31"/>
      <c r="BQ1139" s="31"/>
      <c r="BR1139" s="31"/>
      <c r="BS1139" s="31"/>
      <c r="BT1139" s="31"/>
      <c r="BU1139" s="31"/>
      <c r="BV1139" s="31"/>
      <c r="BW1139" s="31"/>
      <c r="BX1139" s="31"/>
      <c r="BY1139" s="31"/>
      <c r="BZ1139" s="31"/>
      <c r="CA1139" s="31"/>
      <c r="CB1139" s="31"/>
      <c r="CC1139" s="31"/>
      <c r="CD1139" s="31"/>
      <c r="CE1139" s="31"/>
      <c r="CF1139" s="31"/>
      <c r="CG1139" s="31"/>
      <c r="CH1139" s="31"/>
      <c r="CI1139" s="31"/>
      <c r="CJ1139" s="31"/>
      <c r="CK1139" s="31"/>
      <c r="CL1139" s="31"/>
      <c r="CM1139" s="31"/>
      <c r="CN1139" s="31"/>
      <c r="CO1139" s="31"/>
      <c r="CP1139" s="31"/>
      <c r="CQ1139" s="31"/>
      <c r="CR1139" s="31"/>
      <c r="CS1139" s="31"/>
      <c r="CT1139" s="31"/>
      <c r="CU1139" s="31"/>
      <c r="CV1139" s="31"/>
      <c r="CW1139" s="31"/>
      <c r="CX1139" s="31"/>
      <c r="CY1139" s="31"/>
      <c r="CZ1139" s="31"/>
      <c r="DA1139" s="31"/>
      <c r="DB1139" s="31"/>
      <c r="DC1139" s="31"/>
      <c r="DD1139" s="31"/>
      <c r="DE1139" s="31"/>
      <c r="DF1139" s="31"/>
      <c r="DG1139" s="31"/>
      <c r="DH1139" s="31"/>
      <c r="DI1139" s="31"/>
      <c r="DJ1139" s="31"/>
      <c r="DK1139" s="31"/>
      <c r="DL1139" s="31"/>
      <c r="DM1139" s="31"/>
      <c r="DN1139" s="31"/>
      <c r="DO1139" s="31"/>
      <c r="DP1139" s="31"/>
      <c r="DQ1139" s="31"/>
      <c r="DR1139" s="31"/>
      <c r="DS1139" s="31"/>
      <c r="DT1139" s="31"/>
      <c r="DU1139" s="31"/>
      <c r="DV1139" s="31"/>
      <c r="DW1139" s="31"/>
      <c r="DX1139" s="31"/>
      <c r="DY1139" s="31"/>
      <c r="DZ1139" s="31"/>
      <c r="EA1139" s="31"/>
      <c r="EB1139" s="31"/>
      <c r="EC1139" s="31"/>
      <c r="ED1139" s="31"/>
      <c r="EE1139" s="31"/>
      <c r="EF1139" s="31"/>
      <c r="EG1139" s="31"/>
      <c r="EH1139" s="31"/>
      <c r="EI1139" s="31"/>
      <c r="EJ1139" s="31"/>
      <c r="EK1139" s="31"/>
      <c r="EL1139" s="31"/>
      <c r="EM1139" s="31"/>
      <c r="EN1139" s="31"/>
      <c r="EO1139" s="31"/>
      <c r="EP1139" s="31"/>
      <c r="EQ1139" s="31"/>
      <c r="ER1139" s="31"/>
      <c r="ES1139" s="31"/>
      <c r="ET1139" s="31"/>
      <c r="EU1139" s="31"/>
      <c r="EV1139" s="31"/>
      <c r="EW1139" s="31"/>
      <c r="EX1139" s="31"/>
      <c r="EY1139" s="31"/>
      <c r="EZ1139" s="31"/>
      <c r="FA1139" s="31"/>
      <c r="FB1139" s="31"/>
      <c r="FC1139" s="31"/>
      <c r="FD1139" s="31"/>
      <c r="FE1139" s="31"/>
      <c r="FF1139" s="31"/>
      <c r="FG1139" s="31"/>
      <c r="FH1139" s="31"/>
      <c r="FI1139" s="31"/>
      <c r="FJ1139" s="31"/>
      <c r="FK1139" s="31"/>
      <c r="FL1139" s="31"/>
      <c r="FM1139" s="31"/>
      <c r="FN1139" s="31"/>
      <c r="FO1139" s="31"/>
      <c r="FP1139" s="31"/>
      <c r="FQ1139" s="31"/>
      <c r="FR1139" s="31"/>
      <c r="FS1139" s="31"/>
      <c r="FT1139" s="31"/>
      <c r="FU1139" s="31"/>
      <c r="FV1139" s="31"/>
      <c r="FW1139" s="31"/>
      <c r="FX1139" s="31"/>
      <c r="FY1139" s="31"/>
      <c r="FZ1139" s="31"/>
      <c r="GA1139" s="31"/>
      <c r="GB1139" s="31"/>
      <c r="GC1139" s="31"/>
      <c r="GD1139" s="31"/>
      <c r="GE1139" s="31"/>
      <c r="GF1139" s="31"/>
      <c r="GG1139" s="31"/>
      <c r="GH1139" s="31"/>
      <c r="GI1139" s="31"/>
      <c r="GJ1139" s="31"/>
      <c r="GK1139" s="31"/>
      <c r="GL1139" s="31"/>
      <c r="GM1139" s="31"/>
      <c r="GN1139" s="31"/>
      <c r="GO1139" s="31"/>
      <c r="GP1139" s="31"/>
      <c r="GQ1139" s="31"/>
      <c r="GR1139" s="31"/>
      <c r="GS1139" s="31"/>
      <c r="GT1139" s="31"/>
      <c r="GU1139" s="31"/>
      <c r="GV1139" s="31"/>
      <c r="GW1139" s="31"/>
      <c r="GX1139" s="31"/>
      <c r="GY1139" s="31"/>
      <c r="GZ1139" s="31"/>
      <c r="HA1139" s="31"/>
      <c r="HB1139" s="31"/>
      <c r="HC1139" s="31"/>
      <c r="HD1139" s="31"/>
      <c r="HE1139" s="31"/>
      <c r="HF1139" s="31"/>
      <c r="HG1139" s="31"/>
      <c r="HH1139" s="31"/>
      <c r="HI1139" s="31"/>
      <c r="HJ1139" s="31"/>
      <c r="HK1139" s="31"/>
      <c r="HL1139" s="31"/>
      <c r="HM1139" s="31"/>
      <c r="HN1139" s="31"/>
      <c r="HO1139" s="31"/>
      <c r="HP1139" s="31"/>
      <c r="HQ1139" s="31"/>
      <c r="HR1139" s="31"/>
      <c r="HS1139" s="31"/>
      <c r="HT1139" s="31"/>
      <c r="HU1139" s="31"/>
      <c r="HV1139" s="31"/>
      <c r="HW1139" s="31"/>
      <c r="HX1139" s="31"/>
      <c r="HY1139" s="31"/>
      <c r="HZ1139" s="31"/>
      <c r="IA1139" s="31"/>
      <c r="IB1139" s="31"/>
      <c r="IC1139" s="31"/>
      <c r="ID1139" s="31"/>
      <c r="IE1139" s="31"/>
      <c r="IF1139" s="31"/>
    </row>
    <row r="1140" spans="63:240" x14ac:dyDescent="0.25">
      <c r="BK1140" s="31"/>
      <c r="BL1140" s="31"/>
      <c r="BM1140" s="31"/>
      <c r="BN1140" s="31"/>
      <c r="BO1140" s="31"/>
      <c r="BP1140" s="31"/>
      <c r="BQ1140" s="31"/>
      <c r="BR1140" s="31"/>
      <c r="BS1140" s="31"/>
      <c r="BT1140" s="31"/>
      <c r="BU1140" s="31"/>
      <c r="BV1140" s="31"/>
      <c r="BW1140" s="31"/>
      <c r="BX1140" s="31"/>
      <c r="BY1140" s="31"/>
      <c r="BZ1140" s="31"/>
      <c r="CA1140" s="31"/>
      <c r="CB1140" s="31"/>
      <c r="CC1140" s="31"/>
      <c r="CD1140" s="31"/>
      <c r="CE1140" s="31"/>
      <c r="CF1140" s="31"/>
      <c r="CG1140" s="31"/>
      <c r="CH1140" s="31"/>
      <c r="CI1140" s="31"/>
      <c r="CJ1140" s="31"/>
      <c r="CK1140" s="31"/>
      <c r="CL1140" s="31"/>
      <c r="CM1140" s="31"/>
      <c r="CN1140" s="31"/>
      <c r="CO1140" s="31"/>
      <c r="CP1140" s="31"/>
      <c r="CQ1140" s="31"/>
      <c r="CR1140" s="31"/>
      <c r="CS1140" s="31"/>
      <c r="CT1140" s="31"/>
      <c r="CU1140" s="31"/>
      <c r="CV1140" s="31"/>
      <c r="CW1140" s="31"/>
      <c r="CX1140" s="31"/>
      <c r="CY1140" s="31"/>
      <c r="CZ1140" s="31"/>
      <c r="DA1140" s="31"/>
      <c r="DB1140" s="31"/>
      <c r="DC1140" s="31"/>
      <c r="DD1140" s="31"/>
      <c r="DE1140" s="31"/>
      <c r="DF1140" s="31"/>
      <c r="DG1140" s="31"/>
      <c r="DH1140" s="31"/>
      <c r="DI1140" s="31"/>
      <c r="DJ1140" s="31"/>
      <c r="DK1140" s="31"/>
      <c r="DL1140" s="31"/>
      <c r="DM1140" s="31"/>
      <c r="DN1140" s="31"/>
      <c r="DO1140" s="31"/>
      <c r="DP1140" s="31"/>
      <c r="DQ1140" s="31"/>
      <c r="DR1140" s="31"/>
      <c r="DS1140" s="31"/>
      <c r="DT1140" s="31"/>
      <c r="DU1140" s="31"/>
      <c r="DV1140" s="31"/>
      <c r="DW1140" s="31"/>
      <c r="DX1140" s="31"/>
      <c r="DY1140" s="31"/>
      <c r="DZ1140" s="31"/>
      <c r="EA1140" s="31"/>
      <c r="EB1140" s="31"/>
      <c r="EC1140" s="31"/>
      <c r="ED1140" s="31"/>
      <c r="EE1140" s="31"/>
      <c r="EF1140" s="31"/>
      <c r="EG1140" s="31"/>
      <c r="EH1140" s="31"/>
      <c r="EI1140" s="31"/>
      <c r="EJ1140" s="31"/>
      <c r="EK1140" s="31"/>
      <c r="EL1140" s="31"/>
      <c r="EM1140" s="31"/>
      <c r="EN1140" s="31"/>
      <c r="EO1140" s="31"/>
      <c r="EP1140" s="31"/>
      <c r="EQ1140" s="31"/>
      <c r="ER1140" s="31"/>
      <c r="ES1140" s="31"/>
      <c r="ET1140" s="31"/>
      <c r="EU1140" s="31"/>
      <c r="EV1140" s="31"/>
      <c r="EW1140" s="31"/>
      <c r="EX1140" s="31"/>
      <c r="EY1140" s="31"/>
      <c r="EZ1140" s="31"/>
      <c r="FA1140" s="31"/>
      <c r="FB1140" s="31"/>
      <c r="FC1140" s="31"/>
      <c r="FD1140" s="31"/>
      <c r="FE1140" s="31"/>
      <c r="FF1140" s="31"/>
      <c r="FG1140" s="31"/>
      <c r="FH1140" s="31"/>
      <c r="FI1140" s="31"/>
      <c r="FJ1140" s="31"/>
      <c r="FK1140" s="31"/>
      <c r="FL1140" s="31"/>
      <c r="FM1140" s="31"/>
      <c r="FN1140" s="31"/>
      <c r="FO1140" s="31"/>
      <c r="FP1140" s="31"/>
      <c r="FQ1140" s="31"/>
      <c r="FR1140" s="31"/>
      <c r="FS1140" s="31"/>
      <c r="FT1140" s="31"/>
      <c r="FU1140" s="31"/>
      <c r="FV1140" s="31"/>
      <c r="FW1140" s="31"/>
      <c r="FX1140" s="31"/>
      <c r="FY1140" s="31"/>
      <c r="FZ1140" s="31"/>
      <c r="GA1140" s="31"/>
      <c r="GB1140" s="31"/>
      <c r="GC1140" s="31"/>
      <c r="GD1140" s="31"/>
      <c r="GE1140" s="31"/>
      <c r="GF1140" s="31"/>
      <c r="GG1140" s="31"/>
      <c r="GH1140" s="31"/>
      <c r="GI1140" s="31"/>
      <c r="GJ1140" s="31"/>
      <c r="GK1140" s="31"/>
      <c r="GL1140" s="31"/>
      <c r="GM1140" s="31"/>
      <c r="GN1140" s="31"/>
      <c r="GO1140" s="31"/>
      <c r="GP1140" s="31"/>
      <c r="GQ1140" s="31"/>
      <c r="GR1140" s="31"/>
      <c r="GS1140" s="31"/>
      <c r="GT1140" s="31"/>
      <c r="GU1140" s="31"/>
      <c r="GV1140" s="31"/>
      <c r="GW1140" s="31"/>
      <c r="GX1140" s="31"/>
      <c r="GY1140" s="31"/>
      <c r="GZ1140" s="31"/>
      <c r="HA1140" s="31"/>
      <c r="HB1140" s="31"/>
      <c r="HC1140" s="31"/>
      <c r="HD1140" s="31"/>
      <c r="HE1140" s="31"/>
      <c r="HF1140" s="31"/>
      <c r="HG1140" s="31"/>
      <c r="HH1140" s="31"/>
      <c r="HI1140" s="31"/>
      <c r="HJ1140" s="31"/>
      <c r="HK1140" s="31"/>
      <c r="HL1140" s="31"/>
      <c r="HM1140" s="31"/>
      <c r="HN1140" s="31"/>
      <c r="HO1140" s="31"/>
      <c r="HP1140" s="31"/>
      <c r="HQ1140" s="31"/>
      <c r="HR1140" s="31"/>
      <c r="HS1140" s="31"/>
      <c r="HT1140" s="31"/>
      <c r="HU1140" s="31"/>
      <c r="HV1140" s="31"/>
      <c r="HW1140" s="31"/>
      <c r="HX1140" s="31"/>
      <c r="HY1140" s="31"/>
      <c r="HZ1140" s="31"/>
      <c r="IA1140" s="31"/>
      <c r="IB1140" s="31"/>
      <c r="IC1140" s="31"/>
      <c r="ID1140" s="31"/>
      <c r="IE1140" s="31"/>
      <c r="IF1140" s="31"/>
    </row>
    <row r="1141" spans="63:240" x14ac:dyDescent="0.25">
      <c r="BK1141" s="31"/>
      <c r="BL1141" s="31"/>
      <c r="BM1141" s="31"/>
      <c r="BN1141" s="31"/>
      <c r="BO1141" s="31"/>
      <c r="BP1141" s="31"/>
      <c r="BQ1141" s="31"/>
      <c r="BR1141" s="31"/>
      <c r="BS1141" s="31"/>
      <c r="BT1141" s="31"/>
      <c r="BU1141" s="31"/>
      <c r="BV1141" s="31"/>
      <c r="BW1141" s="31"/>
      <c r="BX1141" s="31"/>
      <c r="BY1141" s="31"/>
      <c r="BZ1141" s="31"/>
      <c r="CA1141" s="31"/>
      <c r="CB1141" s="31"/>
      <c r="CC1141" s="31"/>
      <c r="CD1141" s="31"/>
      <c r="CE1141" s="31"/>
      <c r="CF1141" s="31"/>
      <c r="CG1141" s="31"/>
      <c r="CH1141" s="31"/>
      <c r="CI1141" s="31"/>
      <c r="CJ1141" s="31"/>
      <c r="CK1141" s="31"/>
      <c r="CL1141" s="31"/>
      <c r="CM1141" s="31"/>
      <c r="CN1141" s="31"/>
      <c r="CO1141" s="31"/>
      <c r="CP1141" s="31"/>
      <c r="CQ1141" s="31"/>
      <c r="CR1141" s="31"/>
      <c r="CS1141" s="31"/>
      <c r="CT1141" s="31"/>
      <c r="CU1141" s="31"/>
      <c r="CV1141" s="31"/>
      <c r="CW1141" s="31"/>
      <c r="CX1141" s="31"/>
      <c r="CY1141" s="31"/>
      <c r="CZ1141" s="31"/>
      <c r="DA1141" s="31"/>
      <c r="DB1141" s="31"/>
      <c r="DC1141" s="31"/>
      <c r="DD1141" s="31"/>
      <c r="DE1141" s="31"/>
      <c r="DF1141" s="31"/>
      <c r="DG1141" s="31"/>
      <c r="DH1141" s="31"/>
      <c r="DI1141" s="31"/>
      <c r="DJ1141" s="31"/>
      <c r="DK1141" s="31"/>
      <c r="DL1141" s="31"/>
      <c r="DM1141" s="31"/>
      <c r="DN1141" s="31"/>
      <c r="DO1141" s="31"/>
      <c r="DP1141" s="31"/>
      <c r="DQ1141" s="31"/>
      <c r="DR1141" s="31"/>
      <c r="DS1141" s="31"/>
      <c r="DT1141" s="31"/>
      <c r="DU1141" s="31"/>
      <c r="DV1141" s="31"/>
      <c r="DW1141" s="31"/>
      <c r="DX1141" s="31"/>
      <c r="DY1141" s="31"/>
      <c r="DZ1141" s="31"/>
      <c r="EA1141" s="31"/>
      <c r="EB1141" s="31"/>
      <c r="EC1141" s="31"/>
      <c r="ED1141" s="31"/>
      <c r="EE1141" s="31"/>
      <c r="EF1141" s="31"/>
      <c r="EG1141" s="31"/>
      <c r="EH1141" s="31"/>
      <c r="EI1141" s="31"/>
      <c r="EJ1141" s="31"/>
      <c r="EK1141" s="31"/>
      <c r="EL1141" s="31"/>
      <c r="EM1141" s="31"/>
      <c r="EN1141" s="31"/>
      <c r="EO1141" s="31"/>
      <c r="EP1141" s="31"/>
      <c r="EQ1141" s="31"/>
      <c r="ER1141" s="31"/>
      <c r="ES1141" s="31"/>
      <c r="ET1141" s="31"/>
      <c r="EU1141" s="31"/>
      <c r="EV1141" s="31"/>
      <c r="EW1141" s="31"/>
      <c r="EX1141" s="31"/>
      <c r="EY1141" s="31"/>
      <c r="EZ1141" s="31"/>
      <c r="FA1141" s="31"/>
      <c r="FB1141" s="31"/>
      <c r="FC1141" s="31"/>
      <c r="FD1141" s="31"/>
      <c r="FE1141" s="31"/>
      <c r="FF1141" s="31"/>
      <c r="FG1141" s="31"/>
      <c r="FH1141" s="31"/>
      <c r="FI1141" s="31"/>
      <c r="FJ1141" s="31"/>
      <c r="FK1141" s="31"/>
      <c r="FL1141" s="31"/>
      <c r="FM1141" s="31"/>
      <c r="FN1141" s="31"/>
      <c r="FO1141" s="31"/>
      <c r="FP1141" s="31"/>
      <c r="FQ1141" s="31"/>
      <c r="FR1141" s="31"/>
      <c r="FS1141" s="31"/>
      <c r="FT1141" s="31"/>
      <c r="FU1141" s="31"/>
      <c r="FV1141" s="31"/>
      <c r="FW1141" s="31"/>
      <c r="FX1141" s="31"/>
      <c r="FY1141" s="31"/>
      <c r="FZ1141" s="31"/>
      <c r="GA1141" s="31"/>
      <c r="GB1141" s="31"/>
      <c r="GC1141" s="31"/>
      <c r="GD1141" s="31"/>
      <c r="GE1141" s="31"/>
      <c r="GF1141" s="31"/>
      <c r="GG1141" s="31"/>
      <c r="GH1141" s="31"/>
      <c r="GI1141" s="31"/>
      <c r="GJ1141" s="31"/>
      <c r="GK1141" s="31"/>
      <c r="GL1141" s="31"/>
      <c r="GM1141" s="31"/>
      <c r="GN1141" s="31"/>
      <c r="GO1141" s="31"/>
      <c r="GP1141" s="31"/>
      <c r="GQ1141" s="31"/>
      <c r="GR1141" s="31"/>
      <c r="GS1141" s="31"/>
      <c r="GT1141" s="31"/>
      <c r="GU1141" s="31"/>
      <c r="GV1141" s="31"/>
      <c r="GW1141" s="31"/>
      <c r="GX1141" s="31"/>
      <c r="GY1141" s="31"/>
      <c r="GZ1141" s="31"/>
      <c r="HA1141" s="31"/>
      <c r="HB1141" s="31"/>
      <c r="HC1141" s="31"/>
      <c r="HD1141" s="31"/>
      <c r="HE1141" s="31"/>
      <c r="HF1141" s="31"/>
      <c r="HG1141" s="31"/>
      <c r="HH1141" s="31"/>
      <c r="HI1141" s="31"/>
      <c r="HJ1141" s="31"/>
      <c r="HK1141" s="31"/>
      <c r="HL1141" s="31"/>
      <c r="HM1141" s="31"/>
      <c r="HN1141" s="31"/>
      <c r="HO1141" s="31"/>
      <c r="HP1141" s="31"/>
      <c r="HQ1141" s="31"/>
      <c r="HR1141" s="31"/>
      <c r="HS1141" s="31"/>
      <c r="HT1141" s="31"/>
      <c r="HU1141" s="31"/>
      <c r="HV1141" s="31"/>
      <c r="HW1141" s="31"/>
      <c r="HX1141" s="31"/>
      <c r="HY1141" s="31"/>
      <c r="HZ1141" s="31"/>
      <c r="IA1141" s="31"/>
      <c r="IB1141" s="31"/>
      <c r="IC1141" s="31"/>
      <c r="ID1141" s="31"/>
      <c r="IE1141" s="31"/>
      <c r="IF1141" s="31"/>
    </row>
    <row r="1142" spans="63:240" x14ac:dyDescent="0.25">
      <c r="BK1142" s="31"/>
      <c r="BL1142" s="31"/>
      <c r="BM1142" s="31"/>
      <c r="BN1142" s="31"/>
      <c r="BO1142" s="31"/>
      <c r="BP1142" s="31"/>
      <c r="BQ1142" s="31"/>
      <c r="BR1142" s="31"/>
      <c r="BS1142" s="31"/>
      <c r="BT1142" s="31"/>
      <c r="BU1142" s="31"/>
      <c r="BV1142" s="31"/>
      <c r="BW1142" s="31"/>
      <c r="BX1142" s="31"/>
      <c r="BY1142" s="31"/>
      <c r="BZ1142" s="31"/>
      <c r="CA1142" s="31"/>
      <c r="CB1142" s="31"/>
      <c r="CC1142" s="31"/>
      <c r="CD1142" s="31"/>
      <c r="CE1142" s="31"/>
      <c r="CF1142" s="31"/>
      <c r="CG1142" s="31"/>
      <c r="CH1142" s="31"/>
      <c r="CI1142" s="31"/>
      <c r="CJ1142" s="31"/>
      <c r="CK1142" s="31"/>
      <c r="CL1142" s="31"/>
      <c r="CM1142" s="31"/>
      <c r="CN1142" s="31"/>
      <c r="CO1142" s="31"/>
      <c r="CP1142" s="31"/>
      <c r="CQ1142" s="31"/>
      <c r="CR1142" s="31"/>
      <c r="CS1142" s="31"/>
      <c r="CT1142" s="31"/>
      <c r="CU1142" s="31"/>
      <c r="CV1142" s="31"/>
      <c r="CW1142" s="31"/>
      <c r="CX1142" s="31"/>
      <c r="CY1142" s="31"/>
      <c r="CZ1142" s="31"/>
      <c r="DA1142" s="31"/>
      <c r="DB1142" s="31"/>
      <c r="DC1142" s="31"/>
      <c r="DD1142" s="31"/>
      <c r="DE1142" s="31"/>
      <c r="DF1142" s="31"/>
      <c r="DG1142" s="31"/>
      <c r="DH1142" s="31"/>
      <c r="DI1142" s="31"/>
      <c r="DJ1142" s="31"/>
      <c r="DK1142" s="31"/>
      <c r="DL1142" s="31"/>
      <c r="DM1142" s="31"/>
      <c r="DN1142" s="31"/>
      <c r="DO1142" s="31"/>
      <c r="DP1142" s="31"/>
      <c r="DQ1142" s="31"/>
      <c r="DR1142" s="31"/>
      <c r="DS1142" s="31"/>
      <c r="DT1142" s="31"/>
      <c r="DU1142" s="31"/>
      <c r="DV1142" s="31"/>
      <c r="DW1142" s="31"/>
      <c r="DX1142" s="31"/>
      <c r="DY1142" s="31"/>
      <c r="DZ1142" s="31"/>
      <c r="EA1142" s="31"/>
      <c r="EB1142" s="31"/>
      <c r="EC1142" s="31"/>
      <c r="ED1142" s="31"/>
      <c r="EE1142" s="31"/>
      <c r="EF1142" s="31"/>
      <c r="EG1142" s="31"/>
      <c r="EH1142" s="31"/>
      <c r="EI1142" s="31"/>
      <c r="EJ1142" s="31"/>
      <c r="EK1142" s="31"/>
      <c r="EL1142" s="31"/>
      <c r="EM1142" s="31"/>
      <c r="EN1142" s="31"/>
      <c r="EO1142" s="31"/>
      <c r="EP1142" s="31"/>
      <c r="EQ1142" s="31"/>
      <c r="ER1142" s="31"/>
      <c r="ES1142" s="31"/>
      <c r="ET1142" s="31"/>
      <c r="EU1142" s="31"/>
      <c r="EV1142" s="31"/>
      <c r="EW1142" s="31"/>
      <c r="EX1142" s="31"/>
      <c r="EY1142" s="31"/>
      <c r="EZ1142" s="31"/>
      <c r="FA1142" s="31"/>
      <c r="FB1142" s="31"/>
      <c r="FC1142" s="31"/>
      <c r="FD1142" s="31"/>
      <c r="FE1142" s="31"/>
      <c r="FF1142" s="31"/>
      <c r="FG1142" s="31"/>
      <c r="FH1142" s="31"/>
      <c r="FI1142" s="31"/>
      <c r="FJ1142" s="31"/>
      <c r="FK1142" s="31"/>
      <c r="FL1142" s="31"/>
      <c r="FM1142" s="31"/>
      <c r="FN1142" s="31"/>
      <c r="FO1142" s="31"/>
      <c r="FP1142" s="31"/>
      <c r="FQ1142" s="31"/>
      <c r="FR1142" s="31"/>
      <c r="FS1142" s="31"/>
      <c r="FT1142" s="31"/>
      <c r="FU1142" s="31"/>
      <c r="FV1142" s="31"/>
      <c r="FW1142" s="31"/>
      <c r="FX1142" s="31"/>
      <c r="FY1142" s="31"/>
      <c r="FZ1142" s="31"/>
      <c r="GA1142" s="31"/>
      <c r="GB1142" s="31"/>
      <c r="GC1142" s="31"/>
      <c r="GD1142" s="31"/>
      <c r="GE1142" s="31"/>
      <c r="GF1142" s="31"/>
      <c r="GG1142" s="31"/>
      <c r="GH1142" s="31"/>
      <c r="GI1142" s="31"/>
      <c r="GJ1142" s="31"/>
      <c r="GK1142" s="31"/>
      <c r="GL1142" s="31"/>
      <c r="GM1142" s="31"/>
      <c r="GN1142" s="31"/>
      <c r="GO1142" s="31"/>
      <c r="GP1142" s="31"/>
      <c r="GQ1142" s="31"/>
      <c r="GR1142" s="31"/>
      <c r="GS1142" s="31"/>
      <c r="GT1142" s="31"/>
      <c r="GU1142" s="31"/>
      <c r="GV1142" s="31"/>
      <c r="GW1142" s="31"/>
      <c r="GX1142" s="31"/>
      <c r="GY1142" s="31"/>
      <c r="GZ1142" s="31"/>
      <c r="HA1142" s="31"/>
      <c r="HB1142" s="31"/>
      <c r="HC1142" s="31"/>
      <c r="HD1142" s="31"/>
      <c r="HE1142" s="31"/>
      <c r="HF1142" s="31"/>
      <c r="HG1142" s="31"/>
      <c r="HH1142" s="31"/>
      <c r="HI1142" s="31"/>
      <c r="HJ1142" s="31"/>
      <c r="HK1142" s="31"/>
      <c r="HL1142" s="31"/>
      <c r="HM1142" s="31"/>
      <c r="HN1142" s="31"/>
      <c r="HO1142" s="31"/>
      <c r="HP1142" s="31"/>
      <c r="HQ1142" s="31"/>
      <c r="HR1142" s="31"/>
      <c r="HS1142" s="31"/>
      <c r="HT1142" s="31"/>
      <c r="HU1142" s="31"/>
      <c r="HV1142" s="31"/>
      <c r="HW1142" s="31"/>
      <c r="HX1142" s="31"/>
      <c r="HY1142" s="31"/>
      <c r="HZ1142" s="31"/>
      <c r="IA1142" s="31"/>
      <c r="IB1142" s="31"/>
      <c r="IC1142" s="31"/>
      <c r="ID1142" s="31"/>
      <c r="IE1142" s="31"/>
      <c r="IF1142" s="31"/>
    </row>
    <row r="1143" spans="63:240" x14ac:dyDescent="0.25">
      <c r="BK1143" s="31"/>
      <c r="BL1143" s="31"/>
      <c r="BM1143" s="31"/>
      <c r="BN1143" s="31"/>
      <c r="BO1143" s="31"/>
      <c r="BP1143" s="31"/>
      <c r="BQ1143" s="31"/>
      <c r="BR1143" s="31"/>
      <c r="BS1143" s="31"/>
      <c r="BT1143" s="31"/>
      <c r="BU1143" s="31"/>
      <c r="BV1143" s="31"/>
      <c r="BW1143" s="31"/>
      <c r="BX1143" s="31"/>
      <c r="BY1143" s="31"/>
      <c r="BZ1143" s="31"/>
      <c r="CA1143" s="31"/>
      <c r="CB1143" s="31"/>
      <c r="CC1143" s="31"/>
      <c r="CD1143" s="31"/>
      <c r="CE1143" s="31"/>
      <c r="CF1143" s="31"/>
      <c r="CG1143" s="31"/>
      <c r="CH1143" s="31"/>
      <c r="CI1143" s="31"/>
      <c r="CJ1143" s="31"/>
      <c r="CK1143" s="31"/>
      <c r="CL1143" s="31"/>
      <c r="CM1143" s="31"/>
      <c r="CN1143" s="31"/>
      <c r="CO1143" s="31"/>
      <c r="CP1143" s="31"/>
      <c r="CQ1143" s="31"/>
      <c r="CR1143" s="31"/>
      <c r="CS1143" s="31"/>
      <c r="CT1143" s="31"/>
      <c r="CU1143" s="31"/>
      <c r="CV1143" s="31"/>
      <c r="CW1143" s="31"/>
      <c r="CX1143" s="31"/>
      <c r="CY1143" s="31"/>
      <c r="CZ1143" s="31"/>
      <c r="DA1143" s="31"/>
      <c r="DB1143" s="31"/>
      <c r="DC1143" s="31"/>
      <c r="DD1143" s="31"/>
      <c r="DE1143" s="31"/>
      <c r="DF1143" s="31"/>
      <c r="DG1143" s="31"/>
      <c r="DH1143" s="31"/>
      <c r="DI1143" s="31"/>
      <c r="DJ1143" s="31"/>
      <c r="DK1143" s="31"/>
      <c r="DL1143" s="31"/>
      <c r="DM1143" s="31"/>
      <c r="DN1143" s="31"/>
      <c r="DO1143" s="31"/>
      <c r="DP1143" s="31"/>
      <c r="DQ1143" s="31"/>
      <c r="DR1143" s="31"/>
      <c r="DS1143" s="31"/>
      <c r="DT1143" s="31"/>
      <c r="DU1143" s="31"/>
      <c r="DV1143" s="31"/>
      <c r="DW1143" s="31"/>
      <c r="DX1143" s="31"/>
      <c r="DY1143" s="31"/>
      <c r="DZ1143" s="31"/>
      <c r="EA1143" s="31"/>
      <c r="EB1143" s="31"/>
      <c r="EC1143" s="31"/>
      <c r="ED1143" s="31"/>
      <c r="EE1143" s="31"/>
      <c r="EF1143" s="31"/>
      <c r="EG1143" s="31"/>
      <c r="EH1143" s="31"/>
      <c r="EI1143" s="31"/>
      <c r="EJ1143" s="31"/>
      <c r="EK1143" s="31"/>
      <c r="EL1143" s="31"/>
      <c r="EM1143" s="31"/>
      <c r="EN1143" s="31"/>
      <c r="EO1143" s="31"/>
      <c r="EP1143" s="31"/>
      <c r="EQ1143" s="31"/>
      <c r="ER1143" s="31"/>
      <c r="ES1143" s="31"/>
      <c r="ET1143" s="31"/>
      <c r="EU1143" s="31"/>
      <c r="EV1143" s="31"/>
      <c r="EW1143" s="31"/>
      <c r="EX1143" s="31"/>
      <c r="EY1143" s="31"/>
      <c r="EZ1143" s="31"/>
      <c r="FA1143" s="31"/>
      <c r="FB1143" s="31"/>
      <c r="FC1143" s="31"/>
      <c r="FD1143" s="31"/>
      <c r="FE1143" s="31"/>
      <c r="FF1143" s="31"/>
      <c r="FG1143" s="31"/>
      <c r="FH1143" s="31"/>
      <c r="FI1143" s="31"/>
      <c r="FJ1143" s="31"/>
      <c r="FK1143" s="31"/>
      <c r="FL1143" s="31"/>
      <c r="FM1143" s="31"/>
      <c r="FN1143" s="31"/>
      <c r="FO1143" s="31"/>
      <c r="FP1143" s="31"/>
      <c r="FQ1143" s="31"/>
      <c r="FR1143" s="31"/>
      <c r="FS1143" s="31"/>
      <c r="FT1143" s="31"/>
      <c r="FU1143" s="31"/>
      <c r="FV1143" s="31"/>
      <c r="FW1143" s="31"/>
      <c r="FX1143" s="31"/>
      <c r="FY1143" s="31"/>
      <c r="FZ1143" s="31"/>
      <c r="GA1143" s="31"/>
      <c r="GB1143" s="31"/>
      <c r="GC1143" s="31"/>
      <c r="GD1143" s="31"/>
      <c r="GE1143" s="31"/>
      <c r="GF1143" s="31"/>
      <c r="GG1143" s="31"/>
      <c r="GH1143" s="31"/>
      <c r="GI1143" s="31"/>
      <c r="GJ1143" s="31"/>
      <c r="GK1143" s="31"/>
      <c r="GL1143" s="31"/>
      <c r="GM1143" s="31"/>
      <c r="GN1143" s="31"/>
      <c r="GO1143" s="31"/>
      <c r="GP1143" s="31"/>
      <c r="GQ1143" s="31"/>
      <c r="GR1143" s="31"/>
      <c r="GS1143" s="31"/>
      <c r="GT1143" s="31"/>
      <c r="GU1143" s="31"/>
      <c r="GV1143" s="31"/>
      <c r="GW1143" s="31"/>
      <c r="GX1143" s="31"/>
      <c r="GY1143" s="31"/>
      <c r="GZ1143" s="31"/>
      <c r="HA1143" s="31"/>
      <c r="HB1143" s="31"/>
      <c r="HC1143" s="31"/>
      <c r="HD1143" s="31"/>
      <c r="HE1143" s="31"/>
      <c r="HF1143" s="31"/>
      <c r="HG1143" s="31"/>
      <c r="HH1143" s="31"/>
      <c r="HI1143" s="31"/>
      <c r="HJ1143" s="31"/>
      <c r="HK1143" s="31"/>
      <c r="HL1143" s="31"/>
      <c r="HM1143" s="31"/>
      <c r="HN1143" s="31"/>
      <c r="HO1143" s="31"/>
      <c r="HP1143" s="31"/>
      <c r="HQ1143" s="31"/>
      <c r="HR1143" s="31"/>
      <c r="HS1143" s="31"/>
      <c r="HT1143" s="31"/>
      <c r="HU1143" s="31"/>
      <c r="HV1143" s="31"/>
      <c r="HW1143" s="31"/>
      <c r="HX1143" s="31"/>
      <c r="HY1143" s="31"/>
      <c r="HZ1143" s="31"/>
      <c r="IA1143" s="31"/>
      <c r="IB1143" s="31"/>
      <c r="IC1143" s="31"/>
      <c r="ID1143" s="31"/>
      <c r="IE1143" s="31"/>
      <c r="IF1143" s="31"/>
    </row>
    <row r="1144" spans="63:240" x14ac:dyDescent="0.25">
      <c r="BK1144" s="31"/>
      <c r="BL1144" s="31"/>
      <c r="BM1144" s="31"/>
      <c r="BN1144" s="31"/>
      <c r="BO1144" s="31"/>
      <c r="BP1144" s="31"/>
      <c r="BQ1144" s="31"/>
      <c r="BR1144" s="31"/>
      <c r="BS1144" s="31"/>
      <c r="BT1144" s="31"/>
      <c r="BU1144" s="31"/>
      <c r="BV1144" s="31"/>
      <c r="BW1144" s="31"/>
      <c r="BX1144" s="31"/>
      <c r="BY1144" s="31"/>
      <c r="BZ1144" s="31"/>
      <c r="CA1144" s="31"/>
      <c r="CB1144" s="31"/>
      <c r="CC1144" s="31"/>
      <c r="CD1144" s="31"/>
      <c r="CE1144" s="31"/>
      <c r="CF1144" s="31"/>
      <c r="CG1144" s="31"/>
      <c r="CH1144" s="31"/>
      <c r="CI1144" s="31"/>
      <c r="CJ1144" s="31"/>
      <c r="CK1144" s="31"/>
      <c r="CL1144" s="31"/>
      <c r="CM1144" s="31"/>
      <c r="CN1144" s="31"/>
      <c r="CO1144" s="31"/>
      <c r="CP1144" s="31"/>
      <c r="CQ1144" s="31"/>
      <c r="CR1144" s="31"/>
      <c r="CS1144" s="31"/>
      <c r="CT1144" s="31"/>
      <c r="CU1144" s="31"/>
      <c r="CV1144" s="31"/>
      <c r="CW1144" s="31"/>
      <c r="CX1144" s="31"/>
      <c r="CY1144" s="31"/>
      <c r="CZ1144" s="31"/>
      <c r="DA1144" s="31"/>
      <c r="DB1144" s="31"/>
      <c r="DC1144" s="31"/>
      <c r="DD1144" s="31"/>
      <c r="DE1144" s="31"/>
      <c r="DF1144" s="31"/>
      <c r="DG1144" s="31"/>
      <c r="DH1144" s="31"/>
      <c r="DI1144" s="31"/>
      <c r="DJ1144" s="31"/>
      <c r="DK1144" s="31"/>
      <c r="DL1144" s="31"/>
      <c r="DM1144" s="31"/>
      <c r="DN1144" s="31"/>
      <c r="DO1144" s="31"/>
      <c r="DP1144" s="31"/>
      <c r="DQ1144" s="31"/>
      <c r="DR1144" s="31"/>
      <c r="DS1144" s="31"/>
      <c r="DT1144" s="31"/>
      <c r="DU1144" s="31"/>
      <c r="DV1144" s="31"/>
      <c r="DW1144" s="31"/>
      <c r="DX1144" s="31"/>
      <c r="DY1144" s="31"/>
      <c r="DZ1144" s="31"/>
      <c r="EA1144" s="31"/>
      <c r="EB1144" s="31"/>
      <c r="EC1144" s="31"/>
      <c r="ED1144" s="31"/>
      <c r="EE1144" s="31"/>
      <c r="EF1144" s="31"/>
      <c r="EG1144" s="31"/>
      <c r="EH1144" s="31"/>
      <c r="EI1144" s="31"/>
      <c r="EJ1144" s="31"/>
      <c r="EK1144" s="31"/>
      <c r="EL1144" s="31"/>
      <c r="EM1144" s="31"/>
      <c r="EN1144" s="31"/>
      <c r="EO1144" s="31"/>
      <c r="EP1144" s="31"/>
      <c r="EQ1144" s="31"/>
      <c r="ER1144" s="31"/>
      <c r="ES1144" s="31"/>
      <c r="ET1144" s="31"/>
      <c r="EU1144" s="31"/>
      <c r="EV1144" s="31"/>
      <c r="EW1144" s="31"/>
      <c r="EX1144" s="31"/>
      <c r="EY1144" s="31"/>
      <c r="EZ1144" s="31"/>
      <c r="FA1144" s="31"/>
      <c r="FB1144" s="31"/>
      <c r="FC1144" s="31"/>
      <c r="FD1144" s="31"/>
      <c r="FE1144" s="31"/>
      <c r="FF1144" s="31"/>
      <c r="FG1144" s="31"/>
      <c r="FH1144" s="31"/>
      <c r="FI1144" s="31"/>
      <c r="FJ1144" s="31"/>
      <c r="FK1144" s="31"/>
      <c r="FL1144" s="31"/>
      <c r="FM1144" s="31"/>
      <c r="FN1144" s="31"/>
      <c r="FO1144" s="31"/>
      <c r="FP1144" s="31"/>
      <c r="FQ1144" s="31"/>
      <c r="FR1144" s="31"/>
      <c r="FS1144" s="31"/>
      <c r="FT1144" s="31"/>
      <c r="FU1144" s="31"/>
      <c r="FV1144" s="31"/>
      <c r="FW1144" s="31"/>
      <c r="FX1144" s="31"/>
      <c r="FY1144" s="31"/>
      <c r="FZ1144" s="31"/>
      <c r="GA1144" s="31"/>
      <c r="GB1144" s="31"/>
      <c r="GC1144" s="31"/>
      <c r="GD1144" s="31"/>
      <c r="GE1144" s="31"/>
      <c r="GF1144" s="31"/>
      <c r="GG1144" s="31"/>
      <c r="GH1144" s="31"/>
      <c r="GI1144" s="31"/>
      <c r="GJ1144" s="31"/>
      <c r="GK1144" s="31"/>
      <c r="GL1144" s="31"/>
      <c r="GM1144" s="31"/>
      <c r="GN1144" s="31"/>
      <c r="GO1144" s="31"/>
      <c r="GP1144" s="31"/>
      <c r="GQ1144" s="31"/>
      <c r="GR1144" s="31"/>
      <c r="GS1144" s="31"/>
      <c r="GT1144" s="31"/>
      <c r="GU1144" s="31"/>
      <c r="GV1144" s="31"/>
      <c r="GW1144" s="31"/>
      <c r="GX1144" s="31"/>
      <c r="GY1144" s="31"/>
      <c r="GZ1144" s="31"/>
      <c r="HA1144" s="31"/>
      <c r="HB1144" s="31"/>
      <c r="HC1144" s="31"/>
      <c r="HD1144" s="31"/>
      <c r="HE1144" s="31"/>
      <c r="HF1144" s="31"/>
      <c r="HG1144" s="31"/>
      <c r="HH1144" s="31"/>
      <c r="HI1144" s="31"/>
      <c r="HJ1144" s="31"/>
      <c r="HK1144" s="31"/>
      <c r="HL1144" s="31"/>
      <c r="HM1144" s="31"/>
      <c r="HN1144" s="31"/>
      <c r="HO1144" s="31"/>
      <c r="HP1144" s="31"/>
      <c r="HQ1144" s="31"/>
      <c r="HR1144" s="31"/>
      <c r="HS1144" s="31"/>
      <c r="HT1144" s="31"/>
      <c r="HU1144" s="31"/>
      <c r="HV1144" s="31"/>
      <c r="HW1144" s="31"/>
      <c r="HX1144" s="31"/>
      <c r="HY1144" s="31"/>
      <c r="HZ1144" s="31"/>
      <c r="IA1144" s="31"/>
      <c r="IB1144" s="31"/>
      <c r="IC1144" s="31"/>
      <c r="ID1144" s="31"/>
      <c r="IE1144" s="31"/>
      <c r="IF1144" s="31"/>
    </row>
    <row r="1145" spans="63:240" x14ac:dyDescent="0.25">
      <c r="BK1145" s="31"/>
      <c r="BL1145" s="31"/>
      <c r="BM1145" s="31"/>
      <c r="BN1145" s="31"/>
      <c r="BO1145" s="31"/>
      <c r="BP1145" s="31"/>
      <c r="BQ1145" s="31"/>
      <c r="BR1145" s="31"/>
      <c r="BS1145" s="31"/>
      <c r="BT1145" s="31"/>
      <c r="BU1145" s="31"/>
      <c r="BV1145" s="31"/>
      <c r="BW1145" s="31"/>
      <c r="BX1145" s="31"/>
      <c r="BY1145" s="31"/>
      <c r="BZ1145" s="31"/>
      <c r="CA1145" s="31"/>
      <c r="CB1145" s="31"/>
      <c r="CC1145" s="31"/>
      <c r="CD1145" s="31"/>
      <c r="CE1145" s="31"/>
      <c r="CF1145" s="31"/>
      <c r="CG1145" s="31"/>
      <c r="CH1145" s="31"/>
      <c r="CI1145" s="31"/>
      <c r="CJ1145" s="31"/>
      <c r="CK1145" s="31"/>
      <c r="CL1145" s="31"/>
      <c r="CM1145" s="31"/>
      <c r="CN1145" s="31"/>
      <c r="CO1145" s="31"/>
      <c r="CP1145" s="31"/>
      <c r="CQ1145" s="31"/>
      <c r="CR1145" s="31"/>
      <c r="CS1145" s="31"/>
      <c r="CT1145" s="31"/>
      <c r="CU1145" s="31"/>
      <c r="CV1145" s="31"/>
      <c r="CW1145" s="31"/>
      <c r="CX1145" s="31"/>
      <c r="CY1145" s="31"/>
      <c r="CZ1145" s="31"/>
      <c r="DA1145" s="31"/>
      <c r="DB1145" s="31"/>
      <c r="DC1145" s="31"/>
      <c r="DD1145" s="31"/>
      <c r="DE1145" s="31"/>
      <c r="DF1145" s="31"/>
      <c r="DG1145" s="31"/>
      <c r="DH1145" s="31"/>
      <c r="DI1145" s="31"/>
      <c r="DJ1145" s="31"/>
      <c r="DK1145" s="31"/>
      <c r="DL1145" s="31"/>
      <c r="DM1145" s="31"/>
      <c r="DN1145" s="31"/>
      <c r="DO1145" s="31"/>
      <c r="DP1145" s="31"/>
      <c r="DQ1145" s="31"/>
      <c r="DR1145" s="31"/>
      <c r="DS1145" s="31"/>
      <c r="DT1145" s="31"/>
      <c r="DU1145" s="31"/>
      <c r="DV1145" s="31"/>
      <c r="DW1145" s="31"/>
      <c r="DX1145" s="31"/>
      <c r="DY1145" s="31"/>
      <c r="DZ1145" s="31"/>
      <c r="EA1145" s="31"/>
      <c r="EB1145" s="31"/>
      <c r="EC1145" s="31"/>
      <c r="ED1145" s="31"/>
      <c r="EE1145" s="31"/>
      <c r="EF1145" s="31"/>
      <c r="EG1145" s="31"/>
      <c r="EH1145" s="31"/>
      <c r="EI1145" s="31"/>
      <c r="EJ1145" s="31"/>
      <c r="EK1145" s="31"/>
      <c r="EL1145" s="31"/>
      <c r="EM1145" s="31"/>
      <c r="EN1145" s="31"/>
      <c r="EO1145" s="31"/>
      <c r="EP1145" s="31"/>
      <c r="EQ1145" s="31"/>
      <c r="ER1145" s="31"/>
      <c r="ES1145" s="31"/>
      <c r="ET1145" s="31"/>
      <c r="EU1145" s="31"/>
      <c r="EV1145" s="31"/>
      <c r="EW1145" s="31"/>
      <c r="EX1145" s="31"/>
      <c r="EY1145" s="31"/>
      <c r="EZ1145" s="31"/>
      <c r="FA1145" s="31"/>
      <c r="FB1145" s="31"/>
      <c r="FC1145" s="31"/>
      <c r="FD1145" s="31"/>
      <c r="FE1145" s="31"/>
      <c r="FF1145" s="31"/>
      <c r="FG1145" s="31"/>
      <c r="FH1145" s="31"/>
      <c r="FI1145" s="31"/>
      <c r="FJ1145" s="31"/>
      <c r="FK1145" s="31"/>
      <c r="FL1145" s="31"/>
      <c r="FM1145" s="31"/>
      <c r="FN1145" s="31"/>
      <c r="FO1145" s="31"/>
      <c r="FP1145" s="31"/>
      <c r="FQ1145" s="31"/>
      <c r="FR1145" s="31"/>
      <c r="FS1145" s="31"/>
      <c r="FT1145" s="31"/>
      <c r="FU1145" s="31"/>
      <c r="FV1145" s="31"/>
      <c r="FW1145" s="31"/>
      <c r="FX1145" s="31"/>
      <c r="FY1145" s="31"/>
      <c r="FZ1145" s="31"/>
      <c r="GA1145" s="31"/>
      <c r="GB1145" s="31"/>
      <c r="GC1145" s="31"/>
      <c r="GD1145" s="31"/>
      <c r="GE1145" s="31"/>
      <c r="GF1145" s="31"/>
      <c r="GG1145" s="31"/>
      <c r="GH1145" s="31"/>
      <c r="GI1145" s="31"/>
      <c r="GJ1145" s="31"/>
      <c r="GK1145" s="31"/>
      <c r="GL1145" s="31"/>
      <c r="GM1145" s="31"/>
      <c r="GN1145" s="31"/>
      <c r="GO1145" s="31"/>
      <c r="GP1145" s="31"/>
      <c r="GQ1145" s="31"/>
      <c r="GR1145" s="31"/>
      <c r="GS1145" s="31"/>
      <c r="GT1145" s="31"/>
      <c r="GU1145" s="31"/>
      <c r="GV1145" s="31"/>
      <c r="GW1145" s="31"/>
      <c r="GX1145" s="31"/>
      <c r="GY1145" s="31"/>
      <c r="GZ1145" s="31"/>
      <c r="HA1145" s="31"/>
      <c r="HB1145" s="31"/>
      <c r="HC1145" s="31"/>
      <c r="HD1145" s="31"/>
      <c r="HE1145" s="31"/>
      <c r="HF1145" s="31"/>
      <c r="HG1145" s="31"/>
      <c r="HH1145" s="31"/>
      <c r="HI1145" s="31"/>
      <c r="HJ1145" s="31"/>
      <c r="HK1145" s="31"/>
      <c r="HL1145" s="31"/>
      <c r="HM1145" s="31"/>
      <c r="HN1145" s="31"/>
      <c r="HO1145" s="31"/>
      <c r="HP1145" s="31"/>
      <c r="HQ1145" s="31"/>
      <c r="HR1145" s="31"/>
      <c r="HS1145" s="31"/>
      <c r="HT1145" s="31"/>
      <c r="HU1145" s="31"/>
      <c r="HV1145" s="31"/>
      <c r="HW1145" s="31"/>
      <c r="HX1145" s="31"/>
      <c r="HY1145" s="31"/>
      <c r="HZ1145" s="31"/>
      <c r="IA1145" s="31"/>
      <c r="IB1145" s="31"/>
      <c r="IC1145" s="31"/>
      <c r="ID1145" s="31"/>
      <c r="IE1145" s="31"/>
      <c r="IF1145" s="31"/>
    </row>
    <row r="1146" spans="63:240" x14ac:dyDescent="0.25">
      <c r="BK1146" s="31"/>
      <c r="BL1146" s="31"/>
      <c r="BM1146" s="31"/>
      <c r="BN1146" s="31"/>
      <c r="BO1146" s="31"/>
      <c r="BP1146" s="31"/>
      <c r="BQ1146" s="31"/>
      <c r="BR1146" s="31"/>
      <c r="BS1146" s="31"/>
      <c r="BT1146" s="31"/>
      <c r="BU1146" s="31"/>
      <c r="BV1146" s="31"/>
      <c r="BW1146" s="31"/>
      <c r="BX1146" s="31"/>
      <c r="BY1146" s="31"/>
      <c r="BZ1146" s="31"/>
      <c r="CA1146" s="31"/>
      <c r="CB1146" s="31"/>
      <c r="CC1146" s="31"/>
      <c r="CD1146" s="31"/>
      <c r="CE1146" s="31"/>
      <c r="CF1146" s="31"/>
      <c r="CG1146" s="31"/>
      <c r="CH1146" s="31"/>
      <c r="CI1146" s="31"/>
      <c r="CJ1146" s="31"/>
      <c r="CK1146" s="31"/>
      <c r="CL1146" s="31"/>
      <c r="CM1146" s="31"/>
      <c r="CN1146" s="31"/>
      <c r="CO1146" s="31"/>
      <c r="CP1146" s="31"/>
      <c r="CQ1146" s="31"/>
      <c r="CR1146" s="31"/>
      <c r="CS1146" s="31"/>
      <c r="CT1146" s="31"/>
      <c r="CU1146" s="31"/>
      <c r="CV1146" s="31"/>
      <c r="CW1146" s="31"/>
      <c r="CX1146" s="31"/>
      <c r="CY1146" s="31"/>
      <c r="CZ1146" s="31"/>
      <c r="DA1146" s="31"/>
      <c r="DB1146" s="31"/>
      <c r="DC1146" s="31"/>
      <c r="DD1146" s="31"/>
      <c r="DE1146" s="31"/>
      <c r="DF1146" s="31"/>
      <c r="DG1146" s="31"/>
      <c r="DH1146" s="31"/>
      <c r="DI1146" s="31"/>
      <c r="DJ1146" s="31"/>
      <c r="DK1146" s="31"/>
      <c r="DL1146" s="31"/>
      <c r="DM1146" s="31"/>
      <c r="DN1146" s="31"/>
      <c r="DO1146" s="31"/>
      <c r="DP1146" s="31"/>
      <c r="DQ1146" s="31"/>
      <c r="DR1146" s="31"/>
      <c r="DS1146" s="31"/>
      <c r="DT1146" s="31"/>
      <c r="DU1146" s="31"/>
      <c r="DV1146" s="31"/>
      <c r="DW1146" s="31"/>
      <c r="DX1146" s="31"/>
      <c r="DY1146" s="31"/>
      <c r="DZ1146" s="31"/>
      <c r="EA1146" s="31"/>
      <c r="EB1146" s="31"/>
      <c r="EC1146" s="31"/>
      <c r="ED1146" s="31"/>
      <c r="EE1146" s="31"/>
      <c r="EF1146" s="31"/>
      <c r="EG1146" s="31"/>
      <c r="EH1146" s="31"/>
      <c r="EI1146" s="31"/>
      <c r="EJ1146" s="31"/>
      <c r="EK1146" s="31"/>
      <c r="EL1146" s="31"/>
      <c r="EM1146" s="31"/>
      <c r="EN1146" s="31"/>
      <c r="EO1146" s="31"/>
      <c r="EP1146" s="31"/>
      <c r="EQ1146" s="31"/>
      <c r="ER1146" s="31"/>
      <c r="ES1146" s="31"/>
      <c r="ET1146" s="31"/>
      <c r="EU1146" s="31"/>
      <c r="EV1146" s="31"/>
      <c r="EW1146" s="31"/>
      <c r="EX1146" s="31"/>
      <c r="EY1146" s="31"/>
      <c r="EZ1146" s="31"/>
      <c r="FA1146" s="31"/>
      <c r="FB1146" s="31"/>
      <c r="FC1146" s="31"/>
      <c r="FD1146" s="31"/>
      <c r="FE1146" s="31"/>
      <c r="FF1146" s="31"/>
      <c r="FG1146" s="31"/>
      <c r="FH1146" s="31"/>
      <c r="FI1146" s="31"/>
      <c r="FJ1146" s="31"/>
      <c r="FK1146" s="31"/>
      <c r="FL1146" s="31"/>
      <c r="FM1146" s="31"/>
      <c r="FN1146" s="31"/>
      <c r="FO1146" s="31"/>
      <c r="FP1146" s="31"/>
      <c r="FQ1146" s="31"/>
      <c r="FR1146" s="31"/>
      <c r="FS1146" s="31"/>
      <c r="FT1146" s="31"/>
      <c r="FU1146" s="31"/>
      <c r="FV1146" s="31"/>
      <c r="FW1146" s="31"/>
      <c r="FX1146" s="31"/>
      <c r="FY1146" s="31"/>
      <c r="FZ1146" s="31"/>
      <c r="GA1146" s="31"/>
      <c r="GB1146" s="31"/>
      <c r="GC1146" s="31"/>
      <c r="GD1146" s="31"/>
      <c r="GE1146" s="31"/>
      <c r="GF1146" s="31"/>
      <c r="GG1146" s="31"/>
      <c r="GH1146" s="31"/>
      <c r="GI1146" s="31"/>
      <c r="GJ1146" s="31"/>
      <c r="GK1146" s="31"/>
      <c r="GL1146" s="31"/>
      <c r="GM1146" s="31"/>
      <c r="GN1146" s="31"/>
      <c r="GO1146" s="31"/>
      <c r="GP1146" s="31"/>
      <c r="GQ1146" s="31"/>
      <c r="GR1146" s="31"/>
      <c r="GS1146" s="31"/>
      <c r="GT1146" s="31"/>
      <c r="GU1146" s="31"/>
      <c r="GV1146" s="31"/>
      <c r="GW1146" s="31"/>
      <c r="GX1146" s="31"/>
      <c r="GY1146" s="31"/>
      <c r="GZ1146" s="31"/>
      <c r="HA1146" s="31"/>
      <c r="HB1146" s="31"/>
      <c r="HC1146" s="31"/>
      <c r="HD1146" s="31"/>
      <c r="HE1146" s="31"/>
      <c r="HF1146" s="31"/>
      <c r="HG1146" s="31"/>
      <c r="HH1146" s="31"/>
      <c r="HI1146" s="31"/>
      <c r="HJ1146" s="31"/>
      <c r="HK1146" s="31"/>
      <c r="HL1146" s="31"/>
      <c r="HM1146" s="31"/>
      <c r="HN1146" s="31"/>
      <c r="HO1146" s="31"/>
      <c r="HP1146" s="31"/>
      <c r="HQ1146" s="31"/>
      <c r="HR1146" s="31"/>
      <c r="HS1146" s="31"/>
      <c r="HT1146" s="31"/>
      <c r="HU1146" s="31"/>
      <c r="HV1146" s="31"/>
      <c r="HW1146" s="31"/>
      <c r="HX1146" s="31"/>
      <c r="HY1146" s="31"/>
      <c r="HZ1146" s="31"/>
      <c r="IA1146" s="31"/>
      <c r="IB1146" s="31"/>
      <c r="IC1146" s="31"/>
      <c r="ID1146" s="31"/>
      <c r="IE1146" s="31"/>
      <c r="IF1146" s="31"/>
    </row>
    <row r="1147" spans="63:240" x14ac:dyDescent="0.25">
      <c r="BK1147" s="31"/>
      <c r="BL1147" s="31"/>
      <c r="BM1147" s="31"/>
      <c r="BN1147" s="31"/>
      <c r="BO1147" s="31"/>
      <c r="BP1147" s="31"/>
      <c r="BQ1147" s="31"/>
      <c r="BR1147" s="31"/>
      <c r="BS1147" s="31"/>
      <c r="BT1147" s="31"/>
      <c r="BU1147" s="31"/>
      <c r="BV1147" s="31"/>
      <c r="BW1147" s="31"/>
      <c r="BX1147" s="31"/>
      <c r="BY1147" s="31"/>
      <c r="BZ1147" s="31"/>
      <c r="CA1147" s="31"/>
      <c r="CB1147" s="31"/>
      <c r="CC1147" s="31"/>
      <c r="CD1147" s="31"/>
      <c r="CE1147" s="31"/>
      <c r="CF1147" s="31"/>
      <c r="CG1147" s="31"/>
      <c r="CH1147" s="31"/>
      <c r="CI1147" s="31"/>
      <c r="CJ1147" s="31"/>
      <c r="CK1147" s="31"/>
      <c r="CL1147" s="31"/>
      <c r="CM1147" s="31"/>
      <c r="CN1147" s="31"/>
      <c r="CO1147" s="31"/>
      <c r="CP1147" s="31"/>
      <c r="CQ1147" s="31"/>
      <c r="CR1147" s="31"/>
      <c r="CS1147" s="31"/>
      <c r="CT1147" s="31"/>
      <c r="CU1147" s="31"/>
      <c r="CV1147" s="31"/>
      <c r="CW1147" s="31"/>
      <c r="CX1147" s="31"/>
      <c r="CY1147" s="31"/>
      <c r="CZ1147" s="31"/>
      <c r="DA1147" s="31"/>
      <c r="DB1147" s="31"/>
      <c r="DC1147" s="31"/>
      <c r="DD1147" s="31"/>
      <c r="DE1147" s="31"/>
      <c r="DF1147" s="31"/>
      <c r="DG1147" s="31"/>
      <c r="DH1147" s="31"/>
      <c r="DI1147" s="31"/>
      <c r="DJ1147" s="31"/>
      <c r="DK1147" s="31"/>
      <c r="DL1147" s="31"/>
      <c r="DM1147" s="31"/>
      <c r="DN1147" s="31"/>
      <c r="DO1147" s="31"/>
      <c r="DP1147" s="31"/>
      <c r="DQ1147" s="31"/>
      <c r="DR1147" s="31"/>
      <c r="DS1147" s="31"/>
      <c r="DT1147" s="31"/>
      <c r="DU1147" s="31"/>
      <c r="DV1147" s="31"/>
      <c r="DW1147" s="31"/>
      <c r="DX1147" s="31"/>
      <c r="DY1147" s="31"/>
      <c r="DZ1147" s="31"/>
      <c r="EA1147" s="31"/>
      <c r="EB1147" s="31"/>
      <c r="EC1147" s="31"/>
      <c r="ED1147" s="31"/>
      <c r="EE1147" s="31"/>
      <c r="EF1147" s="31"/>
      <c r="EG1147" s="31"/>
      <c r="EH1147" s="31"/>
      <c r="EI1147" s="31"/>
      <c r="EJ1147" s="31"/>
      <c r="EK1147" s="31"/>
      <c r="EL1147" s="31"/>
      <c r="EM1147" s="31"/>
      <c r="EN1147" s="31"/>
      <c r="EO1147" s="31"/>
      <c r="EP1147" s="31"/>
      <c r="EQ1147" s="31"/>
      <c r="ER1147" s="31"/>
      <c r="ES1147" s="31"/>
      <c r="ET1147" s="31"/>
      <c r="EU1147" s="31"/>
      <c r="EV1147" s="31"/>
      <c r="EW1147" s="31"/>
      <c r="EX1147" s="31"/>
      <c r="EY1147" s="31"/>
      <c r="EZ1147" s="31"/>
      <c r="FA1147" s="31"/>
      <c r="FB1147" s="31"/>
      <c r="FC1147" s="31"/>
      <c r="FD1147" s="31"/>
      <c r="FE1147" s="31"/>
      <c r="FF1147" s="31"/>
      <c r="FG1147" s="31"/>
      <c r="FH1147" s="31"/>
      <c r="FI1147" s="31"/>
      <c r="FJ1147" s="31"/>
      <c r="FK1147" s="31"/>
      <c r="FL1147" s="31"/>
      <c r="FM1147" s="31"/>
      <c r="FN1147" s="31"/>
      <c r="FO1147" s="31"/>
      <c r="FP1147" s="31"/>
      <c r="FQ1147" s="31"/>
      <c r="FR1147" s="31"/>
      <c r="FS1147" s="31"/>
      <c r="FT1147" s="31"/>
      <c r="FU1147" s="31"/>
      <c r="FV1147" s="31"/>
      <c r="FW1147" s="31"/>
      <c r="FX1147" s="31"/>
      <c r="FY1147" s="31"/>
      <c r="FZ1147" s="31"/>
      <c r="GA1147" s="31"/>
      <c r="GB1147" s="31"/>
      <c r="GC1147" s="31"/>
      <c r="GD1147" s="31"/>
      <c r="GE1147" s="31"/>
      <c r="GF1147" s="31"/>
      <c r="GG1147" s="31"/>
      <c r="GH1147" s="31"/>
      <c r="GI1147" s="31"/>
      <c r="GJ1147" s="31"/>
      <c r="GK1147" s="31"/>
      <c r="GL1147" s="31"/>
      <c r="GM1147" s="31"/>
      <c r="GN1147" s="31"/>
      <c r="GO1147" s="31"/>
      <c r="GP1147" s="31"/>
      <c r="GQ1147" s="31"/>
      <c r="GR1147" s="31"/>
      <c r="GS1147" s="31"/>
      <c r="GT1147" s="31"/>
      <c r="GU1147" s="31"/>
      <c r="GV1147" s="31"/>
      <c r="GW1147" s="31"/>
      <c r="GX1147" s="31"/>
      <c r="GY1147" s="31"/>
      <c r="GZ1147" s="31"/>
      <c r="HA1147" s="31"/>
      <c r="HB1147" s="31"/>
      <c r="HC1147" s="31"/>
      <c r="HD1147" s="31"/>
      <c r="HE1147" s="31"/>
      <c r="HF1147" s="31"/>
      <c r="HG1147" s="31"/>
      <c r="HH1147" s="31"/>
      <c r="HI1147" s="31"/>
      <c r="HJ1147" s="31"/>
      <c r="HK1147" s="31"/>
      <c r="HL1147" s="31"/>
      <c r="HM1147" s="31"/>
      <c r="HN1147" s="31"/>
      <c r="HO1147" s="31"/>
      <c r="HP1147" s="31"/>
      <c r="HQ1147" s="31"/>
      <c r="HR1147" s="31"/>
      <c r="HS1147" s="31"/>
      <c r="HT1147" s="31"/>
      <c r="HU1147" s="31"/>
      <c r="HV1147" s="31"/>
      <c r="HW1147" s="31"/>
      <c r="HX1147" s="31"/>
      <c r="HY1147" s="31"/>
      <c r="HZ1147" s="31"/>
      <c r="IA1147" s="31"/>
      <c r="IB1147" s="31"/>
      <c r="IC1147" s="31"/>
      <c r="ID1147" s="31"/>
      <c r="IE1147" s="31"/>
      <c r="IF1147" s="31"/>
    </row>
    <row r="1148" spans="63:240" x14ac:dyDescent="0.25">
      <c r="BK1148" s="31"/>
      <c r="BL1148" s="31"/>
      <c r="BM1148" s="31"/>
      <c r="BN1148" s="31"/>
      <c r="BO1148" s="31"/>
      <c r="BP1148" s="31"/>
      <c r="BQ1148" s="31"/>
      <c r="BR1148" s="31"/>
      <c r="BS1148" s="31"/>
      <c r="BT1148" s="31"/>
      <c r="BU1148" s="31"/>
      <c r="BV1148" s="31"/>
      <c r="BW1148" s="31"/>
      <c r="BX1148" s="31"/>
      <c r="BY1148" s="31"/>
      <c r="BZ1148" s="31"/>
      <c r="CA1148" s="31"/>
      <c r="CB1148" s="31"/>
      <c r="CC1148" s="31"/>
      <c r="CD1148" s="31"/>
      <c r="CE1148" s="31"/>
      <c r="CF1148" s="31"/>
      <c r="CG1148" s="31"/>
      <c r="CH1148" s="31"/>
      <c r="CI1148" s="31"/>
      <c r="CJ1148" s="31"/>
      <c r="CK1148" s="31"/>
      <c r="CL1148" s="31"/>
      <c r="CM1148" s="31"/>
      <c r="CN1148" s="31"/>
      <c r="CO1148" s="31"/>
      <c r="CP1148" s="31"/>
      <c r="CQ1148" s="31"/>
      <c r="CR1148" s="31"/>
      <c r="CS1148" s="31"/>
      <c r="CT1148" s="31"/>
      <c r="CU1148" s="31"/>
      <c r="CV1148" s="31"/>
      <c r="CW1148" s="31"/>
      <c r="CX1148" s="31"/>
      <c r="CY1148" s="31"/>
      <c r="CZ1148" s="31"/>
      <c r="DA1148" s="31"/>
      <c r="DB1148" s="31"/>
      <c r="DC1148" s="31"/>
      <c r="DD1148" s="31"/>
      <c r="DE1148" s="31"/>
      <c r="DF1148" s="31"/>
      <c r="DG1148" s="31"/>
      <c r="DH1148" s="31"/>
      <c r="DI1148" s="31"/>
      <c r="DJ1148" s="31"/>
      <c r="DK1148" s="31"/>
      <c r="DL1148" s="31"/>
      <c r="DM1148" s="31"/>
      <c r="DN1148" s="31"/>
      <c r="DO1148" s="31"/>
      <c r="DP1148" s="31"/>
      <c r="DQ1148" s="31"/>
      <c r="DR1148" s="31"/>
      <c r="DS1148" s="31"/>
      <c r="DT1148" s="31"/>
      <c r="DU1148" s="31"/>
      <c r="DV1148" s="31"/>
      <c r="DW1148" s="31"/>
      <c r="DX1148" s="31"/>
      <c r="DY1148" s="31"/>
      <c r="DZ1148" s="31"/>
      <c r="EA1148" s="31"/>
      <c r="EB1148" s="31"/>
      <c r="EC1148" s="31"/>
      <c r="ED1148" s="31"/>
      <c r="EE1148" s="31"/>
      <c r="EF1148" s="31"/>
      <c r="EG1148" s="31"/>
      <c r="EH1148" s="31"/>
      <c r="EI1148" s="31"/>
      <c r="EJ1148" s="31"/>
      <c r="EK1148" s="31"/>
      <c r="EL1148" s="31"/>
      <c r="EM1148" s="31"/>
      <c r="EN1148" s="31"/>
      <c r="EO1148" s="31"/>
      <c r="EP1148" s="31"/>
      <c r="EQ1148" s="31"/>
      <c r="ER1148" s="31"/>
      <c r="ES1148" s="31"/>
      <c r="ET1148" s="31"/>
      <c r="EU1148" s="31"/>
      <c r="EV1148" s="31"/>
      <c r="EW1148" s="31"/>
      <c r="EX1148" s="31"/>
      <c r="EY1148" s="31"/>
      <c r="EZ1148" s="31"/>
      <c r="FA1148" s="31"/>
      <c r="FB1148" s="31"/>
      <c r="FC1148" s="31"/>
      <c r="FD1148" s="31"/>
      <c r="FE1148" s="31"/>
      <c r="FF1148" s="31"/>
      <c r="FG1148" s="31"/>
      <c r="FH1148" s="31"/>
      <c r="FI1148" s="31"/>
      <c r="FJ1148" s="31"/>
      <c r="FK1148" s="31"/>
      <c r="FL1148" s="31"/>
      <c r="FM1148" s="31"/>
      <c r="FN1148" s="31"/>
      <c r="FO1148" s="31"/>
      <c r="FP1148" s="31"/>
      <c r="FQ1148" s="31"/>
      <c r="FR1148" s="31"/>
      <c r="FS1148" s="31"/>
      <c r="FT1148" s="31"/>
      <c r="FU1148" s="31"/>
      <c r="FV1148" s="31"/>
      <c r="FW1148" s="31"/>
      <c r="FX1148" s="31"/>
      <c r="FY1148" s="31"/>
      <c r="FZ1148" s="31"/>
      <c r="GA1148" s="31"/>
      <c r="GB1148" s="31"/>
      <c r="GC1148" s="31"/>
      <c r="GD1148" s="31"/>
      <c r="GE1148" s="31"/>
      <c r="GF1148" s="31"/>
      <c r="GG1148" s="31"/>
      <c r="GH1148" s="31"/>
      <c r="GI1148" s="31"/>
      <c r="GJ1148" s="31"/>
      <c r="GK1148" s="31"/>
      <c r="GL1148" s="31"/>
      <c r="GM1148" s="31"/>
      <c r="GN1148" s="31"/>
      <c r="GO1148" s="31"/>
      <c r="GP1148" s="31"/>
      <c r="GQ1148" s="31"/>
      <c r="GR1148" s="31"/>
      <c r="GS1148" s="31"/>
      <c r="GT1148" s="31"/>
      <c r="GU1148" s="31"/>
      <c r="GV1148" s="31"/>
      <c r="GW1148" s="31"/>
      <c r="GX1148" s="31"/>
      <c r="GY1148" s="31"/>
      <c r="GZ1148" s="31"/>
      <c r="HA1148" s="31"/>
      <c r="HB1148" s="31"/>
      <c r="HC1148" s="31"/>
      <c r="HD1148" s="31"/>
      <c r="HE1148" s="31"/>
      <c r="HF1148" s="31"/>
      <c r="HG1148" s="31"/>
      <c r="HH1148" s="31"/>
      <c r="HI1148" s="31"/>
      <c r="HJ1148" s="31"/>
      <c r="HK1148" s="31"/>
      <c r="HL1148" s="31"/>
      <c r="HM1148" s="31"/>
      <c r="HN1148" s="31"/>
      <c r="HO1148" s="31"/>
      <c r="HP1148" s="31"/>
      <c r="HQ1148" s="31"/>
      <c r="HR1148" s="31"/>
      <c r="HS1148" s="31"/>
      <c r="HT1148" s="31"/>
      <c r="HU1148" s="31"/>
      <c r="HV1148" s="31"/>
      <c r="HW1148" s="31"/>
      <c r="HX1148" s="31"/>
      <c r="HY1148" s="31"/>
      <c r="HZ1148" s="31"/>
      <c r="IA1148" s="31"/>
      <c r="IB1148" s="31"/>
      <c r="IC1148" s="31"/>
      <c r="ID1148" s="31"/>
      <c r="IE1148" s="31"/>
      <c r="IF1148" s="31"/>
    </row>
    <row r="1149" spans="63:240" x14ac:dyDescent="0.25">
      <c r="BK1149" s="31"/>
      <c r="BL1149" s="31"/>
      <c r="BM1149" s="31"/>
      <c r="BN1149" s="31"/>
      <c r="BO1149" s="31"/>
      <c r="BP1149" s="31"/>
      <c r="BQ1149" s="31"/>
      <c r="BR1149" s="31"/>
      <c r="BS1149" s="31"/>
      <c r="BT1149" s="31"/>
      <c r="BU1149" s="31"/>
      <c r="BV1149" s="31"/>
      <c r="BW1149" s="31"/>
      <c r="BX1149" s="31"/>
      <c r="BY1149" s="31"/>
      <c r="BZ1149" s="31"/>
      <c r="CA1149" s="31"/>
      <c r="CB1149" s="31"/>
      <c r="CC1149" s="31"/>
      <c r="CD1149" s="31"/>
      <c r="CE1149" s="31"/>
      <c r="CF1149" s="31"/>
      <c r="CG1149" s="31"/>
      <c r="CH1149" s="31"/>
      <c r="CI1149" s="31"/>
      <c r="CJ1149" s="31"/>
      <c r="CK1149" s="31"/>
      <c r="CL1149" s="31"/>
      <c r="CM1149" s="31"/>
      <c r="CN1149" s="31"/>
      <c r="CO1149" s="31"/>
      <c r="CP1149" s="31"/>
      <c r="CQ1149" s="31"/>
      <c r="CR1149" s="31"/>
      <c r="CS1149" s="31"/>
      <c r="CT1149" s="31"/>
      <c r="CU1149" s="31"/>
      <c r="CV1149" s="31"/>
      <c r="CW1149" s="31"/>
      <c r="CX1149" s="31"/>
      <c r="CY1149" s="31"/>
      <c r="CZ1149" s="31"/>
      <c r="DA1149" s="31"/>
      <c r="DB1149" s="31"/>
      <c r="DC1149" s="31"/>
      <c r="DD1149" s="31"/>
      <c r="DE1149" s="31"/>
      <c r="DF1149" s="31"/>
      <c r="DG1149" s="31"/>
      <c r="DH1149" s="31"/>
      <c r="DI1149" s="31"/>
      <c r="DJ1149" s="31"/>
      <c r="DK1149" s="31"/>
      <c r="DL1149" s="31"/>
      <c r="DM1149" s="31"/>
      <c r="DN1149" s="31"/>
      <c r="DO1149" s="31"/>
      <c r="DP1149" s="31"/>
      <c r="DQ1149" s="31"/>
      <c r="DR1149" s="31"/>
      <c r="DS1149" s="31"/>
      <c r="DT1149" s="31"/>
      <c r="DU1149" s="31"/>
      <c r="DV1149" s="31"/>
      <c r="DW1149" s="31"/>
      <c r="DX1149" s="31"/>
      <c r="DY1149" s="31"/>
      <c r="DZ1149" s="31"/>
      <c r="EA1149" s="31"/>
      <c r="EB1149" s="31"/>
      <c r="EC1149" s="31"/>
      <c r="ED1149" s="31"/>
      <c r="EE1149" s="31"/>
      <c r="EF1149" s="31"/>
      <c r="EG1149" s="31"/>
      <c r="EH1149" s="31"/>
      <c r="EI1149" s="31"/>
      <c r="EJ1149" s="31"/>
      <c r="EK1149" s="31"/>
      <c r="EL1149" s="31"/>
      <c r="EM1149" s="31"/>
      <c r="EN1149" s="31"/>
      <c r="EO1149" s="31"/>
      <c r="EP1149" s="31"/>
      <c r="EQ1149" s="31"/>
      <c r="ER1149" s="31"/>
      <c r="ES1149" s="31"/>
      <c r="ET1149" s="31"/>
      <c r="EU1149" s="31"/>
      <c r="EV1149" s="31"/>
      <c r="EW1149" s="31"/>
      <c r="EX1149" s="31"/>
      <c r="EY1149" s="31"/>
      <c r="EZ1149" s="31"/>
      <c r="FA1149" s="31"/>
      <c r="FB1149" s="31"/>
      <c r="FC1149" s="31"/>
      <c r="FD1149" s="31"/>
      <c r="FE1149" s="31"/>
      <c r="FF1149" s="31"/>
      <c r="FG1149" s="31"/>
      <c r="FH1149" s="31"/>
      <c r="FI1149" s="31"/>
      <c r="FJ1149" s="31"/>
      <c r="FK1149" s="31"/>
      <c r="FL1149" s="31"/>
      <c r="FM1149" s="31"/>
      <c r="FN1149" s="31"/>
      <c r="FO1149" s="31"/>
      <c r="FP1149" s="31"/>
      <c r="FQ1149" s="31"/>
      <c r="FR1149" s="31"/>
      <c r="FS1149" s="31"/>
      <c r="FT1149" s="31"/>
      <c r="FU1149" s="31"/>
      <c r="FV1149" s="31"/>
      <c r="FW1149" s="31"/>
      <c r="FX1149" s="31"/>
      <c r="FY1149" s="31"/>
      <c r="FZ1149" s="31"/>
      <c r="GA1149" s="31"/>
      <c r="GB1149" s="31"/>
      <c r="GC1149" s="31"/>
      <c r="GD1149" s="31"/>
      <c r="GE1149" s="31"/>
      <c r="GF1149" s="31"/>
      <c r="GG1149" s="31"/>
      <c r="GH1149" s="31"/>
      <c r="GI1149" s="31"/>
      <c r="GJ1149" s="31"/>
      <c r="GK1149" s="31"/>
      <c r="GL1149" s="31"/>
      <c r="GM1149" s="31"/>
      <c r="GN1149" s="31"/>
      <c r="GO1149" s="31"/>
      <c r="GP1149" s="31"/>
      <c r="GQ1149" s="31"/>
      <c r="GR1149" s="31"/>
      <c r="GS1149" s="31"/>
      <c r="GT1149" s="31"/>
      <c r="GU1149" s="31"/>
      <c r="GV1149" s="31"/>
      <c r="GW1149" s="31"/>
      <c r="GX1149" s="31"/>
      <c r="GY1149" s="31"/>
      <c r="GZ1149" s="31"/>
      <c r="HA1149" s="31"/>
      <c r="HB1149" s="31"/>
      <c r="HC1149" s="31"/>
      <c r="HD1149" s="31"/>
      <c r="HE1149" s="31"/>
      <c r="HF1149" s="31"/>
      <c r="HG1149" s="31"/>
      <c r="HH1149" s="31"/>
      <c r="HI1149" s="31"/>
      <c r="HJ1149" s="31"/>
      <c r="HK1149" s="31"/>
      <c r="HL1149" s="31"/>
      <c r="HM1149" s="31"/>
      <c r="HN1149" s="31"/>
      <c r="HO1149" s="31"/>
      <c r="HP1149" s="31"/>
      <c r="HQ1149" s="31"/>
      <c r="HR1149" s="31"/>
      <c r="HS1149" s="31"/>
      <c r="HT1149" s="31"/>
      <c r="HU1149" s="31"/>
      <c r="HV1149" s="31"/>
      <c r="HW1149" s="31"/>
      <c r="HX1149" s="31"/>
      <c r="HY1149" s="31"/>
      <c r="HZ1149" s="31"/>
      <c r="IA1149" s="31"/>
      <c r="IB1149" s="31"/>
      <c r="IC1149" s="31"/>
      <c r="ID1149" s="31"/>
      <c r="IE1149" s="31"/>
      <c r="IF1149" s="31"/>
    </row>
    <row r="1150" spans="63:240" x14ac:dyDescent="0.25">
      <c r="BK1150" s="31"/>
      <c r="BL1150" s="31"/>
      <c r="BM1150" s="31"/>
      <c r="BN1150" s="31"/>
      <c r="BO1150" s="31"/>
      <c r="BP1150" s="31"/>
      <c r="BQ1150" s="31"/>
      <c r="BR1150" s="31"/>
      <c r="BS1150" s="31"/>
      <c r="BT1150" s="31"/>
      <c r="BU1150" s="31"/>
      <c r="BV1150" s="31"/>
      <c r="BW1150" s="31"/>
      <c r="BX1150" s="31"/>
      <c r="BY1150" s="31"/>
      <c r="BZ1150" s="31"/>
      <c r="CA1150" s="31"/>
      <c r="CB1150" s="31"/>
      <c r="CC1150" s="31"/>
      <c r="CD1150" s="31"/>
      <c r="CE1150" s="31"/>
      <c r="CF1150" s="31"/>
      <c r="CG1150" s="31"/>
      <c r="CH1150" s="31"/>
      <c r="CI1150" s="31"/>
      <c r="CJ1150" s="31"/>
      <c r="CK1150" s="31"/>
      <c r="CL1150" s="31"/>
      <c r="CM1150" s="31"/>
      <c r="CN1150" s="31"/>
      <c r="CO1150" s="31"/>
      <c r="CP1150" s="31"/>
      <c r="CQ1150" s="31"/>
      <c r="CR1150" s="31"/>
      <c r="CS1150" s="31"/>
      <c r="CT1150" s="31"/>
      <c r="CU1150" s="31"/>
      <c r="CV1150" s="31"/>
      <c r="CW1150" s="31"/>
      <c r="CX1150" s="31"/>
      <c r="CY1150" s="31"/>
      <c r="CZ1150" s="31"/>
      <c r="DA1150" s="31"/>
      <c r="DB1150" s="31"/>
      <c r="DC1150" s="31"/>
      <c r="DD1150" s="31"/>
      <c r="DE1150" s="31"/>
      <c r="DF1150" s="31"/>
      <c r="DG1150" s="31"/>
      <c r="DH1150" s="31"/>
      <c r="DI1150" s="31"/>
      <c r="DJ1150" s="31"/>
      <c r="DK1150" s="31"/>
      <c r="DL1150" s="31"/>
      <c r="DM1150" s="31"/>
      <c r="DN1150" s="31"/>
      <c r="DO1150" s="31"/>
      <c r="DP1150" s="31"/>
      <c r="DQ1150" s="31"/>
      <c r="DR1150" s="31"/>
      <c r="DS1150" s="31"/>
      <c r="DT1150" s="31"/>
      <c r="DU1150" s="31"/>
      <c r="DV1150" s="31"/>
      <c r="DW1150" s="31"/>
      <c r="DX1150" s="31"/>
      <c r="DY1150" s="31"/>
      <c r="DZ1150" s="31"/>
      <c r="EA1150" s="31"/>
      <c r="EB1150" s="31"/>
      <c r="EC1150" s="31"/>
      <c r="ED1150" s="31"/>
      <c r="EE1150" s="31"/>
      <c r="EF1150" s="31"/>
      <c r="EG1150" s="31"/>
      <c r="EH1150" s="31"/>
      <c r="EI1150" s="31"/>
      <c r="EJ1150" s="31"/>
      <c r="EK1150" s="31"/>
      <c r="EL1150" s="31"/>
      <c r="EM1150" s="31"/>
      <c r="EN1150" s="31"/>
      <c r="EO1150" s="31"/>
      <c r="EP1150" s="31"/>
      <c r="EQ1150" s="31"/>
      <c r="ER1150" s="31"/>
      <c r="ES1150" s="31"/>
      <c r="ET1150" s="31"/>
      <c r="EU1150" s="31"/>
      <c r="EV1150" s="31"/>
      <c r="EW1150" s="31"/>
      <c r="EX1150" s="31"/>
      <c r="EY1150" s="31"/>
      <c r="EZ1150" s="31"/>
      <c r="FA1150" s="31"/>
      <c r="FB1150" s="31"/>
      <c r="FC1150" s="31"/>
      <c r="FD1150" s="31"/>
      <c r="FE1150" s="31"/>
      <c r="FF1150" s="31"/>
      <c r="FG1150" s="31"/>
      <c r="FH1150" s="31"/>
      <c r="FI1150" s="31"/>
      <c r="FJ1150" s="31"/>
      <c r="FK1150" s="31"/>
      <c r="FL1150" s="31"/>
      <c r="FM1150" s="31"/>
      <c r="FN1150" s="31"/>
      <c r="FO1150" s="31"/>
      <c r="FP1150" s="31"/>
      <c r="FQ1150" s="31"/>
      <c r="FR1150" s="31"/>
      <c r="FS1150" s="31"/>
      <c r="FT1150" s="31"/>
      <c r="FU1150" s="31"/>
      <c r="FV1150" s="31"/>
      <c r="FW1150" s="31"/>
      <c r="FX1150" s="31"/>
      <c r="FY1150" s="31"/>
      <c r="FZ1150" s="31"/>
      <c r="GA1150" s="31"/>
      <c r="GB1150" s="31"/>
      <c r="GC1150" s="31"/>
      <c r="GD1150" s="31"/>
      <c r="GE1150" s="31"/>
      <c r="GF1150" s="31"/>
      <c r="GG1150" s="31"/>
      <c r="GH1150" s="31"/>
      <c r="GI1150" s="31"/>
      <c r="GJ1150" s="31"/>
      <c r="GK1150" s="31"/>
      <c r="GL1150" s="31"/>
      <c r="GM1150" s="31"/>
      <c r="GN1150" s="31"/>
      <c r="GO1150" s="31"/>
      <c r="GP1150" s="31"/>
      <c r="GQ1150" s="31"/>
      <c r="GR1150" s="31"/>
      <c r="GS1150" s="31"/>
      <c r="GT1150" s="31"/>
      <c r="GU1150" s="31"/>
      <c r="GV1150" s="31"/>
      <c r="GW1150" s="31"/>
      <c r="GX1150" s="31"/>
      <c r="GY1150" s="31"/>
      <c r="GZ1150" s="31"/>
      <c r="HA1150" s="31"/>
      <c r="HB1150" s="31"/>
      <c r="HC1150" s="31"/>
      <c r="HD1150" s="31"/>
      <c r="HE1150" s="31"/>
      <c r="HF1150" s="31"/>
      <c r="HG1150" s="31"/>
      <c r="HH1150" s="31"/>
      <c r="HI1150" s="31"/>
      <c r="HJ1150" s="31"/>
      <c r="HK1150" s="31"/>
      <c r="HL1150" s="31"/>
      <c r="HM1150" s="31"/>
      <c r="HN1150" s="31"/>
      <c r="HO1150" s="31"/>
      <c r="HP1150" s="31"/>
      <c r="HQ1150" s="31"/>
      <c r="HR1150" s="31"/>
      <c r="HS1150" s="31"/>
      <c r="HT1150" s="31"/>
      <c r="HU1150" s="31"/>
      <c r="HV1150" s="31"/>
      <c r="HW1150" s="31"/>
      <c r="HX1150" s="31"/>
      <c r="HY1150" s="31"/>
      <c r="HZ1150" s="31"/>
      <c r="IA1150" s="31"/>
      <c r="IB1150" s="31"/>
      <c r="IC1150" s="31"/>
      <c r="ID1150" s="31"/>
      <c r="IE1150" s="31"/>
      <c r="IF1150" s="31"/>
    </row>
    <row r="1151" spans="63:240" x14ac:dyDescent="0.25">
      <c r="BK1151" s="31"/>
      <c r="BL1151" s="31"/>
      <c r="BM1151" s="31"/>
      <c r="BN1151" s="31"/>
      <c r="BO1151" s="31"/>
      <c r="BP1151" s="31"/>
      <c r="BQ1151" s="31"/>
      <c r="BR1151" s="31"/>
      <c r="BS1151" s="31"/>
      <c r="BT1151" s="31"/>
      <c r="BU1151" s="31"/>
      <c r="BV1151" s="31"/>
      <c r="BW1151" s="31"/>
      <c r="BX1151" s="31"/>
      <c r="BY1151" s="31"/>
      <c r="BZ1151" s="31"/>
      <c r="CA1151" s="31"/>
      <c r="CB1151" s="31"/>
      <c r="CC1151" s="31"/>
      <c r="CD1151" s="31"/>
      <c r="CE1151" s="31"/>
      <c r="CF1151" s="31"/>
      <c r="CG1151" s="31"/>
      <c r="CH1151" s="31"/>
      <c r="CI1151" s="31"/>
      <c r="CJ1151" s="31"/>
      <c r="CK1151" s="31"/>
      <c r="CL1151" s="31"/>
      <c r="CM1151" s="31"/>
      <c r="CN1151" s="31"/>
      <c r="CO1151" s="31"/>
      <c r="CP1151" s="31"/>
      <c r="CQ1151" s="31"/>
      <c r="CR1151" s="31"/>
      <c r="CS1151" s="31"/>
      <c r="CT1151" s="31"/>
      <c r="CU1151" s="31"/>
      <c r="CV1151" s="31"/>
      <c r="CW1151" s="31"/>
      <c r="CX1151" s="31"/>
      <c r="CY1151" s="31"/>
      <c r="CZ1151" s="31"/>
      <c r="DA1151" s="31"/>
      <c r="DB1151" s="31"/>
      <c r="DC1151" s="31"/>
      <c r="DD1151" s="31"/>
      <c r="DE1151" s="31"/>
      <c r="DF1151" s="31"/>
      <c r="DG1151" s="31"/>
      <c r="DH1151" s="31"/>
      <c r="DI1151" s="31"/>
      <c r="DJ1151" s="31"/>
      <c r="DK1151" s="31"/>
      <c r="DL1151" s="31"/>
      <c r="DM1151" s="31"/>
      <c r="DN1151" s="31"/>
      <c r="DO1151" s="31"/>
      <c r="DP1151" s="31"/>
      <c r="DQ1151" s="31"/>
      <c r="DR1151" s="31"/>
      <c r="DS1151" s="31"/>
      <c r="DT1151" s="31"/>
      <c r="DU1151" s="31"/>
      <c r="DV1151" s="31"/>
      <c r="DW1151" s="31"/>
      <c r="DX1151" s="31"/>
      <c r="DY1151" s="31"/>
      <c r="DZ1151" s="31"/>
      <c r="EA1151" s="31"/>
      <c r="EB1151" s="31"/>
      <c r="EC1151" s="31"/>
      <c r="ED1151" s="31"/>
      <c r="EE1151" s="31"/>
      <c r="EF1151" s="31"/>
      <c r="EG1151" s="31"/>
      <c r="EH1151" s="31"/>
      <c r="EI1151" s="31"/>
      <c r="EJ1151" s="31"/>
      <c r="EK1151" s="31"/>
      <c r="EL1151" s="31"/>
      <c r="EM1151" s="31"/>
      <c r="EN1151" s="31"/>
      <c r="EO1151" s="31"/>
      <c r="EP1151" s="31"/>
      <c r="EQ1151" s="31"/>
      <c r="ER1151" s="31"/>
      <c r="ES1151" s="31"/>
      <c r="ET1151" s="31"/>
      <c r="EU1151" s="31"/>
      <c r="EV1151" s="31"/>
      <c r="EW1151" s="31"/>
      <c r="EX1151" s="31"/>
      <c r="EY1151" s="31"/>
      <c r="EZ1151" s="31"/>
      <c r="FA1151" s="31"/>
      <c r="FB1151" s="31"/>
      <c r="FC1151" s="31"/>
      <c r="FD1151" s="31"/>
      <c r="FE1151" s="31"/>
      <c r="FF1151" s="31"/>
      <c r="FG1151" s="31"/>
      <c r="FH1151" s="31"/>
      <c r="FI1151" s="31"/>
      <c r="FJ1151" s="31"/>
      <c r="FK1151" s="31"/>
      <c r="FL1151" s="31"/>
      <c r="FM1151" s="31"/>
      <c r="FN1151" s="31"/>
      <c r="FO1151" s="31"/>
      <c r="FP1151" s="31"/>
      <c r="FQ1151" s="31"/>
      <c r="FR1151" s="31"/>
      <c r="FS1151" s="31"/>
      <c r="FT1151" s="31"/>
      <c r="FU1151" s="31"/>
      <c r="FV1151" s="31"/>
      <c r="FW1151" s="31"/>
      <c r="FX1151" s="31"/>
      <c r="FY1151" s="31"/>
      <c r="FZ1151" s="31"/>
      <c r="GA1151" s="31"/>
      <c r="GB1151" s="31"/>
      <c r="GC1151" s="31"/>
      <c r="GD1151" s="31"/>
      <c r="GE1151" s="31"/>
      <c r="GF1151" s="31"/>
      <c r="GG1151" s="31"/>
      <c r="GH1151" s="31"/>
      <c r="GI1151" s="31"/>
      <c r="GJ1151" s="31"/>
      <c r="GK1151" s="31"/>
      <c r="GL1151" s="31"/>
      <c r="GM1151" s="31"/>
      <c r="GN1151" s="31"/>
      <c r="GO1151" s="31"/>
      <c r="GP1151" s="31"/>
      <c r="GQ1151" s="31"/>
      <c r="GR1151" s="31"/>
      <c r="GS1151" s="31"/>
      <c r="GT1151" s="31"/>
      <c r="GU1151" s="31"/>
      <c r="GV1151" s="31"/>
      <c r="GW1151" s="31"/>
      <c r="GX1151" s="31"/>
      <c r="GY1151" s="31"/>
      <c r="GZ1151" s="31"/>
      <c r="HA1151" s="31"/>
      <c r="HB1151" s="31"/>
      <c r="HC1151" s="31"/>
      <c r="HD1151" s="31"/>
      <c r="HE1151" s="31"/>
      <c r="HF1151" s="31"/>
      <c r="HG1151" s="31"/>
      <c r="HH1151" s="31"/>
      <c r="HI1151" s="31"/>
      <c r="HJ1151" s="31"/>
      <c r="HK1151" s="31"/>
      <c r="HL1151" s="31"/>
      <c r="HM1151" s="31"/>
      <c r="HN1151" s="31"/>
      <c r="HO1151" s="31"/>
      <c r="HP1151" s="31"/>
      <c r="HQ1151" s="31"/>
      <c r="HR1151" s="31"/>
      <c r="HS1151" s="31"/>
      <c r="HT1151" s="31"/>
      <c r="HU1151" s="31"/>
      <c r="HV1151" s="31"/>
      <c r="HW1151" s="31"/>
      <c r="HX1151" s="31"/>
      <c r="HY1151" s="31"/>
      <c r="HZ1151" s="31"/>
      <c r="IA1151" s="31"/>
      <c r="IB1151" s="31"/>
      <c r="IC1151" s="31"/>
      <c r="ID1151" s="31"/>
      <c r="IE1151" s="31"/>
      <c r="IF1151" s="31"/>
    </row>
    <row r="1152" spans="63:240" x14ac:dyDescent="0.25">
      <c r="BK1152" s="31"/>
      <c r="BL1152" s="31"/>
      <c r="BM1152" s="31"/>
      <c r="BN1152" s="31"/>
      <c r="BO1152" s="31"/>
      <c r="BP1152" s="31"/>
      <c r="BQ1152" s="31"/>
      <c r="BR1152" s="31"/>
      <c r="BS1152" s="31"/>
      <c r="BT1152" s="31"/>
      <c r="BU1152" s="31"/>
      <c r="BV1152" s="31"/>
      <c r="BW1152" s="31"/>
      <c r="BX1152" s="31"/>
      <c r="BY1152" s="31"/>
      <c r="BZ1152" s="31"/>
      <c r="CA1152" s="31"/>
      <c r="CB1152" s="31"/>
      <c r="CC1152" s="31"/>
      <c r="CD1152" s="31"/>
      <c r="CE1152" s="31"/>
      <c r="CF1152" s="31"/>
      <c r="CG1152" s="31"/>
      <c r="CH1152" s="31"/>
      <c r="CI1152" s="31"/>
      <c r="CJ1152" s="31"/>
      <c r="CK1152" s="31"/>
      <c r="CL1152" s="31"/>
      <c r="CM1152" s="31"/>
      <c r="CN1152" s="31"/>
      <c r="CO1152" s="31"/>
      <c r="CP1152" s="31"/>
      <c r="CQ1152" s="31"/>
      <c r="CR1152" s="31"/>
      <c r="CS1152" s="31"/>
      <c r="CT1152" s="31"/>
      <c r="CU1152" s="31"/>
      <c r="CV1152" s="31"/>
      <c r="CW1152" s="31"/>
      <c r="CX1152" s="31"/>
      <c r="CY1152" s="31"/>
      <c r="CZ1152" s="31"/>
      <c r="DA1152" s="31"/>
      <c r="DB1152" s="31"/>
      <c r="DC1152" s="31"/>
      <c r="DD1152" s="31"/>
      <c r="DE1152" s="31"/>
      <c r="DF1152" s="31"/>
      <c r="DG1152" s="31"/>
      <c r="DH1152" s="31"/>
      <c r="DI1152" s="31"/>
      <c r="DJ1152" s="31"/>
      <c r="DK1152" s="31"/>
      <c r="DL1152" s="31"/>
      <c r="DM1152" s="31"/>
      <c r="DN1152" s="31"/>
      <c r="DO1152" s="31"/>
      <c r="DP1152" s="31"/>
      <c r="DQ1152" s="31"/>
      <c r="DR1152" s="31"/>
      <c r="DS1152" s="31"/>
      <c r="DT1152" s="31"/>
      <c r="DU1152" s="31"/>
      <c r="DV1152" s="31"/>
      <c r="DW1152" s="31"/>
      <c r="DX1152" s="31"/>
      <c r="DY1152" s="31"/>
      <c r="DZ1152" s="31"/>
      <c r="EA1152" s="31"/>
      <c r="EB1152" s="31"/>
      <c r="EC1152" s="31"/>
      <c r="ED1152" s="31"/>
      <c r="EE1152" s="31"/>
      <c r="EF1152" s="31"/>
      <c r="EG1152" s="31"/>
      <c r="EH1152" s="31"/>
      <c r="EI1152" s="31"/>
      <c r="EJ1152" s="31"/>
      <c r="EK1152" s="31"/>
      <c r="EL1152" s="31"/>
      <c r="EM1152" s="31"/>
      <c r="EN1152" s="31"/>
      <c r="EO1152" s="31"/>
      <c r="EP1152" s="31"/>
      <c r="EQ1152" s="31"/>
      <c r="ER1152" s="31"/>
      <c r="ES1152" s="31"/>
      <c r="ET1152" s="31"/>
      <c r="EU1152" s="31"/>
      <c r="EV1152" s="31"/>
      <c r="EW1152" s="31"/>
      <c r="EX1152" s="31"/>
      <c r="EY1152" s="31"/>
      <c r="EZ1152" s="31"/>
      <c r="FA1152" s="31"/>
      <c r="FB1152" s="31"/>
      <c r="FC1152" s="31"/>
      <c r="FD1152" s="31"/>
      <c r="FE1152" s="31"/>
      <c r="FF1152" s="31"/>
      <c r="FG1152" s="31"/>
      <c r="FH1152" s="31"/>
      <c r="FI1152" s="31"/>
      <c r="FJ1152" s="31"/>
      <c r="FK1152" s="31"/>
      <c r="FL1152" s="31"/>
      <c r="FM1152" s="31"/>
      <c r="FN1152" s="31"/>
      <c r="FO1152" s="31"/>
      <c r="FP1152" s="31"/>
      <c r="FQ1152" s="31"/>
      <c r="FR1152" s="31"/>
      <c r="FS1152" s="31"/>
      <c r="FT1152" s="31"/>
      <c r="FU1152" s="31"/>
      <c r="FV1152" s="31"/>
      <c r="FW1152" s="31"/>
      <c r="FX1152" s="31"/>
      <c r="FY1152" s="31"/>
      <c r="FZ1152" s="31"/>
      <c r="GA1152" s="31"/>
      <c r="GB1152" s="31"/>
      <c r="GC1152" s="31"/>
      <c r="GD1152" s="31"/>
      <c r="GE1152" s="31"/>
      <c r="GF1152" s="31"/>
      <c r="GG1152" s="31"/>
      <c r="GH1152" s="31"/>
      <c r="GI1152" s="31"/>
      <c r="GJ1152" s="31"/>
      <c r="GK1152" s="31"/>
      <c r="GL1152" s="31"/>
      <c r="GM1152" s="31"/>
      <c r="GN1152" s="31"/>
      <c r="GO1152" s="31"/>
      <c r="GP1152" s="31"/>
      <c r="GQ1152" s="31"/>
      <c r="GR1152" s="31"/>
      <c r="GS1152" s="31"/>
      <c r="GT1152" s="31"/>
      <c r="GU1152" s="31"/>
      <c r="GV1152" s="31"/>
      <c r="GW1152" s="31"/>
      <c r="GX1152" s="31"/>
      <c r="GY1152" s="31"/>
      <c r="GZ1152" s="31"/>
      <c r="HA1152" s="31"/>
      <c r="HB1152" s="31"/>
      <c r="HC1152" s="31"/>
      <c r="HD1152" s="31"/>
      <c r="HE1152" s="31"/>
      <c r="HF1152" s="31"/>
      <c r="HG1152" s="31"/>
      <c r="HH1152" s="31"/>
      <c r="HI1152" s="31"/>
      <c r="HJ1152" s="31"/>
      <c r="HK1152" s="31"/>
      <c r="HL1152" s="31"/>
      <c r="HM1152" s="31"/>
      <c r="HN1152" s="31"/>
      <c r="HO1152" s="31"/>
      <c r="HP1152" s="31"/>
      <c r="HQ1152" s="31"/>
      <c r="HR1152" s="31"/>
      <c r="HS1152" s="31"/>
      <c r="HT1152" s="31"/>
      <c r="HU1152" s="31"/>
      <c r="HV1152" s="31"/>
      <c r="HW1152" s="31"/>
      <c r="HX1152" s="31"/>
      <c r="HY1152" s="31"/>
      <c r="HZ1152" s="31"/>
      <c r="IA1152" s="31"/>
      <c r="IB1152" s="31"/>
      <c r="IC1152" s="31"/>
      <c r="ID1152" s="31"/>
      <c r="IE1152" s="31"/>
      <c r="IF1152" s="31"/>
    </row>
    <row r="1153" spans="63:240" x14ac:dyDescent="0.25">
      <c r="BK1153" s="31"/>
      <c r="BL1153" s="31"/>
      <c r="BM1153" s="31"/>
      <c r="BN1153" s="31"/>
      <c r="BO1153" s="31"/>
      <c r="BP1153" s="31"/>
      <c r="BQ1153" s="31"/>
      <c r="BR1153" s="31"/>
      <c r="BS1153" s="31"/>
      <c r="BT1153" s="31"/>
      <c r="BU1153" s="31"/>
      <c r="BV1153" s="31"/>
      <c r="BW1153" s="31"/>
      <c r="BX1153" s="31"/>
      <c r="BY1153" s="31"/>
      <c r="BZ1153" s="31"/>
      <c r="CA1153" s="31"/>
      <c r="CB1153" s="31"/>
      <c r="CC1153" s="31"/>
      <c r="CD1153" s="31"/>
      <c r="CE1153" s="31"/>
      <c r="CF1153" s="31"/>
      <c r="CG1153" s="31"/>
      <c r="CH1153" s="31"/>
      <c r="CI1153" s="31"/>
      <c r="CJ1153" s="31"/>
      <c r="CK1153" s="31"/>
      <c r="CL1153" s="31"/>
      <c r="CM1153" s="31"/>
      <c r="CN1153" s="31"/>
      <c r="CO1153" s="31"/>
      <c r="CP1153" s="31"/>
      <c r="CQ1153" s="31"/>
      <c r="CR1153" s="31"/>
      <c r="CS1153" s="31"/>
      <c r="CT1153" s="31"/>
      <c r="CU1153" s="31"/>
      <c r="CV1153" s="31"/>
      <c r="CW1153" s="31"/>
      <c r="CX1153" s="31"/>
      <c r="CY1153" s="31"/>
      <c r="CZ1153" s="31"/>
      <c r="DA1153" s="31"/>
      <c r="DB1153" s="31"/>
      <c r="DC1153" s="31"/>
      <c r="DD1153" s="31"/>
      <c r="DE1153" s="31"/>
      <c r="DF1153" s="31"/>
      <c r="DG1153" s="31"/>
      <c r="DH1153" s="31"/>
      <c r="DI1153" s="31"/>
      <c r="DJ1153" s="31"/>
      <c r="DK1153" s="31"/>
      <c r="DL1153" s="31"/>
      <c r="DM1153" s="31"/>
      <c r="DN1153" s="31"/>
      <c r="DO1153" s="31"/>
      <c r="DP1153" s="31"/>
      <c r="DQ1153" s="31"/>
      <c r="DR1153" s="31"/>
      <c r="DS1153" s="31"/>
      <c r="DT1153" s="31"/>
      <c r="DU1153" s="31"/>
      <c r="DV1153" s="31"/>
      <c r="DW1153" s="31"/>
      <c r="DX1153" s="31"/>
      <c r="DY1153" s="31"/>
      <c r="DZ1153" s="31"/>
      <c r="EA1153" s="31"/>
      <c r="EB1153" s="31"/>
      <c r="EC1153" s="31"/>
      <c r="ED1153" s="31"/>
      <c r="EE1153" s="31"/>
      <c r="EF1153" s="31"/>
      <c r="EG1153" s="31"/>
      <c r="EH1153" s="31"/>
      <c r="EI1153" s="31"/>
      <c r="EJ1153" s="31"/>
      <c r="EK1153" s="31"/>
      <c r="EL1153" s="31"/>
      <c r="EM1153" s="31"/>
      <c r="EN1153" s="31"/>
      <c r="EO1153" s="31"/>
      <c r="EP1153" s="31"/>
      <c r="EQ1153" s="31"/>
      <c r="ER1153" s="31"/>
      <c r="ES1153" s="31"/>
      <c r="ET1153" s="31"/>
      <c r="EU1153" s="31"/>
      <c r="EV1153" s="31"/>
      <c r="EW1153" s="31"/>
      <c r="EX1153" s="31"/>
      <c r="EY1153" s="31"/>
      <c r="EZ1153" s="31"/>
      <c r="FA1153" s="31"/>
      <c r="FB1153" s="31"/>
      <c r="FC1153" s="31"/>
      <c r="FD1153" s="31"/>
      <c r="FE1153" s="31"/>
      <c r="FF1153" s="31"/>
      <c r="FG1153" s="31"/>
      <c r="FH1153" s="31"/>
      <c r="FI1153" s="31"/>
      <c r="FJ1153" s="31"/>
      <c r="FK1153" s="31"/>
      <c r="FL1153" s="31"/>
      <c r="FM1153" s="31"/>
      <c r="FN1153" s="31"/>
      <c r="FO1153" s="31"/>
      <c r="FP1153" s="31"/>
      <c r="FQ1153" s="31"/>
      <c r="FR1153" s="31"/>
      <c r="FS1153" s="31"/>
      <c r="FT1153" s="31"/>
      <c r="FU1153" s="31"/>
      <c r="FV1153" s="31"/>
      <c r="FW1153" s="31"/>
      <c r="FX1153" s="31"/>
      <c r="FY1153" s="31"/>
      <c r="FZ1153" s="31"/>
      <c r="GA1153" s="31"/>
      <c r="GB1153" s="31"/>
      <c r="GC1153" s="31"/>
      <c r="GD1153" s="31"/>
      <c r="GE1153" s="31"/>
      <c r="GF1153" s="31"/>
      <c r="GG1153" s="31"/>
      <c r="GH1153" s="31"/>
      <c r="GI1153" s="31"/>
      <c r="GJ1153" s="31"/>
      <c r="GK1153" s="31"/>
      <c r="GL1153" s="31"/>
      <c r="GM1153" s="31"/>
      <c r="GN1153" s="31"/>
      <c r="GO1153" s="31"/>
      <c r="GP1153" s="31"/>
      <c r="GQ1153" s="31"/>
      <c r="GR1153" s="31"/>
      <c r="GS1153" s="31"/>
      <c r="GT1153" s="31"/>
      <c r="GU1153" s="31"/>
      <c r="GV1153" s="31"/>
      <c r="GW1153" s="31"/>
      <c r="GX1153" s="31"/>
      <c r="GY1153" s="31"/>
      <c r="GZ1153" s="31"/>
      <c r="HA1153" s="31"/>
      <c r="HB1153" s="31"/>
      <c r="HC1153" s="31"/>
      <c r="HD1153" s="31"/>
      <c r="HE1153" s="31"/>
      <c r="HF1153" s="31"/>
      <c r="HG1153" s="31"/>
      <c r="HH1153" s="31"/>
      <c r="HI1153" s="31"/>
      <c r="HJ1153" s="31"/>
      <c r="HK1153" s="31"/>
      <c r="HL1153" s="31"/>
      <c r="HM1153" s="31"/>
      <c r="HN1153" s="31"/>
      <c r="HO1153" s="31"/>
      <c r="HP1153" s="31"/>
      <c r="HQ1153" s="31"/>
      <c r="HR1153" s="31"/>
      <c r="HS1153" s="31"/>
      <c r="HT1153" s="31"/>
      <c r="HU1153" s="31"/>
      <c r="HV1153" s="31"/>
      <c r="HW1153" s="31"/>
      <c r="HX1153" s="31"/>
      <c r="HY1153" s="31"/>
      <c r="HZ1153" s="31"/>
      <c r="IA1153" s="31"/>
      <c r="IB1153" s="31"/>
      <c r="IC1153" s="31"/>
      <c r="ID1153" s="31"/>
      <c r="IE1153" s="31"/>
      <c r="IF1153" s="31"/>
    </row>
    <row r="1154" spans="63:240" x14ac:dyDescent="0.25">
      <c r="BK1154" s="31"/>
      <c r="BL1154" s="31"/>
      <c r="BM1154" s="31"/>
      <c r="BN1154" s="31"/>
      <c r="BO1154" s="31"/>
      <c r="BP1154" s="31"/>
      <c r="BQ1154" s="31"/>
      <c r="BR1154" s="31"/>
      <c r="BS1154" s="31"/>
      <c r="BT1154" s="31"/>
      <c r="BU1154" s="31"/>
      <c r="BV1154" s="31"/>
      <c r="BW1154" s="31"/>
      <c r="BX1154" s="31"/>
      <c r="BY1154" s="31"/>
      <c r="BZ1154" s="31"/>
      <c r="CA1154" s="31"/>
      <c r="CB1154" s="31"/>
      <c r="CC1154" s="31"/>
      <c r="CD1154" s="31"/>
      <c r="CE1154" s="31"/>
      <c r="CF1154" s="31"/>
      <c r="CG1154" s="31"/>
      <c r="CH1154" s="31"/>
      <c r="CI1154" s="31"/>
      <c r="CJ1154" s="31"/>
      <c r="CK1154" s="31"/>
      <c r="CL1154" s="31"/>
      <c r="CM1154" s="31"/>
      <c r="CN1154" s="31"/>
      <c r="CO1154" s="31"/>
      <c r="CP1154" s="31"/>
      <c r="CQ1154" s="31"/>
      <c r="CR1154" s="31"/>
      <c r="CS1154" s="31"/>
      <c r="CT1154" s="31"/>
      <c r="CU1154" s="31"/>
      <c r="CV1154" s="31"/>
      <c r="CW1154" s="31"/>
      <c r="CX1154" s="31"/>
      <c r="CY1154" s="31"/>
      <c r="CZ1154" s="31"/>
      <c r="DA1154" s="31"/>
      <c r="DB1154" s="31"/>
      <c r="DC1154" s="31"/>
      <c r="DD1154" s="31"/>
      <c r="DE1154" s="31"/>
      <c r="DF1154" s="31"/>
      <c r="DG1154" s="31"/>
      <c r="DH1154" s="31"/>
      <c r="DI1154" s="31"/>
      <c r="DJ1154" s="31"/>
      <c r="DK1154" s="31"/>
      <c r="DL1154" s="31"/>
      <c r="DM1154" s="31"/>
      <c r="DN1154" s="31"/>
      <c r="DO1154" s="31"/>
      <c r="DP1154" s="31"/>
      <c r="DQ1154" s="31"/>
      <c r="DR1154" s="31"/>
      <c r="DS1154" s="31"/>
      <c r="DT1154" s="31"/>
      <c r="DU1154" s="31"/>
      <c r="DV1154" s="31"/>
      <c r="DW1154" s="31"/>
      <c r="DX1154" s="31"/>
      <c r="DY1154" s="31"/>
      <c r="DZ1154" s="31"/>
      <c r="EA1154" s="31"/>
      <c r="EB1154" s="31"/>
      <c r="EC1154" s="31"/>
      <c r="ED1154" s="31"/>
      <c r="EE1154" s="31"/>
      <c r="EF1154" s="31"/>
      <c r="EG1154" s="31"/>
      <c r="EH1154" s="31"/>
      <c r="EI1154" s="31"/>
      <c r="EJ1154" s="31"/>
      <c r="EK1154" s="31"/>
      <c r="EL1154" s="31"/>
      <c r="EM1154" s="31"/>
      <c r="EN1154" s="31"/>
      <c r="EO1154" s="31"/>
      <c r="EP1154" s="31"/>
      <c r="EQ1154" s="31"/>
      <c r="ER1154" s="31"/>
      <c r="ES1154" s="31"/>
      <c r="ET1154" s="31"/>
      <c r="EU1154" s="31"/>
      <c r="EV1154" s="31"/>
      <c r="EW1154" s="31"/>
      <c r="EX1154" s="31"/>
      <c r="EY1154" s="31"/>
      <c r="EZ1154" s="31"/>
      <c r="FA1154" s="31"/>
      <c r="FB1154" s="31"/>
      <c r="FC1154" s="31"/>
      <c r="FD1154" s="31"/>
      <c r="FE1154" s="31"/>
      <c r="FF1154" s="31"/>
      <c r="FG1154" s="31"/>
      <c r="FH1154" s="31"/>
      <c r="FI1154" s="31"/>
      <c r="FJ1154" s="31"/>
      <c r="FK1154" s="31"/>
      <c r="FL1154" s="31"/>
      <c r="FM1154" s="31"/>
      <c r="FN1154" s="31"/>
      <c r="FO1154" s="31"/>
      <c r="FP1154" s="31"/>
      <c r="FQ1154" s="31"/>
      <c r="FR1154" s="31"/>
      <c r="FS1154" s="31"/>
      <c r="FT1154" s="31"/>
      <c r="FU1154" s="31"/>
      <c r="FV1154" s="31"/>
      <c r="FW1154" s="31"/>
      <c r="FX1154" s="31"/>
      <c r="FY1154" s="31"/>
      <c r="FZ1154" s="31"/>
      <c r="GA1154" s="31"/>
      <c r="GB1154" s="31"/>
      <c r="GC1154" s="31"/>
      <c r="GD1154" s="31"/>
      <c r="GE1154" s="31"/>
      <c r="GF1154" s="31"/>
      <c r="GG1154" s="31"/>
      <c r="GH1154" s="31"/>
      <c r="GI1154" s="31"/>
      <c r="GJ1154" s="31"/>
      <c r="GK1154" s="31"/>
      <c r="GL1154" s="31"/>
      <c r="GM1154" s="31"/>
      <c r="GN1154" s="31"/>
      <c r="GO1154" s="31"/>
      <c r="GP1154" s="31"/>
      <c r="GQ1154" s="31"/>
      <c r="GR1154" s="31"/>
      <c r="GS1154" s="31"/>
      <c r="GT1154" s="31"/>
      <c r="GU1154" s="31"/>
      <c r="GV1154" s="31"/>
      <c r="GW1154" s="31"/>
      <c r="GX1154" s="31"/>
      <c r="GY1154" s="31"/>
      <c r="GZ1154" s="31"/>
      <c r="HA1154" s="31"/>
      <c r="HB1154" s="31"/>
      <c r="HC1154" s="31"/>
      <c r="HD1154" s="31"/>
      <c r="HE1154" s="31"/>
      <c r="HF1154" s="31"/>
      <c r="HG1154" s="31"/>
      <c r="HH1154" s="31"/>
      <c r="HI1154" s="31"/>
      <c r="HJ1154" s="31"/>
      <c r="HK1154" s="31"/>
      <c r="HL1154" s="31"/>
      <c r="HM1154" s="31"/>
      <c r="HN1154" s="31"/>
      <c r="HO1154" s="31"/>
      <c r="HP1154" s="31"/>
      <c r="HQ1154" s="31"/>
      <c r="HR1154" s="31"/>
      <c r="HS1154" s="31"/>
      <c r="HT1154" s="31"/>
      <c r="HU1154" s="31"/>
      <c r="HV1154" s="31"/>
      <c r="HW1154" s="31"/>
      <c r="HX1154" s="31"/>
      <c r="HY1154" s="31"/>
      <c r="HZ1154" s="31"/>
      <c r="IA1154" s="31"/>
      <c r="IB1154" s="31"/>
      <c r="IC1154" s="31"/>
      <c r="ID1154" s="31"/>
      <c r="IE1154" s="31"/>
      <c r="IF1154" s="31"/>
    </row>
    <row r="1155" spans="63:240" x14ac:dyDescent="0.25">
      <c r="BK1155" s="31"/>
      <c r="BL1155" s="31"/>
      <c r="BM1155" s="31"/>
      <c r="BN1155" s="31"/>
      <c r="BO1155" s="31"/>
      <c r="BP1155" s="31"/>
      <c r="BQ1155" s="31"/>
      <c r="BR1155" s="31"/>
      <c r="BS1155" s="31"/>
      <c r="BT1155" s="31"/>
      <c r="BU1155" s="31"/>
      <c r="BV1155" s="31"/>
      <c r="BW1155" s="31"/>
      <c r="BX1155" s="31"/>
      <c r="BY1155" s="31"/>
      <c r="BZ1155" s="31"/>
      <c r="CA1155" s="31"/>
      <c r="CB1155" s="31"/>
      <c r="CC1155" s="31"/>
      <c r="CD1155" s="31"/>
      <c r="CE1155" s="31"/>
      <c r="CF1155" s="31"/>
      <c r="CG1155" s="31"/>
      <c r="CH1155" s="31"/>
      <c r="CI1155" s="31"/>
      <c r="CJ1155" s="31"/>
      <c r="CK1155" s="31"/>
      <c r="CL1155" s="31"/>
      <c r="CM1155" s="31"/>
      <c r="CN1155" s="31"/>
      <c r="CO1155" s="31"/>
      <c r="CP1155" s="31"/>
      <c r="CQ1155" s="31"/>
      <c r="CR1155" s="31"/>
      <c r="CS1155" s="31"/>
      <c r="CT1155" s="31"/>
      <c r="CU1155" s="31"/>
      <c r="CV1155" s="31"/>
      <c r="CW1155" s="31"/>
      <c r="CX1155" s="31"/>
      <c r="CY1155" s="31"/>
      <c r="CZ1155" s="31"/>
      <c r="DA1155" s="31"/>
      <c r="DB1155" s="31"/>
      <c r="DC1155" s="31"/>
      <c r="DD1155" s="31"/>
      <c r="DE1155" s="31"/>
      <c r="DF1155" s="31"/>
      <c r="DG1155" s="31"/>
      <c r="DH1155" s="31"/>
      <c r="DI1155" s="31"/>
      <c r="DJ1155" s="31"/>
      <c r="DK1155" s="31"/>
      <c r="DL1155" s="31"/>
      <c r="DM1155" s="31"/>
      <c r="DN1155" s="31"/>
      <c r="DO1155" s="31"/>
      <c r="DP1155" s="31"/>
      <c r="DQ1155" s="31"/>
      <c r="DR1155" s="31"/>
      <c r="DS1155" s="31"/>
      <c r="DT1155" s="31"/>
      <c r="DU1155" s="31"/>
      <c r="DV1155" s="31"/>
      <c r="DW1155" s="31"/>
      <c r="DX1155" s="31"/>
      <c r="DY1155" s="31"/>
      <c r="DZ1155" s="31"/>
      <c r="EA1155" s="31"/>
      <c r="EB1155" s="31"/>
      <c r="EC1155" s="31"/>
      <c r="ED1155" s="31"/>
      <c r="EE1155" s="31"/>
      <c r="EF1155" s="31"/>
      <c r="EG1155" s="31"/>
      <c r="EH1155" s="31"/>
      <c r="EI1155" s="31"/>
      <c r="EJ1155" s="31"/>
      <c r="EK1155" s="31"/>
      <c r="EL1155" s="31"/>
      <c r="EM1155" s="31"/>
      <c r="EN1155" s="31"/>
      <c r="EO1155" s="31"/>
      <c r="EP1155" s="31"/>
      <c r="EQ1155" s="31"/>
      <c r="ER1155" s="31"/>
      <c r="ES1155" s="31"/>
      <c r="ET1155" s="31"/>
      <c r="EU1155" s="31"/>
      <c r="EV1155" s="31"/>
      <c r="EW1155" s="31"/>
      <c r="EX1155" s="31"/>
      <c r="EY1155" s="31"/>
      <c r="EZ1155" s="31"/>
      <c r="FA1155" s="31"/>
      <c r="FB1155" s="31"/>
      <c r="FC1155" s="31"/>
      <c r="FD1155" s="31"/>
      <c r="FE1155" s="31"/>
      <c r="FF1155" s="31"/>
      <c r="FG1155" s="31"/>
      <c r="FH1155" s="31"/>
      <c r="FI1155" s="31"/>
      <c r="FJ1155" s="31"/>
      <c r="FK1155" s="31"/>
      <c r="FL1155" s="31"/>
      <c r="FM1155" s="31"/>
      <c r="FN1155" s="31"/>
      <c r="FO1155" s="31"/>
      <c r="FP1155" s="31"/>
      <c r="FQ1155" s="31"/>
      <c r="FR1155" s="31"/>
      <c r="FS1155" s="31"/>
      <c r="FT1155" s="31"/>
      <c r="FU1155" s="31"/>
      <c r="FV1155" s="31"/>
      <c r="FW1155" s="31"/>
      <c r="FX1155" s="31"/>
      <c r="FY1155" s="31"/>
      <c r="FZ1155" s="31"/>
      <c r="GA1155" s="31"/>
      <c r="GB1155" s="31"/>
      <c r="GC1155" s="31"/>
      <c r="GD1155" s="31"/>
      <c r="GE1155" s="31"/>
      <c r="GF1155" s="31"/>
      <c r="GG1155" s="31"/>
      <c r="GH1155" s="31"/>
      <c r="GI1155" s="31"/>
      <c r="GJ1155" s="31"/>
      <c r="GK1155" s="31"/>
      <c r="GL1155" s="31"/>
      <c r="GM1155" s="31"/>
      <c r="GN1155" s="31"/>
      <c r="GO1155" s="31"/>
      <c r="GP1155" s="31"/>
      <c r="GQ1155" s="31"/>
      <c r="GR1155" s="31"/>
      <c r="GS1155" s="31"/>
      <c r="GT1155" s="31"/>
      <c r="GU1155" s="31"/>
      <c r="GV1155" s="31"/>
      <c r="GW1155" s="31"/>
      <c r="GX1155" s="31"/>
      <c r="GY1155" s="31"/>
      <c r="GZ1155" s="31"/>
      <c r="HA1155" s="31"/>
      <c r="HB1155" s="31"/>
      <c r="HC1155" s="31"/>
      <c r="HD1155" s="31"/>
      <c r="HE1155" s="31"/>
      <c r="HF1155" s="31"/>
      <c r="HG1155" s="31"/>
      <c r="HH1155" s="31"/>
      <c r="HI1155" s="31"/>
      <c r="HJ1155" s="31"/>
      <c r="HK1155" s="31"/>
      <c r="HL1155" s="31"/>
      <c r="HM1155" s="31"/>
      <c r="HN1155" s="31"/>
      <c r="HO1155" s="31"/>
      <c r="HP1155" s="31"/>
      <c r="HQ1155" s="31"/>
      <c r="HR1155" s="31"/>
      <c r="HS1155" s="31"/>
      <c r="HT1155" s="31"/>
      <c r="HU1155" s="31"/>
      <c r="HV1155" s="31"/>
      <c r="HW1155" s="31"/>
      <c r="HX1155" s="31"/>
      <c r="HY1155" s="31"/>
      <c r="HZ1155" s="31"/>
      <c r="IA1155" s="31"/>
      <c r="IB1155" s="31"/>
      <c r="IC1155" s="31"/>
      <c r="ID1155" s="31"/>
      <c r="IE1155" s="31"/>
      <c r="IF1155" s="31"/>
    </row>
    <row r="1156" spans="63:240" x14ac:dyDescent="0.25">
      <c r="BK1156" s="31"/>
      <c r="BL1156" s="31"/>
      <c r="BM1156" s="31"/>
      <c r="BN1156" s="31"/>
      <c r="BO1156" s="31"/>
      <c r="BP1156" s="31"/>
      <c r="BQ1156" s="31"/>
      <c r="BR1156" s="31"/>
      <c r="BS1156" s="31"/>
      <c r="BT1156" s="31"/>
      <c r="BU1156" s="31"/>
      <c r="BV1156" s="31"/>
      <c r="BW1156" s="31"/>
      <c r="BX1156" s="31"/>
      <c r="BY1156" s="31"/>
      <c r="BZ1156" s="31"/>
      <c r="CA1156" s="31"/>
      <c r="CB1156" s="31"/>
      <c r="CC1156" s="31"/>
      <c r="CD1156" s="31"/>
      <c r="CE1156" s="31"/>
      <c r="CF1156" s="31"/>
      <c r="CG1156" s="31"/>
      <c r="CH1156" s="31"/>
      <c r="CI1156" s="31"/>
      <c r="CJ1156" s="31"/>
      <c r="CK1156" s="31"/>
      <c r="CL1156" s="31"/>
      <c r="CM1156" s="31"/>
      <c r="CN1156" s="31"/>
      <c r="CO1156" s="31"/>
      <c r="CP1156" s="31"/>
      <c r="CQ1156" s="31"/>
      <c r="CR1156" s="31"/>
      <c r="CS1156" s="31"/>
      <c r="CT1156" s="31"/>
      <c r="CU1156" s="31"/>
      <c r="CV1156" s="31"/>
      <c r="CW1156" s="31"/>
      <c r="CX1156" s="31"/>
      <c r="CY1156" s="31"/>
      <c r="CZ1156" s="31"/>
      <c r="DA1156" s="31"/>
      <c r="DB1156" s="31"/>
      <c r="DC1156" s="31"/>
      <c r="DD1156" s="31"/>
      <c r="DE1156" s="31"/>
      <c r="DF1156" s="31"/>
      <c r="DG1156" s="31"/>
      <c r="DH1156" s="31"/>
      <c r="DI1156" s="31"/>
      <c r="DJ1156" s="31"/>
      <c r="DK1156" s="31"/>
      <c r="DL1156" s="31"/>
      <c r="DM1156" s="31"/>
      <c r="DN1156" s="31"/>
      <c r="DO1156" s="31"/>
      <c r="DP1156" s="31"/>
      <c r="DQ1156" s="31"/>
      <c r="DR1156" s="31"/>
      <c r="DS1156" s="31"/>
      <c r="DT1156" s="31"/>
      <c r="DU1156" s="31"/>
      <c r="DV1156" s="31"/>
      <c r="DW1156" s="31"/>
      <c r="DX1156" s="31"/>
      <c r="DY1156" s="31"/>
      <c r="DZ1156" s="31"/>
      <c r="EA1156" s="31"/>
      <c r="EB1156" s="31"/>
      <c r="EC1156" s="31"/>
      <c r="ED1156" s="31"/>
      <c r="EE1156" s="31"/>
      <c r="EF1156" s="31"/>
      <c r="EG1156" s="31"/>
      <c r="EH1156" s="31"/>
      <c r="EI1156" s="31"/>
      <c r="EJ1156" s="31"/>
      <c r="EK1156" s="31"/>
      <c r="EL1156" s="31"/>
      <c r="EM1156" s="31"/>
      <c r="EN1156" s="31"/>
      <c r="EO1156" s="31"/>
      <c r="EP1156" s="31"/>
      <c r="EQ1156" s="31"/>
      <c r="ER1156" s="31"/>
      <c r="ES1156" s="31"/>
      <c r="ET1156" s="31"/>
      <c r="EU1156" s="31"/>
      <c r="EV1156" s="31"/>
      <c r="EW1156" s="31"/>
      <c r="EX1156" s="31"/>
      <c r="EY1156" s="31"/>
      <c r="EZ1156" s="31"/>
      <c r="FA1156" s="31"/>
      <c r="FB1156" s="31"/>
      <c r="FC1156" s="31"/>
      <c r="FD1156" s="31"/>
      <c r="FE1156" s="31"/>
      <c r="FF1156" s="31"/>
      <c r="FG1156" s="31"/>
      <c r="FH1156" s="31"/>
      <c r="FI1156" s="31"/>
      <c r="FJ1156" s="31"/>
      <c r="FK1156" s="31"/>
      <c r="FL1156" s="31"/>
      <c r="FM1156" s="31"/>
      <c r="FN1156" s="31"/>
      <c r="FO1156" s="31"/>
      <c r="FP1156" s="31"/>
      <c r="FQ1156" s="31"/>
      <c r="FR1156" s="31"/>
      <c r="FS1156" s="31"/>
      <c r="FT1156" s="31"/>
      <c r="FU1156" s="31"/>
      <c r="FV1156" s="31"/>
      <c r="FW1156" s="31"/>
      <c r="FX1156" s="31"/>
      <c r="FY1156" s="31"/>
      <c r="FZ1156" s="31"/>
      <c r="GA1156" s="31"/>
      <c r="GB1156" s="31"/>
      <c r="GC1156" s="31"/>
      <c r="GD1156" s="31"/>
      <c r="GE1156" s="31"/>
      <c r="GF1156" s="31"/>
      <c r="GG1156" s="31"/>
      <c r="GH1156" s="31"/>
      <c r="GI1156" s="31"/>
      <c r="GJ1156" s="31"/>
      <c r="GK1156" s="31"/>
      <c r="GL1156" s="31"/>
      <c r="GM1156" s="31"/>
      <c r="GN1156" s="31"/>
      <c r="GO1156" s="31"/>
      <c r="GP1156" s="31"/>
      <c r="GQ1156" s="31"/>
      <c r="GR1156" s="31"/>
      <c r="GS1156" s="31"/>
      <c r="GT1156" s="31"/>
      <c r="GU1156" s="31"/>
      <c r="GV1156" s="31"/>
      <c r="GW1156" s="31"/>
      <c r="GX1156" s="31"/>
      <c r="GY1156" s="31"/>
      <c r="GZ1156" s="31"/>
      <c r="HA1156" s="31"/>
      <c r="HB1156" s="31"/>
      <c r="HC1156" s="31"/>
      <c r="HD1156" s="31"/>
      <c r="HE1156" s="31"/>
      <c r="HF1156" s="31"/>
      <c r="HG1156" s="31"/>
      <c r="HH1156" s="31"/>
      <c r="HI1156" s="31"/>
      <c r="HJ1156" s="31"/>
      <c r="HK1156" s="31"/>
      <c r="HL1156" s="31"/>
      <c r="HM1156" s="31"/>
      <c r="HN1156" s="31"/>
      <c r="HO1156" s="31"/>
      <c r="HP1156" s="31"/>
      <c r="HQ1156" s="31"/>
      <c r="HR1156" s="31"/>
      <c r="HS1156" s="31"/>
      <c r="HT1156" s="31"/>
      <c r="HU1156" s="31"/>
      <c r="HV1156" s="31"/>
      <c r="HW1156" s="31"/>
      <c r="HX1156" s="31"/>
      <c r="HY1156" s="31"/>
      <c r="HZ1156" s="31"/>
      <c r="IA1156" s="31"/>
      <c r="IB1156" s="31"/>
      <c r="IC1156" s="31"/>
      <c r="ID1156" s="31"/>
      <c r="IE1156" s="31"/>
      <c r="IF1156" s="31"/>
    </row>
    <row r="1157" spans="63:240" x14ac:dyDescent="0.25">
      <c r="BK1157" s="31"/>
      <c r="BL1157" s="31"/>
      <c r="BM1157" s="31"/>
      <c r="BN1157" s="31"/>
      <c r="BO1157" s="31"/>
      <c r="BP1157" s="31"/>
      <c r="BQ1157" s="31"/>
      <c r="BR1157" s="31"/>
      <c r="BS1157" s="31"/>
      <c r="BT1157" s="31"/>
      <c r="BU1157" s="31"/>
      <c r="BV1157" s="31"/>
      <c r="BW1157" s="31"/>
      <c r="BX1157" s="31"/>
      <c r="BY1157" s="31"/>
      <c r="BZ1157" s="31"/>
      <c r="CA1157" s="31"/>
      <c r="CB1157" s="31"/>
      <c r="CC1157" s="31"/>
      <c r="CD1157" s="31"/>
      <c r="CE1157" s="31"/>
      <c r="CF1157" s="31"/>
      <c r="CG1157" s="31"/>
      <c r="CH1157" s="31"/>
      <c r="CI1157" s="31"/>
      <c r="CJ1157" s="31"/>
      <c r="CK1157" s="31"/>
      <c r="CL1157" s="31"/>
      <c r="CM1157" s="31"/>
      <c r="CN1157" s="31"/>
      <c r="CO1157" s="31"/>
      <c r="CP1157" s="31"/>
      <c r="CQ1157" s="31"/>
      <c r="CR1157" s="31"/>
      <c r="CS1157" s="31"/>
      <c r="CT1157" s="31"/>
      <c r="CU1157" s="31"/>
      <c r="CV1157" s="31"/>
      <c r="CW1157" s="31"/>
      <c r="CX1157" s="31"/>
      <c r="CY1157" s="31"/>
      <c r="CZ1157" s="31"/>
      <c r="DA1157" s="31"/>
      <c r="DB1157" s="31"/>
      <c r="DC1157" s="31"/>
      <c r="DD1157" s="31"/>
      <c r="DE1157" s="31"/>
      <c r="DF1157" s="31"/>
      <c r="DG1157" s="31"/>
      <c r="DH1157" s="31"/>
      <c r="DI1157" s="31"/>
      <c r="DJ1157" s="31"/>
      <c r="DK1157" s="31"/>
      <c r="DL1157" s="31"/>
      <c r="DM1157" s="31"/>
      <c r="DN1157" s="31"/>
      <c r="DO1157" s="31"/>
      <c r="DP1157" s="31"/>
      <c r="DQ1157" s="31"/>
      <c r="DR1157" s="31"/>
      <c r="DS1157" s="31"/>
      <c r="DT1157" s="31"/>
      <c r="DU1157" s="31"/>
      <c r="DV1157" s="31"/>
      <c r="DW1157" s="31"/>
      <c r="DX1157" s="31"/>
      <c r="DY1157" s="31"/>
      <c r="DZ1157" s="31"/>
      <c r="EA1157" s="31"/>
      <c r="EB1157" s="31"/>
      <c r="EC1157" s="31"/>
      <c r="ED1157" s="31"/>
      <c r="EE1157" s="31"/>
      <c r="EF1157" s="31"/>
      <c r="EG1157" s="31"/>
      <c r="EH1157" s="31"/>
      <c r="EI1157" s="31"/>
      <c r="EJ1157" s="31"/>
      <c r="EK1157" s="31"/>
      <c r="EL1157" s="31"/>
      <c r="EM1157" s="31"/>
      <c r="EN1157" s="31"/>
      <c r="EO1157" s="31"/>
      <c r="EP1157" s="31"/>
      <c r="EQ1157" s="31"/>
      <c r="ER1157" s="31"/>
      <c r="ES1157" s="31"/>
      <c r="ET1157" s="31"/>
      <c r="EU1157" s="31"/>
      <c r="EV1157" s="31"/>
      <c r="EW1157" s="31"/>
      <c r="EX1157" s="31"/>
      <c r="EY1157" s="31"/>
      <c r="EZ1157" s="31"/>
      <c r="FA1157" s="31"/>
      <c r="FB1157" s="31"/>
      <c r="FC1157" s="31"/>
      <c r="FD1157" s="31"/>
      <c r="FE1157" s="31"/>
      <c r="FF1157" s="31"/>
      <c r="FG1157" s="31"/>
      <c r="FH1157" s="31"/>
      <c r="FI1157" s="31"/>
      <c r="FJ1157" s="31"/>
      <c r="FK1157" s="31"/>
      <c r="FL1157" s="31"/>
      <c r="FM1157" s="31"/>
      <c r="FN1157" s="31"/>
      <c r="FO1157" s="31"/>
      <c r="FP1157" s="31"/>
      <c r="FQ1157" s="31"/>
      <c r="FR1157" s="31"/>
      <c r="FS1157" s="31"/>
      <c r="FT1157" s="31"/>
      <c r="FU1157" s="31"/>
      <c r="FV1157" s="31"/>
      <c r="FW1157" s="31"/>
      <c r="FX1157" s="31"/>
      <c r="FY1157" s="31"/>
      <c r="FZ1157" s="31"/>
      <c r="GA1157" s="31"/>
      <c r="GB1157" s="31"/>
      <c r="GC1157" s="31"/>
      <c r="GD1157" s="31"/>
      <c r="GE1157" s="31"/>
      <c r="GF1157" s="31"/>
      <c r="GG1157" s="31"/>
      <c r="GH1157" s="31"/>
      <c r="GI1157" s="31"/>
      <c r="GJ1157" s="31"/>
      <c r="GK1157" s="31"/>
      <c r="GL1157" s="31"/>
      <c r="GM1157" s="31"/>
      <c r="GN1157" s="31"/>
      <c r="GO1157" s="31"/>
      <c r="GP1157" s="31"/>
      <c r="GQ1157" s="31"/>
      <c r="GR1157" s="31"/>
      <c r="GS1157" s="31"/>
      <c r="GT1157" s="31"/>
      <c r="GU1157" s="31"/>
      <c r="GV1157" s="31"/>
      <c r="GW1157" s="31"/>
      <c r="GX1157" s="31"/>
      <c r="GY1157" s="31"/>
      <c r="GZ1157" s="31"/>
      <c r="HA1157" s="31"/>
      <c r="HB1157" s="31"/>
      <c r="HC1157" s="31"/>
      <c r="HD1157" s="31"/>
      <c r="HE1157" s="31"/>
      <c r="HF1157" s="31"/>
      <c r="HG1157" s="31"/>
      <c r="HH1157" s="31"/>
      <c r="HI1157" s="31"/>
      <c r="HJ1157" s="31"/>
      <c r="HK1157" s="31"/>
      <c r="HL1157" s="31"/>
      <c r="HM1157" s="31"/>
      <c r="HN1157" s="31"/>
      <c r="HO1157" s="31"/>
      <c r="HP1157" s="31"/>
      <c r="HQ1157" s="31"/>
      <c r="HR1157" s="31"/>
      <c r="HS1157" s="31"/>
      <c r="HT1157" s="31"/>
      <c r="HU1157" s="31"/>
      <c r="HV1157" s="31"/>
      <c r="HW1157" s="31"/>
      <c r="HX1157" s="31"/>
      <c r="HY1157" s="31"/>
      <c r="HZ1157" s="31"/>
      <c r="IA1157" s="31"/>
      <c r="IB1157" s="31"/>
      <c r="IC1157" s="31"/>
      <c r="ID1157" s="31"/>
      <c r="IE1157" s="31"/>
      <c r="IF1157" s="31"/>
    </row>
    <row r="1158" spans="63:240" x14ac:dyDescent="0.25">
      <c r="BK1158" s="31"/>
      <c r="BL1158" s="31"/>
      <c r="BM1158" s="31"/>
      <c r="BN1158" s="31"/>
      <c r="BO1158" s="31"/>
      <c r="BP1158" s="31"/>
      <c r="BQ1158" s="31"/>
      <c r="BR1158" s="31"/>
      <c r="BS1158" s="31"/>
      <c r="BT1158" s="31"/>
      <c r="BU1158" s="31"/>
      <c r="BV1158" s="31"/>
      <c r="BW1158" s="31"/>
      <c r="BX1158" s="31"/>
      <c r="BY1158" s="31"/>
      <c r="BZ1158" s="31"/>
      <c r="CA1158" s="31"/>
      <c r="CB1158" s="31"/>
      <c r="CC1158" s="31"/>
      <c r="CD1158" s="31"/>
      <c r="CE1158" s="31"/>
      <c r="CF1158" s="31"/>
      <c r="CG1158" s="31"/>
      <c r="CH1158" s="31"/>
      <c r="CI1158" s="31"/>
      <c r="CJ1158" s="31"/>
      <c r="CK1158" s="31"/>
      <c r="CL1158" s="31"/>
      <c r="CM1158" s="31"/>
      <c r="CN1158" s="31"/>
      <c r="CO1158" s="31"/>
      <c r="CP1158" s="31"/>
      <c r="CQ1158" s="31"/>
      <c r="CR1158" s="31"/>
      <c r="CS1158" s="31"/>
      <c r="CT1158" s="31"/>
      <c r="CU1158" s="31"/>
      <c r="CV1158" s="31"/>
      <c r="CW1158" s="31"/>
      <c r="CX1158" s="31"/>
      <c r="CY1158" s="31"/>
      <c r="CZ1158" s="31"/>
      <c r="DA1158" s="31"/>
      <c r="DB1158" s="31"/>
      <c r="DC1158" s="31"/>
      <c r="DD1158" s="31"/>
      <c r="DE1158" s="31"/>
      <c r="DF1158" s="31"/>
      <c r="DG1158" s="31"/>
      <c r="DH1158" s="31"/>
      <c r="DI1158" s="31"/>
      <c r="DJ1158" s="31"/>
      <c r="DK1158" s="31"/>
      <c r="DL1158" s="31"/>
      <c r="DM1158" s="31"/>
      <c r="DN1158" s="31"/>
      <c r="DO1158" s="31"/>
      <c r="DP1158" s="31"/>
      <c r="DQ1158" s="31"/>
      <c r="DR1158" s="31"/>
      <c r="DS1158" s="31"/>
      <c r="DT1158" s="31"/>
      <c r="DU1158" s="31"/>
      <c r="DV1158" s="31"/>
      <c r="DW1158" s="31"/>
      <c r="DX1158" s="31"/>
      <c r="DY1158" s="31"/>
      <c r="DZ1158" s="31"/>
      <c r="EA1158" s="31"/>
      <c r="EB1158" s="31"/>
      <c r="EC1158" s="31"/>
      <c r="ED1158" s="31"/>
      <c r="EE1158" s="31"/>
      <c r="EF1158" s="31"/>
      <c r="EG1158" s="31"/>
      <c r="EH1158" s="31"/>
      <c r="EI1158" s="31"/>
      <c r="EJ1158" s="31"/>
      <c r="EK1158" s="31"/>
      <c r="EL1158" s="31"/>
      <c r="EM1158" s="31"/>
      <c r="EN1158" s="31"/>
      <c r="EO1158" s="31"/>
      <c r="EP1158" s="31"/>
      <c r="EQ1158" s="31"/>
      <c r="ER1158" s="31"/>
      <c r="ES1158" s="31"/>
      <c r="ET1158" s="31"/>
      <c r="EU1158" s="31"/>
      <c r="EV1158" s="31"/>
      <c r="EW1158" s="31"/>
      <c r="EX1158" s="31"/>
      <c r="EY1158" s="31"/>
      <c r="EZ1158" s="31"/>
      <c r="FA1158" s="31"/>
      <c r="FB1158" s="31"/>
      <c r="FC1158" s="31"/>
      <c r="FD1158" s="31"/>
      <c r="FE1158" s="31"/>
      <c r="FF1158" s="31"/>
      <c r="FG1158" s="31"/>
      <c r="FH1158" s="31"/>
      <c r="FI1158" s="31"/>
      <c r="FJ1158" s="31"/>
      <c r="FK1158" s="31"/>
      <c r="FL1158" s="31"/>
      <c r="FM1158" s="31"/>
      <c r="FN1158" s="31"/>
      <c r="FO1158" s="31"/>
      <c r="FP1158" s="31"/>
      <c r="FQ1158" s="31"/>
      <c r="FR1158" s="31"/>
      <c r="FS1158" s="31"/>
      <c r="FT1158" s="31"/>
      <c r="FU1158" s="31"/>
      <c r="FV1158" s="31"/>
      <c r="FW1158" s="31"/>
      <c r="FX1158" s="31"/>
      <c r="FY1158" s="31"/>
      <c r="FZ1158" s="31"/>
      <c r="GA1158" s="31"/>
      <c r="GB1158" s="31"/>
      <c r="GC1158" s="31"/>
      <c r="GD1158" s="31"/>
      <c r="GE1158" s="31"/>
      <c r="GF1158" s="31"/>
      <c r="GG1158" s="31"/>
      <c r="GH1158" s="31"/>
      <c r="GI1158" s="31"/>
      <c r="GJ1158" s="31"/>
      <c r="GK1158" s="31"/>
      <c r="GL1158" s="31"/>
      <c r="GM1158" s="31"/>
      <c r="GN1158" s="31"/>
      <c r="GO1158" s="31"/>
      <c r="GP1158" s="31"/>
      <c r="GQ1158" s="31"/>
      <c r="GR1158" s="31"/>
      <c r="GS1158" s="31"/>
      <c r="GT1158" s="31"/>
      <c r="GU1158" s="31"/>
      <c r="GV1158" s="31"/>
      <c r="GW1158" s="31"/>
      <c r="GX1158" s="31"/>
      <c r="GY1158" s="31"/>
      <c r="GZ1158" s="31"/>
      <c r="HA1158" s="31"/>
      <c r="HB1158" s="31"/>
      <c r="HC1158" s="31"/>
      <c r="HD1158" s="31"/>
      <c r="HE1158" s="31"/>
      <c r="HF1158" s="31"/>
      <c r="HG1158" s="31"/>
      <c r="HH1158" s="31"/>
      <c r="HI1158" s="31"/>
      <c r="HJ1158" s="31"/>
      <c r="HK1158" s="31"/>
      <c r="HL1158" s="31"/>
      <c r="HM1158" s="31"/>
      <c r="HN1158" s="31"/>
      <c r="HO1158" s="31"/>
      <c r="HP1158" s="31"/>
      <c r="HQ1158" s="31"/>
      <c r="HR1158" s="31"/>
      <c r="HS1158" s="31"/>
      <c r="HT1158" s="31"/>
      <c r="HU1158" s="31"/>
      <c r="HV1158" s="31"/>
      <c r="HW1158" s="31"/>
      <c r="HX1158" s="31"/>
      <c r="HY1158" s="31"/>
      <c r="HZ1158" s="31"/>
      <c r="IA1158" s="31"/>
      <c r="IB1158" s="31"/>
      <c r="IC1158" s="31"/>
      <c r="ID1158" s="31"/>
      <c r="IE1158" s="31"/>
      <c r="IF1158" s="31"/>
    </row>
    <row r="1159" spans="63:240" x14ac:dyDescent="0.25">
      <c r="BK1159" s="31"/>
      <c r="BL1159" s="31"/>
      <c r="BM1159" s="31"/>
      <c r="BN1159" s="31"/>
      <c r="BO1159" s="31"/>
      <c r="BP1159" s="31"/>
      <c r="BQ1159" s="31"/>
      <c r="BR1159" s="31"/>
      <c r="BS1159" s="31"/>
      <c r="BT1159" s="31"/>
      <c r="BU1159" s="31"/>
      <c r="BV1159" s="31"/>
      <c r="BW1159" s="31"/>
      <c r="BX1159" s="31"/>
      <c r="BY1159" s="31"/>
      <c r="BZ1159" s="31"/>
      <c r="CA1159" s="31"/>
      <c r="CB1159" s="31"/>
      <c r="CC1159" s="31"/>
      <c r="CD1159" s="31"/>
      <c r="CE1159" s="31"/>
      <c r="CF1159" s="31"/>
      <c r="CG1159" s="31"/>
      <c r="CH1159" s="31"/>
      <c r="CI1159" s="31"/>
      <c r="CJ1159" s="31"/>
      <c r="CK1159" s="31"/>
      <c r="CL1159" s="31"/>
      <c r="CM1159" s="31"/>
      <c r="CN1159" s="31"/>
      <c r="CO1159" s="31"/>
      <c r="CP1159" s="31"/>
      <c r="CQ1159" s="31"/>
      <c r="CR1159" s="31"/>
      <c r="CS1159" s="31"/>
      <c r="CT1159" s="31"/>
      <c r="CU1159" s="31"/>
      <c r="CV1159" s="31"/>
      <c r="CW1159" s="31"/>
      <c r="CX1159" s="31"/>
      <c r="CY1159" s="31"/>
      <c r="CZ1159" s="31"/>
      <c r="DA1159" s="31"/>
      <c r="DB1159" s="31"/>
      <c r="DC1159" s="31"/>
      <c r="DD1159" s="31"/>
      <c r="DE1159" s="31"/>
      <c r="DF1159" s="31"/>
      <c r="DG1159" s="31"/>
      <c r="DH1159" s="31"/>
      <c r="DI1159" s="31"/>
      <c r="DJ1159" s="31"/>
      <c r="DK1159" s="31"/>
      <c r="DL1159" s="31"/>
      <c r="DM1159" s="31"/>
      <c r="DN1159" s="31"/>
      <c r="DO1159" s="31"/>
      <c r="DP1159" s="31"/>
      <c r="DQ1159" s="31"/>
      <c r="DR1159" s="31"/>
      <c r="DS1159" s="31"/>
      <c r="DT1159" s="31"/>
      <c r="DU1159" s="31"/>
      <c r="DV1159" s="31"/>
      <c r="DW1159" s="31"/>
      <c r="DX1159" s="31"/>
      <c r="DY1159" s="31"/>
      <c r="DZ1159" s="31"/>
      <c r="EA1159" s="31"/>
      <c r="EB1159" s="31"/>
      <c r="EC1159" s="31"/>
      <c r="ED1159" s="31"/>
      <c r="EE1159" s="31"/>
      <c r="EF1159" s="31"/>
      <c r="EG1159" s="31"/>
      <c r="EH1159" s="31"/>
      <c r="EI1159" s="31"/>
      <c r="EJ1159" s="31"/>
      <c r="EK1159" s="31"/>
      <c r="EL1159" s="31"/>
      <c r="EM1159" s="31"/>
      <c r="EN1159" s="31"/>
      <c r="EO1159" s="31"/>
      <c r="EP1159" s="31"/>
      <c r="EQ1159" s="31"/>
      <c r="ER1159" s="31"/>
      <c r="ES1159" s="31"/>
      <c r="ET1159" s="31"/>
      <c r="EU1159" s="31"/>
      <c r="EV1159" s="31"/>
      <c r="EW1159" s="31"/>
      <c r="EX1159" s="31"/>
      <c r="EY1159" s="31"/>
      <c r="EZ1159" s="31"/>
      <c r="FA1159" s="31"/>
      <c r="FB1159" s="31"/>
      <c r="FC1159" s="31"/>
      <c r="FD1159" s="31"/>
      <c r="FE1159" s="31"/>
      <c r="FF1159" s="31"/>
      <c r="FG1159" s="31"/>
      <c r="FH1159" s="31"/>
      <c r="FI1159" s="31"/>
      <c r="FJ1159" s="31"/>
      <c r="FK1159" s="31"/>
      <c r="FL1159" s="31"/>
      <c r="FM1159" s="31"/>
      <c r="FN1159" s="31"/>
      <c r="FO1159" s="31"/>
      <c r="FP1159" s="31"/>
      <c r="FQ1159" s="31"/>
      <c r="FR1159" s="31"/>
      <c r="FS1159" s="31"/>
      <c r="FT1159" s="31"/>
      <c r="FU1159" s="31"/>
      <c r="FV1159" s="31"/>
      <c r="FW1159" s="31"/>
      <c r="FX1159" s="31"/>
      <c r="FY1159" s="31"/>
      <c r="FZ1159" s="31"/>
      <c r="GA1159" s="31"/>
      <c r="GB1159" s="31"/>
      <c r="GC1159" s="31"/>
      <c r="GD1159" s="31"/>
      <c r="GE1159" s="31"/>
      <c r="GF1159" s="31"/>
      <c r="GG1159" s="31"/>
      <c r="GH1159" s="31"/>
      <c r="GI1159" s="31"/>
      <c r="GJ1159" s="31"/>
      <c r="GK1159" s="31"/>
      <c r="GL1159" s="31"/>
      <c r="GM1159" s="31"/>
      <c r="GN1159" s="31"/>
      <c r="GO1159" s="31"/>
      <c r="GP1159" s="31"/>
      <c r="GQ1159" s="31"/>
      <c r="GR1159" s="31"/>
      <c r="GS1159" s="31"/>
      <c r="GT1159" s="31"/>
      <c r="GU1159" s="31"/>
      <c r="GV1159" s="31"/>
      <c r="GW1159" s="31"/>
      <c r="GX1159" s="31"/>
      <c r="GY1159" s="31"/>
      <c r="GZ1159" s="31"/>
      <c r="HA1159" s="31"/>
      <c r="HB1159" s="31"/>
      <c r="HC1159" s="31"/>
      <c r="HD1159" s="31"/>
      <c r="HE1159" s="31"/>
      <c r="HF1159" s="31"/>
      <c r="HG1159" s="31"/>
      <c r="HH1159" s="31"/>
      <c r="HI1159" s="31"/>
      <c r="HJ1159" s="31"/>
      <c r="HK1159" s="31"/>
      <c r="HL1159" s="31"/>
      <c r="HM1159" s="31"/>
      <c r="HN1159" s="31"/>
      <c r="HO1159" s="31"/>
      <c r="HP1159" s="31"/>
      <c r="HQ1159" s="31"/>
      <c r="HR1159" s="31"/>
      <c r="HS1159" s="31"/>
      <c r="HT1159" s="31"/>
      <c r="HU1159" s="31"/>
      <c r="HV1159" s="31"/>
      <c r="HW1159" s="31"/>
      <c r="HX1159" s="31"/>
      <c r="HY1159" s="31"/>
      <c r="HZ1159" s="31"/>
      <c r="IA1159" s="31"/>
      <c r="IB1159" s="31"/>
      <c r="IC1159" s="31"/>
      <c r="ID1159" s="31"/>
      <c r="IE1159" s="31"/>
      <c r="IF1159" s="31"/>
    </row>
    <row r="1160" spans="63:240" x14ac:dyDescent="0.25">
      <c r="BK1160" s="31"/>
      <c r="BL1160" s="31"/>
      <c r="BM1160" s="31"/>
      <c r="BN1160" s="31"/>
      <c r="BO1160" s="31"/>
      <c r="BP1160" s="31"/>
      <c r="BQ1160" s="31"/>
      <c r="BR1160" s="31"/>
      <c r="BS1160" s="31"/>
      <c r="BT1160" s="31"/>
      <c r="BU1160" s="31"/>
      <c r="BV1160" s="31"/>
      <c r="BW1160" s="31"/>
      <c r="BX1160" s="31"/>
      <c r="BY1160" s="31"/>
      <c r="BZ1160" s="31"/>
      <c r="CA1160" s="31"/>
      <c r="CB1160" s="31"/>
      <c r="CC1160" s="31"/>
      <c r="CD1160" s="31"/>
      <c r="CE1160" s="31"/>
      <c r="CF1160" s="31"/>
      <c r="CG1160" s="31"/>
      <c r="CH1160" s="31"/>
      <c r="CI1160" s="31"/>
      <c r="CJ1160" s="31"/>
      <c r="CK1160" s="31"/>
      <c r="CL1160" s="31"/>
      <c r="CM1160" s="31"/>
      <c r="CN1160" s="31"/>
      <c r="CO1160" s="31"/>
      <c r="CP1160" s="31"/>
      <c r="CQ1160" s="31"/>
      <c r="CR1160" s="31"/>
      <c r="CS1160" s="31"/>
      <c r="CT1160" s="31"/>
      <c r="CU1160" s="31"/>
      <c r="CV1160" s="31"/>
      <c r="CW1160" s="31"/>
      <c r="CX1160" s="31"/>
      <c r="CY1160" s="31"/>
      <c r="CZ1160" s="31"/>
      <c r="DA1160" s="31"/>
      <c r="DB1160" s="31"/>
      <c r="DC1160" s="31"/>
      <c r="DD1160" s="31"/>
      <c r="DE1160" s="31"/>
      <c r="DF1160" s="31"/>
      <c r="DG1160" s="31"/>
      <c r="DH1160" s="31"/>
      <c r="DI1160" s="31"/>
      <c r="DJ1160" s="31"/>
      <c r="DK1160" s="31"/>
      <c r="DL1160" s="31"/>
      <c r="DM1160" s="31"/>
      <c r="DN1160" s="31"/>
      <c r="DO1160" s="31"/>
      <c r="DP1160" s="31"/>
      <c r="DQ1160" s="31"/>
      <c r="DR1160" s="31"/>
      <c r="DS1160" s="31"/>
      <c r="DT1160" s="31"/>
      <c r="DU1160" s="31"/>
      <c r="DV1160" s="31"/>
      <c r="DW1160" s="31"/>
      <c r="DX1160" s="31"/>
      <c r="DY1160" s="31"/>
      <c r="DZ1160" s="31"/>
      <c r="EA1160" s="31"/>
      <c r="EB1160" s="31"/>
      <c r="EC1160" s="31"/>
      <c r="ED1160" s="31"/>
      <c r="EE1160" s="31"/>
      <c r="EF1160" s="31"/>
      <c r="EG1160" s="31"/>
      <c r="EH1160" s="31"/>
      <c r="EI1160" s="31"/>
      <c r="EJ1160" s="31"/>
      <c r="EK1160" s="31"/>
      <c r="EL1160" s="31"/>
      <c r="EM1160" s="31"/>
      <c r="EN1160" s="31"/>
      <c r="EO1160" s="31"/>
      <c r="EP1160" s="31"/>
      <c r="EQ1160" s="31"/>
      <c r="ER1160" s="31"/>
      <c r="ES1160" s="31"/>
      <c r="ET1160" s="31"/>
      <c r="EU1160" s="31"/>
      <c r="EV1160" s="31"/>
      <c r="EW1160" s="31"/>
      <c r="EX1160" s="31"/>
      <c r="EY1160" s="31"/>
      <c r="EZ1160" s="31"/>
      <c r="FA1160" s="31"/>
      <c r="FB1160" s="31"/>
      <c r="FC1160" s="31"/>
      <c r="FD1160" s="31"/>
      <c r="FE1160" s="31"/>
      <c r="FF1160" s="31"/>
      <c r="FG1160" s="31"/>
      <c r="FH1160" s="31"/>
      <c r="FI1160" s="31"/>
      <c r="FJ1160" s="31"/>
      <c r="FK1160" s="31"/>
      <c r="FL1160" s="31"/>
      <c r="FM1160" s="31"/>
      <c r="FN1160" s="31"/>
      <c r="FO1160" s="31"/>
      <c r="FP1160" s="31"/>
      <c r="FQ1160" s="31"/>
      <c r="FR1160" s="31"/>
      <c r="FS1160" s="31"/>
      <c r="FT1160" s="31"/>
      <c r="FU1160" s="31"/>
      <c r="FV1160" s="31"/>
      <c r="FW1160" s="31"/>
      <c r="FX1160" s="31"/>
      <c r="FY1160" s="31"/>
      <c r="FZ1160" s="31"/>
      <c r="GA1160" s="31"/>
      <c r="GB1160" s="31"/>
      <c r="GC1160" s="31"/>
      <c r="GD1160" s="31"/>
      <c r="GE1160" s="31"/>
      <c r="GF1160" s="31"/>
      <c r="GG1160" s="31"/>
      <c r="GH1160" s="31"/>
      <c r="GI1160" s="31"/>
      <c r="GJ1160" s="31"/>
      <c r="GK1160" s="31"/>
      <c r="GL1160" s="31"/>
      <c r="GM1160" s="31"/>
      <c r="GN1160" s="31"/>
      <c r="GO1160" s="31"/>
      <c r="GP1160" s="31"/>
      <c r="GQ1160" s="31"/>
      <c r="GR1160" s="31"/>
      <c r="GS1160" s="31"/>
      <c r="GT1160" s="31"/>
      <c r="GU1160" s="31"/>
      <c r="GV1160" s="31"/>
      <c r="GW1160" s="31"/>
      <c r="GX1160" s="31"/>
      <c r="GY1160" s="31"/>
      <c r="GZ1160" s="31"/>
      <c r="HA1160" s="31"/>
      <c r="HB1160" s="31"/>
      <c r="HC1160" s="31"/>
      <c r="HD1160" s="31"/>
      <c r="HE1160" s="31"/>
      <c r="HF1160" s="31"/>
      <c r="HG1160" s="31"/>
      <c r="HH1160" s="31"/>
      <c r="HI1160" s="31"/>
      <c r="HJ1160" s="31"/>
      <c r="HK1160" s="31"/>
      <c r="HL1160" s="31"/>
      <c r="HM1160" s="31"/>
      <c r="HN1160" s="31"/>
      <c r="HO1160" s="31"/>
      <c r="HP1160" s="31"/>
      <c r="HQ1160" s="31"/>
      <c r="HR1160" s="31"/>
      <c r="HS1160" s="31"/>
      <c r="HT1160" s="31"/>
      <c r="HU1160" s="31"/>
      <c r="HV1160" s="31"/>
      <c r="HW1160" s="31"/>
      <c r="HX1160" s="31"/>
      <c r="HY1160" s="31"/>
      <c r="HZ1160" s="31"/>
      <c r="IA1160" s="31"/>
      <c r="IB1160" s="31"/>
      <c r="IC1160" s="31"/>
      <c r="ID1160" s="31"/>
      <c r="IE1160" s="31"/>
      <c r="IF1160" s="31"/>
    </row>
    <row r="1161" spans="63:240" x14ac:dyDescent="0.25">
      <c r="BK1161" s="31"/>
      <c r="BL1161" s="31"/>
      <c r="BM1161" s="31"/>
      <c r="BN1161" s="31"/>
      <c r="BO1161" s="31"/>
      <c r="BP1161" s="31"/>
      <c r="BQ1161" s="31"/>
      <c r="BR1161" s="31"/>
      <c r="BS1161" s="31"/>
      <c r="BT1161" s="31"/>
      <c r="BU1161" s="31"/>
      <c r="BV1161" s="31"/>
      <c r="BW1161" s="31"/>
      <c r="BX1161" s="31"/>
      <c r="BY1161" s="31"/>
      <c r="BZ1161" s="31"/>
      <c r="CA1161" s="31"/>
      <c r="CB1161" s="31"/>
      <c r="CC1161" s="31"/>
      <c r="CD1161" s="31"/>
      <c r="CE1161" s="31"/>
      <c r="CF1161" s="31"/>
      <c r="CG1161" s="31"/>
      <c r="CH1161" s="31"/>
      <c r="CI1161" s="31"/>
      <c r="CJ1161" s="31"/>
      <c r="CK1161" s="31"/>
      <c r="CL1161" s="31"/>
      <c r="CM1161" s="31"/>
      <c r="CN1161" s="31"/>
      <c r="CO1161" s="31"/>
      <c r="CP1161" s="31"/>
      <c r="CQ1161" s="31"/>
      <c r="CR1161" s="31"/>
      <c r="CS1161" s="31"/>
      <c r="CT1161" s="31"/>
      <c r="CU1161" s="31"/>
      <c r="CV1161" s="31"/>
      <c r="CW1161" s="31"/>
      <c r="CX1161" s="31"/>
      <c r="CY1161" s="31"/>
      <c r="CZ1161" s="31"/>
      <c r="DA1161" s="31"/>
      <c r="DB1161" s="31"/>
      <c r="DC1161" s="31"/>
      <c r="DD1161" s="31"/>
      <c r="DE1161" s="31"/>
      <c r="DF1161" s="31"/>
      <c r="DG1161" s="31"/>
      <c r="DH1161" s="31"/>
      <c r="DI1161" s="31"/>
      <c r="DJ1161" s="31"/>
      <c r="DK1161" s="31"/>
      <c r="DL1161" s="31"/>
      <c r="DM1161" s="31"/>
      <c r="DN1161" s="31"/>
      <c r="DO1161" s="31"/>
      <c r="DP1161" s="31"/>
      <c r="DQ1161" s="31"/>
      <c r="DR1161" s="31"/>
      <c r="DS1161" s="31"/>
      <c r="DT1161" s="31"/>
      <c r="DU1161" s="31"/>
      <c r="DV1161" s="31"/>
      <c r="DW1161" s="31"/>
      <c r="DX1161" s="31"/>
      <c r="DY1161" s="31"/>
      <c r="DZ1161" s="31"/>
      <c r="EA1161" s="31"/>
      <c r="EB1161" s="31"/>
      <c r="EC1161" s="31"/>
      <c r="ED1161" s="31"/>
      <c r="EE1161" s="31"/>
      <c r="EF1161" s="31"/>
      <c r="EG1161" s="31"/>
      <c r="EH1161" s="31"/>
      <c r="EI1161" s="31"/>
      <c r="EJ1161" s="31"/>
      <c r="EK1161" s="31"/>
      <c r="EL1161" s="31"/>
      <c r="EM1161" s="31"/>
      <c r="EN1161" s="31"/>
      <c r="EO1161" s="31"/>
      <c r="EP1161" s="31"/>
      <c r="EQ1161" s="31"/>
      <c r="ER1161" s="31"/>
      <c r="ES1161" s="31"/>
      <c r="ET1161" s="31"/>
      <c r="EU1161" s="31"/>
      <c r="EV1161" s="31"/>
      <c r="EW1161" s="31"/>
      <c r="EX1161" s="31"/>
      <c r="EY1161" s="31"/>
      <c r="EZ1161" s="31"/>
      <c r="FA1161" s="31"/>
      <c r="FB1161" s="31"/>
      <c r="FC1161" s="31"/>
      <c r="FD1161" s="31"/>
      <c r="FE1161" s="31"/>
      <c r="FF1161" s="31"/>
      <c r="FG1161" s="31"/>
      <c r="FH1161" s="31"/>
      <c r="FI1161" s="31"/>
      <c r="FJ1161" s="31"/>
      <c r="FK1161" s="31"/>
      <c r="FL1161" s="31"/>
      <c r="FM1161" s="31"/>
      <c r="FN1161" s="31"/>
      <c r="FO1161" s="31"/>
      <c r="FP1161" s="31"/>
      <c r="FQ1161" s="31"/>
      <c r="FR1161" s="31"/>
      <c r="FS1161" s="31"/>
      <c r="FT1161" s="31"/>
      <c r="FU1161" s="31"/>
      <c r="FV1161" s="31"/>
      <c r="FW1161" s="31"/>
      <c r="FX1161" s="31"/>
      <c r="FY1161" s="31"/>
      <c r="FZ1161" s="31"/>
      <c r="GA1161" s="31"/>
      <c r="GB1161" s="31"/>
      <c r="GC1161" s="31"/>
      <c r="GD1161" s="31"/>
      <c r="GE1161" s="31"/>
      <c r="GF1161" s="31"/>
      <c r="GG1161" s="31"/>
      <c r="GH1161" s="31"/>
      <c r="GI1161" s="31"/>
      <c r="GJ1161" s="31"/>
      <c r="GK1161" s="31"/>
      <c r="GL1161" s="31"/>
      <c r="GM1161" s="31"/>
      <c r="GN1161" s="31"/>
      <c r="GO1161" s="31"/>
      <c r="GP1161" s="31"/>
      <c r="GQ1161" s="31"/>
      <c r="GR1161" s="31"/>
      <c r="GS1161" s="31"/>
      <c r="GT1161" s="31"/>
      <c r="GU1161" s="31"/>
      <c r="GV1161" s="31"/>
      <c r="GW1161" s="31"/>
      <c r="GX1161" s="31"/>
      <c r="GY1161" s="31"/>
      <c r="GZ1161" s="31"/>
      <c r="HA1161" s="31"/>
      <c r="HB1161" s="31"/>
      <c r="HC1161" s="31"/>
      <c r="HD1161" s="31"/>
      <c r="HE1161" s="31"/>
      <c r="HF1161" s="31"/>
      <c r="HG1161" s="31"/>
      <c r="HH1161" s="31"/>
      <c r="HI1161" s="31"/>
      <c r="HJ1161" s="31"/>
      <c r="HK1161" s="31"/>
      <c r="HL1161" s="31"/>
      <c r="HM1161" s="31"/>
      <c r="HN1161" s="31"/>
      <c r="HO1161" s="31"/>
      <c r="HP1161" s="31"/>
      <c r="HQ1161" s="31"/>
      <c r="HR1161" s="31"/>
      <c r="HS1161" s="31"/>
      <c r="HT1161" s="31"/>
      <c r="HU1161" s="31"/>
      <c r="HV1161" s="31"/>
      <c r="HW1161" s="31"/>
      <c r="HX1161" s="31"/>
      <c r="HY1161" s="31"/>
      <c r="HZ1161" s="31"/>
      <c r="IA1161" s="31"/>
      <c r="IB1161" s="31"/>
      <c r="IC1161" s="31"/>
      <c r="ID1161" s="31"/>
      <c r="IE1161" s="31"/>
      <c r="IF1161" s="31"/>
    </row>
    <row r="1162" spans="63:240" x14ac:dyDescent="0.25">
      <c r="BK1162" s="31"/>
      <c r="BL1162" s="31"/>
      <c r="BM1162" s="31"/>
      <c r="BN1162" s="31"/>
      <c r="BO1162" s="31"/>
      <c r="BP1162" s="31"/>
      <c r="BQ1162" s="31"/>
      <c r="BR1162" s="31"/>
      <c r="BS1162" s="31"/>
      <c r="BT1162" s="31"/>
      <c r="BU1162" s="31"/>
      <c r="BV1162" s="31"/>
      <c r="BW1162" s="31"/>
      <c r="BX1162" s="31"/>
      <c r="BY1162" s="31"/>
      <c r="BZ1162" s="31"/>
      <c r="CA1162" s="31"/>
      <c r="CB1162" s="31"/>
      <c r="CC1162" s="31"/>
      <c r="CD1162" s="31"/>
      <c r="CE1162" s="31"/>
      <c r="CF1162" s="31"/>
      <c r="CG1162" s="31"/>
      <c r="CH1162" s="31"/>
      <c r="CI1162" s="31"/>
      <c r="CJ1162" s="31"/>
      <c r="CK1162" s="31"/>
      <c r="CL1162" s="31"/>
      <c r="CM1162" s="31"/>
      <c r="CN1162" s="31"/>
      <c r="CO1162" s="31"/>
      <c r="CP1162" s="31"/>
      <c r="CQ1162" s="31"/>
      <c r="CR1162" s="31"/>
      <c r="CS1162" s="31"/>
      <c r="CT1162" s="31"/>
      <c r="CU1162" s="31"/>
      <c r="CV1162" s="31"/>
      <c r="CW1162" s="31"/>
      <c r="CX1162" s="31"/>
      <c r="CY1162" s="31"/>
      <c r="CZ1162" s="31"/>
      <c r="DA1162" s="31"/>
      <c r="DB1162" s="31"/>
      <c r="DC1162" s="31"/>
      <c r="DD1162" s="31"/>
      <c r="DE1162" s="31"/>
      <c r="DF1162" s="31"/>
      <c r="DG1162" s="31"/>
      <c r="DH1162" s="31"/>
      <c r="DI1162" s="31"/>
      <c r="DJ1162" s="31"/>
      <c r="DK1162" s="31"/>
      <c r="DL1162" s="31"/>
      <c r="DM1162" s="31"/>
      <c r="DN1162" s="31"/>
      <c r="DO1162" s="31"/>
      <c r="DP1162" s="31"/>
      <c r="DQ1162" s="31"/>
      <c r="DR1162" s="31"/>
      <c r="DS1162" s="31"/>
      <c r="DT1162" s="31"/>
      <c r="DU1162" s="31"/>
      <c r="DV1162" s="31"/>
      <c r="DW1162" s="31"/>
      <c r="DX1162" s="31"/>
      <c r="DY1162" s="31"/>
      <c r="DZ1162" s="31"/>
      <c r="EA1162" s="31"/>
      <c r="EB1162" s="31"/>
      <c r="EC1162" s="31"/>
      <c r="ED1162" s="31"/>
      <c r="EE1162" s="31"/>
      <c r="EF1162" s="31"/>
      <c r="EG1162" s="31"/>
      <c r="EH1162" s="31"/>
      <c r="EI1162" s="31"/>
      <c r="EJ1162" s="31"/>
      <c r="EK1162" s="31"/>
      <c r="EL1162" s="31"/>
      <c r="EM1162" s="31"/>
      <c r="EN1162" s="31"/>
      <c r="EO1162" s="31"/>
      <c r="EP1162" s="31"/>
      <c r="EQ1162" s="31"/>
      <c r="ER1162" s="31"/>
      <c r="ES1162" s="31"/>
      <c r="ET1162" s="31"/>
      <c r="EU1162" s="31"/>
      <c r="EV1162" s="31"/>
      <c r="EW1162" s="31"/>
      <c r="EX1162" s="31"/>
      <c r="EY1162" s="31"/>
      <c r="EZ1162" s="31"/>
      <c r="FA1162" s="31"/>
      <c r="FB1162" s="31"/>
      <c r="FC1162" s="31"/>
      <c r="FD1162" s="31"/>
      <c r="FE1162" s="31"/>
      <c r="FF1162" s="31"/>
      <c r="FG1162" s="31"/>
      <c r="FH1162" s="31"/>
      <c r="FI1162" s="31"/>
      <c r="FJ1162" s="31"/>
      <c r="FK1162" s="31"/>
      <c r="FL1162" s="31"/>
      <c r="FM1162" s="31"/>
      <c r="FN1162" s="31"/>
      <c r="FO1162" s="31"/>
      <c r="FP1162" s="31"/>
      <c r="FQ1162" s="31"/>
      <c r="FR1162" s="31"/>
      <c r="FS1162" s="31"/>
      <c r="FT1162" s="31"/>
      <c r="FU1162" s="31"/>
      <c r="FV1162" s="31"/>
      <c r="FW1162" s="31"/>
      <c r="FX1162" s="31"/>
      <c r="FY1162" s="31"/>
      <c r="FZ1162" s="31"/>
      <c r="GA1162" s="31"/>
      <c r="GB1162" s="31"/>
      <c r="GC1162" s="31"/>
      <c r="GD1162" s="31"/>
      <c r="GE1162" s="31"/>
      <c r="GF1162" s="31"/>
      <c r="GG1162" s="31"/>
      <c r="GH1162" s="31"/>
      <c r="GI1162" s="31"/>
      <c r="GJ1162" s="31"/>
      <c r="GK1162" s="31"/>
      <c r="GL1162" s="31"/>
      <c r="GM1162" s="31"/>
      <c r="GN1162" s="31"/>
      <c r="GO1162" s="31"/>
      <c r="GP1162" s="31"/>
      <c r="GQ1162" s="31"/>
      <c r="GR1162" s="31"/>
      <c r="GS1162" s="31"/>
      <c r="GT1162" s="31"/>
      <c r="GU1162" s="31"/>
      <c r="GV1162" s="31"/>
      <c r="GW1162" s="31"/>
      <c r="GX1162" s="31"/>
      <c r="GY1162" s="31"/>
      <c r="GZ1162" s="31"/>
      <c r="HA1162" s="31"/>
      <c r="HB1162" s="31"/>
      <c r="HC1162" s="31"/>
      <c r="HD1162" s="31"/>
      <c r="HE1162" s="31"/>
      <c r="HF1162" s="31"/>
      <c r="HG1162" s="31"/>
      <c r="HH1162" s="31"/>
      <c r="HI1162" s="31"/>
      <c r="HJ1162" s="31"/>
      <c r="HK1162" s="31"/>
      <c r="HL1162" s="31"/>
      <c r="HM1162" s="31"/>
      <c r="HN1162" s="31"/>
      <c r="HO1162" s="31"/>
      <c r="HP1162" s="31"/>
      <c r="HQ1162" s="31"/>
      <c r="HR1162" s="31"/>
      <c r="HS1162" s="31"/>
      <c r="HT1162" s="31"/>
      <c r="HU1162" s="31"/>
      <c r="HV1162" s="31"/>
      <c r="HW1162" s="31"/>
      <c r="HX1162" s="31"/>
      <c r="HY1162" s="31"/>
      <c r="HZ1162" s="31"/>
      <c r="IA1162" s="31"/>
      <c r="IB1162" s="31"/>
      <c r="IC1162" s="31"/>
      <c r="ID1162" s="31"/>
      <c r="IE1162" s="31"/>
      <c r="IF1162" s="31"/>
    </row>
    <row r="1163" spans="63:240" x14ac:dyDescent="0.25">
      <c r="BK1163" s="31"/>
      <c r="BL1163" s="31"/>
      <c r="BM1163" s="31"/>
      <c r="BN1163" s="31"/>
      <c r="BO1163" s="31"/>
      <c r="BP1163" s="31"/>
      <c r="BQ1163" s="31"/>
      <c r="BR1163" s="31"/>
      <c r="BS1163" s="31"/>
      <c r="BT1163" s="31"/>
      <c r="BU1163" s="31"/>
      <c r="BV1163" s="31"/>
      <c r="BW1163" s="31"/>
      <c r="BX1163" s="31"/>
      <c r="BY1163" s="31"/>
      <c r="BZ1163" s="31"/>
      <c r="CA1163" s="31"/>
      <c r="CB1163" s="31"/>
      <c r="CC1163" s="31"/>
      <c r="CD1163" s="31"/>
      <c r="CE1163" s="31"/>
      <c r="CF1163" s="31"/>
      <c r="CG1163" s="31"/>
      <c r="CH1163" s="31"/>
      <c r="CI1163" s="31"/>
      <c r="CJ1163" s="31"/>
      <c r="CK1163" s="31"/>
      <c r="CL1163" s="31"/>
      <c r="CM1163" s="31"/>
      <c r="CN1163" s="31"/>
      <c r="CO1163" s="31"/>
      <c r="CP1163" s="31"/>
      <c r="CQ1163" s="31"/>
      <c r="CR1163" s="31"/>
      <c r="CS1163" s="31"/>
      <c r="CT1163" s="31"/>
      <c r="CU1163" s="31"/>
      <c r="CV1163" s="31"/>
      <c r="CW1163" s="31"/>
      <c r="CX1163" s="31"/>
      <c r="CY1163" s="31"/>
      <c r="CZ1163" s="31"/>
      <c r="DA1163" s="31"/>
      <c r="DB1163" s="31"/>
      <c r="DC1163" s="31"/>
      <c r="DD1163" s="31"/>
      <c r="DE1163" s="31"/>
      <c r="DF1163" s="31"/>
      <c r="DG1163" s="31"/>
      <c r="DH1163" s="31"/>
      <c r="DI1163" s="31"/>
      <c r="DJ1163" s="31"/>
      <c r="DK1163" s="31"/>
      <c r="DL1163" s="31"/>
      <c r="DM1163" s="31"/>
      <c r="DN1163" s="31"/>
      <c r="DO1163" s="31"/>
      <c r="DP1163" s="31"/>
      <c r="DQ1163" s="31"/>
      <c r="DR1163" s="31"/>
      <c r="DS1163" s="31"/>
      <c r="DT1163" s="31"/>
      <c r="DU1163" s="31"/>
      <c r="DV1163" s="31"/>
      <c r="DW1163" s="31"/>
      <c r="DX1163" s="31"/>
      <c r="DY1163" s="31"/>
      <c r="DZ1163" s="31"/>
      <c r="EA1163" s="31"/>
      <c r="EB1163" s="31"/>
      <c r="EC1163" s="31"/>
      <c r="ED1163" s="31"/>
      <c r="EE1163" s="31"/>
      <c r="EF1163" s="31"/>
      <c r="EG1163" s="31"/>
      <c r="EH1163" s="31"/>
      <c r="EI1163" s="31"/>
      <c r="EJ1163" s="31"/>
      <c r="EK1163" s="31"/>
      <c r="EL1163" s="31"/>
      <c r="EM1163" s="31"/>
      <c r="EN1163" s="31"/>
      <c r="EO1163" s="31"/>
      <c r="EP1163" s="31"/>
      <c r="EQ1163" s="31"/>
      <c r="ER1163" s="31"/>
      <c r="ES1163" s="31"/>
      <c r="ET1163" s="31"/>
      <c r="EU1163" s="31"/>
      <c r="EV1163" s="31"/>
      <c r="EW1163" s="31"/>
      <c r="EX1163" s="31"/>
      <c r="EY1163" s="31"/>
      <c r="EZ1163" s="31"/>
      <c r="FA1163" s="31"/>
      <c r="FB1163" s="31"/>
      <c r="FC1163" s="31"/>
      <c r="FD1163" s="31"/>
      <c r="FE1163" s="31"/>
      <c r="FF1163" s="31"/>
      <c r="FG1163" s="31"/>
      <c r="FH1163" s="31"/>
      <c r="FI1163" s="31"/>
      <c r="FJ1163" s="31"/>
      <c r="FK1163" s="31"/>
      <c r="FL1163" s="31"/>
      <c r="FM1163" s="31"/>
      <c r="FN1163" s="31"/>
      <c r="FO1163" s="31"/>
      <c r="FP1163" s="31"/>
      <c r="FQ1163" s="31"/>
      <c r="FR1163" s="31"/>
      <c r="FS1163" s="31"/>
      <c r="FT1163" s="31"/>
      <c r="FU1163" s="31"/>
      <c r="FV1163" s="31"/>
      <c r="FW1163" s="31"/>
      <c r="FX1163" s="31"/>
      <c r="FY1163" s="31"/>
      <c r="FZ1163" s="31"/>
      <c r="GA1163" s="31"/>
      <c r="GB1163" s="31"/>
      <c r="GC1163" s="31"/>
      <c r="GD1163" s="31"/>
      <c r="GE1163" s="31"/>
      <c r="GF1163" s="31"/>
      <c r="GG1163" s="31"/>
      <c r="GH1163" s="31"/>
      <c r="GI1163" s="31"/>
      <c r="GJ1163" s="31"/>
      <c r="GK1163" s="31"/>
      <c r="GL1163" s="31"/>
      <c r="GM1163" s="31"/>
      <c r="GN1163" s="31"/>
      <c r="GO1163" s="31"/>
      <c r="GP1163" s="31"/>
      <c r="GQ1163" s="31"/>
      <c r="GR1163" s="31"/>
      <c r="GS1163" s="31"/>
      <c r="GT1163" s="31"/>
      <c r="GU1163" s="31"/>
      <c r="GV1163" s="31"/>
      <c r="GW1163" s="31"/>
      <c r="GX1163" s="31"/>
      <c r="GY1163" s="31"/>
      <c r="GZ1163" s="31"/>
      <c r="HA1163" s="31"/>
      <c r="HB1163" s="31"/>
      <c r="HC1163" s="31"/>
      <c r="HD1163" s="31"/>
      <c r="HE1163" s="31"/>
      <c r="HF1163" s="31"/>
      <c r="HG1163" s="31"/>
      <c r="HH1163" s="31"/>
      <c r="HI1163" s="31"/>
      <c r="HJ1163" s="31"/>
      <c r="HK1163" s="31"/>
      <c r="HL1163" s="31"/>
      <c r="HM1163" s="31"/>
      <c r="HN1163" s="31"/>
      <c r="HO1163" s="31"/>
      <c r="HP1163" s="31"/>
      <c r="HQ1163" s="31"/>
      <c r="HR1163" s="31"/>
      <c r="HS1163" s="31"/>
      <c r="HT1163" s="31"/>
      <c r="HU1163" s="31"/>
      <c r="HV1163" s="31"/>
      <c r="HW1163" s="31"/>
      <c r="HX1163" s="31"/>
      <c r="HY1163" s="31"/>
      <c r="HZ1163" s="31"/>
      <c r="IA1163" s="31"/>
      <c r="IB1163" s="31"/>
      <c r="IC1163" s="31"/>
      <c r="ID1163" s="31"/>
      <c r="IE1163" s="31"/>
      <c r="IF1163" s="31"/>
    </row>
    <row r="1164" spans="63:240" x14ac:dyDescent="0.25">
      <c r="BK1164" s="31"/>
      <c r="BL1164" s="31"/>
      <c r="BM1164" s="31"/>
      <c r="BN1164" s="31"/>
      <c r="BO1164" s="31"/>
      <c r="BP1164" s="31"/>
      <c r="BQ1164" s="31"/>
      <c r="BR1164" s="31"/>
      <c r="BS1164" s="31"/>
      <c r="BT1164" s="31"/>
      <c r="BU1164" s="31"/>
      <c r="BV1164" s="31"/>
      <c r="BW1164" s="31"/>
      <c r="BX1164" s="31"/>
      <c r="BY1164" s="31"/>
      <c r="BZ1164" s="31"/>
      <c r="CA1164" s="31"/>
      <c r="CB1164" s="31"/>
      <c r="CC1164" s="31"/>
      <c r="CD1164" s="31"/>
      <c r="CE1164" s="31"/>
      <c r="CF1164" s="31"/>
      <c r="CG1164" s="31"/>
      <c r="CH1164" s="31"/>
      <c r="CI1164" s="31"/>
      <c r="CJ1164" s="31"/>
      <c r="CK1164" s="31"/>
      <c r="CL1164" s="31"/>
      <c r="CM1164" s="31"/>
      <c r="CN1164" s="31"/>
      <c r="CO1164" s="31"/>
      <c r="CP1164" s="31"/>
      <c r="CQ1164" s="31"/>
      <c r="CR1164" s="31"/>
      <c r="CS1164" s="31"/>
      <c r="CT1164" s="31"/>
      <c r="CU1164" s="31"/>
      <c r="CV1164" s="31"/>
      <c r="CW1164" s="31"/>
      <c r="CX1164" s="31"/>
      <c r="CY1164" s="31"/>
      <c r="CZ1164" s="31"/>
      <c r="DA1164" s="31"/>
      <c r="DB1164" s="31"/>
      <c r="DC1164" s="31"/>
      <c r="DD1164" s="31"/>
      <c r="DE1164" s="31"/>
      <c r="DF1164" s="31"/>
      <c r="DG1164" s="31"/>
      <c r="DH1164" s="31"/>
      <c r="DI1164" s="31"/>
      <c r="DJ1164" s="31"/>
      <c r="DK1164" s="31"/>
      <c r="DL1164" s="31"/>
      <c r="DM1164" s="31"/>
      <c r="DN1164" s="31"/>
      <c r="DO1164" s="31"/>
      <c r="DP1164" s="31"/>
      <c r="DQ1164" s="31"/>
      <c r="DR1164" s="31"/>
      <c r="DS1164" s="31"/>
      <c r="DT1164" s="31"/>
      <c r="DU1164" s="31"/>
      <c r="DV1164" s="31"/>
      <c r="DW1164" s="31"/>
      <c r="DX1164" s="31"/>
      <c r="DY1164" s="31"/>
      <c r="DZ1164" s="31"/>
      <c r="EA1164" s="31"/>
      <c r="EB1164" s="31"/>
      <c r="EC1164" s="31"/>
      <c r="ED1164" s="31"/>
      <c r="EE1164" s="31"/>
      <c r="EF1164" s="31"/>
      <c r="EG1164" s="31"/>
      <c r="EH1164" s="31"/>
      <c r="EI1164" s="31"/>
      <c r="EJ1164" s="31"/>
      <c r="EK1164" s="31"/>
      <c r="EL1164" s="31"/>
      <c r="EM1164" s="31"/>
      <c r="EN1164" s="31"/>
      <c r="EO1164" s="31"/>
      <c r="EP1164" s="31"/>
      <c r="EQ1164" s="31"/>
      <c r="ER1164" s="31"/>
      <c r="ES1164" s="31"/>
      <c r="ET1164" s="31"/>
      <c r="EU1164" s="31"/>
      <c r="EV1164" s="31"/>
      <c r="EW1164" s="31"/>
      <c r="EX1164" s="31"/>
      <c r="EY1164" s="31"/>
      <c r="EZ1164" s="31"/>
      <c r="FA1164" s="31"/>
      <c r="FB1164" s="31"/>
      <c r="FC1164" s="31"/>
      <c r="FD1164" s="31"/>
      <c r="FE1164" s="31"/>
      <c r="FF1164" s="31"/>
      <c r="FG1164" s="31"/>
      <c r="FH1164" s="31"/>
      <c r="FI1164" s="31"/>
      <c r="FJ1164" s="31"/>
      <c r="FK1164" s="31"/>
      <c r="FL1164" s="31"/>
      <c r="FM1164" s="31"/>
      <c r="FN1164" s="31"/>
      <c r="FO1164" s="31"/>
      <c r="FP1164" s="31"/>
      <c r="FQ1164" s="31"/>
      <c r="FR1164" s="31"/>
      <c r="FS1164" s="31"/>
      <c r="FT1164" s="31"/>
      <c r="FU1164" s="31"/>
      <c r="FV1164" s="31"/>
      <c r="FW1164" s="31"/>
      <c r="FX1164" s="31"/>
      <c r="FY1164" s="31"/>
      <c r="FZ1164" s="31"/>
      <c r="GA1164" s="31"/>
      <c r="GB1164" s="31"/>
      <c r="GC1164" s="31"/>
      <c r="GD1164" s="31"/>
      <c r="GE1164" s="31"/>
      <c r="GF1164" s="31"/>
      <c r="GG1164" s="31"/>
      <c r="GH1164" s="31"/>
      <c r="GI1164" s="31"/>
      <c r="GJ1164" s="31"/>
      <c r="GK1164" s="31"/>
      <c r="GL1164" s="31"/>
      <c r="GM1164" s="31"/>
      <c r="GN1164" s="31"/>
      <c r="GO1164" s="31"/>
      <c r="GP1164" s="31"/>
      <c r="GQ1164" s="31"/>
      <c r="GR1164" s="31"/>
      <c r="GS1164" s="31"/>
      <c r="GT1164" s="31"/>
      <c r="GU1164" s="31"/>
      <c r="GV1164" s="31"/>
      <c r="GW1164" s="31"/>
      <c r="GX1164" s="31"/>
      <c r="GY1164" s="31"/>
      <c r="GZ1164" s="31"/>
      <c r="HA1164" s="31"/>
      <c r="HB1164" s="31"/>
      <c r="HC1164" s="31"/>
      <c r="HD1164" s="31"/>
      <c r="HE1164" s="31"/>
      <c r="HF1164" s="31"/>
      <c r="HG1164" s="31"/>
      <c r="HH1164" s="31"/>
      <c r="HI1164" s="31"/>
      <c r="HJ1164" s="31"/>
      <c r="HK1164" s="31"/>
      <c r="HL1164" s="31"/>
      <c r="HM1164" s="31"/>
      <c r="HN1164" s="31"/>
      <c r="HO1164" s="31"/>
      <c r="HP1164" s="31"/>
      <c r="HQ1164" s="31"/>
      <c r="HR1164" s="31"/>
      <c r="HS1164" s="31"/>
      <c r="HT1164" s="31"/>
      <c r="HU1164" s="31"/>
      <c r="HV1164" s="31"/>
      <c r="HW1164" s="31"/>
      <c r="HX1164" s="31"/>
      <c r="HY1164" s="31"/>
      <c r="HZ1164" s="31"/>
      <c r="IA1164" s="31"/>
      <c r="IB1164" s="31"/>
      <c r="IC1164" s="31"/>
      <c r="ID1164" s="31"/>
      <c r="IE1164" s="31"/>
      <c r="IF1164" s="31"/>
    </row>
    <row r="1165" spans="63:240" x14ac:dyDescent="0.25">
      <c r="BK1165" s="31"/>
      <c r="BL1165" s="31"/>
      <c r="BM1165" s="31"/>
      <c r="BN1165" s="31"/>
      <c r="BO1165" s="31"/>
      <c r="BP1165" s="31"/>
      <c r="BQ1165" s="31"/>
      <c r="BR1165" s="31"/>
      <c r="BS1165" s="31"/>
      <c r="BT1165" s="31"/>
      <c r="BU1165" s="31"/>
      <c r="BV1165" s="31"/>
      <c r="BW1165" s="31"/>
      <c r="BX1165" s="31"/>
      <c r="BY1165" s="31"/>
      <c r="BZ1165" s="31"/>
      <c r="CA1165" s="31"/>
      <c r="CB1165" s="31"/>
      <c r="CC1165" s="31"/>
      <c r="CD1165" s="31"/>
      <c r="CE1165" s="31"/>
      <c r="CF1165" s="31"/>
      <c r="CG1165" s="31"/>
      <c r="CH1165" s="31"/>
      <c r="CI1165" s="31"/>
      <c r="CJ1165" s="31"/>
      <c r="CK1165" s="31"/>
      <c r="CL1165" s="31"/>
      <c r="CM1165" s="31"/>
      <c r="CN1165" s="31"/>
      <c r="CO1165" s="31"/>
      <c r="CP1165" s="31"/>
      <c r="CQ1165" s="31"/>
      <c r="CR1165" s="31"/>
      <c r="CS1165" s="31"/>
      <c r="CT1165" s="31"/>
      <c r="CU1165" s="31"/>
      <c r="CV1165" s="31"/>
      <c r="CW1165" s="31"/>
      <c r="CX1165" s="31"/>
      <c r="CY1165" s="31"/>
      <c r="CZ1165" s="31"/>
      <c r="DA1165" s="31"/>
      <c r="DB1165" s="31"/>
      <c r="DC1165" s="31"/>
      <c r="DD1165" s="31"/>
      <c r="DE1165" s="31"/>
      <c r="DF1165" s="31"/>
      <c r="DG1165" s="31"/>
      <c r="DH1165" s="31"/>
      <c r="DI1165" s="31"/>
      <c r="DJ1165" s="31"/>
      <c r="DK1165" s="31"/>
      <c r="DL1165" s="31"/>
      <c r="DM1165" s="31"/>
      <c r="DN1165" s="31"/>
      <c r="DO1165" s="31"/>
      <c r="DP1165" s="31"/>
      <c r="DQ1165" s="31"/>
      <c r="DR1165" s="31"/>
      <c r="DS1165" s="31"/>
      <c r="DT1165" s="31"/>
      <c r="DU1165" s="31"/>
      <c r="DV1165" s="31"/>
      <c r="DW1165" s="31"/>
      <c r="DX1165" s="31"/>
      <c r="DY1165" s="31"/>
      <c r="DZ1165" s="31"/>
      <c r="EA1165" s="31"/>
      <c r="EB1165" s="31"/>
      <c r="EC1165" s="31"/>
      <c r="ED1165" s="31"/>
      <c r="EE1165" s="31"/>
      <c r="EF1165" s="31"/>
      <c r="EG1165" s="31"/>
      <c r="EH1165" s="31"/>
      <c r="EI1165" s="31"/>
      <c r="EJ1165" s="31"/>
      <c r="EK1165" s="31"/>
      <c r="EL1165" s="31"/>
      <c r="EM1165" s="31"/>
      <c r="EN1165" s="31"/>
      <c r="EO1165" s="31"/>
      <c r="EP1165" s="31"/>
      <c r="EQ1165" s="31"/>
      <c r="ER1165" s="31"/>
      <c r="ES1165" s="31"/>
      <c r="ET1165" s="31"/>
      <c r="EU1165" s="31"/>
      <c r="EV1165" s="31"/>
      <c r="EW1165" s="31"/>
      <c r="EX1165" s="31"/>
      <c r="EY1165" s="31"/>
      <c r="EZ1165" s="31"/>
      <c r="FA1165" s="31"/>
      <c r="FB1165" s="31"/>
      <c r="FC1165" s="31"/>
      <c r="FD1165" s="31"/>
      <c r="FE1165" s="31"/>
      <c r="FF1165" s="31"/>
      <c r="FG1165" s="31"/>
      <c r="FH1165" s="31"/>
      <c r="FI1165" s="31"/>
      <c r="FJ1165" s="31"/>
      <c r="FK1165" s="31"/>
      <c r="FL1165" s="31"/>
      <c r="FM1165" s="31"/>
      <c r="FN1165" s="31"/>
      <c r="FO1165" s="31"/>
      <c r="FP1165" s="31"/>
      <c r="FQ1165" s="31"/>
      <c r="FR1165" s="31"/>
      <c r="FS1165" s="31"/>
      <c r="FT1165" s="31"/>
      <c r="FU1165" s="31"/>
      <c r="FV1165" s="31"/>
      <c r="FW1165" s="31"/>
      <c r="FX1165" s="31"/>
      <c r="FY1165" s="31"/>
      <c r="FZ1165" s="31"/>
      <c r="GA1165" s="31"/>
      <c r="GB1165" s="31"/>
      <c r="GC1165" s="31"/>
      <c r="GD1165" s="31"/>
      <c r="GE1165" s="31"/>
      <c r="GF1165" s="31"/>
      <c r="GG1165" s="31"/>
      <c r="GH1165" s="31"/>
      <c r="GI1165" s="31"/>
      <c r="GJ1165" s="31"/>
      <c r="GK1165" s="31"/>
      <c r="GL1165" s="31"/>
      <c r="GM1165" s="31"/>
      <c r="GN1165" s="31"/>
      <c r="GO1165" s="31"/>
      <c r="GP1165" s="31"/>
      <c r="GQ1165" s="31"/>
      <c r="GR1165" s="31"/>
      <c r="GS1165" s="31"/>
      <c r="GT1165" s="31"/>
      <c r="GU1165" s="31"/>
      <c r="GV1165" s="31"/>
      <c r="GW1165" s="31"/>
      <c r="GX1165" s="31"/>
      <c r="GY1165" s="31"/>
      <c r="GZ1165" s="31"/>
      <c r="HA1165" s="31"/>
      <c r="HB1165" s="31"/>
      <c r="HC1165" s="31"/>
      <c r="HD1165" s="31"/>
      <c r="HE1165" s="31"/>
      <c r="HF1165" s="31"/>
      <c r="HG1165" s="31"/>
      <c r="HH1165" s="31"/>
      <c r="HI1165" s="31"/>
      <c r="HJ1165" s="31"/>
      <c r="HK1165" s="31"/>
      <c r="HL1165" s="31"/>
      <c r="HM1165" s="31"/>
      <c r="HN1165" s="31"/>
      <c r="HO1165" s="31"/>
      <c r="HP1165" s="31"/>
      <c r="HQ1165" s="31"/>
      <c r="HR1165" s="31"/>
      <c r="HS1165" s="31"/>
      <c r="HT1165" s="31"/>
      <c r="HU1165" s="31"/>
      <c r="HV1165" s="31"/>
      <c r="HW1165" s="31"/>
      <c r="HX1165" s="31"/>
      <c r="HY1165" s="31"/>
      <c r="HZ1165" s="31"/>
      <c r="IA1165" s="31"/>
      <c r="IB1165" s="31"/>
      <c r="IC1165" s="31"/>
      <c r="ID1165" s="31"/>
      <c r="IE1165" s="31"/>
      <c r="IF1165" s="31"/>
    </row>
    <row r="1166" spans="63:240" x14ac:dyDescent="0.25">
      <c r="BK1166" s="31"/>
      <c r="BL1166" s="31"/>
      <c r="BM1166" s="31"/>
      <c r="BN1166" s="31"/>
      <c r="BO1166" s="31"/>
      <c r="BP1166" s="31"/>
      <c r="BQ1166" s="31"/>
      <c r="BR1166" s="31"/>
      <c r="BS1166" s="31"/>
      <c r="BT1166" s="31"/>
      <c r="BU1166" s="31"/>
      <c r="BV1166" s="31"/>
      <c r="BW1166" s="31"/>
      <c r="BX1166" s="31"/>
      <c r="BY1166" s="31"/>
      <c r="BZ1166" s="31"/>
      <c r="CA1166" s="31"/>
      <c r="CB1166" s="31"/>
      <c r="CC1166" s="31"/>
      <c r="CD1166" s="31"/>
      <c r="CE1166" s="31"/>
      <c r="CF1166" s="31"/>
      <c r="CG1166" s="31"/>
      <c r="CH1166" s="31"/>
      <c r="CI1166" s="31"/>
      <c r="CJ1166" s="31"/>
      <c r="CK1166" s="31"/>
      <c r="CL1166" s="31"/>
      <c r="CM1166" s="31"/>
      <c r="CN1166" s="31"/>
      <c r="CO1166" s="31"/>
      <c r="CP1166" s="31"/>
      <c r="CQ1166" s="31"/>
      <c r="CR1166" s="31"/>
      <c r="CS1166" s="31"/>
      <c r="CT1166" s="31"/>
      <c r="CU1166" s="31"/>
      <c r="CV1166" s="31"/>
      <c r="CW1166" s="31"/>
      <c r="CX1166" s="31"/>
      <c r="CY1166" s="31"/>
      <c r="CZ1166" s="31"/>
      <c r="DA1166" s="31"/>
      <c r="DB1166" s="31"/>
      <c r="DC1166" s="31"/>
      <c r="DD1166" s="31"/>
      <c r="DE1166" s="31"/>
      <c r="DF1166" s="31"/>
      <c r="DG1166" s="31"/>
      <c r="DH1166" s="31"/>
      <c r="DI1166" s="31"/>
      <c r="DJ1166" s="31"/>
      <c r="DK1166" s="31"/>
      <c r="DL1166" s="31"/>
      <c r="DM1166" s="31"/>
      <c r="DN1166" s="31"/>
      <c r="DO1166" s="31"/>
      <c r="DP1166" s="31"/>
      <c r="DQ1166" s="31"/>
      <c r="DR1166" s="31"/>
      <c r="DS1166" s="31"/>
      <c r="DT1166" s="31"/>
      <c r="DU1166" s="31"/>
      <c r="DV1166" s="31"/>
      <c r="DW1166" s="31"/>
      <c r="DX1166" s="31"/>
      <c r="DY1166" s="31"/>
      <c r="DZ1166" s="31"/>
      <c r="EA1166" s="31"/>
      <c r="EB1166" s="31"/>
      <c r="EC1166" s="31"/>
      <c r="ED1166" s="31"/>
      <c r="EE1166" s="31"/>
      <c r="EF1166" s="31"/>
      <c r="EG1166" s="31"/>
      <c r="EH1166" s="31"/>
      <c r="EI1166" s="31"/>
      <c r="EJ1166" s="31"/>
      <c r="EK1166" s="31"/>
      <c r="EL1166" s="31"/>
      <c r="EM1166" s="31"/>
      <c r="EN1166" s="31"/>
      <c r="EO1166" s="31"/>
      <c r="EP1166" s="31"/>
      <c r="EQ1166" s="31"/>
      <c r="ER1166" s="31"/>
      <c r="ES1166" s="31"/>
      <c r="ET1166" s="31"/>
      <c r="EU1166" s="31"/>
      <c r="EV1166" s="31"/>
      <c r="EW1166" s="31"/>
      <c r="EX1166" s="31"/>
      <c r="EY1166" s="31"/>
      <c r="EZ1166" s="31"/>
      <c r="FA1166" s="31"/>
      <c r="FB1166" s="31"/>
      <c r="FC1166" s="31"/>
      <c r="FD1166" s="31"/>
      <c r="FE1166" s="31"/>
      <c r="FF1166" s="31"/>
      <c r="FG1166" s="31"/>
      <c r="FH1166" s="31"/>
      <c r="FI1166" s="31"/>
      <c r="FJ1166" s="31"/>
      <c r="FK1166" s="31"/>
      <c r="FL1166" s="31"/>
      <c r="FM1166" s="31"/>
      <c r="FN1166" s="31"/>
      <c r="FO1166" s="31"/>
      <c r="FP1166" s="31"/>
      <c r="FQ1166" s="31"/>
      <c r="FR1166" s="31"/>
      <c r="FS1166" s="31"/>
      <c r="FT1166" s="31"/>
      <c r="FU1166" s="31"/>
      <c r="FV1166" s="31"/>
      <c r="FW1166" s="31"/>
      <c r="FX1166" s="31"/>
      <c r="FY1166" s="31"/>
      <c r="FZ1166" s="31"/>
      <c r="GA1166" s="31"/>
      <c r="GB1166" s="31"/>
      <c r="GC1166" s="31"/>
      <c r="GD1166" s="31"/>
      <c r="GE1166" s="31"/>
      <c r="GF1166" s="31"/>
      <c r="GG1166" s="31"/>
      <c r="GH1166" s="31"/>
      <c r="GI1166" s="31"/>
      <c r="GJ1166" s="31"/>
      <c r="GK1166" s="31"/>
      <c r="GL1166" s="31"/>
      <c r="GM1166" s="31"/>
      <c r="GN1166" s="31"/>
      <c r="GO1166" s="31"/>
      <c r="GP1166" s="31"/>
      <c r="GQ1166" s="31"/>
      <c r="GR1166" s="31"/>
      <c r="GS1166" s="31"/>
      <c r="GT1166" s="31"/>
      <c r="GU1166" s="31"/>
      <c r="GV1166" s="31"/>
      <c r="GW1166" s="31"/>
      <c r="GX1166" s="31"/>
      <c r="GY1166" s="31"/>
      <c r="GZ1166" s="31"/>
      <c r="HA1166" s="31"/>
      <c r="HB1166" s="31"/>
      <c r="HC1166" s="31"/>
      <c r="HD1166" s="31"/>
      <c r="HE1166" s="31"/>
      <c r="HF1166" s="31"/>
      <c r="HG1166" s="31"/>
      <c r="HH1166" s="31"/>
      <c r="HI1166" s="31"/>
      <c r="HJ1166" s="31"/>
      <c r="HK1166" s="31"/>
      <c r="HL1166" s="31"/>
      <c r="HM1166" s="31"/>
      <c r="HN1166" s="31"/>
      <c r="HO1166" s="31"/>
      <c r="HP1166" s="31"/>
      <c r="HQ1166" s="31"/>
      <c r="HR1166" s="31"/>
      <c r="HS1166" s="31"/>
      <c r="HT1166" s="31"/>
      <c r="HU1166" s="31"/>
      <c r="HV1166" s="31"/>
      <c r="HW1166" s="31"/>
      <c r="HX1166" s="31"/>
      <c r="HY1166" s="31"/>
      <c r="HZ1166" s="31"/>
      <c r="IA1166" s="31"/>
      <c r="IB1166" s="31"/>
      <c r="IC1166" s="31"/>
      <c r="ID1166" s="31"/>
      <c r="IE1166" s="31"/>
      <c r="IF1166" s="31"/>
    </row>
    <row r="1167" spans="63:240" x14ac:dyDescent="0.25">
      <c r="BK1167" s="31"/>
      <c r="BL1167" s="31"/>
      <c r="BM1167" s="31"/>
      <c r="BN1167" s="31"/>
      <c r="BO1167" s="31"/>
      <c r="BP1167" s="31"/>
      <c r="BQ1167" s="31"/>
      <c r="BR1167" s="31"/>
      <c r="BS1167" s="31"/>
      <c r="BT1167" s="31"/>
      <c r="BU1167" s="31"/>
      <c r="BV1167" s="31"/>
      <c r="BW1167" s="31"/>
      <c r="BX1167" s="31"/>
      <c r="BY1167" s="31"/>
      <c r="BZ1167" s="31"/>
      <c r="CA1167" s="31"/>
      <c r="CB1167" s="31"/>
      <c r="CC1167" s="31"/>
      <c r="CD1167" s="31"/>
      <c r="CE1167" s="31"/>
      <c r="CF1167" s="31"/>
      <c r="CG1167" s="31"/>
      <c r="CH1167" s="31"/>
      <c r="CI1167" s="31"/>
      <c r="CJ1167" s="31"/>
      <c r="CK1167" s="31"/>
      <c r="CL1167" s="31"/>
      <c r="CM1167" s="31"/>
      <c r="CN1167" s="31"/>
      <c r="CO1167" s="31"/>
      <c r="CP1167" s="31"/>
      <c r="CQ1167" s="31"/>
      <c r="CR1167" s="31"/>
      <c r="CS1167" s="31"/>
      <c r="CT1167" s="31"/>
      <c r="CU1167" s="31"/>
      <c r="CV1167" s="31"/>
      <c r="CW1167" s="31"/>
      <c r="CX1167" s="31"/>
      <c r="CY1167" s="31"/>
      <c r="CZ1167" s="31"/>
      <c r="DA1167" s="31"/>
      <c r="DB1167" s="31"/>
      <c r="DC1167" s="31"/>
      <c r="DD1167" s="31"/>
      <c r="DE1167" s="31"/>
      <c r="DF1167" s="31"/>
      <c r="DG1167" s="31"/>
      <c r="DH1167" s="31"/>
      <c r="DI1167" s="31"/>
      <c r="DJ1167" s="31"/>
      <c r="DK1167" s="31"/>
      <c r="DL1167" s="31"/>
      <c r="DM1167" s="31"/>
      <c r="DN1167" s="31"/>
      <c r="DO1167" s="31"/>
      <c r="DP1167" s="31"/>
      <c r="DQ1167" s="31"/>
      <c r="DR1167" s="31"/>
      <c r="DS1167" s="31"/>
      <c r="DT1167" s="31"/>
      <c r="DU1167" s="31"/>
      <c r="DV1167" s="31"/>
      <c r="DW1167" s="31"/>
      <c r="DX1167" s="31"/>
      <c r="DY1167" s="31"/>
      <c r="DZ1167" s="31"/>
      <c r="EA1167" s="31"/>
      <c r="EB1167" s="31"/>
      <c r="EC1167" s="31"/>
      <c r="ED1167" s="31"/>
      <c r="EE1167" s="31"/>
      <c r="EF1167" s="31"/>
      <c r="EG1167" s="31"/>
      <c r="EH1167" s="31"/>
      <c r="EI1167" s="31"/>
      <c r="EJ1167" s="31"/>
      <c r="EK1167" s="31"/>
      <c r="EL1167" s="31"/>
      <c r="EM1167" s="31"/>
      <c r="EN1167" s="31"/>
      <c r="EO1167" s="31"/>
      <c r="EP1167" s="31"/>
      <c r="EQ1167" s="31"/>
      <c r="ER1167" s="31"/>
      <c r="ES1167" s="31"/>
      <c r="ET1167" s="31"/>
      <c r="EU1167" s="31"/>
      <c r="EV1167" s="31"/>
      <c r="EW1167" s="31"/>
      <c r="EX1167" s="31"/>
      <c r="EY1167" s="31"/>
      <c r="EZ1167" s="31"/>
      <c r="FA1167" s="31"/>
      <c r="FB1167" s="31"/>
      <c r="FC1167" s="31"/>
      <c r="FD1167" s="31"/>
      <c r="FE1167" s="31"/>
      <c r="FF1167" s="31"/>
      <c r="FG1167" s="31"/>
      <c r="FH1167" s="31"/>
      <c r="FI1167" s="31"/>
      <c r="FJ1167" s="31"/>
      <c r="FK1167" s="31"/>
      <c r="FL1167" s="31"/>
      <c r="FM1167" s="31"/>
      <c r="FN1167" s="31"/>
      <c r="FO1167" s="31"/>
      <c r="FP1167" s="31"/>
      <c r="FQ1167" s="31"/>
      <c r="FR1167" s="31"/>
      <c r="FS1167" s="31"/>
      <c r="FT1167" s="31"/>
      <c r="FU1167" s="31"/>
      <c r="FV1167" s="31"/>
      <c r="FW1167" s="31"/>
      <c r="FX1167" s="31"/>
      <c r="FY1167" s="31"/>
      <c r="FZ1167" s="31"/>
      <c r="GA1167" s="31"/>
      <c r="GB1167" s="31"/>
      <c r="GC1167" s="31"/>
      <c r="GD1167" s="31"/>
      <c r="GE1167" s="31"/>
      <c r="GF1167" s="31"/>
      <c r="GG1167" s="31"/>
      <c r="GH1167" s="31"/>
      <c r="GI1167" s="31"/>
      <c r="GJ1167" s="31"/>
      <c r="GK1167" s="31"/>
      <c r="GL1167" s="31"/>
      <c r="GM1167" s="31"/>
      <c r="GN1167" s="31"/>
      <c r="GO1167" s="31"/>
      <c r="GP1167" s="31"/>
      <c r="GQ1167" s="31"/>
      <c r="GR1167" s="31"/>
      <c r="GS1167" s="31"/>
      <c r="GT1167" s="31"/>
      <c r="GU1167" s="31"/>
      <c r="GV1167" s="31"/>
      <c r="GW1167" s="31"/>
      <c r="GX1167" s="31"/>
      <c r="GY1167" s="31"/>
      <c r="GZ1167" s="31"/>
      <c r="HA1167" s="31"/>
      <c r="HB1167" s="31"/>
      <c r="HC1167" s="31"/>
      <c r="HD1167" s="31"/>
      <c r="HE1167" s="31"/>
      <c r="HF1167" s="31"/>
      <c r="HG1167" s="31"/>
      <c r="HH1167" s="31"/>
      <c r="HI1167" s="31"/>
      <c r="HJ1167" s="31"/>
      <c r="HK1167" s="31"/>
      <c r="HL1167" s="31"/>
      <c r="HM1167" s="31"/>
      <c r="HN1167" s="31"/>
      <c r="HO1167" s="31"/>
      <c r="HP1167" s="31"/>
      <c r="HQ1167" s="31"/>
      <c r="HR1167" s="31"/>
      <c r="HS1167" s="31"/>
      <c r="HT1167" s="31"/>
      <c r="HU1167" s="31"/>
      <c r="HV1167" s="31"/>
      <c r="HW1167" s="31"/>
      <c r="HX1167" s="31"/>
      <c r="HY1167" s="31"/>
      <c r="HZ1167" s="31"/>
      <c r="IA1167" s="31"/>
      <c r="IB1167" s="31"/>
      <c r="IC1167" s="31"/>
      <c r="ID1167" s="31"/>
      <c r="IE1167" s="31"/>
      <c r="IF1167" s="31"/>
    </row>
    <row r="1168" spans="63:240" x14ac:dyDescent="0.25">
      <c r="BK1168" s="31"/>
      <c r="BL1168" s="31"/>
      <c r="BM1168" s="31"/>
      <c r="BN1168" s="31"/>
      <c r="BO1168" s="31"/>
      <c r="BP1168" s="31"/>
      <c r="BQ1168" s="31"/>
      <c r="BR1168" s="31"/>
      <c r="BS1168" s="31"/>
      <c r="BT1168" s="31"/>
      <c r="BU1168" s="31"/>
      <c r="BV1168" s="31"/>
      <c r="BW1168" s="31"/>
      <c r="BX1168" s="31"/>
      <c r="BY1168" s="31"/>
      <c r="BZ1168" s="31"/>
      <c r="CA1168" s="31"/>
      <c r="CB1168" s="31"/>
      <c r="CC1168" s="31"/>
      <c r="CD1168" s="31"/>
      <c r="CE1168" s="31"/>
      <c r="CF1168" s="31"/>
      <c r="CG1168" s="31"/>
      <c r="CH1168" s="31"/>
      <c r="CI1168" s="31"/>
      <c r="CJ1168" s="31"/>
      <c r="CK1168" s="31"/>
      <c r="CL1168" s="31"/>
      <c r="CM1168" s="31"/>
      <c r="CN1168" s="31"/>
      <c r="CO1168" s="31"/>
      <c r="CP1168" s="31"/>
      <c r="CQ1168" s="31"/>
      <c r="CR1168" s="31"/>
      <c r="CS1168" s="31"/>
      <c r="CT1168" s="31"/>
      <c r="CU1168" s="31"/>
      <c r="CV1168" s="31"/>
      <c r="CW1168" s="31"/>
      <c r="CX1168" s="31"/>
      <c r="CY1168" s="31"/>
      <c r="CZ1168" s="31"/>
      <c r="DA1168" s="31"/>
      <c r="DB1168" s="31"/>
      <c r="DC1168" s="31"/>
      <c r="DD1168" s="31"/>
      <c r="DE1168" s="31"/>
      <c r="DF1168" s="31"/>
      <c r="DG1168" s="31"/>
      <c r="DH1168" s="31"/>
      <c r="DI1168" s="31"/>
      <c r="DJ1168" s="31"/>
      <c r="DK1168" s="31"/>
      <c r="DL1168" s="31"/>
      <c r="DM1168" s="31"/>
      <c r="DN1168" s="31"/>
      <c r="DO1168" s="31"/>
      <c r="DP1168" s="31"/>
      <c r="DQ1168" s="31"/>
      <c r="DR1168" s="31"/>
      <c r="DS1168" s="31"/>
      <c r="DT1168" s="31"/>
      <c r="DU1168" s="31"/>
      <c r="DV1168" s="31"/>
      <c r="DW1168" s="31"/>
      <c r="DX1168" s="31"/>
      <c r="DY1168" s="31"/>
      <c r="DZ1168" s="31"/>
      <c r="EA1168" s="31"/>
      <c r="EB1168" s="31"/>
      <c r="EC1168" s="31"/>
      <c r="ED1168" s="31"/>
      <c r="EE1168" s="31"/>
      <c r="EF1168" s="31"/>
      <c r="EG1168" s="31"/>
      <c r="EH1168" s="31"/>
      <c r="EI1168" s="31"/>
      <c r="EJ1168" s="31"/>
      <c r="EK1168" s="31"/>
      <c r="EL1168" s="31"/>
      <c r="EM1168" s="31"/>
      <c r="EN1168" s="31"/>
      <c r="EO1168" s="31"/>
      <c r="EP1168" s="31"/>
      <c r="EQ1168" s="31"/>
      <c r="ER1168" s="31"/>
      <c r="ES1168" s="31"/>
      <c r="ET1168" s="31"/>
      <c r="EU1168" s="31"/>
      <c r="EV1168" s="31"/>
      <c r="EW1168" s="31"/>
      <c r="EX1168" s="31"/>
      <c r="EY1168" s="31"/>
      <c r="EZ1168" s="31"/>
      <c r="FA1168" s="31"/>
      <c r="FB1168" s="31"/>
      <c r="FC1168" s="31"/>
      <c r="FD1168" s="31"/>
      <c r="FE1168" s="31"/>
      <c r="FF1168" s="31"/>
      <c r="FG1168" s="31"/>
      <c r="FH1168" s="31"/>
      <c r="FI1168" s="31"/>
      <c r="FJ1168" s="31"/>
      <c r="FK1168" s="31"/>
      <c r="FL1168" s="31"/>
      <c r="FM1168" s="31"/>
      <c r="FN1168" s="31"/>
      <c r="FO1168" s="31"/>
      <c r="FP1168" s="31"/>
      <c r="FQ1168" s="31"/>
      <c r="FR1168" s="31"/>
      <c r="FS1168" s="31"/>
      <c r="FT1168" s="31"/>
      <c r="FU1168" s="31"/>
      <c r="FV1168" s="31"/>
      <c r="FW1168" s="31"/>
      <c r="FX1168" s="31"/>
      <c r="FY1168" s="31"/>
      <c r="FZ1168" s="31"/>
      <c r="GA1168" s="31"/>
      <c r="GB1168" s="31"/>
      <c r="GC1168" s="31"/>
      <c r="GD1168" s="31"/>
      <c r="GE1168" s="31"/>
      <c r="GF1168" s="31"/>
      <c r="GG1168" s="31"/>
      <c r="GH1168" s="31"/>
      <c r="GI1168" s="31"/>
      <c r="GJ1168" s="31"/>
      <c r="GK1168" s="31"/>
      <c r="GL1168" s="31"/>
      <c r="GM1168" s="31"/>
      <c r="GN1168" s="31"/>
      <c r="GO1168" s="31"/>
      <c r="GP1168" s="31"/>
      <c r="GQ1168" s="31"/>
      <c r="GR1168" s="31"/>
      <c r="GS1168" s="31"/>
      <c r="GT1168" s="31"/>
      <c r="GU1168" s="31"/>
      <c r="GV1168" s="31"/>
      <c r="GW1168" s="31"/>
      <c r="GX1168" s="31"/>
      <c r="GY1168" s="31"/>
      <c r="GZ1168" s="31"/>
      <c r="HA1168" s="31"/>
      <c r="HB1168" s="31"/>
      <c r="HC1168" s="31"/>
      <c r="HD1168" s="31"/>
      <c r="HE1168" s="31"/>
      <c r="HF1168" s="31"/>
      <c r="HG1168" s="31"/>
      <c r="HH1168" s="31"/>
      <c r="HI1168" s="31"/>
      <c r="HJ1168" s="31"/>
      <c r="HK1168" s="31"/>
      <c r="HL1168" s="31"/>
      <c r="HM1168" s="31"/>
      <c r="HN1168" s="31"/>
      <c r="HO1168" s="31"/>
      <c r="HP1168" s="31"/>
      <c r="HQ1168" s="31"/>
      <c r="HR1168" s="31"/>
      <c r="HS1168" s="31"/>
      <c r="HT1168" s="31"/>
      <c r="HU1168" s="31"/>
      <c r="HV1168" s="31"/>
      <c r="HW1168" s="31"/>
      <c r="HX1168" s="31"/>
      <c r="HY1168" s="31"/>
      <c r="HZ1168" s="31"/>
      <c r="IA1168" s="31"/>
      <c r="IB1168" s="31"/>
      <c r="IC1168" s="31"/>
      <c r="ID1168" s="31"/>
      <c r="IE1168" s="31"/>
      <c r="IF1168" s="31"/>
    </row>
    <row r="1169" spans="63:240" x14ac:dyDescent="0.25">
      <c r="BK1169" s="31"/>
      <c r="BL1169" s="31"/>
      <c r="BM1169" s="31"/>
      <c r="BN1169" s="31"/>
      <c r="BO1169" s="31"/>
      <c r="BP1169" s="31"/>
      <c r="BQ1169" s="31"/>
      <c r="BR1169" s="31"/>
      <c r="BS1169" s="31"/>
      <c r="BT1169" s="31"/>
      <c r="BU1169" s="31"/>
      <c r="BV1169" s="31"/>
      <c r="BW1169" s="31"/>
      <c r="BX1169" s="31"/>
      <c r="BY1169" s="31"/>
      <c r="BZ1169" s="31"/>
      <c r="CA1169" s="31"/>
      <c r="CB1169" s="31"/>
      <c r="CC1169" s="31"/>
      <c r="CD1169" s="31"/>
      <c r="CE1169" s="31"/>
      <c r="CF1169" s="31"/>
      <c r="CG1169" s="31"/>
      <c r="CH1169" s="31"/>
      <c r="CI1169" s="31"/>
      <c r="CJ1169" s="31"/>
      <c r="CK1169" s="31"/>
      <c r="CL1169" s="31"/>
      <c r="CM1169" s="31"/>
      <c r="CN1169" s="31"/>
      <c r="CO1169" s="31"/>
      <c r="CP1169" s="31"/>
      <c r="CQ1169" s="31"/>
      <c r="CR1169" s="31"/>
      <c r="CS1169" s="31"/>
      <c r="CT1169" s="31"/>
      <c r="CU1169" s="31"/>
      <c r="CV1169" s="31"/>
      <c r="CW1169" s="31"/>
      <c r="CX1169" s="31"/>
      <c r="CY1169" s="31"/>
      <c r="CZ1169" s="31"/>
      <c r="DA1169" s="31"/>
      <c r="DB1169" s="31"/>
      <c r="DC1169" s="31"/>
      <c r="DD1169" s="31"/>
      <c r="DE1169" s="31"/>
      <c r="DF1169" s="31"/>
      <c r="DG1169" s="31"/>
      <c r="DH1169" s="31"/>
      <c r="DI1169" s="31"/>
      <c r="DJ1169" s="31"/>
      <c r="DK1169" s="31"/>
      <c r="DL1169" s="31"/>
      <c r="DM1169" s="31"/>
      <c r="DN1169" s="31"/>
      <c r="DO1169" s="31"/>
      <c r="DP1169" s="31"/>
      <c r="DQ1169" s="31"/>
      <c r="DR1169" s="31"/>
      <c r="DS1169" s="31"/>
      <c r="DT1169" s="31"/>
      <c r="DU1169" s="31"/>
      <c r="DV1169" s="31"/>
      <c r="DW1169" s="31"/>
      <c r="DX1169" s="31"/>
      <c r="DY1169" s="31"/>
      <c r="DZ1169" s="31"/>
      <c r="EA1169" s="31"/>
      <c r="EB1169" s="31"/>
      <c r="EC1169" s="31"/>
      <c r="ED1169" s="31"/>
      <c r="EE1169" s="31"/>
      <c r="EF1169" s="31"/>
      <c r="EG1169" s="31"/>
      <c r="EH1169" s="31"/>
      <c r="EI1169" s="31"/>
      <c r="EJ1169" s="31"/>
      <c r="EK1169" s="31"/>
      <c r="EL1169" s="31"/>
      <c r="EM1169" s="31"/>
      <c r="EN1169" s="31"/>
      <c r="EO1169" s="31"/>
      <c r="EP1169" s="31"/>
      <c r="EQ1169" s="31"/>
      <c r="ER1169" s="31"/>
      <c r="ES1169" s="31"/>
      <c r="ET1169" s="31"/>
      <c r="EU1169" s="31"/>
      <c r="EV1169" s="31"/>
      <c r="EW1169" s="31"/>
      <c r="EX1169" s="31"/>
      <c r="EY1169" s="31"/>
      <c r="EZ1169" s="31"/>
      <c r="FA1169" s="31"/>
      <c r="FB1169" s="31"/>
      <c r="FC1169" s="31"/>
      <c r="FD1169" s="31"/>
      <c r="FE1169" s="31"/>
      <c r="FF1169" s="31"/>
      <c r="FG1169" s="31"/>
      <c r="FH1169" s="31"/>
      <c r="FI1169" s="31"/>
      <c r="FJ1169" s="31"/>
      <c r="FK1169" s="31"/>
      <c r="FL1169" s="31"/>
      <c r="FM1169" s="31"/>
      <c r="FN1169" s="31"/>
      <c r="FO1169" s="31"/>
      <c r="FP1169" s="31"/>
      <c r="FQ1169" s="31"/>
      <c r="FR1169" s="31"/>
      <c r="FS1169" s="31"/>
      <c r="FT1169" s="31"/>
      <c r="FU1169" s="31"/>
      <c r="FV1169" s="31"/>
      <c r="FW1169" s="31"/>
      <c r="FX1169" s="31"/>
      <c r="FY1169" s="31"/>
      <c r="FZ1169" s="31"/>
      <c r="GA1169" s="31"/>
      <c r="GB1169" s="31"/>
      <c r="GC1169" s="31"/>
      <c r="GD1169" s="31"/>
      <c r="GE1169" s="31"/>
      <c r="GF1169" s="31"/>
      <c r="GG1169" s="31"/>
      <c r="GH1169" s="31"/>
      <c r="GI1169" s="31"/>
      <c r="GJ1169" s="31"/>
      <c r="GK1169" s="31"/>
      <c r="GL1169" s="31"/>
      <c r="GM1169" s="31"/>
      <c r="GN1169" s="31"/>
      <c r="GO1169" s="31"/>
      <c r="GP1169" s="31"/>
      <c r="GQ1169" s="31"/>
      <c r="GR1169" s="31"/>
      <c r="GS1169" s="31"/>
      <c r="GT1169" s="31"/>
      <c r="GU1169" s="31"/>
      <c r="GV1169" s="31"/>
      <c r="GW1169" s="31"/>
      <c r="GX1169" s="31"/>
      <c r="GY1169" s="31"/>
      <c r="GZ1169" s="31"/>
      <c r="HA1169" s="31"/>
      <c r="HB1169" s="31"/>
      <c r="HC1169" s="31"/>
      <c r="HD1169" s="31"/>
      <c r="HE1169" s="31"/>
      <c r="HF1169" s="31"/>
      <c r="HG1169" s="31"/>
      <c r="HH1169" s="31"/>
      <c r="HI1169" s="31"/>
      <c r="HJ1169" s="31"/>
      <c r="HK1169" s="31"/>
      <c r="HL1169" s="31"/>
      <c r="HM1169" s="31"/>
      <c r="HN1169" s="31"/>
      <c r="HO1169" s="31"/>
      <c r="HP1169" s="31"/>
      <c r="HQ1169" s="31"/>
      <c r="HR1169" s="31"/>
      <c r="HS1169" s="31"/>
      <c r="HT1169" s="31"/>
      <c r="HU1169" s="31"/>
      <c r="HV1169" s="31"/>
      <c r="HW1169" s="31"/>
      <c r="HX1169" s="31"/>
      <c r="HY1169" s="31"/>
      <c r="HZ1169" s="31"/>
      <c r="IA1169" s="31"/>
      <c r="IB1169" s="31"/>
      <c r="IC1169" s="31"/>
      <c r="ID1169" s="31"/>
      <c r="IE1169" s="31"/>
      <c r="IF1169" s="31"/>
    </row>
    <row r="1170" spans="63:240" x14ac:dyDescent="0.25">
      <c r="BK1170" s="31"/>
      <c r="BL1170" s="31"/>
      <c r="BM1170" s="31"/>
      <c r="BN1170" s="31"/>
      <c r="BO1170" s="31"/>
      <c r="BP1170" s="31"/>
      <c r="BQ1170" s="31"/>
      <c r="BR1170" s="31"/>
      <c r="BS1170" s="31"/>
      <c r="BT1170" s="31"/>
      <c r="BU1170" s="31"/>
      <c r="BV1170" s="31"/>
      <c r="BW1170" s="31"/>
      <c r="BX1170" s="31"/>
      <c r="BY1170" s="31"/>
      <c r="BZ1170" s="31"/>
      <c r="CA1170" s="31"/>
      <c r="CB1170" s="31"/>
      <c r="CC1170" s="31"/>
      <c r="CD1170" s="31"/>
      <c r="CE1170" s="31"/>
      <c r="CF1170" s="31"/>
      <c r="CG1170" s="31"/>
      <c r="CH1170" s="31"/>
      <c r="CI1170" s="31"/>
      <c r="CJ1170" s="31"/>
      <c r="CK1170" s="31"/>
      <c r="CL1170" s="31"/>
      <c r="CM1170" s="31"/>
      <c r="CN1170" s="31"/>
      <c r="CO1170" s="31"/>
      <c r="CP1170" s="31"/>
      <c r="CQ1170" s="31"/>
      <c r="CR1170" s="31"/>
      <c r="CS1170" s="31"/>
      <c r="CT1170" s="31"/>
      <c r="CU1170" s="31"/>
      <c r="CV1170" s="31"/>
      <c r="CW1170" s="31"/>
      <c r="CX1170" s="31"/>
      <c r="CY1170" s="31"/>
      <c r="CZ1170" s="31"/>
      <c r="DA1170" s="31"/>
      <c r="DB1170" s="31"/>
      <c r="DC1170" s="31"/>
      <c r="DD1170" s="31"/>
      <c r="DE1170" s="31"/>
      <c r="DF1170" s="31"/>
      <c r="DG1170" s="31"/>
      <c r="DH1170" s="31"/>
      <c r="DI1170" s="31"/>
      <c r="DJ1170" s="31"/>
      <c r="DK1170" s="31"/>
      <c r="DL1170" s="31"/>
      <c r="DM1170" s="31"/>
      <c r="DN1170" s="31"/>
      <c r="DO1170" s="31"/>
      <c r="DP1170" s="31"/>
      <c r="DQ1170" s="31"/>
      <c r="DR1170" s="31"/>
      <c r="DS1170" s="31"/>
      <c r="DT1170" s="31"/>
      <c r="DU1170" s="31"/>
      <c r="DV1170" s="31"/>
      <c r="DW1170" s="31"/>
      <c r="DX1170" s="31"/>
      <c r="DY1170" s="31"/>
      <c r="DZ1170" s="31"/>
      <c r="EA1170" s="31"/>
      <c r="EB1170" s="31"/>
      <c r="EC1170" s="31"/>
      <c r="ED1170" s="31"/>
      <c r="EE1170" s="31"/>
      <c r="EF1170" s="31"/>
      <c r="EG1170" s="31"/>
      <c r="EH1170" s="31"/>
      <c r="EI1170" s="31"/>
      <c r="EJ1170" s="31"/>
      <c r="EK1170" s="31"/>
      <c r="EL1170" s="31"/>
      <c r="EM1170" s="31"/>
      <c r="EN1170" s="31"/>
      <c r="EO1170" s="31"/>
      <c r="EP1170" s="31"/>
      <c r="EQ1170" s="31"/>
      <c r="ER1170" s="31"/>
      <c r="ES1170" s="31"/>
      <c r="ET1170" s="31"/>
      <c r="EU1170" s="31"/>
      <c r="EV1170" s="31"/>
      <c r="EW1170" s="31"/>
      <c r="EX1170" s="31"/>
      <c r="EY1170" s="31"/>
      <c r="EZ1170" s="31"/>
      <c r="FA1170" s="31"/>
      <c r="FB1170" s="31"/>
      <c r="FC1170" s="31"/>
      <c r="FD1170" s="31"/>
      <c r="FE1170" s="31"/>
      <c r="FF1170" s="31"/>
      <c r="FG1170" s="31"/>
      <c r="FH1170" s="31"/>
      <c r="FI1170" s="31"/>
      <c r="FJ1170" s="31"/>
      <c r="FK1170" s="31"/>
      <c r="FL1170" s="31"/>
      <c r="FM1170" s="31"/>
      <c r="FN1170" s="31"/>
      <c r="FO1170" s="31"/>
      <c r="FP1170" s="31"/>
      <c r="FQ1170" s="31"/>
      <c r="FR1170" s="31"/>
      <c r="FS1170" s="31"/>
      <c r="FT1170" s="31"/>
      <c r="FU1170" s="31"/>
      <c r="FV1170" s="31"/>
      <c r="FW1170" s="31"/>
      <c r="FX1170" s="31"/>
      <c r="FY1170" s="31"/>
      <c r="FZ1170" s="31"/>
      <c r="GA1170" s="31"/>
      <c r="GB1170" s="31"/>
      <c r="GC1170" s="31"/>
      <c r="GD1170" s="31"/>
      <c r="GE1170" s="31"/>
      <c r="GF1170" s="31"/>
      <c r="GG1170" s="31"/>
      <c r="GH1170" s="31"/>
      <c r="GI1170" s="31"/>
      <c r="GJ1170" s="31"/>
      <c r="GK1170" s="31"/>
      <c r="GL1170" s="31"/>
      <c r="GM1170" s="31"/>
      <c r="GN1170" s="31"/>
      <c r="GO1170" s="31"/>
      <c r="GP1170" s="31"/>
      <c r="GQ1170" s="31"/>
      <c r="GR1170" s="31"/>
      <c r="GS1170" s="31"/>
      <c r="GT1170" s="31"/>
      <c r="GU1170" s="31"/>
      <c r="GV1170" s="31"/>
      <c r="GW1170" s="31"/>
      <c r="GX1170" s="31"/>
      <c r="GY1170" s="31"/>
      <c r="GZ1170" s="31"/>
      <c r="HA1170" s="31"/>
      <c r="HB1170" s="31"/>
      <c r="HC1170" s="31"/>
      <c r="HD1170" s="31"/>
      <c r="HE1170" s="31"/>
      <c r="HF1170" s="31"/>
      <c r="HG1170" s="31"/>
      <c r="HH1170" s="31"/>
      <c r="HI1170" s="31"/>
      <c r="HJ1170" s="31"/>
      <c r="HK1170" s="31"/>
      <c r="HL1170" s="31"/>
      <c r="HM1170" s="31"/>
      <c r="HN1170" s="31"/>
      <c r="HO1170" s="31"/>
      <c r="HP1170" s="31"/>
      <c r="HQ1170" s="31"/>
      <c r="HR1170" s="31"/>
      <c r="HS1170" s="31"/>
      <c r="HT1170" s="31"/>
      <c r="HU1170" s="31"/>
      <c r="HV1170" s="31"/>
      <c r="HW1170" s="31"/>
      <c r="HX1170" s="31"/>
      <c r="HY1170" s="31"/>
      <c r="HZ1170" s="31"/>
      <c r="IA1170" s="31"/>
      <c r="IB1170" s="31"/>
      <c r="IC1170" s="31"/>
      <c r="ID1170" s="31"/>
      <c r="IE1170" s="31"/>
      <c r="IF1170" s="31"/>
    </row>
    <row r="1171" spans="63:240" x14ac:dyDescent="0.25">
      <c r="BK1171" s="31"/>
      <c r="BL1171" s="31"/>
      <c r="BM1171" s="31"/>
      <c r="BN1171" s="31"/>
      <c r="BO1171" s="31"/>
      <c r="BP1171" s="31"/>
      <c r="BQ1171" s="31"/>
      <c r="BR1171" s="31"/>
      <c r="BS1171" s="31"/>
      <c r="BT1171" s="31"/>
      <c r="BU1171" s="31"/>
      <c r="BV1171" s="31"/>
      <c r="BW1171" s="31"/>
      <c r="BX1171" s="31"/>
      <c r="BY1171" s="31"/>
      <c r="BZ1171" s="31"/>
      <c r="CA1171" s="31"/>
      <c r="CB1171" s="31"/>
      <c r="CC1171" s="31"/>
      <c r="CD1171" s="31"/>
      <c r="CE1171" s="31"/>
      <c r="CF1171" s="31"/>
      <c r="CG1171" s="31"/>
      <c r="CH1171" s="31"/>
      <c r="CI1171" s="31"/>
      <c r="CJ1171" s="31"/>
      <c r="CK1171" s="31"/>
      <c r="CL1171" s="31"/>
      <c r="CM1171" s="31"/>
      <c r="CN1171" s="31"/>
      <c r="CO1171" s="31"/>
      <c r="CP1171" s="31"/>
      <c r="CQ1171" s="31"/>
      <c r="CR1171" s="31"/>
      <c r="CS1171" s="31"/>
      <c r="CT1171" s="31"/>
      <c r="CU1171" s="31"/>
      <c r="CV1171" s="31"/>
      <c r="CW1171" s="31"/>
      <c r="CX1171" s="31"/>
      <c r="CY1171" s="31"/>
      <c r="CZ1171" s="31"/>
      <c r="DA1171" s="31"/>
      <c r="DB1171" s="31"/>
      <c r="DC1171" s="31"/>
      <c r="DD1171" s="31"/>
      <c r="DE1171" s="31"/>
      <c r="DF1171" s="31"/>
      <c r="DG1171" s="31"/>
      <c r="DH1171" s="31"/>
      <c r="DI1171" s="31"/>
      <c r="DJ1171" s="31"/>
      <c r="DK1171" s="31"/>
      <c r="DL1171" s="31"/>
      <c r="DM1171" s="31"/>
      <c r="DN1171" s="31"/>
      <c r="DO1171" s="31"/>
      <c r="DP1171" s="31"/>
      <c r="DQ1171" s="31"/>
      <c r="DR1171" s="31"/>
      <c r="DS1171" s="31"/>
      <c r="DT1171" s="31"/>
      <c r="DU1171" s="31"/>
      <c r="DV1171" s="31"/>
      <c r="DW1171" s="31"/>
      <c r="DX1171" s="31"/>
      <c r="DY1171" s="31"/>
      <c r="DZ1171" s="31"/>
      <c r="EA1171" s="31"/>
      <c r="EB1171" s="31"/>
      <c r="EC1171" s="31"/>
      <c r="ED1171" s="31"/>
      <c r="EE1171" s="31"/>
      <c r="EF1171" s="31"/>
      <c r="EG1171" s="31"/>
      <c r="EH1171" s="31"/>
      <c r="EI1171" s="31"/>
      <c r="EJ1171" s="31"/>
      <c r="EK1171" s="31"/>
      <c r="EL1171" s="31"/>
      <c r="EM1171" s="31"/>
      <c r="EN1171" s="31"/>
      <c r="EO1171" s="31"/>
      <c r="EP1171" s="31"/>
      <c r="EQ1171" s="31"/>
      <c r="ER1171" s="31"/>
      <c r="ES1171" s="31"/>
      <c r="ET1171" s="31"/>
      <c r="EU1171" s="31"/>
      <c r="EV1171" s="31"/>
      <c r="EW1171" s="31"/>
      <c r="EX1171" s="31"/>
      <c r="EY1171" s="31"/>
      <c r="EZ1171" s="31"/>
      <c r="FA1171" s="31"/>
      <c r="FB1171" s="31"/>
      <c r="FC1171" s="31"/>
      <c r="FD1171" s="31"/>
      <c r="FE1171" s="31"/>
      <c r="FF1171" s="31"/>
      <c r="FG1171" s="31"/>
      <c r="FH1171" s="31"/>
      <c r="FI1171" s="31"/>
      <c r="FJ1171" s="31"/>
      <c r="FK1171" s="31"/>
      <c r="FL1171" s="31"/>
      <c r="FM1171" s="31"/>
      <c r="FN1171" s="31"/>
      <c r="FO1171" s="31"/>
      <c r="FP1171" s="31"/>
      <c r="FQ1171" s="31"/>
      <c r="FR1171" s="31"/>
      <c r="FS1171" s="31"/>
      <c r="FT1171" s="31"/>
      <c r="FU1171" s="31"/>
      <c r="FV1171" s="31"/>
      <c r="FW1171" s="31"/>
      <c r="FX1171" s="31"/>
      <c r="FY1171" s="31"/>
      <c r="FZ1171" s="31"/>
      <c r="GA1171" s="31"/>
      <c r="GB1171" s="31"/>
      <c r="GC1171" s="31"/>
      <c r="GD1171" s="31"/>
      <c r="GE1171" s="31"/>
      <c r="GF1171" s="31"/>
      <c r="GG1171" s="31"/>
      <c r="GH1171" s="31"/>
      <c r="GI1171" s="31"/>
      <c r="GJ1171" s="31"/>
      <c r="GK1171" s="31"/>
      <c r="GL1171" s="31"/>
      <c r="GM1171" s="31"/>
      <c r="GN1171" s="31"/>
      <c r="GO1171" s="31"/>
      <c r="GP1171" s="31"/>
      <c r="GQ1171" s="31"/>
      <c r="GR1171" s="31"/>
      <c r="GS1171" s="31"/>
      <c r="GT1171" s="31"/>
      <c r="GU1171" s="31"/>
      <c r="GV1171" s="31"/>
      <c r="GW1171" s="31"/>
      <c r="GX1171" s="31"/>
      <c r="GY1171" s="31"/>
      <c r="GZ1171" s="31"/>
      <c r="HA1171" s="31"/>
      <c r="HB1171" s="31"/>
      <c r="HC1171" s="31"/>
      <c r="HD1171" s="31"/>
      <c r="HE1171" s="31"/>
      <c r="HF1171" s="31"/>
      <c r="HG1171" s="31"/>
      <c r="HH1171" s="31"/>
      <c r="HI1171" s="31"/>
      <c r="HJ1171" s="31"/>
      <c r="HK1171" s="31"/>
      <c r="HL1171" s="31"/>
      <c r="HM1171" s="31"/>
      <c r="HN1171" s="31"/>
      <c r="HO1171" s="31"/>
      <c r="HP1171" s="31"/>
      <c r="HQ1171" s="31"/>
      <c r="HR1171" s="31"/>
      <c r="HS1171" s="31"/>
      <c r="HT1171" s="31"/>
      <c r="HU1171" s="31"/>
      <c r="HV1171" s="31"/>
      <c r="HW1171" s="31"/>
      <c r="HX1171" s="31"/>
      <c r="HY1171" s="31"/>
      <c r="HZ1171" s="31"/>
      <c r="IA1171" s="31"/>
      <c r="IB1171" s="31"/>
      <c r="IC1171" s="31"/>
      <c r="ID1171" s="31"/>
      <c r="IE1171" s="31"/>
      <c r="IF1171" s="31"/>
    </row>
    <row r="1172" spans="63:240" x14ac:dyDescent="0.25">
      <c r="BK1172" s="31"/>
      <c r="BL1172" s="31"/>
      <c r="BM1172" s="31"/>
      <c r="BN1172" s="31"/>
      <c r="BO1172" s="31"/>
      <c r="BP1172" s="31"/>
      <c r="BQ1172" s="31"/>
      <c r="BR1172" s="31"/>
      <c r="BS1172" s="31"/>
      <c r="BT1172" s="31"/>
      <c r="BU1172" s="31"/>
      <c r="BV1172" s="31"/>
      <c r="BW1172" s="31"/>
      <c r="BX1172" s="31"/>
      <c r="BY1172" s="31"/>
      <c r="BZ1172" s="31"/>
      <c r="CA1172" s="31"/>
      <c r="CB1172" s="31"/>
      <c r="CC1172" s="31"/>
      <c r="CD1172" s="31"/>
      <c r="CE1172" s="31"/>
      <c r="CF1172" s="31"/>
      <c r="CG1172" s="31"/>
      <c r="CH1172" s="31"/>
      <c r="CI1172" s="31"/>
      <c r="CJ1172" s="31"/>
      <c r="CK1172" s="31"/>
      <c r="CL1172" s="31"/>
      <c r="CM1172" s="31"/>
      <c r="CN1172" s="31"/>
      <c r="CO1172" s="31"/>
      <c r="CP1172" s="31"/>
      <c r="CQ1172" s="31"/>
      <c r="CR1172" s="31"/>
      <c r="CS1172" s="31"/>
      <c r="CT1172" s="31"/>
      <c r="CU1172" s="31"/>
      <c r="CV1172" s="31"/>
      <c r="CW1172" s="31"/>
      <c r="CX1172" s="31"/>
      <c r="CY1172" s="31"/>
      <c r="CZ1172" s="31"/>
      <c r="DA1172" s="31"/>
      <c r="DB1172" s="31"/>
      <c r="DC1172" s="31"/>
      <c r="DD1172" s="31"/>
      <c r="DE1172" s="31"/>
      <c r="DF1172" s="31"/>
      <c r="DG1172" s="31"/>
      <c r="DH1172" s="31"/>
      <c r="DI1172" s="31"/>
      <c r="DJ1172" s="31"/>
      <c r="DK1172" s="31"/>
      <c r="DL1172" s="31"/>
      <c r="DM1172" s="31"/>
      <c r="DN1172" s="31"/>
      <c r="DO1172" s="31"/>
      <c r="DP1172" s="31"/>
      <c r="DQ1172" s="31"/>
      <c r="DR1172" s="31"/>
      <c r="DS1172" s="31"/>
      <c r="DT1172" s="31"/>
      <c r="DU1172" s="31"/>
      <c r="DV1172" s="31"/>
      <c r="DW1172" s="31"/>
      <c r="DX1172" s="31"/>
      <c r="DY1172" s="31"/>
      <c r="DZ1172" s="31"/>
      <c r="EA1172" s="31"/>
      <c r="EB1172" s="31"/>
      <c r="EC1172" s="31"/>
      <c r="ED1172" s="31"/>
      <c r="EE1172" s="31"/>
      <c r="EF1172" s="31"/>
      <c r="EG1172" s="31"/>
      <c r="EH1172" s="31"/>
      <c r="EI1172" s="31"/>
      <c r="EJ1172" s="31"/>
      <c r="EK1172" s="31"/>
      <c r="EL1172" s="31"/>
      <c r="EM1172" s="31"/>
      <c r="EN1172" s="31"/>
      <c r="EO1172" s="31"/>
      <c r="EP1172" s="31"/>
      <c r="EQ1172" s="31"/>
      <c r="ER1172" s="31"/>
      <c r="ES1172" s="31"/>
      <c r="ET1172" s="31"/>
      <c r="EU1172" s="31"/>
      <c r="EV1172" s="31"/>
      <c r="EW1172" s="31"/>
      <c r="EX1172" s="31"/>
      <c r="EY1172" s="31"/>
      <c r="EZ1172" s="31"/>
      <c r="FA1172" s="31"/>
      <c r="FB1172" s="31"/>
      <c r="FC1172" s="31"/>
      <c r="FD1172" s="31"/>
      <c r="FE1172" s="31"/>
      <c r="FF1172" s="31"/>
      <c r="FG1172" s="31"/>
      <c r="FH1172" s="31"/>
      <c r="FI1172" s="31"/>
      <c r="FJ1172" s="31"/>
      <c r="FK1172" s="31"/>
      <c r="FL1172" s="31"/>
      <c r="FM1172" s="31"/>
      <c r="FN1172" s="31"/>
      <c r="FO1172" s="31"/>
      <c r="FP1172" s="31"/>
      <c r="FQ1172" s="31"/>
      <c r="FR1172" s="31"/>
      <c r="FS1172" s="31"/>
      <c r="FT1172" s="31"/>
      <c r="FU1172" s="31"/>
      <c r="FV1172" s="31"/>
      <c r="FW1172" s="31"/>
      <c r="FX1172" s="31"/>
      <c r="FY1172" s="31"/>
      <c r="FZ1172" s="31"/>
      <c r="GA1172" s="31"/>
      <c r="GB1172" s="31"/>
      <c r="GC1172" s="31"/>
      <c r="GD1172" s="31"/>
      <c r="GE1172" s="31"/>
      <c r="GF1172" s="31"/>
      <c r="GG1172" s="31"/>
      <c r="GH1172" s="31"/>
      <c r="GI1172" s="31"/>
      <c r="GJ1172" s="31"/>
      <c r="GK1172" s="31"/>
      <c r="GL1172" s="31"/>
      <c r="GM1172" s="31"/>
      <c r="GN1172" s="31"/>
      <c r="GO1172" s="31"/>
      <c r="GP1172" s="31"/>
      <c r="GQ1172" s="31"/>
      <c r="GR1172" s="31"/>
      <c r="GS1172" s="31"/>
      <c r="GT1172" s="31"/>
      <c r="GU1172" s="31"/>
      <c r="GV1172" s="31"/>
      <c r="GW1172" s="31"/>
      <c r="GX1172" s="31"/>
      <c r="GY1172" s="31"/>
      <c r="GZ1172" s="31"/>
      <c r="HA1172" s="31"/>
      <c r="HB1172" s="31"/>
      <c r="HC1172" s="31"/>
      <c r="HD1172" s="31"/>
      <c r="HE1172" s="31"/>
      <c r="HF1172" s="31"/>
      <c r="HG1172" s="31"/>
      <c r="HH1172" s="31"/>
      <c r="HI1172" s="31"/>
      <c r="HJ1172" s="31"/>
      <c r="HK1172" s="31"/>
      <c r="HL1172" s="31"/>
      <c r="HM1172" s="31"/>
      <c r="HN1172" s="31"/>
      <c r="HO1172" s="31"/>
      <c r="HP1172" s="31"/>
      <c r="HQ1172" s="31"/>
      <c r="HR1172" s="31"/>
      <c r="HS1172" s="31"/>
      <c r="HT1172" s="31"/>
      <c r="HU1172" s="31"/>
      <c r="HV1172" s="31"/>
      <c r="HW1172" s="31"/>
      <c r="HX1172" s="31"/>
      <c r="HY1172" s="31"/>
      <c r="HZ1172" s="31"/>
      <c r="IA1172" s="31"/>
      <c r="IB1172" s="31"/>
      <c r="IC1172" s="31"/>
      <c r="ID1172" s="31"/>
      <c r="IE1172" s="31"/>
      <c r="IF1172" s="31"/>
    </row>
    <row r="1173" spans="63:240" x14ac:dyDescent="0.25">
      <c r="BK1173" s="31"/>
      <c r="BL1173" s="31"/>
      <c r="BM1173" s="31"/>
      <c r="BN1173" s="31"/>
      <c r="BO1173" s="31"/>
      <c r="BP1173" s="31"/>
      <c r="BQ1173" s="31"/>
      <c r="BR1173" s="31"/>
      <c r="BS1173" s="31"/>
      <c r="BT1173" s="31"/>
      <c r="BU1173" s="31"/>
      <c r="BV1173" s="31"/>
      <c r="BW1173" s="31"/>
      <c r="BX1173" s="31"/>
      <c r="BY1173" s="31"/>
      <c r="BZ1173" s="31"/>
      <c r="CA1173" s="31"/>
      <c r="CB1173" s="31"/>
      <c r="CC1173" s="31"/>
      <c r="CD1173" s="31"/>
      <c r="CE1173" s="31"/>
      <c r="CF1173" s="31"/>
      <c r="CG1173" s="31"/>
      <c r="CH1173" s="31"/>
      <c r="CI1173" s="31"/>
      <c r="CJ1173" s="31"/>
      <c r="CK1173" s="31"/>
      <c r="CL1173" s="31"/>
      <c r="CM1173" s="31"/>
      <c r="CN1173" s="31"/>
      <c r="CO1173" s="31"/>
      <c r="CP1173" s="31"/>
      <c r="CQ1173" s="31"/>
      <c r="CR1173" s="31"/>
      <c r="CS1173" s="31"/>
      <c r="CT1173" s="31"/>
      <c r="CU1173" s="31"/>
      <c r="CV1173" s="31"/>
      <c r="CW1173" s="31"/>
      <c r="CX1173" s="31"/>
      <c r="CY1173" s="31"/>
      <c r="CZ1173" s="31"/>
      <c r="DA1173" s="31"/>
      <c r="DB1173" s="31"/>
      <c r="DC1173" s="31"/>
      <c r="DD1173" s="31"/>
      <c r="DE1173" s="31"/>
      <c r="DF1173" s="31"/>
      <c r="DG1173" s="31"/>
      <c r="DH1173" s="31"/>
      <c r="DI1173" s="31"/>
      <c r="DJ1173" s="31"/>
      <c r="DK1173" s="31"/>
      <c r="DL1173" s="31"/>
      <c r="DM1173" s="31"/>
      <c r="DN1173" s="31"/>
      <c r="DO1173" s="31"/>
      <c r="DP1173" s="31"/>
      <c r="DQ1173" s="31"/>
      <c r="DR1173" s="31"/>
      <c r="DS1173" s="31"/>
      <c r="DT1173" s="31"/>
      <c r="DU1173" s="31"/>
      <c r="DV1173" s="31"/>
      <c r="DW1173" s="31"/>
      <c r="DX1173" s="31"/>
      <c r="DY1173" s="31"/>
      <c r="DZ1173" s="31"/>
      <c r="EA1173" s="31"/>
      <c r="EB1173" s="31"/>
      <c r="EC1173" s="31"/>
      <c r="ED1173" s="31"/>
      <c r="EE1173" s="31"/>
      <c r="EF1173" s="31"/>
      <c r="EG1173" s="31"/>
      <c r="EH1173" s="31"/>
      <c r="EI1173" s="31"/>
      <c r="EJ1173" s="31"/>
      <c r="EK1173" s="31"/>
      <c r="EL1173" s="31"/>
      <c r="EM1173" s="31"/>
      <c r="EN1173" s="31"/>
      <c r="EO1173" s="31"/>
      <c r="EP1173" s="31"/>
      <c r="EQ1173" s="31"/>
      <c r="ER1173" s="31"/>
      <c r="ES1173" s="31"/>
      <c r="ET1173" s="31"/>
      <c r="EU1173" s="31"/>
      <c r="EV1173" s="31"/>
      <c r="EW1173" s="31"/>
      <c r="EX1173" s="31"/>
      <c r="EY1173" s="31"/>
      <c r="EZ1173" s="31"/>
      <c r="FA1173" s="31"/>
      <c r="FB1173" s="31"/>
      <c r="FC1173" s="31"/>
      <c r="FD1173" s="31"/>
      <c r="FE1173" s="31"/>
      <c r="FF1173" s="31"/>
      <c r="FG1173" s="31"/>
      <c r="FH1173" s="31"/>
      <c r="FI1173" s="31"/>
      <c r="FJ1173" s="31"/>
      <c r="FK1173" s="31"/>
      <c r="FL1173" s="31"/>
      <c r="FM1173" s="31"/>
      <c r="FN1173" s="31"/>
      <c r="FO1173" s="31"/>
      <c r="FP1173" s="31"/>
      <c r="FQ1173" s="31"/>
      <c r="FR1173" s="31"/>
      <c r="FS1173" s="31"/>
      <c r="FT1173" s="31"/>
      <c r="FU1173" s="31"/>
      <c r="FV1173" s="31"/>
      <c r="FW1173" s="31"/>
      <c r="FX1173" s="31"/>
      <c r="FY1173" s="31"/>
      <c r="FZ1173" s="31"/>
      <c r="GA1173" s="31"/>
      <c r="GB1173" s="31"/>
      <c r="GC1173" s="31"/>
      <c r="GD1173" s="31"/>
      <c r="GE1173" s="31"/>
      <c r="GF1173" s="31"/>
      <c r="GG1173" s="31"/>
      <c r="GH1173" s="31"/>
      <c r="GI1173" s="31"/>
      <c r="GJ1173" s="31"/>
      <c r="GK1173" s="31"/>
      <c r="GL1173" s="31"/>
      <c r="GM1173" s="31"/>
      <c r="GN1173" s="31"/>
      <c r="GO1173" s="31"/>
      <c r="GP1173" s="31"/>
      <c r="GQ1173" s="31"/>
      <c r="GR1173" s="31"/>
      <c r="GS1173" s="31"/>
      <c r="GT1173" s="31"/>
      <c r="GU1173" s="31"/>
      <c r="GV1173" s="31"/>
      <c r="GW1173" s="31"/>
      <c r="GX1173" s="31"/>
      <c r="GY1173" s="31"/>
      <c r="GZ1173" s="31"/>
      <c r="HA1173" s="31"/>
      <c r="HB1173" s="31"/>
      <c r="HC1173" s="31"/>
      <c r="HD1173" s="31"/>
      <c r="HE1173" s="31"/>
      <c r="HF1173" s="31"/>
      <c r="HG1173" s="31"/>
      <c r="HH1173" s="31"/>
      <c r="HI1173" s="31"/>
      <c r="HJ1173" s="31"/>
      <c r="HK1173" s="31"/>
      <c r="HL1173" s="31"/>
      <c r="HM1173" s="31"/>
      <c r="HN1173" s="31"/>
      <c r="HO1173" s="31"/>
      <c r="HP1173" s="31"/>
      <c r="HQ1173" s="31"/>
      <c r="HR1173" s="31"/>
      <c r="HS1173" s="31"/>
      <c r="HT1173" s="31"/>
      <c r="HU1173" s="31"/>
      <c r="HV1173" s="31"/>
      <c r="HW1173" s="31"/>
      <c r="HX1173" s="31"/>
      <c r="HY1173" s="31"/>
      <c r="HZ1173" s="31"/>
      <c r="IA1173" s="31"/>
      <c r="IB1173" s="31"/>
      <c r="IC1173" s="31"/>
      <c r="ID1173" s="31"/>
      <c r="IE1173" s="31"/>
      <c r="IF1173" s="31"/>
    </row>
    <row r="1174" spans="63:240" x14ac:dyDescent="0.25">
      <c r="BK1174" s="31"/>
      <c r="BL1174" s="31"/>
      <c r="BM1174" s="31"/>
      <c r="BN1174" s="31"/>
      <c r="BO1174" s="31"/>
      <c r="BP1174" s="31"/>
      <c r="BQ1174" s="31"/>
      <c r="BR1174" s="31"/>
      <c r="BS1174" s="31"/>
      <c r="BT1174" s="31"/>
      <c r="BU1174" s="31"/>
      <c r="BV1174" s="31"/>
      <c r="BW1174" s="31"/>
      <c r="BX1174" s="31"/>
      <c r="BY1174" s="31"/>
      <c r="BZ1174" s="31"/>
      <c r="CA1174" s="31"/>
      <c r="CB1174" s="31"/>
      <c r="CC1174" s="31"/>
      <c r="CD1174" s="31"/>
      <c r="CE1174" s="31"/>
      <c r="CF1174" s="31"/>
      <c r="CG1174" s="31"/>
      <c r="CH1174" s="31"/>
      <c r="CI1174" s="31"/>
      <c r="CJ1174" s="31"/>
      <c r="CK1174" s="31"/>
      <c r="CL1174" s="31"/>
      <c r="CM1174" s="31"/>
      <c r="CN1174" s="31"/>
      <c r="CO1174" s="31"/>
      <c r="CP1174" s="31"/>
      <c r="CQ1174" s="31"/>
      <c r="CR1174" s="31"/>
      <c r="CS1174" s="31"/>
      <c r="CT1174" s="31"/>
      <c r="CU1174" s="31"/>
      <c r="CV1174" s="31"/>
      <c r="CW1174" s="31"/>
      <c r="CX1174" s="31"/>
      <c r="CY1174" s="31"/>
      <c r="CZ1174" s="31"/>
      <c r="DA1174" s="31"/>
      <c r="DB1174" s="31"/>
      <c r="DC1174" s="31"/>
      <c r="DD1174" s="31"/>
      <c r="DE1174" s="31"/>
      <c r="DF1174" s="31"/>
      <c r="DG1174" s="31"/>
      <c r="DH1174" s="31"/>
      <c r="DI1174" s="31"/>
      <c r="DJ1174" s="31"/>
      <c r="DK1174" s="31"/>
      <c r="DL1174" s="31"/>
      <c r="DM1174" s="31"/>
      <c r="DN1174" s="31"/>
      <c r="DO1174" s="31"/>
      <c r="DP1174" s="31"/>
      <c r="DQ1174" s="31"/>
      <c r="DR1174" s="31"/>
      <c r="DS1174" s="31"/>
      <c r="DT1174" s="31"/>
      <c r="DU1174" s="31"/>
      <c r="DV1174" s="31"/>
      <c r="DW1174" s="31"/>
      <c r="DX1174" s="31"/>
      <c r="DY1174" s="31"/>
      <c r="DZ1174" s="31"/>
      <c r="EA1174" s="31"/>
      <c r="EB1174" s="31"/>
      <c r="EC1174" s="31"/>
      <c r="ED1174" s="31"/>
      <c r="EE1174" s="31"/>
      <c r="EF1174" s="31"/>
      <c r="EG1174" s="31"/>
      <c r="EH1174" s="31"/>
      <c r="EI1174" s="31"/>
      <c r="EJ1174" s="31"/>
      <c r="EK1174" s="31"/>
      <c r="EL1174" s="31"/>
      <c r="EM1174" s="31"/>
      <c r="EN1174" s="31"/>
      <c r="EO1174" s="31"/>
      <c r="EP1174" s="31"/>
      <c r="EQ1174" s="31"/>
      <c r="ER1174" s="31"/>
      <c r="ES1174" s="31"/>
      <c r="ET1174" s="31"/>
      <c r="EU1174" s="31"/>
      <c r="EV1174" s="31"/>
      <c r="EW1174" s="31"/>
      <c r="EX1174" s="31"/>
      <c r="EY1174" s="31"/>
      <c r="EZ1174" s="31"/>
      <c r="FA1174" s="31"/>
      <c r="FB1174" s="31"/>
      <c r="FC1174" s="31"/>
      <c r="FD1174" s="31"/>
      <c r="FE1174" s="31"/>
      <c r="FF1174" s="31"/>
      <c r="FG1174" s="31"/>
      <c r="FH1174" s="31"/>
      <c r="FI1174" s="31"/>
      <c r="FJ1174" s="31"/>
      <c r="FK1174" s="31"/>
      <c r="FL1174" s="31"/>
      <c r="FM1174" s="31"/>
      <c r="FN1174" s="31"/>
      <c r="FO1174" s="31"/>
      <c r="FP1174" s="31"/>
      <c r="FQ1174" s="31"/>
      <c r="FR1174" s="31"/>
      <c r="FS1174" s="31"/>
      <c r="FT1174" s="31"/>
      <c r="FU1174" s="31"/>
      <c r="FV1174" s="31"/>
      <c r="FW1174" s="31"/>
      <c r="FX1174" s="31"/>
      <c r="FY1174" s="31"/>
      <c r="FZ1174" s="31"/>
      <c r="GA1174" s="31"/>
      <c r="GB1174" s="31"/>
      <c r="GC1174" s="31"/>
      <c r="GD1174" s="31"/>
      <c r="GE1174" s="31"/>
      <c r="GF1174" s="31"/>
      <c r="GG1174" s="31"/>
      <c r="GH1174" s="31"/>
      <c r="GI1174" s="31"/>
      <c r="GJ1174" s="31"/>
      <c r="GK1174" s="31"/>
      <c r="GL1174" s="31"/>
      <c r="GM1174" s="31"/>
      <c r="GN1174" s="31"/>
      <c r="GO1174" s="31"/>
      <c r="GP1174" s="31"/>
      <c r="GQ1174" s="31"/>
      <c r="GR1174" s="31"/>
      <c r="GS1174" s="31"/>
      <c r="GT1174" s="31"/>
      <c r="GU1174" s="31"/>
      <c r="GV1174" s="31"/>
      <c r="GW1174" s="31"/>
      <c r="GX1174" s="31"/>
      <c r="GY1174" s="31"/>
      <c r="GZ1174" s="31"/>
      <c r="HA1174" s="31"/>
      <c r="HB1174" s="31"/>
      <c r="HC1174" s="31"/>
      <c r="HD1174" s="31"/>
      <c r="HE1174" s="31"/>
      <c r="HF1174" s="31"/>
      <c r="HG1174" s="31"/>
      <c r="HH1174" s="31"/>
      <c r="HI1174" s="31"/>
      <c r="HJ1174" s="31"/>
      <c r="HK1174" s="31"/>
      <c r="HL1174" s="31"/>
      <c r="HM1174" s="31"/>
      <c r="HN1174" s="31"/>
      <c r="HO1174" s="31"/>
      <c r="HP1174" s="31"/>
      <c r="HQ1174" s="31"/>
      <c r="HR1174" s="31"/>
      <c r="HS1174" s="31"/>
      <c r="HT1174" s="31"/>
      <c r="HU1174" s="31"/>
      <c r="HV1174" s="31"/>
      <c r="HW1174" s="31"/>
      <c r="HX1174" s="31"/>
      <c r="HY1174" s="31"/>
      <c r="HZ1174" s="31"/>
      <c r="IA1174" s="31"/>
      <c r="IB1174" s="31"/>
      <c r="IC1174" s="31"/>
      <c r="ID1174" s="31"/>
      <c r="IE1174" s="31"/>
      <c r="IF1174" s="31"/>
    </row>
    <row r="1175" spans="63:240" x14ac:dyDescent="0.25">
      <c r="BK1175" s="31"/>
      <c r="BL1175" s="31"/>
      <c r="BM1175" s="31"/>
      <c r="BN1175" s="31"/>
      <c r="BO1175" s="31"/>
      <c r="BP1175" s="31"/>
      <c r="BQ1175" s="31"/>
      <c r="BR1175" s="31"/>
      <c r="BS1175" s="31"/>
      <c r="BT1175" s="31"/>
      <c r="BU1175" s="31"/>
      <c r="BV1175" s="31"/>
      <c r="BW1175" s="31"/>
      <c r="BX1175" s="31"/>
      <c r="BY1175" s="31"/>
      <c r="BZ1175" s="31"/>
      <c r="CA1175" s="31"/>
      <c r="CB1175" s="31"/>
      <c r="CC1175" s="31"/>
      <c r="CD1175" s="31"/>
      <c r="CE1175" s="31"/>
      <c r="CF1175" s="31"/>
      <c r="CG1175" s="31"/>
      <c r="CH1175" s="31"/>
      <c r="CI1175" s="31"/>
      <c r="CJ1175" s="31"/>
      <c r="CK1175" s="31"/>
      <c r="CL1175" s="31"/>
      <c r="CM1175" s="31"/>
      <c r="CN1175" s="31"/>
      <c r="CO1175" s="31"/>
      <c r="CP1175" s="31"/>
      <c r="CQ1175" s="31"/>
      <c r="CR1175" s="31"/>
      <c r="CS1175" s="31"/>
      <c r="CT1175" s="31"/>
      <c r="CU1175" s="31"/>
      <c r="CV1175" s="31"/>
      <c r="CW1175" s="31"/>
      <c r="CX1175" s="31"/>
      <c r="CY1175" s="31"/>
      <c r="CZ1175" s="31"/>
      <c r="DA1175" s="31"/>
      <c r="DB1175" s="31"/>
      <c r="DC1175" s="31"/>
      <c r="DD1175" s="31"/>
      <c r="DE1175" s="31"/>
      <c r="DF1175" s="31"/>
      <c r="DG1175" s="31"/>
      <c r="DH1175" s="31"/>
      <c r="DI1175" s="31"/>
      <c r="DJ1175" s="31"/>
      <c r="DK1175" s="31"/>
      <c r="DL1175" s="31"/>
      <c r="DM1175" s="31"/>
      <c r="DN1175" s="31"/>
      <c r="DO1175" s="31"/>
      <c r="DP1175" s="31"/>
      <c r="DQ1175" s="31"/>
      <c r="DR1175" s="31"/>
      <c r="DS1175" s="31"/>
      <c r="DT1175" s="31"/>
      <c r="DU1175" s="31"/>
      <c r="DV1175" s="31"/>
      <c r="DW1175" s="31"/>
      <c r="DX1175" s="31"/>
      <c r="DY1175" s="31"/>
      <c r="DZ1175" s="31"/>
      <c r="EA1175" s="31"/>
      <c r="EB1175" s="31"/>
      <c r="EC1175" s="31"/>
      <c r="ED1175" s="31"/>
      <c r="EE1175" s="31"/>
      <c r="EF1175" s="31"/>
      <c r="EG1175" s="31"/>
      <c r="EH1175" s="31"/>
      <c r="EI1175" s="31"/>
      <c r="EJ1175" s="31"/>
      <c r="EK1175" s="31"/>
      <c r="EL1175" s="31"/>
      <c r="EM1175" s="31"/>
      <c r="EN1175" s="31"/>
      <c r="EO1175" s="31"/>
      <c r="EP1175" s="31"/>
      <c r="EQ1175" s="31"/>
      <c r="ER1175" s="31"/>
      <c r="ES1175" s="31"/>
      <c r="ET1175" s="31"/>
      <c r="EU1175" s="31"/>
      <c r="EV1175" s="31"/>
      <c r="EW1175" s="31"/>
      <c r="EX1175" s="31"/>
      <c r="EY1175" s="31"/>
      <c r="EZ1175" s="31"/>
      <c r="FA1175" s="31"/>
      <c r="FB1175" s="31"/>
      <c r="FC1175" s="31"/>
      <c r="FD1175" s="31"/>
      <c r="FE1175" s="31"/>
      <c r="FF1175" s="31"/>
      <c r="FG1175" s="31"/>
      <c r="FH1175" s="31"/>
      <c r="FI1175" s="31"/>
      <c r="FJ1175" s="31"/>
      <c r="FK1175" s="31"/>
      <c r="FL1175" s="31"/>
      <c r="FM1175" s="31"/>
      <c r="FN1175" s="31"/>
      <c r="FO1175" s="31"/>
      <c r="FP1175" s="31"/>
      <c r="FQ1175" s="31"/>
      <c r="FR1175" s="31"/>
      <c r="FS1175" s="31"/>
      <c r="FT1175" s="31"/>
      <c r="FU1175" s="31"/>
      <c r="FV1175" s="31"/>
      <c r="FW1175" s="31"/>
      <c r="FX1175" s="31"/>
      <c r="FY1175" s="31"/>
      <c r="FZ1175" s="31"/>
      <c r="GA1175" s="31"/>
      <c r="GB1175" s="31"/>
      <c r="GC1175" s="31"/>
      <c r="GD1175" s="31"/>
      <c r="GE1175" s="31"/>
      <c r="GF1175" s="31"/>
      <c r="GG1175" s="31"/>
      <c r="GH1175" s="31"/>
      <c r="GI1175" s="31"/>
      <c r="GJ1175" s="31"/>
      <c r="GK1175" s="31"/>
      <c r="GL1175" s="31"/>
      <c r="GM1175" s="31"/>
      <c r="GN1175" s="31"/>
      <c r="GO1175" s="31"/>
      <c r="GP1175" s="31"/>
      <c r="GQ1175" s="31"/>
      <c r="GR1175" s="31"/>
      <c r="GS1175" s="31"/>
      <c r="GT1175" s="31"/>
      <c r="GU1175" s="31"/>
      <c r="GV1175" s="31"/>
      <c r="GW1175" s="31"/>
      <c r="GX1175" s="31"/>
      <c r="GY1175" s="31"/>
      <c r="GZ1175" s="31"/>
      <c r="HA1175" s="31"/>
      <c r="HB1175" s="31"/>
      <c r="HC1175" s="31"/>
      <c r="HD1175" s="31"/>
      <c r="HE1175" s="31"/>
      <c r="HF1175" s="31"/>
      <c r="HG1175" s="31"/>
      <c r="HH1175" s="31"/>
      <c r="HI1175" s="31"/>
      <c r="HJ1175" s="31"/>
      <c r="HK1175" s="31"/>
      <c r="HL1175" s="31"/>
      <c r="HM1175" s="31"/>
      <c r="HN1175" s="31"/>
      <c r="HO1175" s="31"/>
      <c r="HP1175" s="31"/>
      <c r="HQ1175" s="31"/>
      <c r="HR1175" s="31"/>
      <c r="HS1175" s="31"/>
      <c r="HT1175" s="31"/>
      <c r="HU1175" s="31"/>
      <c r="HV1175" s="31"/>
      <c r="HW1175" s="31"/>
      <c r="HX1175" s="31"/>
      <c r="HY1175" s="31"/>
      <c r="HZ1175" s="31"/>
      <c r="IA1175" s="31"/>
      <c r="IB1175" s="31"/>
      <c r="IC1175" s="31"/>
      <c r="ID1175" s="31"/>
      <c r="IE1175" s="31"/>
      <c r="IF1175" s="31"/>
    </row>
    <row r="1176" spans="63:240" x14ac:dyDescent="0.25">
      <c r="BK1176" s="31"/>
      <c r="BL1176" s="31"/>
      <c r="BM1176" s="31"/>
      <c r="BN1176" s="31"/>
      <c r="BO1176" s="31"/>
      <c r="BP1176" s="31"/>
      <c r="BQ1176" s="31"/>
      <c r="BR1176" s="31"/>
      <c r="BS1176" s="31"/>
      <c r="BT1176" s="31"/>
      <c r="BU1176" s="31"/>
      <c r="BV1176" s="31"/>
      <c r="BW1176" s="31"/>
      <c r="BX1176" s="31"/>
      <c r="BY1176" s="31"/>
      <c r="BZ1176" s="31"/>
      <c r="CA1176" s="31"/>
      <c r="CB1176" s="31"/>
      <c r="CC1176" s="31"/>
      <c r="CD1176" s="31"/>
      <c r="CE1176" s="31"/>
      <c r="CF1176" s="31"/>
      <c r="CG1176" s="31"/>
      <c r="CH1176" s="31"/>
      <c r="CI1176" s="31"/>
      <c r="CJ1176" s="31"/>
      <c r="CK1176" s="31"/>
      <c r="CL1176" s="31"/>
      <c r="CM1176" s="31"/>
      <c r="CN1176" s="31"/>
      <c r="CO1176" s="31"/>
      <c r="CP1176" s="31"/>
      <c r="CQ1176" s="31"/>
      <c r="CR1176" s="31"/>
      <c r="CS1176" s="31"/>
      <c r="CT1176" s="31"/>
      <c r="CU1176" s="31"/>
      <c r="CV1176" s="31"/>
      <c r="CW1176" s="31"/>
      <c r="CX1176" s="31"/>
      <c r="CY1176" s="31"/>
      <c r="CZ1176" s="31"/>
      <c r="DA1176" s="31"/>
      <c r="DB1176" s="31"/>
      <c r="DC1176" s="31"/>
      <c r="DD1176" s="31"/>
      <c r="DE1176" s="31"/>
      <c r="DF1176" s="31"/>
      <c r="DG1176" s="31"/>
      <c r="DH1176" s="31"/>
      <c r="DI1176" s="31"/>
      <c r="DJ1176" s="31"/>
      <c r="DK1176" s="31"/>
      <c r="DL1176" s="31"/>
      <c r="DM1176" s="31"/>
      <c r="DN1176" s="31"/>
      <c r="DO1176" s="31"/>
      <c r="DP1176" s="31"/>
      <c r="DQ1176" s="31"/>
      <c r="DR1176" s="31"/>
      <c r="DS1176" s="31"/>
      <c r="DT1176" s="31"/>
      <c r="DU1176" s="31"/>
      <c r="DV1176" s="31"/>
      <c r="DW1176" s="31"/>
      <c r="DX1176" s="31"/>
      <c r="DY1176" s="31"/>
      <c r="DZ1176" s="31"/>
      <c r="EA1176" s="31"/>
      <c r="EB1176" s="31"/>
      <c r="EC1176" s="31"/>
      <c r="ED1176" s="31"/>
      <c r="EE1176" s="31"/>
      <c r="EF1176" s="31"/>
      <c r="EG1176" s="31"/>
      <c r="EH1176" s="31"/>
      <c r="EI1176" s="31"/>
      <c r="EJ1176" s="31"/>
      <c r="EK1176" s="31"/>
      <c r="EL1176" s="31"/>
      <c r="EM1176" s="31"/>
      <c r="EN1176" s="31"/>
      <c r="EO1176" s="31"/>
      <c r="EP1176" s="31"/>
      <c r="EQ1176" s="31"/>
      <c r="ER1176" s="31"/>
      <c r="ES1176" s="31"/>
      <c r="ET1176" s="31"/>
      <c r="EU1176" s="31"/>
      <c r="EV1176" s="31"/>
      <c r="EW1176" s="31"/>
      <c r="EX1176" s="31"/>
      <c r="EY1176" s="31"/>
      <c r="EZ1176" s="31"/>
      <c r="FA1176" s="31"/>
      <c r="FB1176" s="31"/>
      <c r="FC1176" s="31"/>
      <c r="FD1176" s="31"/>
      <c r="FE1176" s="31"/>
      <c r="FF1176" s="31"/>
      <c r="FG1176" s="31"/>
      <c r="FH1176" s="31"/>
      <c r="FI1176" s="31"/>
      <c r="FJ1176" s="31"/>
      <c r="FK1176" s="31"/>
      <c r="FL1176" s="31"/>
      <c r="FM1176" s="31"/>
      <c r="FN1176" s="31"/>
      <c r="FO1176" s="31"/>
      <c r="FP1176" s="31"/>
      <c r="FQ1176" s="31"/>
      <c r="FR1176" s="31"/>
      <c r="FS1176" s="31"/>
      <c r="FT1176" s="31"/>
      <c r="FU1176" s="31"/>
      <c r="FV1176" s="31"/>
      <c r="FW1176" s="31"/>
      <c r="FX1176" s="31"/>
      <c r="FY1176" s="31"/>
      <c r="FZ1176" s="31"/>
      <c r="GA1176" s="31"/>
      <c r="GB1176" s="31"/>
      <c r="GC1176" s="31"/>
      <c r="GD1176" s="31"/>
      <c r="GE1176" s="31"/>
      <c r="GF1176" s="31"/>
      <c r="GG1176" s="31"/>
      <c r="GH1176" s="31"/>
      <c r="GI1176" s="31"/>
      <c r="GJ1176" s="31"/>
      <c r="GK1176" s="31"/>
      <c r="GL1176" s="31"/>
      <c r="GM1176" s="31"/>
      <c r="GN1176" s="31"/>
      <c r="GO1176" s="31"/>
      <c r="GP1176" s="31"/>
      <c r="GQ1176" s="31"/>
      <c r="GR1176" s="31"/>
      <c r="GS1176" s="31"/>
      <c r="GT1176" s="31"/>
      <c r="GU1176" s="31"/>
      <c r="GV1176" s="31"/>
      <c r="GW1176" s="31"/>
      <c r="GX1176" s="31"/>
      <c r="GY1176" s="31"/>
      <c r="GZ1176" s="31"/>
      <c r="HA1176" s="31"/>
      <c r="HB1176" s="31"/>
      <c r="HC1176" s="31"/>
      <c r="HD1176" s="31"/>
      <c r="HE1176" s="31"/>
      <c r="HF1176" s="31"/>
      <c r="HG1176" s="31"/>
      <c r="HH1176" s="31"/>
      <c r="HI1176" s="31"/>
      <c r="HJ1176" s="31"/>
      <c r="HK1176" s="31"/>
      <c r="HL1176" s="31"/>
      <c r="HM1176" s="31"/>
      <c r="HN1176" s="31"/>
      <c r="HO1176" s="31"/>
      <c r="HP1176" s="31"/>
      <c r="HQ1176" s="31"/>
      <c r="HR1176" s="31"/>
      <c r="HS1176" s="31"/>
      <c r="HT1176" s="31"/>
      <c r="HU1176" s="31"/>
      <c r="HV1176" s="31"/>
      <c r="HW1176" s="31"/>
      <c r="HX1176" s="31"/>
      <c r="HY1176" s="31"/>
      <c r="HZ1176" s="31"/>
      <c r="IA1176" s="31"/>
      <c r="IB1176" s="31"/>
      <c r="IC1176" s="31"/>
      <c r="ID1176" s="31"/>
      <c r="IE1176" s="31"/>
      <c r="IF1176" s="31"/>
    </row>
    <row r="1177" spans="63:240" x14ac:dyDescent="0.25">
      <c r="BK1177" s="31"/>
      <c r="BL1177" s="31"/>
      <c r="BM1177" s="31"/>
      <c r="BN1177" s="31"/>
      <c r="BO1177" s="31"/>
      <c r="BP1177" s="31"/>
      <c r="BQ1177" s="31"/>
      <c r="BR1177" s="31"/>
      <c r="BS1177" s="31"/>
      <c r="BT1177" s="31"/>
      <c r="BU1177" s="31"/>
      <c r="BV1177" s="31"/>
      <c r="BW1177" s="31"/>
      <c r="BX1177" s="31"/>
      <c r="BY1177" s="31"/>
      <c r="BZ1177" s="31"/>
      <c r="CA1177" s="31"/>
      <c r="CB1177" s="31"/>
      <c r="CC1177" s="31"/>
      <c r="CD1177" s="31"/>
      <c r="CE1177" s="31"/>
      <c r="CF1177" s="31"/>
      <c r="CG1177" s="31"/>
      <c r="CH1177" s="31"/>
      <c r="CI1177" s="31"/>
      <c r="CJ1177" s="31"/>
      <c r="CK1177" s="31"/>
      <c r="CL1177" s="31"/>
      <c r="CM1177" s="31"/>
      <c r="CN1177" s="31"/>
      <c r="CO1177" s="31"/>
      <c r="CP1177" s="31"/>
      <c r="CQ1177" s="31"/>
      <c r="CR1177" s="31"/>
      <c r="CS1177" s="31"/>
      <c r="CT1177" s="31"/>
      <c r="CU1177" s="31"/>
      <c r="CV1177" s="31"/>
      <c r="CW1177" s="31"/>
      <c r="CX1177" s="31"/>
      <c r="CY1177" s="31"/>
      <c r="CZ1177" s="31"/>
      <c r="DA1177" s="31"/>
      <c r="DB1177" s="31"/>
      <c r="DC1177" s="31"/>
      <c r="DD1177" s="31"/>
      <c r="DE1177" s="31"/>
      <c r="DF1177" s="31"/>
      <c r="DG1177" s="31"/>
      <c r="DH1177" s="31"/>
      <c r="DI1177" s="31"/>
      <c r="DJ1177" s="31"/>
      <c r="DK1177" s="31"/>
      <c r="DL1177" s="31"/>
      <c r="DM1177" s="31"/>
      <c r="DN1177" s="31"/>
      <c r="DO1177" s="31"/>
      <c r="DP1177" s="31"/>
      <c r="DQ1177" s="31"/>
      <c r="DR1177" s="31"/>
      <c r="DS1177" s="31"/>
      <c r="DT1177" s="31"/>
      <c r="DU1177" s="31"/>
      <c r="DV1177" s="31"/>
      <c r="DW1177" s="31"/>
      <c r="DX1177" s="31"/>
      <c r="DY1177" s="31"/>
      <c r="DZ1177" s="31"/>
      <c r="EA1177" s="31"/>
      <c r="EB1177" s="31"/>
      <c r="EC1177" s="31"/>
      <c r="ED1177" s="31"/>
      <c r="EE1177" s="31"/>
      <c r="EF1177" s="31"/>
      <c r="EG1177" s="31"/>
      <c r="EH1177" s="31"/>
      <c r="EI1177" s="31"/>
      <c r="EJ1177" s="31"/>
      <c r="EK1177" s="31"/>
      <c r="EL1177" s="31"/>
      <c r="EM1177" s="31"/>
      <c r="EN1177" s="31"/>
      <c r="EO1177" s="31"/>
      <c r="EP1177" s="31"/>
      <c r="EQ1177" s="31"/>
      <c r="ER1177" s="31"/>
      <c r="ES1177" s="31"/>
      <c r="ET1177" s="31"/>
      <c r="EU1177" s="31"/>
      <c r="EV1177" s="31"/>
      <c r="EW1177" s="31"/>
      <c r="EX1177" s="31"/>
      <c r="EY1177" s="31"/>
      <c r="EZ1177" s="31"/>
      <c r="FA1177" s="31"/>
      <c r="FB1177" s="31"/>
      <c r="FC1177" s="31"/>
      <c r="FD1177" s="31"/>
      <c r="FE1177" s="31"/>
      <c r="FF1177" s="31"/>
      <c r="FG1177" s="31"/>
      <c r="FH1177" s="31"/>
      <c r="FI1177" s="31"/>
      <c r="FJ1177" s="31"/>
      <c r="FK1177" s="31"/>
      <c r="FL1177" s="31"/>
      <c r="FM1177" s="31"/>
      <c r="FN1177" s="31"/>
      <c r="FO1177" s="31"/>
      <c r="FP1177" s="31"/>
      <c r="FQ1177" s="31"/>
      <c r="FR1177" s="31"/>
      <c r="FS1177" s="31"/>
      <c r="FT1177" s="31"/>
      <c r="FU1177" s="31"/>
      <c r="FV1177" s="31"/>
      <c r="FW1177" s="31"/>
      <c r="FX1177" s="31"/>
      <c r="FY1177" s="31"/>
      <c r="FZ1177" s="31"/>
      <c r="GA1177" s="31"/>
      <c r="GB1177" s="31"/>
      <c r="GC1177" s="31"/>
      <c r="GD1177" s="31"/>
      <c r="GE1177" s="31"/>
      <c r="GF1177" s="31"/>
      <c r="GG1177" s="31"/>
      <c r="GH1177" s="31"/>
      <c r="GI1177" s="31"/>
      <c r="GJ1177" s="31"/>
      <c r="GK1177" s="31"/>
      <c r="GL1177" s="31"/>
      <c r="GM1177" s="31"/>
      <c r="GN1177" s="31"/>
      <c r="GO1177" s="31"/>
      <c r="GP1177" s="31"/>
      <c r="GQ1177" s="31"/>
      <c r="GR1177" s="31"/>
      <c r="GS1177" s="31"/>
      <c r="GT1177" s="31"/>
      <c r="GU1177" s="31"/>
      <c r="GV1177" s="31"/>
      <c r="GW1177" s="31"/>
      <c r="GX1177" s="31"/>
      <c r="GY1177" s="31"/>
      <c r="GZ1177" s="31"/>
      <c r="HA1177" s="31"/>
      <c r="HB1177" s="31"/>
      <c r="HC1177" s="31"/>
      <c r="HD1177" s="31"/>
      <c r="HE1177" s="31"/>
      <c r="HF1177" s="31"/>
      <c r="HG1177" s="31"/>
      <c r="HH1177" s="31"/>
      <c r="HI1177" s="31"/>
      <c r="HJ1177" s="31"/>
      <c r="HK1177" s="31"/>
      <c r="HL1177" s="31"/>
      <c r="HM1177" s="31"/>
      <c r="HN1177" s="31"/>
      <c r="HO1177" s="31"/>
      <c r="HP1177" s="31"/>
      <c r="HQ1177" s="31"/>
      <c r="HR1177" s="31"/>
      <c r="HS1177" s="31"/>
      <c r="HT1177" s="31"/>
      <c r="HU1177" s="31"/>
      <c r="HV1177" s="31"/>
      <c r="HW1177" s="31"/>
      <c r="HX1177" s="31"/>
      <c r="HY1177" s="31"/>
      <c r="HZ1177" s="31"/>
      <c r="IA1177" s="31"/>
      <c r="IB1177" s="31"/>
      <c r="IC1177" s="31"/>
      <c r="ID1177" s="31"/>
      <c r="IE1177" s="31"/>
      <c r="IF1177" s="31"/>
    </row>
    <row r="1178" spans="63:240" x14ac:dyDescent="0.25">
      <c r="BK1178" s="31"/>
      <c r="BL1178" s="31"/>
      <c r="BM1178" s="31"/>
      <c r="BN1178" s="31"/>
      <c r="BO1178" s="31"/>
      <c r="BP1178" s="31"/>
      <c r="BQ1178" s="31"/>
      <c r="BR1178" s="31"/>
      <c r="BS1178" s="31"/>
      <c r="BT1178" s="31"/>
      <c r="BU1178" s="31"/>
      <c r="BV1178" s="31"/>
      <c r="BW1178" s="31"/>
      <c r="BX1178" s="31"/>
      <c r="BY1178" s="31"/>
      <c r="BZ1178" s="31"/>
      <c r="CA1178" s="31"/>
      <c r="CB1178" s="31"/>
      <c r="CC1178" s="31"/>
      <c r="CD1178" s="31"/>
      <c r="CE1178" s="31"/>
      <c r="CF1178" s="31"/>
      <c r="CG1178" s="31"/>
      <c r="CH1178" s="31"/>
      <c r="CI1178" s="31"/>
      <c r="CJ1178" s="31"/>
      <c r="CK1178" s="31"/>
      <c r="CL1178" s="31"/>
      <c r="CM1178" s="31"/>
      <c r="CN1178" s="31"/>
      <c r="CO1178" s="31"/>
      <c r="CP1178" s="31"/>
      <c r="CQ1178" s="31"/>
      <c r="CR1178" s="31"/>
      <c r="CS1178" s="31"/>
      <c r="CT1178" s="31"/>
      <c r="CU1178" s="31"/>
      <c r="CV1178" s="31"/>
      <c r="CW1178" s="31"/>
      <c r="CX1178" s="31"/>
      <c r="CY1178" s="31"/>
      <c r="CZ1178" s="31"/>
      <c r="DA1178" s="31"/>
      <c r="DB1178" s="31"/>
      <c r="DC1178" s="31"/>
      <c r="DD1178" s="31"/>
      <c r="DE1178" s="31"/>
      <c r="DF1178" s="31"/>
      <c r="DG1178" s="31"/>
      <c r="DH1178" s="31"/>
      <c r="DI1178" s="31"/>
      <c r="DJ1178" s="31"/>
      <c r="DK1178" s="31"/>
      <c r="DL1178" s="31"/>
      <c r="DM1178" s="31"/>
      <c r="DN1178" s="31"/>
      <c r="DO1178" s="31"/>
      <c r="DP1178" s="31"/>
      <c r="DQ1178" s="31"/>
      <c r="DR1178" s="31"/>
      <c r="DS1178" s="31"/>
      <c r="DT1178" s="31"/>
      <c r="DU1178" s="31"/>
      <c r="DV1178" s="31"/>
      <c r="DW1178" s="31"/>
      <c r="DX1178" s="31"/>
      <c r="DY1178" s="31"/>
      <c r="DZ1178" s="31"/>
      <c r="EA1178" s="31"/>
      <c r="EB1178" s="31"/>
      <c r="EC1178" s="31"/>
      <c r="ED1178" s="31"/>
      <c r="EE1178" s="31"/>
      <c r="EF1178" s="31"/>
      <c r="EG1178" s="31"/>
      <c r="EH1178" s="31"/>
      <c r="EI1178" s="31"/>
      <c r="EJ1178" s="31"/>
      <c r="EK1178" s="31"/>
      <c r="EL1178" s="31"/>
      <c r="EM1178" s="31"/>
      <c r="EN1178" s="31"/>
      <c r="EO1178" s="31"/>
      <c r="EP1178" s="31"/>
      <c r="EQ1178" s="31"/>
      <c r="ER1178" s="31"/>
      <c r="ES1178" s="31"/>
      <c r="ET1178" s="31"/>
      <c r="EU1178" s="31"/>
      <c r="EV1178" s="31"/>
      <c r="EW1178" s="31"/>
      <c r="EX1178" s="31"/>
      <c r="EY1178" s="31"/>
      <c r="EZ1178" s="31"/>
      <c r="FA1178" s="31"/>
      <c r="FB1178" s="31"/>
      <c r="FC1178" s="31"/>
      <c r="FD1178" s="31"/>
      <c r="FE1178" s="31"/>
      <c r="FF1178" s="31"/>
      <c r="FG1178" s="31"/>
      <c r="FH1178" s="31"/>
      <c r="FI1178" s="31"/>
      <c r="FJ1178" s="31"/>
      <c r="FK1178" s="31"/>
      <c r="FL1178" s="31"/>
      <c r="FM1178" s="31"/>
      <c r="FN1178" s="31"/>
      <c r="FO1178" s="31"/>
      <c r="FP1178" s="31"/>
      <c r="FQ1178" s="31"/>
      <c r="FR1178" s="31"/>
      <c r="FS1178" s="31"/>
      <c r="FT1178" s="31"/>
      <c r="FU1178" s="31"/>
      <c r="FV1178" s="31"/>
      <c r="FW1178" s="31"/>
      <c r="FX1178" s="31"/>
      <c r="FY1178" s="31"/>
      <c r="FZ1178" s="31"/>
      <c r="GA1178" s="31"/>
      <c r="GB1178" s="31"/>
      <c r="GC1178" s="31"/>
      <c r="GD1178" s="31"/>
      <c r="GE1178" s="31"/>
      <c r="GF1178" s="31"/>
      <c r="GG1178" s="31"/>
      <c r="GH1178" s="31"/>
      <c r="GI1178" s="31"/>
      <c r="GJ1178" s="31"/>
      <c r="GK1178" s="31"/>
      <c r="GL1178" s="31"/>
      <c r="GM1178" s="31"/>
      <c r="GN1178" s="31"/>
      <c r="GO1178" s="31"/>
      <c r="GP1178" s="31"/>
      <c r="GQ1178" s="31"/>
      <c r="GR1178" s="31"/>
      <c r="GS1178" s="31"/>
      <c r="GT1178" s="31"/>
      <c r="GU1178" s="31"/>
      <c r="GV1178" s="31"/>
      <c r="GW1178" s="31"/>
      <c r="GX1178" s="31"/>
      <c r="GY1178" s="31"/>
      <c r="GZ1178" s="31"/>
      <c r="HA1178" s="31"/>
      <c r="HB1178" s="31"/>
      <c r="HC1178" s="31"/>
      <c r="HD1178" s="31"/>
      <c r="HE1178" s="31"/>
      <c r="HF1178" s="31"/>
      <c r="HG1178" s="31"/>
      <c r="HH1178" s="31"/>
      <c r="HI1178" s="31"/>
      <c r="HJ1178" s="31"/>
      <c r="HK1178" s="31"/>
      <c r="HL1178" s="31"/>
      <c r="HM1178" s="31"/>
      <c r="HN1178" s="31"/>
      <c r="HO1178" s="31"/>
      <c r="HP1178" s="31"/>
      <c r="HQ1178" s="31"/>
      <c r="HR1178" s="31"/>
      <c r="HS1178" s="31"/>
      <c r="HT1178" s="31"/>
      <c r="HU1178" s="31"/>
      <c r="HV1178" s="31"/>
      <c r="HW1178" s="31"/>
      <c r="HX1178" s="31"/>
      <c r="HY1178" s="31"/>
      <c r="HZ1178" s="31"/>
      <c r="IA1178" s="31"/>
      <c r="IB1178" s="31"/>
      <c r="IC1178" s="31"/>
      <c r="ID1178" s="31"/>
      <c r="IE1178" s="31"/>
      <c r="IF1178" s="31"/>
    </row>
    <row r="1179" spans="63:240" x14ac:dyDescent="0.25">
      <c r="BK1179" s="31"/>
      <c r="BL1179" s="31"/>
      <c r="BM1179" s="31"/>
      <c r="BN1179" s="31"/>
      <c r="BO1179" s="31"/>
      <c r="BP1179" s="31"/>
      <c r="BQ1179" s="31"/>
      <c r="BR1179" s="31"/>
      <c r="BS1179" s="31"/>
      <c r="BT1179" s="31"/>
      <c r="BU1179" s="31"/>
      <c r="BV1179" s="31"/>
      <c r="BW1179" s="31"/>
      <c r="BX1179" s="31"/>
      <c r="BY1179" s="31"/>
      <c r="BZ1179" s="31"/>
      <c r="CA1179" s="31"/>
      <c r="CB1179" s="31"/>
      <c r="CC1179" s="31"/>
      <c r="CD1179" s="31"/>
      <c r="CE1179" s="31"/>
      <c r="CF1179" s="31"/>
      <c r="CG1179" s="31"/>
      <c r="CH1179" s="31"/>
      <c r="CI1179" s="31"/>
      <c r="CJ1179" s="31"/>
      <c r="CK1179" s="31"/>
      <c r="CL1179" s="31"/>
      <c r="CM1179" s="31"/>
      <c r="CN1179" s="31"/>
      <c r="CO1179" s="31"/>
      <c r="CP1179" s="31"/>
      <c r="CQ1179" s="31"/>
      <c r="CR1179" s="31"/>
      <c r="CS1179" s="31"/>
      <c r="CT1179" s="31"/>
      <c r="CU1179" s="31"/>
      <c r="CV1179" s="31"/>
      <c r="CW1179" s="31"/>
      <c r="CX1179" s="31"/>
      <c r="CY1179" s="31"/>
      <c r="CZ1179" s="31"/>
      <c r="DA1179" s="31"/>
      <c r="DB1179" s="31"/>
      <c r="DC1179" s="31"/>
      <c r="DD1179" s="31"/>
      <c r="DE1179" s="31"/>
      <c r="DF1179" s="31"/>
      <c r="DG1179" s="31"/>
      <c r="DH1179" s="31"/>
      <c r="DI1179" s="31"/>
      <c r="DJ1179" s="31"/>
      <c r="DK1179" s="31"/>
      <c r="DL1179" s="31"/>
      <c r="DM1179" s="31"/>
      <c r="DN1179" s="31"/>
      <c r="DO1179" s="31"/>
      <c r="DP1179" s="31"/>
      <c r="DQ1179" s="31"/>
      <c r="DR1179" s="31"/>
      <c r="DS1179" s="31"/>
      <c r="DT1179" s="31"/>
      <c r="DU1179" s="31"/>
      <c r="DV1179" s="31"/>
      <c r="DW1179" s="31"/>
      <c r="DX1179" s="31"/>
      <c r="DY1179" s="31"/>
      <c r="DZ1179" s="31"/>
      <c r="EA1179" s="31"/>
      <c r="EB1179" s="31"/>
      <c r="EC1179" s="31"/>
      <c r="ED1179" s="31"/>
      <c r="EE1179" s="31"/>
      <c r="EF1179" s="31"/>
      <c r="EG1179" s="31"/>
      <c r="EH1179" s="31"/>
      <c r="EI1179" s="31"/>
      <c r="EJ1179" s="31"/>
      <c r="EK1179" s="31"/>
      <c r="EL1179" s="31"/>
      <c r="EM1179" s="31"/>
      <c r="EN1179" s="31"/>
      <c r="EO1179" s="31"/>
      <c r="EP1179" s="31"/>
      <c r="EQ1179" s="31"/>
      <c r="ER1179" s="31"/>
      <c r="ES1179" s="31"/>
      <c r="ET1179" s="31"/>
      <c r="EU1179" s="31"/>
      <c r="EV1179" s="31"/>
      <c r="EW1179" s="31"/>
      <c r="EX1179" s="31"/>
      <c r="EY1179" s="31"/>
      <c r="EZ1179" s="31"/>
      <c r="FA1179" s="31"/>
      <c r="FB1179" s="31"/>
      <c r="FC1179" s="31"/>
      <c r="FD1179" s="31"/>
      <c r="FE1179" s="31"/>
      <c r="FF1179" s="31"/>
      <c r="FG1179" s="31"/>
      <c r="FH1179" s="31"/>
      <c r="FI1179" s="31"/>
      <c r="FJ1179" s="31"/>
      <c r="FK1179" s="31"/>
      <c r="FL1179" s="31"/>
      <c r="FM1179" s="31"/>
      <c r="FN1179" s="31"/>
      <c r="FO1179" s="31"/>
      <c r="FP1179" s="31"/>
      <c r="FQ1179" s="31"/>
      <c r="FR1179" s="31"/>
      <c r="FS1179" s="31"/>
      <c r="FT1179" s="31"/>
      <c r="FU1179" s="31"/>
      <c r="FV1179" s="31"/>
      <c r="FW1179" s="31"/>
      <c r="FX1179" s="31"/>
      <c r="FY1179" s="31"/>
      <c r="FZ1179" s="31"/>
      <c r="GA1179" s="31"/>
      <c r="GB1179" s="31"/>
      <c r="GC1179" s="31"/>
      <c r="GD1179" s="31"/>
      <c r="GE1179" s="31"/>
      <c r="GF1179" s="31"/>
      <c r="GG1179" s="31"/>
      <c r="GH1179" s="31"/>
      <c r="GI1179" s="31"/>
      <c r="GJ1179" s="31"/>
      <c r="GK1179" s="31"/>
      <c r="GL1179" s="31"/>
      <c r="GM1179" s="31"/>
      <c r="GN1179" s="31"/>
      <c r="GO1179" s="31"/>
      <c r="GP1179" s="31"/>
      <c r="GQ1179" s="31"/>
      <c r="GR1179" s="31"/>
      <c r="GS1179" s="31"/>
      <c r="GT1179" s="31"/>
      <c r="GU1179" s="31"/>
      <c r="GV1179" s="31"/>
      <c r="GW1179" s="31"/>
      <c r="GX1179" s="31"/>
      <c r="GY1179" s="31"/>
      <c r="GZ1179" s="31"/>
      <c r="HA1179" s="31"/>
      <c r="HB1179" s="31"/>
      <c r="HC1179" s="31"/>
      <c r="HD1179" s="31"/>
      <c r="HE1179" s="31"/>
      <c r="HF1179" s="31"/>
      <c r="HG1179" s="31"/>
      <c r="HH1179" s="31"/>
      <c r="HI1179" s="31"/>
      <c r="HJ1179" s="31"/>
      <c r="HK1179" s="31"/>
      <c r="HL1179" s="31"/>
      <c r="HM1179" s="31"/>
      <c r="HN1179" s="31"/>
      <c r="HO1179" s="31"/>
      <c r="HP1179" s="31"/>
      <c r="HQ1179" s="31"/>
      <c r="HR1179" s="31"/>
      <c r="HS1179" s="31"/>
      <c r="HT1179" s="31"/>
      <c r="HU1179" s="31"/>
      <c r="HV1179" s="31"/>
      <c r="HW1179" s="31"/>
      <c r="HX1179" s="31"/>
      <c r="HY1179" s="31"/>
      <c r="HZ1179" s="31"/>
      <c r="IA1179" s="31"/>
      <c r="IB1179" s="31"/>
      <c r="IC1179" s="31"/>
      <c r="ID1179" s="31"/>
      <c r="IE1179" s="31"/>
      <c r="IF1179" s="31"/>
    </row>
    <row r="1180" spans="63:240" x14ac:dyDescent="0.25">
      <c r="BK1180" s="31"/>
      <c r="BL1180" s="31"/>
      <c r="BM1180" s="31"/>
      <c r="BN1180" s="31"/>
      <c r="BO1180" s="31"/>
      <c r="BP1180" s="31"/>
      <c r="BQ1180" s="31"/>
      <c r="BR1180" s="31"/>
      <c r="BS1180" s="31"/>
      <c r="BT1180" s="31"/>
      <c r="BU1180" s="31"/>
      <c r="BV1180" s="31"/>
      <c r="BW1180" s="31"/>
      <c r="BX1180" s="31"/>
      <c r="BY1180" s="31"/>
      <c r="BZ1180" s="31"/>
      <c r="CA1180" s="31"/>
      <c r="CB1180" s="31"/>
      <c r="CC1180" s="31"/>
      <c r="CD1180" s="31"/>
      <c r="CE1180" s="31"/>
      <c r="CF1180" s="31"/>
      <c r="CG1180" s="31"/>
      <c r="CH1180" s="31"/>
      <c r="CI1180" s="31"/>
      <c r="CJ1180" s="31"/>
      <c r="CK1180" s="31"/>
      <c r="CL1180" s="31"/>
      <c r="CM1180" s="31"/>
      <c r="CN1180" s="31"/>
      <c r="CO1180" s="31"/>
      <c r="CP1180" s="31"/>
      <c r="CQ1180" s="31"/>
      <c r="CR1180" s="31"/>
      <c r="CS1180" s="31"/>
      <c r="CT1180" s="31"/>
      <c r="CU1180" s="31"/>
      <c r="CV1180" s="31"/>
      <c r="CW1180" s="31"/>
      <c r="CX1180" s="31"/>
      <c r="CY1180" s="31"/>
      <c r="CZ1180" s="31"/>
      <c r="DA1180" s="31"/>
      <c r="DB1180" s="31"/>
      <c r="DC1180" s="31"/>
      <c r="DD1180" s="31"/>
      <c r="DE1180" s="31"/>
      <c r="DF1180" s="31"/>
      <c r="DG1180" s="31"/>
      <c r="DH1180" s="31"/>
      <c r="DI1180" s="31"/>
      <c r="DJ1180" s="31"/>
      <c r="DK1180" s="31"/>
      <c r="DL1180" s="31"/>
      <c r="DM1180" s="31"/>
      <c r="DN1180" s="31"/>
      <c r="DO1180" s="31"/>
      <c r="DP1180" s="31"/>
      <c r="DQ1180" s="31"/>
      <c r="DR1180" s="31"/>
      <c r="DS1180" s="31"/>
      <c r="DT1180" s="31"/>
      <c r="DU1180" s="31"/>
      <c r="DV1180" s="31"/>
      <c r="DW1180" s="31"/>
      <c r="DX1180" s="31"/>
      <c r="DY1180" s="31"/>
      <c r="DZ1180" s="31"/>
      <c r="EA1180" s="31"/>
      <c r="EB1180" s="31"/>
      <c r="EC1180" s="31"/>
      <c r="ED1180" s="31"/>
      <c r="EE1180" s="31"/>
      <c r="EF1180" s="31"/>
      <c r="EG1180" s="31"/>
      <c r="EH1180" s="31"/>
      <c r="EI1180" s="31"/>
      <c r="EJ1180" s="31"/>
      <c r="EK1180" s="31"/>
      <c r="EL1180" s="31"/>
      <c r="EM1180" s="31"/>
      <c r="EN1180" s="31"/>
      <c r="EO1180" s="31"/>
      <c r="EP1180" s="31"/>
      <c r="EQ1180" s="31"/>
      <c r="ER1180" s="31"/>
      <c r="ES1180" s="31"/>
      <c r="ET1180" s="31"/>
      <c r="EU1180" s="31"/>
      <c r="EV1180" s="31"/>
      <c r="EW1180" s="31"/>
      <c r="EX1180" s="31"/>
      <c r="EY1180" s="31"/>
      <c r="EZ1180" s="31"/>
      <c r="FA1180" s="31"/>
      <c r="FB1180" s="31"/>
      <c r="FC1180" s="31"/>
      <c r="FD1180" s="31"/>
      <c r="FE1180" s="31"/>
      <c r="FF1180" s="31"/>
      <c r="FG1180" s="31"/>
      <c r="FH1180" s="31"/>
      <c r="FI1180" s="31"/>
      <c r="FJ1180" s="31"/>
      <c r="FK1180" s="31"/>
      <c r="FL1180" s="31"/>
      <c r="FM1180" s="31"/>
      <c r="FN1180" s="31"/>
      <c r="FO1180" s="31"/>
      <c r="FP1180" s="31"/>
      <c r="FQ1180" s="31"/>
      <c r="FR1180" s="31"/>
      <c r="FS1180" s="31"/>
      <c r="FT1180" s="31"/>
      <c r="FU1180" s="31"/>
      <c r="FV1180" s="31"/>
      <c r="FW1180" s="31"/>
      <c r="FX1180" s="31"/>
      <c r="FY1180" s="31"/>
      <c r="FZ1180" s="31"/>
      <c r="GA1180" s="31"/>
      <c r="GB1180" s="31"/>
      <c r="GC1180" s="31"/>
      <c r="GD1180" s="31"/>
      <c r="GE1180" s="31"/>
      <c r="GF1180" s="31"/>
      <c r="GG1180" s="31"/>
      <c r="GH1180" s="31"/>
      <c r="GI1180" s="31"/>
      <c r="GJ1180" s="31"/>
      <c r="GK1180" s="31"/>
      <c r="GL1180" s="31"/>
      <c r="GM1180" s="31"/>
      <c r="GN1180" s="31"/>
      <c r="GO1180" s="31"/>
      <c r="GP1180" s="31"/>
      <c r="GQ1180" s="31"/>
      <c r="GR1180" s="31"/>
      <c r="GS1180" s="31"/>
      <c r="GT1180" s="31"/>
      <c r="GU1180" s="31"/>
      <c r="GV1180" s="31"/>
      <c r="GW1180" s="31"/>
      <c r="GX1180" s="31"/>
      <c r="GY1180" s="31"/>
      <c r="GZ1180" s="31"/>
      <c r="HA1180" s="31"/>
      <c r="HB1180" s="31"/>
      <c r="HC1180" s="31"/>
      <c r="HD1180" s="31"/>
      <c r="HE1180" s="31"/>
      <c r="HF1180" s="31"/>
      <c r="HG1180" s="31"/>
      <c r="HH1180" s="31"/>
      <c r="HI1180" s="31"/>
      <c r="HJ1180" s="31"/>
      <c r="HK1180" s="31"/>
      <c r="HL1180" s="31"/>
      <c r="HM1180" s="31"/>
      <c r="HN1180" s="31"/>
      <c r="HO1180" s="31"/>
      <c r="HP1180" s="31"/>
      <c r="HQ1180" s="31"/>
      <c r="HR1180" s="31"/>
      <c r="HS1180" s="31"/>
      <c r="HT1180" s="31"/>
      <c r="HU1180" s="31"/>
      <c r="HV1180" s="31"/>
      <c r="HW1180" s="31"/>
      <c r="HX1180" s="31"/>
      <c r="HY1180" s="31"/>
      <c r="HZ1180" s="31"/>
      <c r="IA1180" s="31"/>
      <c r="IB1180" s="31"/>
      <c r="IC1180" s="31"/>
      <c r="ID1180" s="31"/>
      <c r="IE1180" s="31"/>
      <c r="IF1180" s="31"/>
    </row>
    <row r="1181" spans="63:240" x14ac:dyDescent="0.25">
      <c r="BK1181" s="31"/>
      <c r="BL1181" s="31"/>
      <c r="BM1181" s="31"/>
      <c r="BN1181" s="31"/>
      <c r="BO1181" s="31"/>
      <c r="BP1181" s="31"/>
      <c r="BQ1181" s="31"/>
      <c r="BR1181" s="31"/>
      <c r="BS1181" s="31"/>
      <c r="BT1181" s="31"/>
      <c r="BU1181" s="31"/>
      <c r="BV1181" s="31"/>
      <c r="BW1181" s="31"/>
      <c r="BX1181" s="31"/>
      <c r="BY1181" s="31"/>
      <c r="BZ1181" s="31"/>
      <c r="CA1181" s="31"/>
      <c r="CB1181" s="31"/>
      <c r="CC1181" s="31"/>
      <c r="CD1181" s="31"/>
      <c r="CE1181" s="31"/>
      <c r="CF1181" s="31"/>
      <c r="CG1181" s="31"/>
      <c r="CH1181" s="31"/>
      <c r="CI1181" s="31"/>
      <c r="CJ1181" s="31"/>
      <c r="CK1181" s="31"/>
      <c r="CL1181" s="31"/>
      <c r="CM1181" s="31"/>
      <c r="CN1181" s="31"/>
      <c r="CO1181" s="31"/>
      <c r="CP1181" s="31"/>
      <c r="CQ1181" s="31"/>
      <c r="CR1181" s="31"/>
      <c r="CS1181" s="31"/>
      <c r="CT1181" s="31"/>
      <c r="CU1181" s="31"/>
      <c r="CV1181" s="31"/>
      <c r="CW1181" s="31"/>
      <c r="CX1181" s="31"/>
      <c r="CY1181" s="31"/>
      <c r="CZ1181" s="31"/>
      <c r="DA1181" s="31"/>
      <c r="DB1181" s="31"/>
      <c r="DC1181" s="31"/>
      <c r="DD1181" s="31"/>
      <c r="DE1181" s="31"/>
      <c r="DF1181" s="31"/>
      <c r="DG1181" s="31"/>
      <c r="DH1181" s="31"/>
      <c r="DI1181" s="31"/>
      <c r="DJ1181" s="31"/>
      <c r="DK1181" s="31"/>
      <c r="DL1181" s="31"/>
      <c r="DM1181" s="31"/>
      <c r="DN1181" s="31"/>
      <c r="DO1181" s="31"/>
      <c r="DP1181" s="31"/>
      <c r="DQ1181" s="31"/>
      <c r="DR1181" s="31"/>
      <c r="DS1181" s="31"/>
      <c r="DT1181" s="31"/>
      <c r="DU1181" s="31"/>
      <c r="DV1181" s="31"/>
      <c r="DW1181" s="31"/>
      <c r="DX1181" s="31"/>
      <c r="DY1181" s="31"/>
      <c r="DZ1181" s="31"/>
      <c r="EA1181" s="31"/>
      <c r="EB1181" s="31"/>
      <c r="EC1181" s="31"/>
      <c r="ED1181" s="31"/>
      <c r="EE1181" s="31"/>
      <c r="EF1181" s="31"/>
      <c r="EG1181" s="31"/>
      <c r="EH1181" s="31"/>
      <c r="EI1181" s="31"/>
      <c r="EJ1181" s="31"/>
      <c r="EK1181" s="31"/>
      <c r="EL1181" s="31"/>
      <c r="EM1181" s="31"/>
      <c r="EN1181" s="31"/>
      <c r="EO1181" s="31"/>
      <c r="EP1181" s="31"/>
      <c r="EQ1181" s="31"/>
      <c r="ER1181" s="31"/>
      <c r="ES1181" s="31"/>
      <c r="ET1181" s="31"/>
      <c r="EU1181" s="31"/>
      <c r="EV1181" s="31"/>
      <c r="EW1181" s="31"/>
      <c r="EX1181" s="31"/>
      <c r="EY1181" s="31"/>
      <c r="EZ1181" s="31"/>
      <c r="FA1181" s="31"/>
      <c r="FB1181" s="31"/>
      <c r="FC1181" s="31"/>
      <c r="FD1181" s="31"/>
      <c r="FE1181" s="31"/>
      <c r="FF1181" s="31"/>
      <c r="FG1181" s="31"/>
      <c r="FH1181" s="31"/>
      <c r="FI1181" s="31"/>
      <c r="FJ1181" s="31"/>
      <c r="FK1181" s="31"/>
      <c r="FL1181" s="31"/>
      <c r="FM1181" s="31"/>
      <c r="FN1181" s="31"/>
      <c r="FO1181" s="31"/>
      <c r="FP1181" s="31"/>
      <c r="FQ1181" s="31"/>
      <c r="FR1181" s="31"/>
      <c r="FS1181" s="31"/>
      <c r="FT1181" s="31"/>
      <c r="FU1181" s="31"/>
      <c r="FV1181" s="31"/>
      <c r="FW1181" s="31"/>
      <c r="FX1181" s="31"/>
      <c r="FY1181" s="31"/>
      <c r="FZ1181" s="31"/>
      <c r="GA1181" s="31"/>
      <c r="GB1181" s="31"/>
      <c r="GC1181" s="31"/>
      <c r="GD1181" s="31"/>
      <c r="GE1181" s="31"/>
      <c r="GF1181" s="31"/>
      <c r="GG1181" s="31"/>
      <c r="GH1181" s="31"/>
      <c r="GI1181" s="31"/>
      <c r="GJ1181" s="31"/>
      <c r="GK1181" s="31"/>
      <c r="GL1181" s="31"/>
      <c r="GM1181" s="31"/>
      <c r="GN1181" s="31"/>
      <c r="GO1181" s="31"/>
      <c r="GP1181" s="31"/>
      <c r="GQ1181" s="31"/>
      <c r="GR1181" s="31"/>
      <c r="GS1181" s="31"/>
      <c r="GT1181" s="31"/>
      <c r="GU1181" s="31"/>
      <c r="GV1181" s="31"/>
      <c r="GW1181" s="31"/>
      <c r="GX1181" s="31"/>
      <c r="GY1181" s="31"/>
      <c r="GZ1181" s="31"/>
      <c r="HA1181" s="31"/>
      <c r="HB1181" s="31"/>
      <c r="HC1181" s="31"/>
      <c r="HD1181" s="31"/>
      <c r="HE1181" s="31"/>
      <c r="HF1181" s="31"/>
      <c r="HG1181" s="31"/>
      <c r="HH1181" s="31"/>
      <c r="HI1181" s="31"/>
      <c r="HJ1181" s="31"/>
      <c r="HK1181" s="31"/>
      <c r="HL1181" s="31"/>
      <c r="HM1181" s="31"/>
      <c r="HN1181" s="31"/>
      <c r="HO1181" s="31"/>
      <c r="HP1181" s="31"/>
      <c r="HQ1181" s="31"/>
      <c r="HR1181" s="31"/>
      <c r="HS1181" s="31"/>
      <c r="HT1181" s="31"/>
      <c r="HU1181" s="31"/>
      <c r="HV1181" s="31"/>
      <c r="HW1181" s="31"/>
      <c r="HX1181" s="31"/>
      <c r="HY1181" s="31"/>
      <c r="HZ1181" s="31"/>
      <c r="IA1181" s="31"/>
      <c r="IB1181" s="31"/>
      <c r="IC1181" s="31"/>
      <c r="ID1181" s="31"/>
      <c r="IE1181" s="31"/>
      <c r="IF1181" s="31"/>
    </row>
    <row r="1182" spans="63:240" x14ac:dyDescent="0.25">
      <c r="BK1182" s="31"/>
      <c r="BL1182" s="31"/>
      <c r="BM1182" s="31"/>
      <c r="BN1182" s="31"/>
      <c r="BO1182" s="31"/>
      <c r="BP1182" s="31"/>
      <c r="BQ1182" s="31"/>
      <c r="BR1182" s="31"/>
      <c r="BS1182" s="31"/>
      <c r="BT1182" s="31"/>
      <c r="BU1182" s="31"/>
      <c r="BV1182" s="31"/>
      <c r="BW1182" s="31"/>
      <c r="BX1182" s="31"/>
      <c r="BY1182" s="31"/>
      <c r="BZ1182" s="31"/>
      <c r="CA1182" s="31"/>
      <c r="CB1182" s="31"/>
      <c r="CC1182" s="31"/>
      <c r="CD1182" s="31"/>
      <c r="CE1182" s="31"/>
      <c r="CF1182" s="31"/>
      <c r="CG1182" s="31"/>
      <c r="CH1182" s="31"/>
      <c r="CI1182" s="31"/>
      <c r="CJ1182" s="31"/>
      <c r="CK1182" s="31"/>
      <c r="CL1182" s="31"/>
      <c r="CM1182" s="31"/>
      <c r="CN1182" s="31"/>
      <c r="CO1182" s="31"/>
      <c r="CP1182" s="31"/>
      <c r="CQ1182" s="31"/>
      <c r="CR1182" s="31"/>
      <c r="CS1182" s="31"/>
      <c r="CT1182" s="31"/>
      <c r="CU1182" s="31"/>
      <c r="CV1182" s="31"/>
      <c r="CW1182" s="31"/>
      <c r="CX1182" s="31"/>
      <c r="CY1182" s="31"/>
      <c r="CZ1182" s="31"/>
      <c r="DA1182" s="31"/>
      <c r="DB1182" s="31"/>
      <c r="DC1182" s="31"/>
      <c r="DD1182" s="31"/>
      <c r="DE1182" s="31"/>
      <c r="DF1182" s="31"/>
      <c r="DG1182" s="31"/>
      <c r="DH1182" s="31"/>
      <c r="DI1182" s="31"/>
      <c r="DJ1182" s="31"/>
      <c r="DK1182" s="31"/>
      <c r="DL1182" s="31"/>
      <c r="DM1182" s="31"/>
      <c r="DN1182" s="31"/>
      <c r="DO1182" s="31"/>
      <c r="DP1182" s="31"/>
      <c r="DQ1182" s="31"/>
      <c r="DR1182" s="31"/>
      <c r="DS1182" s="31"/>
      <c r="DT1182" s="31"/>
      <c r="DU1182" s="31"/>
      <c r="DV1182" s="31"/>
      <c r="DW1182" s="31"/>
      <c r="DX1182" s="31"/>
      <c r="DY1182" s="31"/>
      <c r="DZ1182" s="31"/>
      <c r="EA1182" s="31"/>
      <c r="EB1182" s="31"/>
      <c r="EC1182" s="31"/>
      <c r="ED1182" s="31"/>
      <c r="EE1182" s="31"/>
      <c r="EF1182" s="31"/>
      <c r="EG1182" s="31"/>
      <c r="EH1182" s="31"/>
      <c r="EI1182" s="31"/>
      <c r="EJ1182" s="31"/>
      <c r="EK1182" s="31"/>
      <c r="EL1182" s="31"/>
      <c r="EM1182" s="31"/>
      <c r="EN1182" s="31"/>
      <c r="EO1182" s="31"/>
      <c r="EP1182" s="31"/>
      <c r="EQ1182" s="31"/>
      <c r="ER1182" s="31"/>
      <c r="ES1182" s="31"/>
      <c r="ET1182" s="31"/>
      <c r="EU1182" s="31"/>
      <c r="EV1182" s="31"/>
      <c r="EW1182" s="31"/>
      <c r="EX1182" s="31"/>
      <c r="EY1182" s="31"/>
      <c r="EZ1182" s="31"/>
      <c r="FA1182" s="31"/>
      <c r="FB1182" s="31"/>
      <c r="FC1182" s="31"/>
      <c r="FD1182" s="31"/>
      <c r="FE1182" s="31"/>
      <c r="FF1182" s="31"/>
      <c r="FG1182" s="31"/>
      <c r="FH1182" s="31"/>
      <c r="FI1182" s="31"/>
      <c r="FJ1182" s="31"/>
      <c r="FK1182" s="31"/>
      <c r="FL1182" s="31"/>
      <c r="FM1182" s="31"/>
      <c r="FN1182" s="31"/>
      <c r="FO1182" s="31"/>
      <c r="FP1182" s="31"/>
      <c r="FQ1182" s="31"/>
      <c r="FR1182" s="31"/>
      <c r="FS1182" s="31"/>
      <c r="FT1182" s="31"/>
      <c r="FU1182" s="31"/>
      <c r="FV1182" s="31"/>
      <c r="FW1182" s="31"/>
      <c r="FX1182" s="31"/>
      <c r="FY1182" s="31"/>
      <c r="FZ1182" s="31"/>
      <c r="GA1182" s="31"/>
      <c r="GB1182" s="31"/>
      <c r="GC1182" s="31"/>
      <c r="GD1182" s="31"/>
      <c r="GE1182" s="31"/>
      <c r="GF1182" s="31"/>
      <c r="GG1182" s="31"/>
      <c r="GH1182" s="31"/>
      <c r="GI1182" s="31"/>
      <c r="GJ1182" s="31"/>
      <c r="GK1182" s="31"/>
      <c r="GL1182" s="31"/>
      <c r="GM1182" s="31"/>
      <c r="GN1182" s="31"/>
      <c r="GO1182" s="31"/>
      <c r="GP1182" s="31"/>
      <c r="GQ1182" s="31"/>
      <c r="GR1182" s="31"/>
      <c r="GS1182" s="31"/>
      <c r="GT1182" s="31"/>
      <c r="GU1182" s="31"/>
      <c r="GV1182" s="31"/>
      <c r="GW1182" s="31"/>
      <c r="GX1182" s="31"/>
      <c r="GY1182" s="31"/>
      <c r="GZ1182" s="31"/>
      <c r="HA1182" s="31"/>
      <c r="HB1182" s="31"/>
      <c r="HC1182" s="31"/>
      <c r="HD1182" s="31"/>
      <c r="HE1182" s="31"/>
      <c r="HF1182" s="31"/>
      <c r="HG1182" s="31"/>
      <c r="HH1182" s="31"/>
      <c r="HI1182" s="31"/>
      <c r="HJ1182" s="31"/>
      <c r="HK1182" s="31"/>
      <c r="HL1182" s="31"/>
      <c r="HM1182" s="31"/>
      <c r="HN1182" s="31"/>
      <c r="HO1182" s="31"/>
      <c r="HP1182" s="31"/>
      <c r="HQ1182" s="31"/>
      <c r="HR1182" s="31"/>
      <c r="HS1182" s="31"/>
      <c r="HT1182" s="31"/>
      <c r="HU1182" s="31"/>
      <c r="HV1182" s="31"/>
      <c r="HW1182" s="31"/>
      <c r="HX1182" s="31"/>
      <c r="HY1182" s="31"/>
      <c r="HZ1182" s="31"/>
      <c r="IA1182" s="31"/>
      <c r="IB1182" s="31"/>
      <c r="IC1182" s="31"/>
      <c r="ID1182" s="31"/>
      <c r="IE1182" s="31"/>
      <c r="IF1182" s="31"/>
    </row>
    <row r="1183" spans="63:240" x14ac:dyDescent="0.25">
      <c r="BK1183" s="31"/>
      <c r="BL1183" s="31"/>
      <c r="BM1183" s="31"/>
      <c r="BN1183" s="31"/>
      <c r="BO1183" s="31"/>
      <c r="BP1183" s="31"/>
      <c r="BQ1183" s="31"/>
      <c r="BR1183" s="31"/>
      <c r="BS1183" s="31"/>
      <c r="BT1183" s="31"/>
      <c r="BU1183" s="31"/>
      <c r="BV1183" s="31"/>
      <c r="BW1183" s="31"/>
      <c r="BX1183" s="31"/>
      <c r="BY1183" s="31"/>
      <c r="BZ1183" s="31"/>
      <c r="CA1183" s="31"/>
      <c r="CB1183" s="31"/>
      <c r="CC1183" s="31"/>
      <c r="CD1183" s="31"/>
      <c r="CE1183" s="31"/>
      <c r="CF1183" s="31"/>
      <c r="CG1183" s="31"/>
      <c r="CH1183" s="31"/>
      <c r="CI1183" s="31"/>
      <c r="CJ1183" s="31"/>
      <c r="CK1183" s="31"/>
      <c r="CL1183" s="31"/>
      <c r="CM1183" s="31"/>
      <c r="CN1183" s="31"/>
      <c r="CO1183" s="31"/>
      <c r="CP1183" s="31"/>
      <c r="CQ1183" s="31"/>
      <c r="CR1183" s="31"/>
      <c r="CS1183" s="31"/>
      <c r="CT1183" s="31"/>
      <c r="CU1183" s="31"/>
      <c r="CV1183" s="31"/>
      <c r="CW1183" s="31"/>
      <c r="CX1183" s="31"/>
      <c r="CY1183" s="31"/>
      <c r="CZ1183" s="31"/>
      <c r="DA1183" s="31"/>
      <c r="DB1183" s="31"/>
      <c r="DC1183" s="31"/>
      <c r="DD1183" s="31"/>
      <c r="DE1183" s="31"/>
      <c r="DF1183" s="31"/>
      <c r="DG1183" s="31"/>
      <c r="DH1183" s="31"/>
      <c r="DI1183" s="31"/>
      <c r="DJ1183" s="31"/>
      <c r="DK1183" s="31"/>
      <c r="DL1183" s="31"/>
      <c r="DM1183" s="31"/>
      <c r="DN1183" s="31"/>
      <c r="DO1183" s="31"/>
      <c r="DP1183" s="31"/>
      <c r="DQ1183" s="31"/>
      <c r="DR1183" s="31"/>
      <c r="DS1183" s="31"/>
      <c r="DT1183" s="31"/>
      <c r="DU1183" s="31"/>
      <c r="DV1183" s="31"/>
      <c r="DW1183" s="31"/>
      <c r="DX1183" s="31"/>
      <c r="DY1183" s="31"/>
      <c r="DZ1183" s="31"/>
      <c r="EA1183" s="31"/>
      <c r="EB1183" s="31"/>
      <c r="EC1183" s="31"/>
      <c r="ED1183" s="31"/>
      <c r="EE1183" s="31"/>
      <c r="EF1183" s="31"/>
      <c r="EG1183" s="31"/>
      <c r="EH1183" s="31"/>
      <c r="EI1183" s="31"/>
      <c r="EJ1183" s="31"/>
      <c r="EK1183" s="31"/>
      <c r="EL1183" s="31"/>
      <c r="EM1183" s="31"/>
      <c r="EN1183" s="31"/>
      <c r="EO1183" s="31"/>
      <c r="EP1183" s="31"/>
      <c r="EQ1183" s="31"/>
      <c r="ER1183" s="31"/>
      <c r="ES1183" s="31"/>
      <c r="ET1183" s="31"/>
      <c r="EU1183" s="31"/>
      <c r="EV1183" s="31"/>
      <c r="EW1183" s="31"/>
      <c r="EX1183" s="31"/>
      <c r="EY1183" s="31"/>
      <c r="EZ1183" s="31"/>
      <c r="FA1183" s="31"/>
      <c r="FB1183" s="31"/>
      <c r="FC1183" s="31"/>
      <c r="FD1183" s="31"/>
      <c r="FE1183" s="31"/>
      <c r="FF1183" s="31"/>
      <c r="FG1183" s="31"/>
      <c r="FH1183" s="31"/>
      <c r="FI1183" s="31"/>
      <c r="FJ1183" s="31"/>
      <c r="FK1183" s="31"/>
      <c r="FL1183" s="31"/>
      <c r="FM1183" s="31"/>
      <c r="FN1183" s="31"/>
      <c r="FO1183" s="31"/>
      <c r="FP1183" s="31"/>
      <c r="FQ1183" s="31"/>
      <c r="FR1183" s="31"/>
      <c r="FS1183" s="31"/>
      <c r="FT1183" s="31"/>
      <c r="FU1183" s="31"/>
      <c r="FV1183" s="31"/>
      <c r="FW1183" s="31"/>
      <c r="FX1183" s="31"/>
      <c r="FY1183" s="31"/>
      <c r="FZ1183" s="31"/>
      <c r="GA1183" s="31"/>
      <c r="GB1183" s="31"/>
      <c r="GC1183" s="31"/>
      <c r="GD1183" s="31"/>
      <c r="GE1183" s="31"/>
      <c r="GF1183" s="31"/>
      <c r="GG1183" s="31"/>
      <c r="GH1183" s="31"/>
      <c r="GI1183" s="31"/>
      <c r="GJ1183" s="31"/>
      <c r="GK1183" s="31"/>
      <c r="GL1183" s="31"/>
      <c r="GM1183" s="31"/>
      <c r="GN1183" s="31"/>
      <c r="GO1183" s="31"/>
      <c r="GP1183" s="31"/>
      <c r="GQ1183" s="31"/>
      <c r="GR1183" s="31"/>
      <c r="GS1183" s="31"/>
      <c r="GT1183" s="31"/>
      <c r="GU1183" s="31"/>
      <c r="GV1183" s="31"/>
      <c r="GW1183" s="31"/>
      <c r="GX1183" s="31"/>
      <c r="GY1183" s="31"/>
      <c r="GZ1183" s="31"/>
      <c r="HA1183" s="31"/>
      <c r="HB1183" s="31"/>
      <c r="HC1183" s="31"/>
      <c r="HD1183" s="31"/>
      <c r="HE1183" s="31"/>
      <c r="HF1183" s="31"/>
      <c r="HG1183" s="31"/>
      <c r="HH1183" s="31"/>
      <c r="HI1183" s="31"/>
      <c r="HJ1183" s="31"/>
      <c r="HK1183" s="31"/>
      <c r="HL1183" s="31"/>
      <c r="HM1183" s="31"/>
      <c r="HN1183" s="31"/>
      <c r="HO1183" s="31"/>
      <c r="HP1183" s="31"/>
      <c r="HQ1183" s="31"/>
      <c r="HR1183" s="31"/>
      <c r="HS1183" s="31"/>
      <c r="HT1183" s="31"/>
      <c r="HU1183" s="31"/>
      <c r="HV1183" s="31"/>
      <c r="HW1183" s="31"/>
      <c r="HX1183" s="31"/>
      <c r="HY1183" s="31"/>
      <c r="HZ1183" s="31"/>
      <c r="IA1183" s="31"/>
      <c r="IB1183" s="31"/>
      <c r="IC1183" s="31"/>
      <c r="ID1183" s="31"/>
      <c r="IE1183" s="31"/>
      <c r="IF1183" s="31"/>
    </row>
    <row r="1184" spans="63:240" x14ac:dyDescent="0.25">
      <c r="BK1184" s="31"/>
      <c r="BL1184" s="31"/>
      <c r="BM1184" s="31"/>
      <c r="BN1184" s="31"/>
      <c r="BO1184" s="31"/>
      <c r="BP1184" s="31"/>
      <c r="BQ1184" s="31"/>
      <c r="BR1184" s="31"/>
      <c r="BS1184" s="31"/>
      <c r="BT1184" s="31"/>
      <c r="BU1184" s="31"/>
      <c r="BV1184" s="31"/>
      <c r="BW1184" s="31"/>
      <c r="BX1184" s="31"/>
      <c r="BY1184" s="31"/>
      <c r="BZ1184" s="31"/>
      <c r="CA1184" s="31"/>
      <c r="CB1184" s="31"/>
      <c r="CC1184" s="31"/>
      <c r="CD1184" s="31"/>
      <c r="CE1184" s="31"/>
      <c r="CF1184" s="31"/>
      <c r="CG1184" s="31"/>
      <c r="CH1184" s="31"/>
      <c r="CI1184" s="31"/>
      <c r="CJ1184" s="31"/>
      <c r="CK1184" s="31"/>
      <c r="CL1184" s="31"/>
      <c r="CM1184" s="31"/>
      <c r="CN1184" s="31"/>
      <c r="CO1184" s="31"/>
      <c r="CP1184" s="31"/>
      <c r="CQ1184" s="31"/>
      <c r="CR1184" s="31"/>
      <c r="CS1184" s="31"/>
      <c r="CT1184" s="31"/>
      <c r="CU1184" s="31"/>
      <c r="CV1184" s="31"/>
      <c r="CW1184" s="31"/>
      <c r="CX1184" s="31"/>
      <c r="CY1184" s="31"/>
      <c r="CZ1184" s="31"/>
      <c r="DA1184" s="31"/>
      <c r="DB1184" s="31"/>
      <c r="DC1184" s="31"/>
      <c r="DD1184" s="31"/>
      <c r="DE1184" s="31"/>
      <c r="DF1184" s="31"/>
      <c r="DG1184" s="31"/>
      <c r="DH1184" s="31"/>
      <c r="DI1184" s="31"/>
      <c r="DJ1184" s="31"/>
      <c r="DK1184" s="31"/>
      <c r="DL1184" s="31"/>
      <c r="DM1184" s="31"/>
      <c r="DN1184" s="31"/>
      <c r="DO1184" s="31"/>
      <c r="DP1184" s="31"/>
      <c r="DQ1184" s="31"/>
      <c r="DR1184" s="31"/>
      <c r="DS1184" s="31"/>
      <c r="DT1184" s="31"/>
      <c r="DU1184" s="31"/>
      <c r="DV1184" s="31"/>
      <c r="DW1184" s="31"/>
      <c r="DX1184" s="31"/>
      <c r="DY1184" s="31"/>
      <c r="DZ1184" s="31"/>
      <c r="EA1184" s="31"/>
      <c r="EB1184" s="31"/>
      <c r="EC1184" s="31"/>
      <c r="ED1184" s="31"/>
      <c r="EE1184" s="31"/>
      <c r="EF1184" s="31"/>
      <c r="EG1184" s="31"/>
      <c r="EH1184" s="31"/>
      <c r="EI1184" s="31"/>
      <c r="EJ1184" s="31"/>
      <c r="EK1184" s="31"/>
      <c r="EL1184" s="31"/>
      <c r="EM1184" s="31"/>
      <c r="EN1184" s="31"/>
      <c r="EO1184" s="31"/>
      <c r="EP1184" s="31"/>
      <c r="EQ1184" s="31"/>
      <c r="ER1184" s="31"/>
      <c r="ES1184" s="31"/>
      <c r="ET1184" s="31"/>
      <c r="EU1184" s="31"/>
      <c r="EV1184" s="31"/>
      <c r="EW1184" s="31"/>
      <c r="EX1184" s="31"/>
      <c r="EY1184" s="31"/>
      <c r="EZ1184" s="31"/>
      <c r="FA1184" s="31"/>
      <c r="FB1184" s="31"/>
      <c r="FC1184" s="31"/>
      <c r="FD1184" s="31"/>
      <c r="FE1184" s="31"/>
      <c r="FF1184" s="31"/>
      <c r="FG1184" s="31"/>
      <c r="FH1184" s="31"/>
      <c r="FI1184" s="31"/>
      <c r="FJ1184" s="31"/>
      <c r="FK1184" s="31"/>
      <c r="FL1184" s="31"/>
      <c r="FM1184" s="31"/>
      <c r="FN1184" s="31"/>
      <c r="FO1184" s="31"/>
      <c r="FP1184" s="31"/>
      <c r="FQ1184" s="31"/>
      <c r="FR1184" s="31"/>
      <c r="FS1184" s="31"/>
      <c r="FT1184" s="31"/>
      <c r="FU1184" s="31"/>
      <c r="FV1184" s="31"/>
      <c r="FW1184" s="31"/>
      <c r="FX1184" s="31"/>
      <c r="FY1184" s="31"/>
      <c r="FZ1184" s="31"/>
      <c r="GA1184" s="31"/>
      <c r="GB1184" s="31"/>
      <c r="GC1184" s="31"/>
      <c r="GD1184" s="31"/>
      <c r="GE1184" s="31"/>
      <c r="GF1184" s="31"/>
      <c r="GG1184" s="31"/>
      <c r="GH1184" s="31"/>
      <c r="GI1184" s="31"/>
      <c r="GJ1184" s="31"/>
      <c r="GK1184" s="31"/>
      <c r="GL1184" s="31"/>
      <c r="GM1184" s="31"/>
      <c r="GN1184" s="31"/>
      <c r="GO1184" s="31"/>
      <c r="GP1184" s="31"/>
      <c r="GQ1184" s="31"/>
      <c r="GR1184" s="31"/>
      <c r="GS1184" s="31"/>
      <c r="GT1184" s="31"/>
      <c r="GU1184" s="31"/>
      <c r="GV1184" s="31"/>
      <c r="GW1184" s="31"/>
      <c r="GX1184" s="31"/>
      <c r="GY1184" s="31"/>
      <c r="GZ1184" s="31"/>
      <c r="HA1184" s="31"/>
      <c r="HB1184" s="31"/>
      <c r="HC1184" s="31"/>
      <c r="HD1184" s="31"/>
      <c r="HE1184" s="31"/>
      <c r="HF1184" s="31"/>
      <c r="HG1184" s="31"/>
      <c r="HH1184" s="31"/>
      <c r="HI1184" s="31"/>
      <c r="HJ1184" s="31"/>
      <c r="HK1184" s="31"/>
      <c r="HL1184" s="31"/>
      <c r="HM1184" s="31"/>
      <c r="HN1184" s="31"/>
      <c r="HO1184" s="31"/>
      <c r="HP1184" s="31"/>
      <c r="HQ1184" s="31"/>
      <c r="HR1184" s="31"/>
      <c r="HS1184" s="31"/>
      <c r="HT1184" s="31"/>
      <c r="HU1184" s="31"/>
      <c r="HV1184" s="31"/>
      <c r="HW1184" s="31"/>
      <c r="HX1184" s="31"/>
      <c r="HY1184" s="31"/>
      <c r="HZ1184" s="31"/>
      <c r="IA1184" s="31"/>
      <c r="IB1184" s="31"/>
      <c r="IC1184" s="31"/>
      <c r="ID1184" s="31"/>
      <c r="IE1184" s="31"/>
      <c r="IF1184" s="31"/>
    </row>
    <row r="1185" spans="63:240" x14ac:dyDescent="0.25">
      <c r="BK1185" s="31"/>
      <c r="BL1185" s="31"/>
      <c r="BM1185" s="31"/>
      <c r="BN1185" s="31"/>
      <c r="BO1185" s="31"/>
      <c r="BP1185" s="31"/>
      <c r="BQ1185" s="31"/>
      <c r="BR1185" s="31"/>
      <c r="BS1185" s="31"/>
      <c r="BT1185" s="31"/>
      <c r="BU1185" s="31"/>
      <c r="BV1185" s="31"/>
      <c r="BW1185" s="31"/>
      <c r="BX1185" s="31"/>
      <c r="BY1185" s="31"/>
      <c r="BZ1185" s="31"/>
      <c r="CA1185" s="31"/>
      <c r="CB1185" s="31"/>
      <c r="CC1185" s="31"/>
      <c r="CD1185" s="31"/>
      <c r="CE1185" s="31"/>
      <c r="CF1185" s="31"/>
      <c r="CG1185" s="31"/>
      <c r="CH1185" s="31"/>
      <c r="CI1185" s="31"/>
      <c r="CJ1185" s="31"/>
      <c r="CK1185" s="31"/>
      <c r="CL1185" s="31"/>
      <c r="CM1185" s="31"/>
      <c r="CN1185" s="31"/>
      <c r="CO1185" s="31"/>
      <c r="CP1185" s="31"/>
      <c r="CQ1185" s="31"/>
      <c r="CR1185" s="31"/>
      <c r="CS1185" s="31"/>
      <c r="CT1185" s="31"/>
      <c r="CU1185" s="31"/>
      <c r="CV1185" s="31"/>
      <c r="CW1185" s="31"/>
      <c r="CX1185" s="31"/>
      <c r="CY1185" s="31"/>
      <c r="CZ1185" s="31"/>
      <c r="DA1185" s="31"/>
      <c r="DB1185" s="31"/>
      <c r="DC1185" s="31"/>
      <c r="DD1185" s="31"/>
      <c r="DE1185" s="31"/>
      <c r="DF1185" s="31"/>
      <c r="DG1185" s="31"/>
      <c r="DH1185" s="31"/>
      <c r="DI1185" s="31"/>
      <c r="DJ1185" s="31"/>
      <c r="DK1185" s="31"/>
      <c r="DL1185" s="31"/>
      <c r="DM1185" s="31"/>
      <c r="DN1185" s="31"/>
      <c r="DO1185" s="31"/>
      <c r="DP1185" s="31"/>
      <c r="DQ1185" s="31"/>
      <c r="DR1185" s="31"/>
      <c r="DS1185" s="31"/>
      <c r="DT1185" s="31"/>
      <c r="DU1185" s="31"/>
      <c r="DV1185" s="31"/>
      <c r="DW1185" s="31"/>
      <c r="DX1185" s="31"/>
      <c r="DY1185" s="31"/>
      <c r="DZ1185" s="31"/>
      <c r="EA1185" s="31"/>
      <c r="EB1185" s="31"/>
      <c r="EC1185" s="31"/>
      <c r="ED1185" s="31"/>
      <c r="EE1185" s="31"/>
      <c r="EF1185" s="31"/>
      <c r="EG1185" s="31"/>
      <c r="EH1185" s="31"/>
      <c r="EI1185" s="31"/>
      <c r="EJ1185" s="31"/>
      <c r="EK1185" s="31"/>
      <c r="EL1185" s="31"/>
      <c r="EM1185" s="31"/>
      <c r="EN1185" s="31"/>
      <c r="EO1185" s="31"/>
      <c r="EP1185" s="31"/>
      <c r="EQ1185" s="31"/>
      <c r="ER1185" s="31"/>
      <c r="ES1185" s="31"/>
      <c r="ET1185" s="31"/>
      <c r="EU1185" s="31"/>
      <c r="EV1185" s="31"/>
      <c r="EW1185" s="31"/>
      <c r="EX1185" s="31"/>
      <c r="EY1185" s="31"/>
      <c r="EZ1185" s="31"/>
      <c r="FA1185" s="31"/>
      <c r="FB1185" s="31"/>
      <c r="FC1185" s="31"/>
      <c r="FD1185" s="31"/>
      <c r="FE1185" s="31"/>
      <c r="FF1185" s="31"/>
      <c r="FG1185" s="31"/>
      <c r="FH1185" s="31"/>
      <c r="FI1185" s="31"/>
      <c r="FJ1185" s="31"/>
      <c r="FK1185" s="31"/>
      <c r="FL1185" s="31"/>
      <c r="FM1185" s="31"/>
      <c r="FN1185" s="31"/>
      <c r="FO1185" s="31"/>
      <c r="FP1185" s="31"/>
      <c r="FQ1185" s="31"/>
      <c r="FR1185" s="31"/>
      <c r="FS1185" s="31"/>
      <c r="FT1185" s="31"/>
      <c r="FU1185" s="31"/>
      <c r="FV1185" s="31"/>
      <c r="FW1185" s="31"/>
      <c r="FX1185" s="31"/>
      <c r="FY1185" s="31"/>
      <c r="FZ1185" s="31"/>
      <c r="GA1185" s="31"/>
      <c r="GB1185" s="31"/>
      <c r="GC1185" s="31"/>
      <c r="GD1185" s="31"/>
      <c r="GE1185" s="31"/>
      <c r="GF1185" s="31"/>
      <c r="GG1185" s="31"/>
      <c r="GH1185" s="31"/>
      <c r="GI1185" s="31"/>
      <c r="GJ1185" s="31"/>
      <c r="GK1185" s="31"/>
      <c r="GL1185" s="31"/>
      <c r="GM1185" s="31"/>
      <c r="GN1185" s="31"/>
      <c r="GO1185" s="31"/>
      <c r="GP1185" s="31"/>
      <c r="GQ1185" s="31"/>
      <c r="GR1185" s="31"/>
      <c r="GS1185" s="31"/>
      <c r="GT1185" s="31"/>
      <c r="GU1185" s="31"/>
      <c r="GV1185" s="31"/>
      <c r="GW1185" s="31"/>
      <c r="GX1185" s="31"/>
      <c r="GY1185" s="31"/>
      <c r="GZ1185" s="31"/>
      <c r="HA1185" s="31"/>
      <c r="HB1185" s="31"/>
      <c r="HC1185" s="31"/>
      <c r="HD1185" s="31"/>
      <c r="HE1185" s="31"/>
      <c r="HF1185" s="31"/>
      <c r="HG1185" s="31"/>
      <c r="HH1185" s="31"/>
      <c r="HI1185" s="31"/>
      <c r="HJ1185" s="31"/>
      <c r="HK1185" s="31"/>
      <c r="HL1185" s="31"/>
      <c r="HM1185" s="31"/>
      <c r="HN1185" s="31"/>
      <c r="HO1185" s="31"/>
      <c r="HP1185" s="31"/>
      <c r="HQ1185" s="31"/>
      <c r="HR1185" s="31"/>
      <c r="HS1185" s="31"/>
      <c r="HT1185" s="31"/>
      <c r="HU1185" s="31"/>
      <c r="HV1185" s="31"/>
      <c r="HW1185" s="31"/>
      <c r="HX1185" s="31"/>
      <c r="HY1185" s="31"/>
      <c r="HZ1185" s="31"/>
      <c r="IA1185" s="31"/>
      <c r="IB1185" s="31"/>
      <c r="IC1185" s="31"/>
      <c r="ID1185" s="31"/>
      <c r="IE1185" s="31"/>
      <c r="IF1185" s="31"/>
    </row>
    <row r="1186" spans="63:240" x14ac:dyDescent="0.25">
      <c r="BK1186" s="31"/>
      <c r="BL1186" s="31"/>
      <c r="BM1186" s="31"/>
      <c r="BN1186" s="31"/>
      <c r="BO1186" s="31"/>
      <c r="BP1186" s="31"/>
      <c r="BQ1186" s="31"/>
      <c r="BR1186" s="31"/>
      <c r="BS1186" s="31"/>
      <c r="BT1186" s="31"/>
      <c r="BU1186" s="31"/>
      <c r="BV1186" s="31"/>
      <c r="BW1186" s="31"/>
      <c r="BX1186" s="31"/>
      <c r="BY1186" s="31"/>
      <c r="BZ1186" s="31"/>
      <c r="CA1186" s="31"/>
      <c r="CB1186" s="31"/>
      <c r="CC1186" s="31"/>
      <c r="CD1186" s="31"/>
      <c r="CE1186" s="31"/>
      <c r="CF1186" s="31"/>
      <c r="CG1186" s="31"/>
      <c r="CH1186" s="31"/>
      <c r="CI1186" s="31"/>
      <c r="CJ1186" s="31"/>
      <c r="CK1186" s="31"/>
      <c r="CL1186" s="31"/>
      <c r="CM1186" s="31"/>
      <c r="CN1186" s="31"/>
      <c r="CO1186" s="31"/>
      <c r="CP1186" s="31"/>
      <c r="CQ1186" s="31"/>
      <c r="CR1186" s="31"/>
      <c r="CS1186" s="31"/>
      <c r="CT1186" s="31"/>
      <c r="CU1186" s="31"/>
      <c r="CV1186" s="31"/>
      <c r="CW1186" s="31"/>
      <c r="CX1186" s="31"/>
      <c r="CY1186" s="31"/>
      <c r="CZ1186" s="31"/>
      <c r="DA1186" s="31"/>
      <c r="DB1186" s="31"/>
      <c r="DC1186" s="31"/>
      <c r="DD1186" s="31"/>
      <c r="DE1186" s="31"/>
      <c r="DF1186" s="31"/>
      <c r="DG1186" s="31"/>
      <c r="DH1186" s="31"/>
      <c r="DI1186" s="31"/>
      <c r="DJ1186" s="31"/>
      <c r="DK1186" s="31"/>
      <c r="DL1186" s="31"/>
      <c r="DM1186" s="31"/>
      <c r="DN1186" s="31"/>
      <c r="DO1186" s="31"/>
      <c r="DP1186" s="31"/>
      <c r="DQ1186" s="31"/>
      <c r="DR1186" s="31"/>
      <c r="DS1186" s="31"/>
      <c r="DT1186" s="31"/>
      <c r="DU1186" s="31"/>
      <c r="DV1186" s="31"/>
      <c r="DW1186" s="31"/>
      <c r="DX1186" s="31"/>
      <c r="DY1186" s="31"/>
      <c r="DZ1186" s="31"/>
      <c r="EA1186" s="31"/>
      <c r="EB1186" s="31"/>
      <c r="EC1186" s="31"/>
      <c r="ED1186" s="31"/>
      <c r="EE1186" s="31"/>
      <c r="EF1186" s="31"/>
      <c r="EG1186" s="31"/>
      <c r="EH1186" s="31"/>
      <c r="EI1186" s="31"/>
      <c r="EJ1186" s="31"/>
      <c r="EK1186" s="31"/>
      <c r="EL1186" s="31"/>
      <c r="EM1186" s="31"/>
      <c r="EN1186" s="31"/>
      <c r="EO1186" s="31"/>
      <c r="EP1186" s="31"/>
      <c r="EQ1186" s="31"/>
      <c r="ER1186" s="31"/>
      <c r="ES1186" s="31"/>
      <c r="ET1186" s="31"/>
      <c r="EU1186" s="31"/>
      <c r="EV1186" s="31"/>
      <c r="EW1186" s="31"/>
      <c r="EX1186" s="31"/>
      <c r="EY1186" s="31"/>
      <c r="EZ1186" s="31"/>
      <c r="FA1186" s="31"/>
      <c r="FB1186" s="31"/>
      <c r="FC1186" s="31"/>
      <c r="FD1186" s="31"/>
      <c r="FE1186" s="31"/>
      <c r="FF1186" s="31"/>
      <c r="FG1186" s="31"/>
      <c r="FH1186" s="31"/>
      <c r="FI1186" s="31"/>
      <c r="FJ1186" s="31"/>
      <c r="FK1186" s="31"/>
      <c r="FL1186" s="31"/>
      <c r="FM1186" s="31"/>
      <c r="FN1186" s="31"/>
      <c r="FO1186" s="31"/>
      <c r="FP1186" s="31"/>
      <c r="FQ1186" s="31"/>
      <c r="FR1186" s="31"/>
      <c r="FS1186" s="31"/>
      <c r="FT1186" s="31"/>
      <c r="FU1186" s="31"/>
      <c r="FV1186" s="31"/>
      <c r="FW1186" s="31"/>
      <c r="FX1186" s="31"/>
      <c r="FY1186" s="31"/>
      <c r="FZ1186" s="31"/>
      <c r="GA1186" s="31"/>
      <c r="GB1186" s="31"/>
      <c r="GC1186" s="31"/>
      <c r="GD1186" s="31"/>
      <c r="GE1186" s="31"/>
      <c r="GF1186" s="31"/>
      <c r="GG1186" s="31"/>
      <c r="GH1186" s="31"/>
      <c r="GI1186" s="31"/>
      <c r="GJ1186" s="31"/>
      <c r="GK1186" s="31"/>
      <c r="GL1186" s="31"/>
      <c r="GM1186" s="31"/>
      <c r="GN1186" s="31"/>
      <c r="GO1186" s="31"/>
      <c r="GP1186" s="31"/>
      <c r="GQ1186" s="31"/>
      <c r="GR1186" s="31"/>
      <c r="GS1186" s="31"/>
      <c r="GT1186" s="31"/>
      <c r="GU1186" s="31"/>
      <c r="GV1186" s="31"/>
      <c r="GW1186" s="31"/>
      <c r="GX1186" s="31"/>
      <c r="GY1186" s="31"/>
      <c r="GZ1186" s="31"/>
      <c r="HA1186" s="31"/>
      <c r="HB1186" s="31"/>
      <c r="HC1186" s="31"/>
      <c r="HD1186" s="31"/>
      <c r="HE1186" s="31"/>
      <c r="HF1186" s="31"/>
      <c r="HG1186" s="31"/>
      <c r="HH1186" s="31"/>
      <c r="HI1186" s="31"/>
      <c r="HJ1186" s="31"/>
      <c r="HK1186" s="31"/>
      <c r="HL1186" s="31"/>
      <c r="HM1186" s="31"/>
      <c r="HN1186" s="31"/>
      <c r="HO1186" s="31"/>
      <c r="HP1186" s="31"/>
      <c r="HQ1186" s="31"/>
      <c r="HR1186" s="31"/>
      <c r="HS1186" s="31"/>
      <c r="HT1186" s="31"/>
      <c r="HU1186" s="31"/>
      <c r="HV1186" s="31"/>
      <c r="HW1186" s="31"/>
      <c r="HX1186" s="31"/>
      <c r="HY1186" s="31"/>
      <c r="HZ1186" s="31"/>
      <c r="IA1186" s="31"/>
      <c r="IB1186" s="31"/>
      <c r="IC1186" s="31"/>
      <c r="ID1186" s="31"/>
      <c r="IE1186" s="31"/>
      <c r="IF1186" s="31"/>
    </row>
    <row r="1187" spans="63:240" x14ac:dyDescent="0.25">
      <c r="BK1187" s="31"/>
      <c r="BL1187" s="31"/>
      <c r="BM1187" s="31"/>
      <c r="BN1187" s="31"/>
      <c r="BO1187" s="31"/>
      <c r="BP1187" s="31"/>
      <c r="BQ1187" s="31"/>
      <c r="BR1187" s="31"/>
      <c r="BS1187" s="31"/>
      <c r="BT1187" s="31"/>
      <c r="BU1187" s="31"/>
      <c r="BV1187" s="31"/>
      <c r="BW1187" s="31"/>
      <c r="BX1187" s="31"/>
      <c r="BY1187" s="31"/>
      <c r="BZ1187" s="31"/>
      <c r="CA1187" s="31"/>
      <c r="CB1187" s="31"/>
      <c r="CC1187" s="31"/>
      <c r="CD1187" s="31"/>
      <c r="CE1187" s="31"/>
      <c r="CF1187" s="31"/>
      <c r="CG1187" s="31"/>
      <c r="CH1187" s="31"/>
      <c r="CI1187" s="31"/>
      <c r="CJ1187" s="31"/>
      <c r="CK1187" s="31"/>
      <c r="CL1187" s="31"/>
      <c r="CM1187" s="31"/>
      <c r="CN1187" s="31"/>
      <c r="CO1187" s="31"/>
      <c r="CP1187" s="31"/>
      <c r="CQ1187" s="31"/>
      <c r="CR1187" s="31"/>
      <c r="CS1187" s="31"/>
      <c r="CT1187" s="31"/>
      <c r="CU1187" s="31"/>
      <c r="CV1187" s="31"/>
      <c r="CW1187" s="31"/>
      <c r="CX1187" s="31"/>
      <c r="CY1187" s="31"/>
      <c r="CZ1187" s="31"/>
      <c r="DA1187" s="31"/>
      <c r="DB1187" s="31"/>
      <c r="DC1187" s="31"/>
      <c r="DD1187" s="31"/>
      <c r="DE1187" s="31"/>
      <c r="DF1187" s="31"/>
      <c r="DG1187" s="31"/>
      <c r="DH1187" s="31"/>
      <c r="DI1187" s="31"/>
      <c r="DJ1187" s="31"/>
      <c r="DK1187" s="31"/>
      <c r="DL1187" s="31"/>
      <c r="DM1187" s="31"/>
      <c r="DN1187" s="31"/>
      <c r="DO1187" s="31"/>
      <c r="DP1187" s="31"/>
      <c r="DQ1187" s="31"/>
      <c r="DR1187" s="31"/>
      <c r="DS1187" s="31"/>
      <c r="DT1187" s="31"/>
      <c r="DU1187" s="31"/>
      <c r="DV1187" s="31"/>
      <c r="DW1187" s="31"/>
      <c r="DX1187" s="31"/>
      <c r="DY1187" s="31"/>
      <c r="DZ1187" s="31"/>
      <c r="EA1187" s="31"/>
      <c r="EB1187" s="31"/>
      <c r="EC1187" s="31"/>
      <c r="ED1187" s="31"/>
      <c r="EE1187" s="31"/>
      <c r="EF1187" s="31"/>
      <c r="EG1187" s="31"/>
      <c r="EH1187" s="31"/>
      <c r="EI1187" s="31"/>
      <c r="EJ1187" s="31"/>
      <c r="EK1187" s="31"/>
      <c r="EL1187" s="31"/>
      <c r="EM1187" s="31"/>
      <c r="EN1187" s="31"/>
      <c r="EO1187" s="31"/>
      <c r="EP1187" s="31"/>
      <c r="EQ1187" s="31"/>
      <c r="ER1187" s="31"/>
      <c r="ES1187" s="31"/>
      <c r="ET1187" s="31"/>
      <c r="EU1187" s="31"/>
      <c r="EV1187" s="31"/>
      <c r="EW1187" s="31"/>
      <c r="EX1187" s="31"/>
      <c r="EY1187" s="31"/>
      <c r="EZ1187" s="31"/>
      <c r="FA1187" s="31"/>
      <c r="FB1187" s="31"/>
      <c r="FC1187" s="31"/>
      <c r="FD1187" s="31"/>
      <c r="FE1187" s="31"/>
      <c r="FF1187" s="31"/>
      <c r="FG1187" s="31"/>
      <c r="FH1187" s="31"/>
      <c r="FI1187" s="31"/>
      <c r="FJ1187" s="31"/>
      <c r="FK1187" s="31"/>
      <c r="FL1187" s="31"/>
      <c r="FM1187" s="31"/>
      <c r="FN1187" s="31"/>
      <c r="FO1187" s="31"/>
      <c r="FP1187" s="31"/>
      <c r="FQ1187" s="31"/>
      <c r="FR1187" s="31"/>
      <c r="FS1187" s="31"/>
      <c r="FT1187" s="31"/>
      <c r="FU1187" s="31"/>
      <c r="FV1187" s="31"/>
      <c r="FW1187" s="31"/>
      <c r="FX1187" s="31"/>
      <c r="FY1187" s="31"/>
      <c r="FZ1187" s="31"/>
      <c r="GA1187" s="31"/>
      <c r="GB1187" s="31"/>
      <c r="GC1187" s="31"/>
      <c r="GD1187" s="31"/>
      <c r="GE1187" s="31"/>
      <c r="GF1187" s="31"/>
      <c r="GG1187" s="31"/>
      <c r="GH1187" s="31"/>
      <c r="GI1187" s="31"/>
      <c r="GJ1187" s="31"/>
      <c r="GK1187" s="31"/>
      <c r="GL1187" s="31"/>
      <c r="GM1187" s="31"/>
      <c r="GN1187" s="31"/>
      <c r="GO1187" s="31"/>
      <c r="GP1187" s="31"/>
      <c r="GQ1187" s="31"/>
      <c r="GR1187" s="31"/>
      <c r="GS1187" s="31"/>
      <c r="GT1187" s="31"/>
      <c r="GU1187" s="31"/>
      <c r="GV1187" s="31"/>
      <c r="GW1187" s="31"/>
      <c r="GX1187" s="31"/>
      <c r="GY1187" s="31"/>
      <c r="GZ1187" s="31"/>
      <c r="HA1187" s="31"/>
      <c r="HB1187" s="31"/>
      <c r="HC1187" s="31"/>
      <c r="HD1187" s="31"/>
      <c r="HE1187" s="31"/>
      <c r="HF1187" s="31"/>
      <c r="HG1187" s="31"/>
      <c r="HH1187" s="31"/>
      <c r="HI1187" s="31"/>
      <c r="HJ1187" s="31"/>
      <c r="HK1187" s="31"/>
      <c r="HL1187" s="31"/>
      <c r="HM1187" s="31"/>
      <c r="HN1187" s="31"/>
      <c r="HO1187" s="31"/>
      <c r="HP1187" s="31"/>
      <c r="HQ1187" s="31"/>
      <c r="HR1187" s="31"/>
      <c r="HS1187" s="31"/>
      <c r="HT1187" s="31"/>
      <c r="HU1187" s="31"/>
      <c r="HV1187" s="31"/>
      <c r="HW1187" s="31"/>
      <c r="HX1187" s="31"/>
      <c r="HY1187" s="31"/>
      <c r="HZ1187" s="31"/>
      <c r="IA1187" s="31"/>
      <c r="IB1187" s="31"/>
      <c r="IC1187" s="31"/>
      <c r="ID1187" s="31"/>
      <c r="IE1187" s="31"/>
      <c r="IF1187" s="31"/>
    </row>
    <row r="1188" spans="63:240" x14ac:dyDescent="0.25">
      <c r="BK1188" s="31"/>
      <c r="BL1188" s="31"/>
      <c r="BM1188" s="31"/>
      <c r="BN1188" s="31"/>
      <c r="BO1188" s="31"/>
      <c r="BP1188" s="31"/>
      <c r="BQ1188" s="31"/>
      <c r="BR1188" s="31"/>
      <c r="BS1188" s="31"/>
      <c r="BT1188" s="31"/>
      <c r="BU1188" s="31"/>
      <c r="BV1188" s="31"/>
      <c r="BW1188" s="31"/>
      <c r="BX1188" s="31"/>
      <c r="BY1188" s="31"/>
      <c r="BZ1188" s="31"/>
      <c r="CA1188" s="31"/>
      <c r="CB1188" s="31"/>
      <c r="CC1188" s="31"/>
      <c r="CD1188" s="31"/>
      <c r="CE1188" s="31"/>
      <c r="CF1188" s="31"/>
      <c r="CG1188" s="31"/>
      <c r="CH1188" s="31"/>
      <c r="CI1188" s="31"/>
      <c r="CJ1188" s="31"/>
      <c r="CK1188" s="31"/>
      <c r="CL1188" s="31"/>
      <c r="CM1188" s="31"/>
      <c r="CN1188" s="31"/>
      <c r="CO1188" s="31"/>
      <c r="CP1188" s="31"/>
      <c r="CQ1188" s="31"/>
      <c r="CR1188" s="31"/>
      <c r="CS1188" s="31"/>
      <c r="CT1188" s="31"/>
      <c r="CU1188" s="31"/>
      <c r="CV1188" s="31"/>
      <c r="CW1188" s="31"/>
      <c r="CX1188" s="31"/>
      <c r="CY1188" s="31"/>
      <c r="CZ1188" s="31"/>
      <c r="DA1188" s="31"/>
      <c r="DB1188" s="31"/>
      <c r="DC1188" s="31"/>
      <c r="DD1188" s="31"/>
      <c r="DE1188" s="31"/>
      <c r="DF1188" s="31"/>
      <c r="DG1188" s="31"/>
      <c r="DH1188" s="31"/>
      <c r="DI1188" s="31"/>
      <c r="DJ1188" s="31"/>
      <c r="DK1188" s="31"/>
      <c r="DL1188" s="31"/>
      <c r="DM1188" s="31"/>
      <c r="DN1188" s="31"/>
      <c r="DO1188" s="31"/>
      <c r="DP1188" s="31"/>
      <c r="DQ1188" s="31"/>
      <c r="DR1188" s="31"/>
      <c r="DS1188" s="31"/>
      <c r="DT1188" s="31"/>
      <c r="DU1188" s="31"/>
      <c r="DV1188" s="31"/>
      <c r="DW1188" s="31"/>
      <c r="DX1188" s="31"/>
      <c r="DY1188" s="31"/>
      <c r="DZ1188" s="31"/>
      <c r="EA1188" s="31"/>
      <c r="EB1188" s="31"/>
      <c r="EC1188" s="31"/>
      <c r="ED1188" s="31"/>
      <c r="EE1188" s="31"/>
      <c r="EF1188" s="31"/>
      <c r="EG1188" s="31"/>
      <c r="EH1188" s="31"/>
      <c r="EI1188" s="31"/>
      <c r="EJ1188" s="31"/>
      <c r="EK1188" s="31"/>
      <c r="EL1188" s="31"/>
      <c r="EM1188" s="31"/>
      <c r="EN1188" s="31"/>
      <c r="EO1188" s="31"/>
      <c r="EP1188" s="31"/>
      <c r="EQ1188" s="31"/>
      <c r="ER1188" s="31"/>
      <c r="ES1188" s="31"/>
      <c r="ET1188" s="31"/>
      <c r="EU1188" s="31"/>
      <c r="EV1188" s="31"/>
      <c r="EW1188" s="31"/>
      <c r="EX1188" s="31"/>
      <c r="EY1188" s="31"/>
      <c r="EZ1188" s="31"/>
      <c r="FA1188" s="31"/>
      <c r="FB1188" s="31"/>
      <c r="FC1188" s="31"/>
      <c r="FD1188" s="31"/>
      <c r="FE1188" s="31"/>
      <c r="FF1188" s="31"/>
      <c r="FG1188" s="31"/>
      <c r="FH1188" s="31"/>
      <c r="FI1188" s="31"/>
      <c r="FJ1188" s="31"/>
      <c r="FK1188" s="31"/>
      <c r="FL1188" s="31"/>
      <c r="FM1188" s="31"/>
      <c r="FN1188" s="31"/>
      <c r="FO1188" s="31"/>
      <c r="FP1188" s="31"/>
      <c r="FQ1188" s="31"/>
      <c r="FR1188" s="31"/>
      <c r="FS1188" s="31"/>
      <c r="FT1188" s="31"/>
      <c r="FU1188" s="31"/>
      <c r="FV1188" s="31"/>
      <c r="FW1188" s="31"/>
      <c r="FX1188" s="31"/>
      <c r="FY1188" s="31"/>
      <c r="FZ1188" s="31"/>
      <c r="GA1188" s="31"/>
      <c r="GB1188" s="31"/>
      <c r="GC1188" s="31"/>
      <c r="GD1188" s="31"/>
      <c r="GE1188" s="31"/>
      <c r="GF1188" s="31"/>
      <c r="GG1188" s="31"/>
      <c r="GH1188" s="31"/>
      <c r="GI1188" s="31"/>
      <c r="GJ1188" s="31"/>
      <c r="GK1188" s="31"/>
      <c r="GL1188" s="31"/>
      <c r="GM1188" s="31"/>
      <c r="GN1188" s="31"/>
      <c r="GO1188" s="31"/>
      <c r="GP1188" s="31"/>
      <c r="GQ1188" s="31"/>
      <c r="GR1188" s="31"/>
      <c r="GS1188" s="31"/>
      <c r="GT1188" s="31"/>
      <c r="GU1188" s="31"/>
      <c r="GV1188" s="31"/>
      <c r="GW1188" s="31"/>
      <c r="GX1188" s="31"/>
      <c r="GY1188" s="31"/>
      <c r="GZ1188" s="31"/>
      <c r="HA1188" s="31"/>
      <c r="HB1188" s="31"/>
      <c r="HC1188" s="31"/>
      <c r="HD1188" s="31"/>
      <c r="HE1188" s="31"/>
      <c r="HF1188" s="31"/>
      <c r="HG1188" s="31"/>
      <c r="HH1188" s="31"/>
      <c r="HI1188" s="31"/>
      <c r="HJ1188" s="31"/>
      <c r="HK1188" s="31"/>
      <c r="HL1188" s="31"/>
      <c r="HM1188" s="31"/>
      <c r="HN1188" s="31"/>
      <c r="HO1188" s="31"/>
      <c r="HP1188" s="31"/>
      <c r="HQ1188" s="31"/>
      <c r="HR1188" s="31"/>
      <c r="HS1188" s="31"/>
      <c r="HT1188" s="31"/>
      <c r="HU1188" s="31"/>
      <c r="HV1188" s="31"/>
      <c r="HW1188" s="31"/>
      <c r="HX1188" s="31"/>
      <c r="HY1188" s="31"/>
      <c r="HZ1188" s="31"/>
      <c r="IA1188" s="31"/>
      <c r="IB1188" s="31"/>
      <c r="IC1188" s="31"/>
      <c r="ID1188" s="31"/>
      <c r="IE1188" s="31"/>
      <c r="IF1188" s="31"/>
    </row>
    <row r="1189" spans="63:240" x14ac:dyDescent="0.25">
      <c r="BK1189" s="31"/>
      <c r="BL1189" s="31"/>
      <c r="BM1189" s="31"/>
      <c r="BN1189" s="31"/>
      <c r="BO1189" s="31"/>
      <c r="BP1189" s="31"/>
      <c r="BQ1189" s="31"/>
      <c r="BR1189" s="31"/>
      <c r="BS1189" s="31"/>
      <c r="BT1189" s="31"/>
      <c r="BU1189" s="31"/>
      <c r="BV1189" s="31"/>
      <c r="BW1189" s="31"/>
      <c r="BX1189" s="31"/>
      <c r="BY1189" s="31"/>
      <c r="BZ1189" s="31"/>
      <c r="CA1189" s="31"/>
      <c r="CB1189" s="31"/>
      <c r="CC1189" s="31"/>
      <c r="CD1189" s="31"/>
      <c r="CE1189" s="31"/>
      <c r="CF1189" s="31"/>
      <c r="CG1189" s="31"/>
      <c r="CH1189" s="31"/>
      <c r="CI1189" s="31"/>
      <c r="CJ1189" s="31"/>
      <c r="CK1189" s="31"/>
      <c r="CL1189" s="31"/>
      <c r="CM1189" s="31"/>
      <c r="CN1189" s="31"/>
      <c r="CO1189" s="31"/>
      <c r="CP1189" s="31"/>
      <c r="CQ1189" s="31"/>
      <c r="CR1189" s="31"/>
      <c r="CS1189" s="31"/>
      <c r="CT1189" s="31"/>
      <c r="CU1189" s="31"/>
      <c r="CV1189" s="31"/>
      <c r="CW1189" s="31"/>
      <c r="CX1189" s="31"/>
      <c r="CY1189" s="31"/>
      <c r="CZ1189" s="31"/>
      <c r="DA1189" s="31"/>
      <c r="DB1189" s="31"/>
      <c r="DC1189" s="31"/>
      <c r="DD1189" s="31"/>
      <c r="DE1189" s="31"/>
      <c r="DF1189" s="31"/>
      <c r="DG1189" s="31"/>
      <c r="DH1189" s="31"/>
      <c r="DI1189" s="31"/>
      <c r="DJ1189" s="31"/>
      <c r="DK1189" s="31"/>
      <c r="DL1189" s="31"/>
      <c r="DM1189" s="31"/>
      <c r="DN1189" s="31"/>
      <c r="DO1189" s="31"/>
      <c r="DP1189" s="31"/>
      <c r="DQ1189" s="31"/>
      <c r="DR1189" s="31"/>
      <c r="DS1189" s="31"/>
      <c r="DT1189" s="31"/>
      <c r="DU1189" s="31"/>
      <c r="DV1189" s="31"/>
      <c r="DW1189" s="31"/>
      <c r="DX1189" s="31"/>
      <c r="DY1189" s="31"/>
      <c r="DZ1189" s="31"/>
      <c r="EA1189" s="31"/>
      <c r="EB1189" s="31"/>
      <c r="EC1189" s="31"/>
      <c r="ED1189" s="31"/>
      <c r="EE1189" s="31"/>
      <c r="EF1189" s="31"/>
      <c r="EG1189" s="31"/>
      <c r="EH1189" s="31"/>
      <c r="EI1189" s="31"/>
      <c r="EJ1189" s="31"/>
      <c r="EK1189" s="31"/>
      <c r="EL1189" s="31"/>
      <c r="EM1189" s="31"/>
      <c r="EN1189" s="31"/>
      <c r="EO1189" s="31"/>
      <c r="EP1189" s="31"/>
      <c r="EQ1189" s="31"/>
      <c r="ER1189" s="31"/>
      <c r="ES1189" s="31"/>
      <c r="ET1189" s="31"/>
      <c r="EU1189" s="31"/>
      <c r="EV1189" s="31"/>
      <c r="EW1189" s="31"/>
      <c r="EX1189" s="31"/>
      <c r="EY1189" s="31"/>
      <c r="EZ1189" s="31"/>
      <c r="FA1189" s="31"/>
      <c r="FB1189" s="31"/>
      <c r="FC1189" s="31"/>
      <c r="FD1189" s="31"/>
      <c r="FE1189" s="31"/>
      <c r="FF1189" s="31"/>
      <c r="FG1189" s="31"/>
      <c r="FH1189" s="31"/>
      <c r="FI1189" s="31"/>
      <c r="FJ1189" s="31"/>
      <c r="FK1189" s="31"/>
      <c r="FL1189" s="31"/>
      <c r="FM1189" s="31"/>
      <c r="FN1189" s="31"/>
      <c r="FO1189" s="31"/>
      <c r="FP1189" s="31"/>
      <c r="FQ1189" s="31"/>
      <c r="FR1189" s="31"/>
      <c r="FS1189" s="31"/>
      <c r="FT1189" s="31"/>
      <c r="FU1189" s="31"/>
      <c r="FV1189" s="31"/>
      <c r="FW1189" s="31"/>
      <c r="FX1189" s="31"/>
      <c r="FY1189" s="31"/>
      <c r="FZ1189" s="31"/>
      <c r="GA1189" s="31"/>
      <c r="GB1189" s="31"/>
      <c r="GC1189" s="31"/>
      <c r="GD1189" s="31"/>
      <c r="GE1189" s="31"/>
      <c r="GF1189" s="31"/>
      <c r="GG1189" s="31"/>
      <c r="GH1189" s="31"/>
      <c r="GI1189" s="31"/>
      <c r="GJ1189" s="31"/>
      <c r="GK1189" s="31"/>
      <c r="GL1189" s="31"/>
      <c r="GM1189" s="31"/>
      <c r="GN1189" s="31"/>
      <c r="GO1189" s="31"/>
      <c r="GP1189" s="31"/>
      <c r="GQ1189" s="31"/>
      <c r="GR1189" s="31"/>
      <c r="GS1189" s="31"/>
      <c r="GT1189" s="31"/>
      <c r="GU1189" s="31"/>
      <c r="GV1189" s="31"/>
      <c r="GW1189" s="31"/>
      <c r="GX1189" s="31"/>
      <c r="GY1189" s="31"/>
      <c r="GZ1189" s="31"/>
      <c r="HA1189" s="31"/>
      <c r="HB1189" s="31"/>
      <c r="HC1189" s="31"/>
      <c r="HD1189" s="31"/>
      <c r="HE1189" s="31"/>
      <c r="HF1189" s="31"/>
      <c r="HG1189" s="31"/>
      <c r="HH1189" s="31"/>
      <c r="HI1189" s="31"/>
      <c r="HJ1189" s="31"/>
      <c r="HK1189" s="31"/>
      <c r="HL1189" s="31"/>
      <c r="HM1189" s="31"/>
      <c r="HN1189" s="31"/>
      <c r="HO1189" s="31"/>
      <c r="HP1189" s="31"/>
      <c r="HQ1189" s="31"/>
      <c r="HR1189" s="31"/>
      <c r="HS1189" s="31"/>
      <c r="HT1189" s="31"/>
      <c r="HU1189" s="31"/>
      <c r="HV1189" s="31"/>
      <c r="HW1189" s="31"/>
      <c r="HX1189" s="31"/>
      <c r="HY1189" s="31"/>
      <c r="HZ1189" s="31"/>
      <c r="IA1189" s="31"/>
      <c r="IB1189" s="31"/>
      <c r="IC1189" s="31"/>
      <c r="ID1189" s="31"/>
      <c r="IE1189" s="31"/>
      <c r="IF1189" s="31"/>
    </row>
    <row r="1190" spans="63:240" x14ac:dyDescent="0.25">
      <c r="BK1190" s="31"/>
      <c r="BL1190" s="31"/>
      <c r="BM1190" s="31"/>
      <c r="BN1190" s="31"/>
      <c r="BO1190" s="31"/>
      <c r="BP1190" s="31"/>
      <c r="BQ1190" s="31"/>
      <c r="BR1190" s="31"/>
      <c r="BS1190" s="31"/>
      <c r="BT1190" s="31"/>
      <c r="BU1190" s="31"/>
      <c r="BV1190" s="31"/>
      <c r="BW1190" s="31"/>
      <c r="BX1190" s="31"/>
      <c r="BY1190" s="31"/>
      <c r="BZ1190" s="31"/>
      <c r="CA1190" s="31"/>
      <c r="CB1190" s="31"/>
      <c r="CC1190" s="31"/>
      <c r="CD1190" s="31"/>
      <c r="CE1190" s="31"/>
      <c r="CF1190" s="31"/>
      <c r="CG1190" s="31"/>
      <c r="CH1190" s="31"/>
      <c r="CI1190" s="31"/>
      <c r="CJ1190" s="31"/>
      <c r="CK1190" s="31"/>
      <c r="CL1190" s="31"/>
      <c r="CM1190" s="31"/>
      <c r="CN1190" s="31"/>
      <c r="CO1190" s="31"/>
      <c r="CP1190" s="31"/>
      <c r="CQ1190" s="31"/>
      <c r="CR1190" s="31"/>
      <c r="CS1190" s="31"/>
      <c r="CT1190" s="31"/>
      <c r="CU1190" s="31"/>
      <c r="CV1190" s="31"/>
      <c r="CW1190" s="31"/>
      <c r="CX1190" s="31"/>
      <c r="CY1190" s="31"/>
      <c r="CZ1190" s="31"/>
      <c r="DA1190" s="31"/>
      <c r="DB1190" s="31"/>
      <c r="DC1190" s="31"/>
      <c r="DD1190" s="31"/>
      <c r="DE1190" s="31"/>
      <c r="DF1190" s="31"/>
      <c r="DG1190" s="31"/>
      <c r="DH1190" s="31"/>
      <c r="DI1190" s="31"/>
      <c r="DJ1190" s="31"/>
      <c r="DK1190" s="31"/>
      <c r="DL1190" s="31"/>
      <c r="DM1190" s="31"/>
      <c r="DN1190" s="31"/>
      <c r="DO1190" s="31"/>
      <c r="DP1190" s="31"/>
      <c r="DQ1190" s="31"/>
      <c r="DR1190" s="31"/>
      <c r="DS1190" s="31"/>
      <c r="DT1190" s="31"/>
      <c r="DU1190" s="31"/>
      <c r="DV1190" s="31"/>
      <c r="DW1190" s="31"/>
      <c r="DX1190" s="31"/>
      <c r="DY1190" s="31"/>
      <c r="DZ1190" s="31"/>
      <c r="EA1190" s="31"/>
      <c r="EB1190" s="31"/>
      <c r="EC1190" s="31"/>
      <c r="ED1190" s="31"/>
      <c r="EE1190" s="31"/>
      <c r="EF1190" s="31"/>
      <c r="EG1190" s="31"/>
      <c r="EH1190" s="31"/>
      <c r="EI1190" s="31"/>
      <c r="EJ1190" s="31"/>
      <c r="EK1190" s="31"/>
      <c r="EL1190" s="31"/>
      <c r="EM1190" s="31"/>
      <c r="EN1190" s="31"/>
      <c r="EO1190" s="31"/>
      <c r="EP1190" s="31"/>
      <c r="EQ1190" s="31"/>
      <c r="ER1190" s="31"/>
      <c r="ES1190" s="31"/>
      <c r="ET1190" s="31"/>
      <c r="EU1190" s="31"/>
      <c r="EV1190" s="31"/>
      <c r="EW1190" s="31"/>
      <c r="EX1190" s="31"/>
      <c r="EY1190" s="31"/>
      <c r="EZ1190" s="31"/>
      <c r="FA1190" s="31"/>
      <c r="FB1190" s="31"/>
      <c r="FC1190" s="31"/>
      <c r="FD1190" s="31"/>
      <c r="FE1190" s="31"/>
      <c r="FF1190" s="31"/>
      <c r="FG1190" s="31"/>
      <c r="FH1190" s="31"/>
      <c r="FI1190" s="31"/>
      <c r="FJ1190" s="31"/>
      <c r="FK1190" s="31"/>
      <c r="FL1190" s="31"/>
      <c r="FM1190" s="31"/>
      <c r="FN1190" s="31"/>
      <c r="FO1190" s="31"/>
      <c r="FP1190" s="31"/>
      <c r="FQ1190" s="31"/>
      <c r="FR1190" s="31"/>
      <c r="FS1190" s="31"/>
      <c r="FT1190" s="31"/>
      <c r="FU1190" s="31"/>
      <c r="FV1190" s="31"/>
      <c r="FW1190" s="31"/>
      <c r="FX1190" s="31"/>
      <c r="FY1190" s="31"/>
      <c r="FZ1190" s="31"/>
      <c r="GA1190" s="31"/>
      <c r="GB1190" s="31"/>
      <c r="GC1190" s="31"/>
      <c r="GD1190" s="31"/>
      <c r="GE1190" s="31"/>
      <c r="GF1190" s="31"/>
      <c r="GG1190" s="31"/>
      <c r="GH1190" s="31"/>
      <c r="GI1190" s="31"/>
      <c r="GJ1190" s="31"/>
      <c r="GK1190" s="31"/>
      <c r="GL1190" s="31"/>
      <c r="GM1190" s="31"/>
      <c r="GN1190" s="31"/>
      <c r="GO1190" s="31"/>
      <c r="GP1190" s="31"/>
      <c r="GQ1190" s="31"/>
      <c r="GR1190" s="31"/>
      <c r="GS1190" s="31"/>
      <c r="GT1190" s="31"/>
      <c r="GU1190" s="31"/>
      <c r="GV1190" s="31"/>
      <c r="GW1190" s="31"/>
      <c r="GX1190" s="31"/>
      <c r="GY1190" s="31"/>
      <c r="GZ1190" s="31"/>
      <c r="HA1190" s="31"/>
      <c r="HB1190" s="31"/>
      <c r="HC1190" s="31"/>
      <c r="HD1190" s="31"/>
      <c r="HE1190" s="31"/>
      <c r="HF1190" s="31"/>
      <c r="HG1190" s="31"/>
      <c r="HH1190" s="31"/>
      <c r="HI1190" s="31"/>
      <c r="HJ1190" s="31"/>
      <c r="HK1190" s="31"/>
      <c r="HL1190" s="31"/>
      <c r="HM1190" s="31"/>
      <c r="HN1190" s="31"/>
      <c r="HO1190" s="31"/>
      <c r="HP1190" s="31"/>
      <c r="HQ1190" s="31"/>
      <c r="HR1190" s="31"/>
      <c r="HS1190" s="31"/>
      <c r="HT1190" s="31"/>
      <c r="HU1190" s="31"/>
      <c r="HV1190" s="31"/>
      <c r="HW1190" s="31"/>
      <c r="HX1190" s="31"/>
      <c r="HY1190" s="31"/>
      <c r="HZ1190" s="31"/>
      <c r="IA1190" s="31"/>
      <c r="IB1190" s="31"/>
      <c r="IC1190" s="31"/>
      <c r="ID1190" s="31"/>
      <c r="IE1190" s="31"/>
      <c r="IF1190" s="31"/>
    </row>
    <row r="1191" spans="63:240" x14ac:dyDescent="0.25">
      <c r="BK1191" s="31"/>
      <c r="BL1191" s="31"/>
      <c r="BM1191" s="31"/>
      <c r="BN1191" s="31"/>
      <c r="BO1191" s="31"/>
      <c r="BP1191" s="31"/>
      <c r="BQ1191" s="31"/>
      <c r="BR1191" s="31"/>
      <c r="BS1191" s="31"/>
      <c r="BT1191" s="31"/>
      <c r="BU1191" s="31"/>
      <c r="BV1191" s="31"/>
      <c r="BW1191" s="31"/>
      <c r="BX1191" s="31"/>
      <c r="BY1191" s="31"/>
      <c r="BZ1191" s="31"/>
      <c r="CA1191" s="31"/>
      <c r="CB1191" s="31"/>
      <c r="CC1191" s="31"/>
      <c r="CD1191" s="31"/>
      <c r="CE1191" s="31"/>
      <c r="CF1191" s="31"/>
      <c r="CG1191" s="31"/>
      <c r="CH1191" s="31"/>
      <c r="CI1191" s="31"/>
      <c r="CJ1191" s="31"/>
      <c r="CK1191" s="31"/>
      <c r="CL1191" s="31"/>
      <c r="CM1191" s="31"/>
      <c r="CN1191" s="31"/>
      <c r="CO1191" s="31"/>
      <c r="CP1191" s="31"/>
      <c r="CQ1191" s="31"/>
      <c r="CR1191" s="31"/>
      <c r="CS1191" s="31"/>
      <c r="CT1191" s="31"/>
      <c r="CU1191" s="31"/>
      <c r="CV1191" s="31"/>
      <c r="CW1191" s="31"/>
      <c r="CX1191" s="31"/>
      <c r="CY1191" s="31"/>
      <c r="CZ1191" s="31"/>
      <c r="DA1191" s="31"/>
      <c r="DB1191" s="31"/>
      <c r="DC1191" s="31"/>
      <c r="DD1191" s="31"/>
      <c r="DE1191" s="31"/>
      <c r="DF1191" s="31"/>
      <c r="DG1191" s="31"/>
      <c r="DH1191" s="31"/>
      <c r="DI1191" s="31"/>
      <c r="DJ1191" s="31"/>
      <c r="DK1191" s="31"/>
      <c r="DL1191" s="31"/>
      <c r="DM1191" s="31"/>
      <c r="DN1191" s="31"/>
      <c r="DO1191" s="31"/>
      <c r="DP1191" s="31"/>
      <c r="DQ1191" s="31"/>
      <c r="DR1191" s="31"/>
      <c r="DS1191" s="31"/>
      <c r="DT1191" s="31"/>
      <c r="DU1191" s="31"/>
      <c r="DV1191" s="31"/>
      <c r="DW1191" s="31"/>
      <c r="DX1191" s="31"/>
      <c r="DY1191" s="31"/>
      <c r="DZ1191" s="31"/>
      <c r="EA1191" s="31"/>
      <c r="EB1191" s="31"/>
      <c r="EC1191" s="31"/>
      <c r="ED1191" s="31"/>
      <c r="EE1191" s="31"/>
      <c r="EF1191" s="31"/>
      <c r="EG1191" s="31"/>
      <c r="EH1191" s="31"/>
      <c r="EI1191" s="31"/>
      <c r="EJ1191" s="31"/>
      <c r="EK1191" s="31"/>
      <c r="EL1191" s="31"/>
      <c r="EM1191" s="31"/>
      <c r="EN1191" s="31"/>
      <c r="EO1191" s="31"/>
      <c r="EP1191" s="31"/>
      <c r="EQ1191" s="31"/>
      <c r="ER1191" s="31"/>
      <c r="ES1191" s="31"/>
      <c r="ET1191" s="31"/>
      <c r="EU1191" s="31"/>
      <c r="EV1191" s="31"/>
      <c r="EW1191" s="31"/>
      <c r="EX1191" s="31"/>
      <c r="EY1191" s="31"/>
      <c r="EZ1191" s="31"/>
      <c r="FA1191" s="31"/>
      <c r="FB1191" s="31"/>
      <c r="FC1191" s="31"/>
      <c r="FD1191" s="31"/>
      <c r="FE1191" s="31"/>
      <c r="FF1191" s="31"/>
      <c r="FG1191" s="31"/>
      <c r="FH1191" s="31"/>
      <c r="FI1191" s="31"/>
      <c r="FJ1191" s="31"/>
      <c r="FK1191" s="31"/>
      <c r="FL1191" s="31"/>
      <c r="FM1191" s="31"/>
      <c r="FN1191" s="31"/>
      <c r="FO1191" s="31"/>
      <c r="FP1191" s="31"/>
      <c r="FQ1191" s="31"/>
      <c r="FR1191" s="31"/>
      <c r="FS1191" s="31"/>
      <c r="FT1191" s="31"/>
      <c r="FU1191" s="31"/>
      <c r="FV1191" s="31"/>
      <c r="FW1191" s="31"/>
      <c r="FX1191" s="31"/>
      <c r="FY1191" s="31"/>
      <c r="FZ1191" s="31"/>
      <c r="GA1191" s="31"/>
      <c r="GB1191" s="31"/>
      <c r="GC1191" s="31"/>
      <c r="GD1191" s="31"/>
      <c r="GE1191" s="31"/>
      <c r="GF1191" s="31"/>
      <c r="GG1191" s="31"/>
      <c r="GH1191" s="31"/>
      <c r="GI1191" s="31"/>
      <c r="GJ1191" s="31"/>
      <c r="GK1191" s="31"/>
      <c r="GL1191" s="31"/>
      <c r="GM1191" s="31"/>
      <c r="GN1191" s="31"/>
      <c r="GO1191" s="31"/>
      <c r="GP1191" s="31"/>
      <c r="GQ1191" s="31"/>
      <c r="GR1191" s="31"/>
      <c r="GS1191" s="31"/>
      <c r="GT1191" s="31"/>
      <c r="GU1191" s="31"/>
      <c r="GV1191" s="31"/>
      <c r="GW1191" s="31"/>
      <c r="GX1191" s="31"/>
      <c r="GY1191" s="31"/>
      <c r="GZ1191" s="31"/>
      <c r="HA1191" s="31"/>
      <c r="HB1191" s="31"/>
      <c r="HC1191" s="31"/>
      <c r="HD1191" s="31"/>
      <c r="HE1191" s="31"/>
      <c r="HF1191" s="31"/>
      <c r="HG1191" s="31"/>
      <c r="HH1191" s="31"/>
      <c r="HI1191" s="31"/>
      <c r="HJ1191" s="31"/>
      <c r="HK1191" s="31"/>
      <c r="HL1191" s="31"/>
      <c r="HM1191" s="31"/>
      <c r="HN1191" s="31"/>
      <c r="HO1191" s="31"/>
      <c r="HP1191" s="31"/>
      <c r="HQ1191" s="31"/>
      <c r="HR1191" s="31"/>
      <c r="HS1191" s="31"/>
      <c r="HT1191" s="31"/>
      <c r="HU1191" s="31"/>
      <c r="HV1191" s="31"/>
      <c r="HW1191" s="31"/>
      <c r="HX1191" s="31"/>
      <c r="HY1191" s="31"/>
      <c r="HZ1191" s="31"/>
      <c r="IA1191" s="31"/>
      <c r="IB1191" s="31"/>
      <c r="IC1191" s="31"/>
      <c r="ID1191" s="31"/>
      <c r="IE1191" s="31"/>
      <c r="IF1191" s="31"/>
    </row>
    <row r="1192" spans="63:240" x14ac:dyDescent="0.25">
      <c r="BK1192" s="31"/>
      <c r="BL1192" s="31"/>
      <c r="BM1192" s="31"/>
      <c r="BN1192" s="31"/>
      <c r="BO1192" s="31"/>
      <c r="BP1192" s="31"/>
      <c r="BQ1192" s="31"/>
      <c r="BR1192" s="31"/>
      <c r="BS1192" s="31"/>
      <c r="BT1192" s="31"/>
      <c r="BU1192" s="31"/>
      <c r="BV1192" s="31"/>
      <c r="BW1192" s="31"/>
      <c r="BX1192" s="31"/>
      <c r="BY1192" s="31"/>
      <c r="BZ1192" s="31"/>
      <c r="CA1192" s="31"/>
      <c r="CB1192" s="31"/>
      <c r="CC1192" s="31"/>
      <c r="CD1192" s="31"/>
      <c r="CE1192" s="31"/>
      <c r="CF1192" s="31"/>
      <c r="CG1192" s="31"/>
      <c r="CH1192" s="31"/>
      <c r="CI1192" s="31"/>
      <c r="CJ1192" s="31"/>
      <c r="CK1192" s="31"/>
      <c r="CL1192" s="31"/>
      <c r="CM1192" s="31"/>
      <c r="CN1192" s="31"/>
      <c r="CO1192" s="31"/>
      <c r="CP1192" s="31"/>
      <c r="CQ1192" s="31"/>
      <c r="CR1192" s="31"/>
      <c r="CS1192" s="31"/>
      <c r="CT1192" s="31"/>
      <c r="CU1192" s="31"/>
      <c r="CV1192" s="31"/>
      <c r="CW1192" s="31"/>
      <c r="CX1192" s="31"/>
      <c r="CY1192" s="31"/>
      <c r="CZ1192" s="31"/>
      <c r="DA1192" s="31"/>
      <c r="DB1192" s="31"/>
      <c r="DC1192" s="31"/>
      <c r="DD1192" s="31"/>
      <c r="DE1192" s="31"/>
      <c r="DF1192" s="31"/>
      <c r="DG1192" s="31"/>
      <c r="DH1192" s="31"/>
      <c r="DI1192" s="31"/>
      <c r="DJ1192" s="31"/>
      <c r="DK1192" s="31"/>
      <c r="DL1192" s="31"/>
      <c r="DM1192" s="31"/>
      <c r="DN1192" s="31"/>
      <c r="DO1192" s="31"/>
      <c r="DP1192" s="31"/>
      <c r="DQ1192" s="31"/>
      <c r="DR1192" s="31"/>
      <c r="DS1192" s="31"/>
      <c r="DT1192" s="31"/>
      <c r="DU1192" s="31"/>
      <c r="DV1192" s="31"/>
      <c r="DW1192" s="31"/>
      <c r="DX1192" s="31"/>
      <c r="DY1192" s="31"/>
      <c r="DZ1192" s="31"/>
      <c r="EA1192" s="31"/>
      <c r="EB1192" s="31"/>
      <c r="EC1192" s="31"/>
      <c r="ED1192" s="31"/>
      <c r="EE1192" s="31"/>
      <c r="EF1192" s="31"/>
      <c r="EG1192" s="31"/>
      <c r="EH1192" s="31"/>
      <c r="EI1192" s="31"/>
      <c r="EJ1192" s="31"/>
      <c r="EK1192" s="31"/>
      <c r="EL1192" s="31"/>
      <c r="EM1192" s="31"/>
      <c r="EN1192" s="31"/>
      <c r="EO1192" s="31"/>
      <c r="EP1192" s="31"/>
      <c r="EQ1192" s="31"/>
      <c r="ER1192" s="31"/>
      <c r="ES1192" s="31"/>
      <c r="ET1192" s="31"/>
      <c r="EU1192" s="31"/>
      <c r="EV1192" s="31"/>
      <c r="EW1192" s="31"/>
      <c r="EX1192" s="31"/>
      <c r="EY1192" s="31"/>
      <c r="EZ1192" s="31"/>
      <c r="FA1192" s="31"/>
      <c r="FB1192" s="31"/>
      <c r="FC1192" s="31"/>
      <c r="FD1192" s="31"/>
      <c r="FE1192" s="31"/>
      <c r="FF1192" s="31"/>
      <c r="FG1192" s="31"/>
      <c r="FH1192" s="31"/>
      <c r="FI1192" s="31"/>
      <c r="FJ1192" s="31"/>
      <c r="FK1192" s="31"/>
      <c r="FL1192" s="31"/>
      <c r="FM1192" s="31"/>
      <c r="FN1192" s="31"/>
      <c r="FO1192" s="31"/>
      <c r="FP1192" s="31"/>
      <c r="FQ1192" s="31"/>
      <c r="FR1192" s="31"/>
      <c r="FS1192" s="31"/>
      <c r="FT1192" s="31"/>
      <c r="FU1192" s="31"/>
      <c r="FV1192" s="31"/>
      <c r="FW1192" s="31"/>
      <c r="FX1192" s="31"/>
      <c r="FY1192" s="31"/>
      <c r="FZ1192" s="31"/>
      <c r="GA1192" s="31"/>
      <c r="GB1192" s="31"/>
      <c r="GC1192" s="31"/>
      <c r="GD1192" s="31"/>
      <c r="GE1192" s="31"/>
      <c r="GF1192" s="31"/>
      <c r="GG1192" s="31"/>
      <c r="GH1192" s="31"/>
      <c r="GI1192" s="31"/>
      <c r="GJ1192" s="31"/>
      <c r="GK1192" s="31"/>
      <c r="GL1192" s="31"/>
      <c r="GM1192" s="31"/>
      <c r="GN1192" s="31"/>
      <c r="GO1192" s="31"/>
      <c r="GP1192" s="31"/>
      <c r="GQ1192" s="31"/>
      <c r="GR1192" s="31"/>
      <c r="GS1192" s="31"/>
      <c r="GT1192" s="31"/>
      <c r="GU1192" s="31"/>
      <c r="GV1192" s="31"/>
      <c r="GW1192" s="31"/>
      <c r="GX1192" s="31"/>
      <c r="GY1192" s="31"/>
      <c r="GZ1192" s="31"/>
      <c r="HA1192" s="31"/>
      <c r="HB1192" s="31"/>
      <c r="HC1192" s="31"/>
      <c r="HD1192" s="31"/>
      <c r="HE1192" s="31"/>
      <c r="HF1192" s="31"/>
      <c r="HG1192" s="31"/>
      <c r="HH1192" s="31"/>
      <c r="HI1192" s="31"/>
      <c r="HJ1192" s="31"/>
      <c r="HK1192" s="31"/>
      <c r="HL1192" s="31"/>
      <c r="HM1192" s="31"/>
      <c r="HN1192" s="31"/>
      <c r="HO1192" s="31"/>
      <c r="HP1192" s="31"/>
      <c r="HQ1192" s="31"/>
      <c r="HR1192" s="31"/>
      <c r="HS1192" s="31"/>
      <c r="HT1192" s="31"/>
      <c r="HU1192" s="31"/>
      <c r="HV1192" s="31"/>
      <c r="HW1192" s="31"/>
      <c r="HX1192" s="31"/>
      <c r="HY1192" s="31"/>
      <c r="HZ1192" s="31"/>
      <c r="IA1192" s="31"/>
      <c r="IB1192" s="31"/>
      <c r="IC1192" s="31"/>
      <c r="ID1192" s="31"/>
      <c r="IE1192" s="31"/>
      <c r="IF1192" s="31"/>
    </row>
    <row r="1193" spans="63:240" x14ac:dyDescent="0.25">
      <c r="BK1193" s="31"/>
      <c r="BL1193" s="31"/>
      <c r="BM1193" s="31"/>
      <c r="BN1193" s="31"/>
      <c r="BO1193" s="31"/>
      <c r="BP1193" s="31"/>
      <c r="BQ1193" s="31"/>
      <c r="BR1193" s="31"/>
      <c r="BS1193" s="31"/>
      <c r="BT1193" s="31"/>
      <c r="BU1193" s="31"/>
      <c r="BV1193" s="31"/>
      <c r="BW1193" s="31"/>
      <c r="BX1193" s="31"/>
      <c r="BY1193" s="31"/>
      <c r="BZ1193" s="31"/>
      <c r="CA1193" s="31"/>
      <c r="CB1193" s="31"/>
      <c r="CC1193" s="31"/>
      <c r="CD1193" s="31"/>
      <c r="CE1193" s="31"/>
      <c r="CF1193" s="31"/>
      <c r="CG1193" s="31"/>
      <c r="CH1193" s="31"/>
      <c r="CI1193" s="31"/>
      <c r="CJ1193" s="31"/>
      <c r="CK1193" s="31"/>
      <c r="CL1193" s="31"/>
      <c r="CM1193" s="31"/>
      <c r="CN1193" s="31"/>
      <c r="CO1193" s="31"/>
      <c r="CP1193" s="31"/>
      <c r="CQ1193" s="31"/>
      <c r="CR1193" s="31"/>
      <c r="CS1193" s="31"/>
      <c r="CT1193" s="31"/>
      <c r="CU1193" s="31"/>
      <c r="CV1193" s="31"/>
      <c r="CW1193" s="31"/>
      <c r="CX1193" s="31"/>
      <c r="CY1193" s="31"/>
      <c r="CZ1193" s="31"/>
      <c r="DA1193" s="31"/>
      <c r="DB1193" s="31"/>
      <c r="DC1193" s="31"/>
      <c r="DD1193" s="31"/>
      <c r="DE1193" s="31"/>
      <c r="DF1193" s="31"/>
      <c r="DG1193" s="31"/>
      <c r="DH1193" s="31"/>
      <c r="DI1193" s="31"/>
      <c r="DJ1193" s="31"/>
      <c r="DK1193" s="31"/>
      <c r="DL1193" s="31"/>
      <c r="DM1193" s="31"/>
      <c r="DN1193" s="31"/>
      <c r="DO1193" s="31"/>
      <c r="DP1193" s="31"/>
      <c r="DQ1193" s="31"/>
      <c r="DR1193" s="31"/>
      <c r="DS1193" s="31"/>
      <c r="DT1193" s="31"/>
      <c r="DU1193" s="31"/>
      <c r="DV1193" s="31"/>
      <c r="DW1193" s="31"/>
      <c r="DX1193" s="31"/>
      <c r="DY1193" s="31"/>
      <c r="DZ1193" s="31"/>
      <c r="EA1193" s="31"/>
      <c r="EB1193" s="31"/>
      <c r="EC1193" s="31"/>
      <c r="ED1193" s="31"/>
      <c r="EE1193" s="31"/>
      <c r="EF1193" s="31"/>
      <c r="EG1193" s="31"/>
      <c r="EH1193" s="31"/>
      <c r="EI1193" s="31"/>
      <c r="EJ1193" s="31"/>
      <c r="EK1193" s="31"/>
      <c r="EL1193" s="31"/>
      <c r="EM1193" s="31"/>
      <c r="EN1193" s="31"/>
      <c r="EO1193" s="31"/>
      <c r="EP1193" s="31"/>
      <c r="EQ1193" s="31"/>
      <c r="ER1193" s="31"/>
      <c r="ES1193" s="31"/>
      <c r="ET1193" s="31"/>
      <c r="EU1193" s="31"/>
      <c r="EV1193" s="31"/>
      <c r="EW1193" s="31"/>
      <c r="EX1193" s="31"/>
      <c r="EY1193" s="31"/>
      <c r="EZ1193" s="31"/>
      <c r="FA1193" s="31"/>
      <c r="FB1193" s="31"/>
      <c r="FC1193" s="31"/>
      <c r="FD1193" s="31"/>
      <c r="FE1193" s="31"/>
      <c r="FF1193" s="31"/>
      <c r="FG1193" s="31"/>
      <c r="FH1193" s="31"/>
      <c r="FI1193" s="31"/>
      <c r="FJ1193" s="31"/>
      <c r="FK1193" s="31"/>
      <c r="FL1193" s="31"/>
      <c r="FM1193" s="31"/>
      <c r="FN1193" s="31"/>
      <c r="FO1193" s="31"/>
      <c r="FP1193" s="31"/>
      <c r="FQ1193" s="31"/>
      <c r="FR1193" s="31"/>
      <c r="FS1193" s="31"/>
      <c r="FT1193" s="31"/>
      <c r="FU1193" s="31"/>
      <c r="FV1193" s="31"/>
      <c r="FW1193" s="31"/>
      <c r="FX1193" s="31"/>
      <c r="FY1193" s="31"/>
      <c r="FZ1193" s="31"/>
      <c r="GA1193" s="31"/>
      <c r="GB1193" s="31"/>
      <c r="GC1193" s="31"/>
      <c r="GD1193" s="31"/>
      <c r="GE1193" s="31"/>
      <c r="GF1193" s="31"/>
      <c r="GG1193" s="31"/>
      <c r="GH1193" s="31"/>
      <c r="GI1193" s="31"/>
      <c r="GJ1193" s="31"/>
      <c r="GK1193" s="31"/>
      <c r="GL1193" s="31"/>
      <c r="GM1193" s="31"/>
      <c r="GN1193" s="31"/>
      <c r="GO1193" s="31"/>
      <c r="GP1193" s="31"/>
      <c r="GQ1193" s="31"/>
      <c r="GR1193" s="31"/>
      <c r="GS1193" s="31"/>
      <c r="GT1193" s="31"/>
      <c r="GU1193" s="31"/>
      <c r="GV1193" s="31"/>
      <c r="GW1193" s="31"/>
      <c r="GX1193" s="31"/>
      <c r="GY1193" s="31"/>
      <c r="GZ1193" s="31"/>
      <c r="HA1193" s="31"/>
      <c r="HB1193" s="31"/>
      <c r="HC1193" s="31"/>
      <c r="HD1193" s="31"/>
      <c r="HE1193" s="31"/>
      <c r="HF1193" s="31"/>
      <c r="HG1193" s="31"/>
      <c r="HH1193" s="31"/>
      <c r="HI1193" s="31"/>
      <c r="HJ1193" s="31"/>
      <c r="HK1193" s="31"/>
      <c r="HL1193" s="31"/>
      <c r="HM1193" s="31"/>
      <c r="HN1193" s="31"/>
      <c r="HO1193" s="31"/>
      <c r="HP1193" s="31"/>
      <c r="HQ1193" s="31"/>
      <c r="HR1193" s="31"/>
      <c r="HS1193" s="31"/>
      <c r="HT1193" s="31"/>
      <c r="HU1193" s="31"/>
      <c r="HV1193" s="31"/>
      <c r="HW1193" s="31"/>
      <c r="HX1193" s="31"/>
      <c r="HY1193" s="31"/>
      <c r="HZ1193" s="31"/>
      <c r="IA1193" s="31"/>
      <c r="IB1193" s="31"/>
      <c r="IC1193" s="31"/>
      <c r="ID1193" s="31"/>
      <c r="IE1193" s="31"/>
      <c r="IF1193" s="31"/>
    </row>
    <row r="1194" spans="63:240" x14ac:dyDescent="0.25">
      <c r="BK1194" s="31"/>
      <c r="BL1194" s="31"/>
      <c r="BM1194" s="31"/>
      <c r="BN1194" s="31"/>
      <c r="BO1194" s="31"/>
      <c r="BP1194" s="31"/>
      <c r="BQ1194" s="31"/>
      <c r="BR1194" s="31"/>
      <c r="BS1194" s="31"/>
      <c r="BT1194" s="31"/>
      <c r="BU1194" s="31"/>
      <c r="BV1194" s="31"/>
      <c r="BW1194" s="31"/>
      <c r="BX1194" s="31"/>
      <c r="BY1194" s="31"/>
      <c r="BZ1194" s="31"/>
      <c r="CA1194" s="31"/>
      <c r="CB1194" s="31"/>
      <c r="CC1194" s="31"/>
      <c r="CD1194" s="31"/>
      <c r="CE1194" s="31"/>
      <c r="CF1194" s="31"/>
      <c r="CG1194" s="31"/>
      <c r="CH1194" s="31"/>
      <c r="CI1194" s="31"/>
      <c r="CJ1194" s="31"/>
      <c r="CK1194" s="31"/>
      <c r="CL1194" s="31"/>
      <c r="CM1194" s="31"/>
      <c r="CN1194" s="31"/>
      <c r="CO1194" s="31"/>
      <c r="CP1194" s="31"/>
      <c r="CQ1194" s="31"/>
      <c r="CR1194" s="31"/>
      <c r="CS1194" s="31"/>
      <c r="CT1194" s="31"/>
      <c r="CU1194" s="31"/>
      <c r="CV1194" s="31"/>
      <c r="CW1194" s="31"/>
      <c r="CX1194" s="31"/>
      <c r="CY1194" s="31"/>
      <c r="CZ1194" s="31"/>
      <c r="DA1194" s="31"/>
      <c r="DB1194" s="31"/>
      <c r="DC1194" s="31"/>
      <c r="DD1194" s="31"/>
      <c r="DE1194" s="31"/>
      <c r="DF1194" s="31"/>
      <c r="DG1194" s="31"/>
      <c r="DH1194" s="31"/>
      <c r="DI1194" s="31"/>
      <c r="DJ1194" s="31"/>
      <c r="DK1194" s="31"/>
      <c r="DL1194" s="31"/>
      <c r="DM1194" s="31"/>
      <c r="DN1194" s="31"/>
      <c r="DO1194" s="31"/>
      <c r="DP1194" s="31"/>
      <c r="DQ1194" s="31"/>
      <c r="DR1194" s="31"/>
      <c r="DS1194" s="31"/>
      <c r="DT1194" s="31"/>
      <c r="DU1194" s="31"/>
      <c r="DV1194" s="31"/>
      <c r="DW1194" s="31"/>
      <c r="DX1194" s="31"/>
      <c r="DY1194" s="31"/>
      <c r="DZ1194" s="31"/>
      <c r="EA1194" s="31"/>
      <c r="EB1194" s="31"/>
      <c r="EC1194" s="31"/>
      <c r="ED1194" s="31"/>
      <c r="EE1194" s="31"/>
      <c r="EF1194" s="31"/>
      <c r="EG1194" s="31"/>
      <c r="EH1194" s="31"/>
      <c r="EI1194" s="31"/>
      <c r="EJ1194" s="31"/>
      <c r="EK1194" s="31"/>
      <c r="EL1194" s="31"/>
      <c r="EM1194" s="31"/>
      <c r="EN1194" s="31"/>
      <c r="EO1194" s="31"/>
      <c r="EP1194" s="31"/>
      <c r="EQ1194" s="31"/>
      <c r="ER1194" s="31"/>
      <c r="ES1194" s="31"/>
      <c r="ET1194" s="31"/>
      <c r="EU1194" s="31"/>
      <c r="EV1194" s="31"/>
      <c r="EW1194" s="31"/>
      <c r="EX1194" s="31"/>
      <c r="EY1194" s="31"/>
      <c r="EZ1194" s="31"/>
      <c r="FA1194" s="31"/>
      <c r="FB1194" s="31"/>
      <c r="FC1194" s="31"/>
      <c r="FD1194" s="31"/>
      <c r="FE1194" s="31"/>
      <c r="FF1194" s="31"/>
      <c r="FG1194" s="31"/>
      <c r="FH1194" s="31"/>
      <c r="FI1194" s="31"/>
      <c r="FJ1194" s="31"/>
      <c r="FK1194" s="31"/>
      <c r="FL1194" s="31"/>
      <c r="FM1194" s="31"/>
      <c r="FN1194" s="31"/>
      <c r="FO1194" s="31"/>
      <c r="FP1194" s="31"/>
      <c r="FQ1194" s="31"/>
      <c r="FR1194" s="31"/>
      <c r="FS1194" s="31"/>
      <c r="FT1194" s="31"/>
      <c r="FU1194" s="31"/>
      <c r="FV1194" s="31"/>
      <c r="FW1194" s="31"/>
      <c r="FX1194" s="31"/>
      <c r="FY1194" s="31"/>
      <c r="FZ1194" s="31"/>
      <c r="GA1194" s="31"/>
      <c r="GB1194" s="31"/>
      <c r="GC1194" s="31"/>
      <c r="GD1194" s="31"/>
      <c r="GE1194" s="31"/>
      <c r="GF1194" s="31"/>
      <c r="GG1194" s="31"/>
      <c r="GH1194" s="31"/>
      <c r="GI1194" s="31"/>
      <c r="GJ1194" s="31"/>
      <c r="GK1194" s="31"/>
      <c r="GL1194" s="31"/>
      <c r="GM1194" s="31"/>
      <c r="GN1194" s="31"/>
      <c r="GO1194" s="31"/>
      <c r="GP1194" s="31"/>
      <c r="GQ1194" s="31"/>
      <c r="GR1194" s="31"/>
      <c r="GS1194" s="31"/>
      <c r="GT1194" s="31"/>
      <c r="GU1194" s="31"/>
      <c r="GV1194" s="31"/>
      <c r="GW1194" s="31"/>
      <c r="GX1194" s="31"/>
      <c r="GY1194" s="31"/>
      <c r="GZ1194" s="31"/>
      <c r="HA1194" s="31"/>
      <c r="HB1194" s="31"/>
      <c r="HC1194" s="31"/>
      <c r="HD1194" s="31"/>
      <c r="HE1194" s="31"/>
      <c r="HF1194" s="31"/>
      <c r="HG1194" s="31"/>
      <c r="HH1194" s="31"/>
      <c r="HI1194" s="31"/>
      <c r="HJ1194" s="31"/>
      <c r="HK1194" s="31"/>
      <c r="HL1194" s="31"/>
      <c r="HM1194" s="31"/>
      <c r="HN1194" s="31"/>
      <c r="HO1194" s="31"/>
      <c r="HP1194" s="31"/>
      <c r="HQ1194" s="31"/>
      <c r="HR1194" s="31"/>
      <c r="HS1194" s="31"/>
      <c r="HT1194" s="31"/>
      <c r="HU1194" s="31"/>
      <c r="HV1194" s="31"/>
      <c r="HW1194" s="31"/>
      <c r="HX1194" s="31"/>
      <c r="HY1194" s="31"/>
      <c r="HZ1194" s="31"/>
      <c r="IA1194" s="31"/>
      <c r="IB1194" s="31"/>
      <c r="IC1194" s="31"/>
      <c r="ID1194" s="31"/>
      <c r="IE1194" s="31"/>
      <c r="IF1194" s="31"/>
    </row>
    <row r="1195" spans="63:240" x14ac:dyDescent="0.25">
      <c r="BK1195" s="31"/>
      <c r="BL1195" s="31"/>
      <c r="BM1195" s="31"/>
      <c r="BN1195" s="31"/>
      <c r="BO1195" s="31"/>
      <c r="BP1195" s="31"/>
      <c r="BQ1195" s="31"/>
      <c r="BR1195" s="31"/>
      <c r="BS1195" s="31"/>
      <c r="BT1195" s="31"/>
      <c r="BU1195" s="31"/>
      <c r="BV1195" s="31"/>
      <c r="BW1195" s="31"/>
      <c r="BX1195" s="31"/>
      <c r="BY1195" s="31"/>
      <c r="BZ1195" s="31"/>
      <c r="CA1195" s="31"/>
      <c r="CB1195" s="31"/>
      <c r="CC1195" s="31"/>
      <c r="CD1195" s="31"/>
      <c r="CE1195" s="31"/>
      <c r="CF1195" s="31"/>
      <c r="CG1195" s="31"/>
      <c r="CH1195" s="31"/>
      <c r="CI1195" s="31"/>
      <c r="CJ1195" s="31"/>
      <c r="CK1195" s="31"/>
      <c r="CL1195" s="31"/>
      <c r="CM1195" s="31"/>
      <c r="CN1195" s="31"/>
      <c r="CO1195" s="31"/>
      <c r="CP1195" s="31"/>
      <c r="CQ1195" s="31"/>
      <c r="CR1195" s="31"/>
      <c r="CS1195" s="31"/>
      <c r="CT1195" s="31"/>
      <c r="CU1195" s="31"/>
      <c r="CV1195" s="31"/>
      <c r="CW1195" s="31"/>
      <c r="CX1195" s="31"/>
      <c r="CY1195" s="31"/>
      <c r="CZ1195" s="31"/>
      <c r="DA1195" s="31"/>
      <c r="DB1195" s="31"/>
      <c r="DC1195" s="31"/>
      <c r="DD1195" s="31"/>
      <c r="DE1195" s="31"/>
      <c r="DF1195" s="31"/>
      <c r="DG1195" s="31"/>
      <c r="DH1195" s="31"/>
      <c r="DI1195" s="31"/>
      <c r="DJ1195" s="31"/>
      <c r="DK1195" s="31"/>
      <c r="DL1195" s="31"/>
      <c r="DM1195" s="31"/>
      <c r="DN1195" s="31"/>
      <c r="DO1195" s="31"/>
      <c r="DP1195" s="31"/>
      <c r="DQ1195" s="31"/>
      <c r="DR1195" s="31"/>
      <c r="DS1195" s="31"/>
      <c r="DT1195" s="31"/>
      <c r="DU1195" s="31"/>
      <c r="DV1195" s="31"/>
      <c r="DW1195" s="31"/>
      <c r="DX1195" s="31"/>
      <c r="DY1195" s="31"/>
      <c r="DZ1195" s="31"/>
      <c r="EA1195" s="31"/>
      <c r="EB1195" s="31"/>
      <c r="EC1195" s="31"/>
      <c r="ED1195" s="31"/>
      <c r="EE1195" s="31"/>
      <c r="EF1195" s="31"/>
      <c r="EG1195" s="31"/>
      <c r="EH1195" s="31"/>
      <c r="EI1195" s="31"/>
      <c r="EJ1195" s="31"/>
      <c r="EK1195" s="31"/>
      <c r="EL1195" s="31"/>
      <c r="EM1195" s="31"/>
      <c r="EN1195" s="31"/>
      <c r="EO1195" s="31"/>
      <c r="EP1195" s="31"/>
      <c r="EQ1195" s="31"/>
      <c r="ER1195" s="31"/>
      <c r="ES1195" s="31"/>
      <c r="ET1195" s="31"/>
      <c r="EU1195" s="31"/>
      <c r="EV1195" s="31"/>
      <c r="EW1195" s="31"/>
      <c r="EX1195" s="31"/>
      <c r="EY1195" s="31"/>
      <c r="EZ1195" s="31"/>
      <c r="FA1195" s="31"/>
      <c r="FB1195" s="31"/>
      <c r="FC1195" s="31"/>
      <c r="FD1195" s="31"/>
      <c r="FE1195" s="31"/>
      <c r="FF1195" s="31"/>
      <c r="FG1195" s="31"/>
      <c r="FH1195" s="31"/>
      <c r="FI1195" s="31"/>
      <c r="FJ1195" s="31"/>
      <c r="FK1195" s="31"/>
      <c r="FL1195" s="31"/>
      <c r="FM1195" s="31"/>
      <c r="FN1195" s="31"/>
      <c r="FO1195" s="31"/>
      <c r="FP1195" s="31"/>
      <c r="FQ1195" s="31"/>
      <c r="FR1195" s="31"/>
      <c r="FS1195" s="31"/>
      <c r="FT1195" s="31"/>
      <c r="FU1195" s="31"/>
      <c r="FV1195" s="31"/>
      <c r="FW1195" s="31"/>
      <c r="FX1195" s="31"/>
      <c r="FY1195" s="31"/>
      <c r="FZ1195" s="31"/>
      <c r="GA1195" s="31"/>
      <c r="GB1195" s="31"/>
      <c r="GC1195" s="31"/>
      <c r="GD1195" s="31"/>
      <c r="GE1195" s="31"/>
      <c r="GF1195" s="31"/>
      <c r="GG1195" s="31"/>
      <c r="GH1195" s="31"/>
      <c r="GI1195" s="31"/>
      <c r="GJ1195" s="31"/>
      <c r="GK1195" s="31"/>
      <c r="GL1195" s="31"/>
      <c r="GM1195" s="31"/>
      <c r="GN1195" s="31"/>
      <c r="GO1195" s="31"/>
      <c r="GP1195" s="31"/>
      <c r="GQ1195" s="31"/>
      <c r="GR1195" s="31"/>
      <c r="GS1195" s="31"/>
      <c r="GT1195" s="31"/>
      <c r="GU1195" s="31"/>
      <c r="GV1195" s="31"/>
      <c r="GW1195" s="31"/>
      <c r="GX1195" s="31"/>
      <c r="GY1195" s="31"/>
      <c r="GZ1195" s="31"/>
      <c r="HA1195" s="31"/>
      <c r="HB1195" s="31"/>
      <c r="HC1195" s="31"/>
      <c r="HD1195" s="31"/>
      <c r="HE1195" s="31"/>
      <c r="HF1195" s="31"/>
      <c r="HG1195" s="31"/>
      <c r="HH1195" s="31"/>
      <c r="HI1195" s="31"/>
      <c r="HJ1195" s="31"/>
      <c r="HK1195" s="31"/>
      <c r="HL1195" s="31"/>
      <c r="HM1195" s="31"/>
      <c r="HN1195" s="31"/>
      <c r="HO1195" s="31"/>
      <c r="HP1195" s="31"/>
      <c r="HQ1195" s="31"/>
      <c r="HR1195" s="31"/>
      <c r="HS1195" s="31"/>
      <c r="HT1195" s="31"/>
      <c r="HU1195" s="31"/>
      <c r="HV1195" s="31"/>
      <c r="HW1195" s="31"/>
      <c r="HX1195" s="31"/>
      <c r="HY1195" s="31"/>
      <c r="HZ1195" s="31"/>
      <c r="IA1195" s="31"/>
      <c r="IB1195" s="31"/>
      <c r="IC1195" s="31"/>
      <c r="ID1195" s="31"/>
      <c r="IE1195" s="31"/>
      <c r="IF1195" s="31"/>
    </row>
    <row r="1196" spans="63:240" x14ac:dyDescent="0.25">
      <c r="BK1196" s="31"/>
      <c r="BL1196" s="31"/>
      <c r="BM1196" s="31"/>
      <c r="BN1196" s="31"/>
      <c r="BO1196" s="31"/>
      <c r="BP1196" s="31"/>
      <c r="BQ1196" s="31"/>
      <c r="BR1196" s="31"/>
      <c r="BS1196" s="31"/>
      <c r="BT1196" s="31"/>
      <c r="BU1196" s="31"/>
      <c r="BV1196" s="31"/>
      <c r="BW1196" s="31"/>
      <c r="BX1196" s="31"/>
      <c r="BY1196" s="31"/>
      <c r="BZ1196" s="31"/>
      <c r="CA1196" s="31"/>
      <c r="CB1196" s="31"/>
      <c r="CC1196" s="31"/>
      <c r="CD1196" s="31"/>
      <c r="CE1196" s="31"/>
      <c r="CF1196" s="31"/>
      <c r="CG1196" s="31"/>
      <c r="CH1196" s="31"/>
      <c r="CI1196" s="31"/>
      <c r="CJ1196" s="31"/>
      <c r="CK1196" s="31"/>
      <c r="CL1196" s="31"/>
      <c r="CM1196" s="31"/>
      <c r="CN1196" s="31"/>
      <c r="CO1196" s="31"/>
      <c r="CP1196" s="31"/>
      <c r="CQ1196" s="31"/>
      <c r="CR1196" s="31"/>
      <c r="CS1196" s="31"/>
      <c r="CT1196" s="31"/>
      <c r="CU1196" s="31"/>
      <c r="CV1196" s="31"/>
      <c r="CW1196" s="31"/>
      <c r="CX1196" s="31"/>
      <c r="CY1196" s="31"/>
      <c r="CZ1196" s="31"/>
      <c r="DA1196" s="31"/>
      <c r="DB1196" s="31"/>
      <c r="DC1196" s="31"/>
      <c r="DD1196" s="31"/>
      <c r="DE1196" s="31"/>
      <c r="DF1196" s="31"/>
      <c r="DG1196" s="31"/>
      <c r="DH1196" s="31"/>
      <c r="DI1196" s="31"/>
      <c r="DJ1196" s="31"/>
      <c r="DK1196" s="31"/>
      <c r="DL1196" s="31"/>
      <c r="DM1196" s="31"/>
      <c r="DN1196" s="31"/>
      <c r="DO1196" s="31"/>
      <c r="DP1196" s="31"/>
      <c r="DQ1196" s="31"/>
      <c r="DR1196" s="31"/>
      <c r="DS1196" s="31"/>
      <c r="DT1196" s="31"/>
      <c r="DU1196" s="31"/>
      <c r="DV1196" s="31"/>
      <c r="DW1196" s="31"/>
      <c r="DX1196" s="31"/>
      <c r="DY1196" s="31"/>
      <c r="DZ1196" s="31"/>
      <c r="EA1196" s="31"/>
      <c r="EB1196" s="31"/>
      <c r="EC1196" s="31"/>
      <c r="ED1196" s="31"/>
      <c r="EE1196" s="31"/>
      <c r="EF1196" s="31"/>
      <c r="EG1196" s="31"/>
      <c r="EH1196" s="31"/>
      <c r="EI1196" s="31"/>
      <c r="EJ1196" s="31"/>
      <c r="EK1196" s="31"/>
      <c r="EL1196" s="31"/>
      <c r="EM1196" s="31"/>
      <c r="EN1196" s="31"/>
      <c r="EO1196" s="31"/>
      <c r="EP1196" s="31"/>
      <c r="EQ1196" s="31"/>
      <c r="ER1196" s="31"/>
      <c r="ES1196" s="31"/>
      <c r="ET1196" s="31"/>
      <c r="EU1196" s="31"/>
      <c r="EV1196" s="31"/>
      <c r="EW1196" s="31"/>
      <c r="EX1196" s="31"/>
      <c r="EY1196" s="31"/>
      <c r="EZ1196" s="31"/>
      <c r="FA1196" s="31"/>
      <c r="FB1196" s="31"/>
      <c r="FC1196" s="31"/>
      <c r="FD1196" s="31"/>
      <c r="FE1196" s="31"/>
      <c r="FF1196" s="31"/>
      <c r="FG1196" s="31"/>
      <c r="FH1196" s="31"/>
      <c r="FI1196" s="31"/>
      <c r="FJ1196" s="31"/>
      <c r="FK1196" s="31"/>
      <c r="FL1196" s="31"/>
      <c r="FM1196" s="31"/>
      <c r="FN1196" s="31"/>
      <c r="FO1196" s="31"/>
      <c r="FP1196" s="31"/>
      <c r="FQ1196" s="31"/>
      <c r="FR1196" s="31"/>
      <c r="FS1196" s="31"/>
      <c r="FT1196" s="31"/>
      <c r="FU1196" s="31"/>
      <c r="FV1196" s="31"/>
      <c r="FW1196" s="31"/>
      <c r="FX1196" s="31"/>
      <c r="FY1196" s="31"/>
      <c r="FZ1196" s="31"/>
      <c r="GA1196" s="31"/>
      <c r="GB1196" s="31"/>
      <c r="GC1196" s="31"/>
      <c r="GD1196" s="31"/>
      <c r="GE1196" s="31"/>
      <c r="GF1196" s="31"/>
      <c r="GG1196" s="31"/>
      <c r="GH1196" s="31"/>
      <c r="GI1196" s="31"/>
      <c r="GJ1196" s="31"/>
      <c r="GK1196" s="31"/>
      <c r="GL1196" s="31"/>
      <c r="GM1196" s="31"/>
      <c r="GN1196" s="31"/>
      <c r="GO1196" s="31"/>
      <c r="GP1196" s="31"/>
      <c r="GQ1196" s="31"/>
      <c r="GR1196" s="31"/>
      <c r="GS1196" s="31"/>
      <c r="GT1196" s="31"/>
      <c r="GU1196" s="31"/>
      <c r="GV1196" s="31"/>
      <c r="GW1196" s="31"/>
      <c r="GX1196" s="31"/>
      <c r="GY1196" s="31"/>
      <c r="GZ1196" s="31"/>
      <c r="HA1196" s="31"/>
      <c r="HB1196" s="31"/>
      <c r="HC1196" s="31"/>
      <c r="HD1196" s="31"/>
      <c r="HE1196" s="31"/>
      <c r="HF1196" s="31"/>
      <c r="HG1196" s="31"/>
      <c r="HH1196" s="31"/>
      <c r="HI1196" s="31"/>
      <c r="HJ1196" s="31"/>
      <c r="HK1196" s="31"/>
      <c r="HL1196" s="31"/>
      <c r="HM1196" s="31"/>
      <c r="HN1196" s="31"/>
      <c r="HO1196" s="31"/>
      <c r="HP1196" s="31"/>
      <c r="HQ1196" s="31"/>
      <c r="HR1196" s="31"/>
      <c r="HS1196" s="31"/>
      <c r="HT1196" s="31"/>
      <c r="HU1196" s="31"/>
      <c r="HV1196" s="31"/>
      <c r="HW1196" s="31"/>
      <c r="HX1196" s="31"/>
      <c r="HY1196" s="31"/>
      <c r="HZ1196" s="31"/>
      <c r="IA1196" s="31"/>
      <c r="IB1196" s="31"/>
      <c r="IC1196" s="31"/>
      <c r="ID1196" s="31"/>
      <c r="IE1196" s="31"/>
      <c r="IF1196" s="31"/>
    </row>
    <row r="1197" spans="63:240" x14ac:dyDescent="0.25">
      <c r="BK1197" s="31"/>
      <c r="BL1197" s="31"/>
      <c r="BM1197" s="31"/>
      <c r="BN1197" s="31"/>
      <c r="BO1197" s="31"/>
      <c r="BP1197" s="31"/>
      <c r="BQ1197" s="31"/>
      <c r="BR1197" s="31"/>
      <c r="BS1197" s="31"/>
      <c r="BT1197" s="31"/>
      <c r="BU1197" s="31"/>
      <c r="BV1197" s="31"/>
      <c r="BW1197" s="31"/>
      <c r="BX1197" s="31"/>
      <c r="BY1197" s="31"/>
      <c r="BZ1197" s="31"/>
      <c r="CA1197" s="31"/>
      <c r="CB1197" s="31"/>
      <c r="CC1197" s="31"/>
      <c r="CD1197" s="31"/>
      <c r="CE1197" s="31"/>
      <c r="CF1197" s="31"/>
      <c r="CG1197" s="31"/>
      <c r="CH1197" s="31"/>
      <c r="CI1197" s="31"/>
      <c r="CJ1197" s="31"/>
      <c r="CK1197" s="31"/>
      <c r="CL1197" s="31"/>
      <c r="CM1197" s="31"/>
      <c r="CN1197" s="31"/>
      <c r="CO1197" s="31"/>
      <c r="CP1197" s="31"/>
      <c r="CQ1197" s="31"/>
      <c r="CR1197" s="31"/>
      <c r="CS1197" s="31"/>
      <c r="CT1197" s="31"/>
      <c r="CU1197" s="31"/>
      <c r="CV1197" s="31"/>
      <c r="CW1197" s="31"/>
      <c r="CX1197" s="31"/>
      <c r="CY1197" s="31"/>
      <c r="CZ1197" s="31"/>
      <c r="DA1197" s="31"/>
      <c r="DB1197" s="31"/>
      <c r="DC1197" s="31"/>
      <c r="DD1197" s="31"/>
      <c r="DE1197" s="31"/>
      <c r="DF1197" s="31"/>
      <c r="DG1197" s="31"/>
      <c r="DH1197" s="31"/>
      <c r="DI1197" s="31"/>
      <c r="DJ1197" s="31"/>
      <c r="DK1197" s="31"/>
      <c r="DL1197" s="31"/>
      <c r="DM1197" s="31"/>
      <c r="DN1197" s="31"/>
      <c r="DO1197" s="31"/>
      <c r="DP1197" s="31"/>
      <c r="DQ1197" s="31"/>
      <c r="DR1197" s="31"/>
      <c r="DS1197" s="31"/>
      <c r="DT1197" s="31"/>
      <c r="DU1197" s="31"/>
      <c r="DV1197" s="31"/>
      <c r="DW1197" s="31"/>
      <c r="DX1197" s="31"/>
      <c r="DY1197" s="31"/>
      <c r="DZ1197" s="31"/>
      <c r="EA1197" s="31"/>
      <c r="EB1197" s="31"/>
      <c r="EC1197" s="31"/>
      <c r="ED1197" s="31"/>
      <c r="EE1197" s="31"/>
      <c r="EF1197" s="31"/>
      <c r="EG1197" s="31"/>
      <c r="EH1197" s="31"/>
      <c r="EI1197" s="31"/>
      <c r="EJ1197" s="31"/>
      <c r="EK1197" s="31"/>
      <c r="EL1197" s="31"/>
      <c r="EM1197" s="31"/>
      <c r="EN1197" s="31"/>
      <c r="EO1197" s="31"/>
      <c r="EP1197" s="31"/>
      <c r="EQ1197" s="31"/>
      <c r="ER1197" s="31"/>
      <c r="ES1197" s="31"/>
      <c r="ET1197" s="31"/>
      <c r="EU1197" s="31"/>
      <c r="EV1197" s="31"/>
      <c r="EW1197" s="31"/>
      <c r="EX1197" s="31"/>
      <c r="EY1197" s="31"/>
      <c r="EZ1197" s="31"/>
      <c r="FA1197" s="31"/>
      <c r="FB1197" s="31"/>
      <c r="FC1197" s="31"/>
      <c r="FD1197" s="31"/>
      <c r="FE1197" s="31"/>
      <c r="FF1197" s="31"/>
      <c r="FG1197" s="31"/>
      <c r="FH1197" s="31"/>
      <c r="FI1197" s="31"/>
      <c r="FJ1197" s="31"/>
      <c r="FK1197" s="31"/>
      <c r="FL1197" s="31"/>
      <c r="FM1197" s="31"/>
      <c r="FN1197" s="31"/>
      <c r="FO1197" s="31"/>
      <c r="FP1197" s="31"/>
      <c r="FQ1197" s="31"/>
      <c r="FR1197" s="31"/>
      <c r="FS1197" s="31"/>
      <c r="FT1197" s="31"/>
      <c r="FU1197" s="31"/>
      <c r="FV1197" s="31"/>
      <c r="FW1197" s="31"/>
      <c r="FX1197" s="31"/>
      <c r="FY1197" s="31"/>
      <c r="FZ1197" s="31"/>
      <c r="GA1197" s="31"/>
      <c r="GB1197" s="31"/>
      <c r="GC1197" s="31"/>
      <c r="GD1197" s="31"/>
      <c r="GE1197" s="31"/>
      <c r="GF1197" s="31"/>
      <c r="GG1197" s="31"/>
      <c r="GH1197" s="31"/>
      <c r="GI1197" s="31"/>
      <c r="GJ1197" s="31"/>
      <c r="GK1197" s="31"/>
      <c r="GL1197" s="31"/>
      <c r="GM1197" s="31"/>
      <c r="GN1197" s="31"/>
      <c r="GO1197" s="31"/>
      <c r="GP1197" s="31"/>
      <c r="GQ1197" s="31"/>
      <c r="GR1197" s="31"/>
      <c r="GS1197" s="31"/>
      <c r="GT1197" s="31"/>
      <c r="GU1197" s="31"/>
      <c r="GV1197" s="31"/>
      <c r="GW1197" s="31"/>
      <c r="GX1197" s="31"/>
      <c r="GY1197" s="31"/>
      <c r="GZ1197" s="31"/>
      <c r="HA1197" s="31"/>
      <c r="HB1197" s="31"/>
      <c r="HC1197" s="31"/>
      <c r="HD1197" s="31"/>
      <c r="HE1197" s="31"/>
      <c r="HF1197" s="31"/>
      <c r="HG1197" s="31"/>
      <c r="HH1197" s="31"/>
      <c r="HI1197" s="31"/>
      <c r="HJ1197" s="31"/>
      <c r="HK1197" s="31"/>
      <c r="HL1197" s="31"/>
      <c r="HM1197" s="31"/>
      <c r="HN1197" s="31"/>
      <c r="HO1197" s="31"/>
      <c r="HP1197" s="31"/>
      <c r="HQ1197" s="31"/>
      <c r="HR1197" s="31"/>
      <c r="HS1197" s="31"/>
      <c r="HT1197" s="31"/>
      <c r="HU1197" s="31"/>
      <c r="HV1197" s="31"/>
      <c r="HW1197" s="31"/>
      <c r="HX1197" s="31"/>
      <c r="HY1197" s="31"/>
      <c r="HZ1197" s="31"/>
      <c r="IA1197" s="31"/>
      <c r="IB1197" s="31"/>
      <c r="IC1197" s="31"/>
      <c r="ID1197" s="31"/>
      <c r="IE1197" s="31"/>
      <c r="IF1197" s="31"/>
    </row>
    <row r="1198" spans="63:240" x14ac:dyDescent="0.25">
      <c r="BK1198" s="31"/>
      <c r="BL1198" s="31"/>
      <c r="BM1198" s="31"/>
      <c r="BN1198" s="31"/>
      <c r="BO1198" s="31"/>
      <c r="BP1198" s="31"/>
      <c r="BQ1198" s="31"/>
      <c r="BR1198" s="31"/>
      <c r="BS1198" s="31"/>
      <c r="BT1198" s="31"/>
      <c r="BU1198" s="31"/>
      <c r="BV1198" s="31"/>
      <c r="BW1198" s="31"/>
      <c r="BX1198" s="31"/>
      <c r="BY1198" s="31"/>
      <c r="BZ1198" s="31"/>
      <c r="CA1198" s="31"/>
      <c r="CB1198" s="31"/>
      <c r="CC1198" s="31"/>
      <c r="CD1198" s="31"/>
      <c r="CE1198" s="31"/>
      <c r="CF1198" s="31"/>
      <c r="CG1198" s="31"/>
      <c r="CH1198" s="31"/>
      <c r="CI1198" s="31"/>
      <c r="CJ1198" s="31"/>
      <c r="CK1198" s="31"/>
      <c r="CL1198" s="31"/>
      <c r="CM1198" s="31"/>
      <c r="CN1198" s="31"/>
      <c r="CO1198" s="31"/>
      <c r="CP1198" s="31"/>
      <c r="CQ1198" s="31"/>
      <c r="CR1198" s="31"/>
      <c r="CS1198" s="31"/>
      <c r="CT1198" s="31"/>
      <c r="CU1198" s="31"/>
      <c r="CV1198" s="31"/>
      <c r="CW1198" s="31"/>
      <c r="CX1198" s="31"/>
      <c r="CY1198" s="31"/>
      <c r="CZ1198" s="31"/>
      <c r="DA1198" s="31"/>
      <c r="DB1198" s="31"/>
      <c r="DC1198" s="31"/>
      <c r="DD1198" s="31"/>
      <c r="DE1198" s="31"/>
      <c r="DF1198" s="31"/>
      <c r="DG1198" s="31"/>
      <c r="DH1198" s="31"/>
      <c r="DI1198" s="31"/>
      <c r="DJ1198" s="31"/>
      <c r="DK1198" s="31"/>
      <c r="DL1198" s="31"/>
      <c r="DM1198" s="31"/>
      <c r="DN1198" s="31"/>
      <c r="DO1198" s="31"/>
      <c r="DP1198" s="31"/>
      <c r="DQ1198" s="31"/>
      <c r="DR1198" s="31"/>
      <c r="DS1198" s="31"/>
      <c r="DT1198" s="31"/>
      <c r="DU1198" s="31"/>
      <c r="DV1198" s="31"/>
      <c r="DW1198" s="31"/>
      <c r="DX1198" s="31"/>
      <c r="DY1198" s="31"/>
      <c r="DZ1198" s="31"/>
      <c r="EA1198" s="31"/>
      <c r="EB1198" s="31"/>
      <c r="EC1198" s="31"/>
      <c r="ED1198" s="31"/>
      <c r="EE1198" s="31"/>
      <c r="EF1198" s="31"/>
      <c r="EG1198" s="31"/>
      <c r="EH1198" s="31"/>
      <c r="EI1198" s="31"/>
      <c r="EJ1198" s="31"/>
      <c r="EK1198" s="31"/>
      <c r="EL1198" s="31"/>
      <c r="EM1198" s="31"/>
      <c r="EN1198" s="31"/>
      <c r="EO1198" s="31"/>
      <c r="EP1198" s="31"/>
      <c r="EQ1198" s="31"/>
      <c r="ER1198" s="31"/>
      <c r="ES1198" s="31"/>
      <c r="ET1198" s="31"/>
      <c r="EU1198" s="31"/>
      <c r="EV1198" s="31"/>
      <c r="EW1198" s="31"/>
      <c r="EX1198" s="31"/>
      <c r="EY1198" s="31"/>
      <c r="EZ1198" s="31"/>
      <c r="FA1198" s="31"/>
      <c r="FB1198" s="31"/>
      <c r="FC1198" s="31"/>
      <c r="FD1198" s="31"/>
      <c r="FE1198" s="31"/>
      <c r="FF1198" s="31"/>
      <c r="FG1198" s="31"/>
      <c r="FH1198" s="31"/>
      <c r="FI1198" s="31"/>
      <c r="FJ1198" s="31"/>
      <c r="FK1198" s="31"/>
      <c r="FL1198" s="31"/>
      <c r="FM1198" s="31"/>
      <c r="FN1198" s="31"/>
      <c r="FO1198" s="31"/>
      <c r="FP1198" s="31"/>
      <c r="FQ1198" s="31"/>
      <c r="FR1198" s="31"/>
      <c r="FS1198" s="31"/>
      <c r="FT1198" s="31"/>
      <c r="FU1198" s="31"/>
      <c r="FV1198" s="31"/>
      <c r="FW1198" s="31"/>
      <c r="FX1198" s="31"/>
      <c r="FY1198" s="31"/>
      <c r="FZ1198" s="31"/>
      <c r="GA1198" s="31"/>
      <c r="GB1198" s="31"/>
      <c r="GC1198" s="31"/>
      <c r="GD1198" s="31"/>
      <c r="GE1198" s="31"/>
      <c r="GF1198" s="31"/>
      <c r="GG1198" s="31"/>
      <c r="GH1198" s="31"/>
      <c r="GI1198" s="31"/>
      <c r="GJ1198" s="31"/>
      <c r="GK1198" s="31"/>
      <c r="GL1198" s="31"/>
      <c r="GM1198" s="31"/>
      <c r="GN1198" s="31"/>
      <c r="GO1198" s="31"/>
      <c r="GP1198" s="31"/>
      <c r="GQ1198" s="31"/>
      <c r="GR1198" s="31"/>
      <c r="GS1198" s="31"/>
      <c r="GT1198" s="31"/>
      <c r="GU1198" s="31"/>
      <c r="GV1198" s="31"/>
      <c r="GW1198" s="31"/>
      <c r="GX1198" s="31"/>
      <c r="GY1198" s="31"/>
      <c r="GZ1198" s="31"/>
      <c r="HA1198" s="31"/>
      <c r="HB1198" s="31"/>
      <c r="HC1198" s="31"/>
      <c r="HD1198" s="31"/>
      <c r="HE1198" s="31"/>
      <c r="HF1198" s="31"/>
      <c r="HG1198" s="31"/>
      <c r="HH1198" s="31"/>
      <c r="HI1198" s="31"/>
      <c r="HJ1198" s="31"/>
      <c r="HK1198" s="31"/>
      <c r="HL1198" s="31"/>
      <c r="HM1198" s="31"/>
      <c r="HN1198" s="31"/>
      <c r="HO1198" s="31"/>
      <c r="HP1198" s="31"/>
      <c r="HQ1198" s="31"/>
      <c r="HR1198" s="31"/>
      <c r="HS1198" s="31"/>
      <c r="HT1198" s="31"/>
      <c r="HU1198" s="31"/>
      <c r="HV1198" s="31"/>
      <c r="HW1198" s="31"/>
      <c r="HX1198" s="31"/>
      <c r="HY1198" s="31"/>
      <c r="HZ1198" s="31"/>
      <c r="IA1198" s="31"/>
      <c r="IB1198" s="31"/>
      <c r="IC1198" s="31"/>
      <c r="ID1198" s="31"/>
      <c r="IE1198" s="31"/>
      <c r="IF1198" s="31"/>
    </row>
    <row r="1199" spans="63:240" x14ac:dyDescent="0.25">
      <c r="BK1199" s="31"/>
      <c r="BL1199" s="31"/>
      <c r="BM1199" s="31"/>
      <c r="BN1199" s="31"/>
      <c r="BO1199" s="31"/>
      <c r="BP1199" s="31"/>
      <c r="BQ1199" s="31"/>
      <c r="BR1199" s="31"/>
      <c r="BS1199" s="31"/>
      <c r="BT1199" s="31"/>
      <c r="BU1199" s="31"/>
      <c r="BV1199" s="31"/>
      <c r="BW1199" s="31"/>
      <c r="BX1199" s="31"/>
      <c r="BY1199" s="31"/>
      <c r="BZ1199" s="31"/>
      <c r="CA1199" s="31"/>
      <c r="CB1199" s="31"/>
      <c r="CC1199" s="31"/>
      <c r="CD1199" s="31"/>
      <c r="CE1199" s="31"/>
      <c r="CF1199" s="31"/>
      <c r="CG1199" s="31"/>
      <c r="CH1199" s="31"/>
      <c r="CI1199" s="31"/>
      <c r="CJ1199" s="31"/>
      <c r="CK1199" s="31"/>
      <c r="CL1199" s="31"/>
      <c r="CM1199" s="31"/>
      <c r="CN1199" s="31"/>
      <c r="CO1199" s="31"/>
      <c r="CP1199" s="31"/>
      <c r="CQ1199" s="31"/>
      <c r="CR1199" s="31"/>
      <c r="CS1199" s="31"/>
      <c r="CT1199" s="31"/>
      <c r="CU1199" s="31"/>
      <c r="CV1199" s="31"/>
      <c r="CW1199" s="31"/>
      <c r="CX1199" s="31"/>
      <c r="CY1199" s="31"/>
      <c r="CZ1199" s="31"/>
      <c r="DA1199" s="31"/>
      <c r="DB1199" s="31"/>
      <c r="DC1199" s="31"/>
      <c r="DD1199" s="31"/>
      <c r="DE1199" s="31"/>
      <c r="DF1199" s="31"/>
      <c r="DG1199" s="31"/>
      <c r="DH1199" s="31"/>
      <c r="DI1199" s="31"/>
      <c r="DJ1199" s="31"/>
      <c r="DK1199" s="31"/>
      <c r="DL1199" s="31"/>
      <c r="DM1199" s="31"/>
      <c r="DN1199" s="31"/>
      <c r="DO1199" s="31"/>
      <c r="DP1199" s="31"/>
      <c r="DQ1199" s="31"/>
      <c r="DR1199" s="31"/>
      <c r="DS1199" s="31"/>
      <c r="DT1199" s="31"/>
      <c r="DU1199" s="31"/>
      <c r="DV1199" s="31"/>
      <c r="DW1199" s="31"/>
      <c r="DX1199" s="31"/>
      <c r="DY1199" s="31"/>
      <c r="DZ1199" s="31"/>
      <c r="EA1199" s="31"/>
      <c r="EB1199" s="31"/>
      <c r="EC1199" s="31"/>
      <c r="ED1199" s="31"/>
      <c r="EE1199" s="31"/>
      <c r="EF1199" s="31"/>
      <c r="EG1199" s="31"/>
      <c r="EH1199" s="31"/>
      <c r="EI1199" s="31"/>
      <c r="EJ1199" s="31"/>
      <c r="EK1199" s="31"/>
      <c r="EL1199" s="31"/>
      <c r="EM1199" s="31"/>
      <c r="EN1199" s="31"/>
      <c r="EO1199" s="31"/>
      <c r="EP1199" s="31"/>
      <c r="EQ1199" s="31"/>
      <c r="ER1199" s="31"/>
      <c r="ES1199" s="31"/>
      <c r="ET1199" s="31"/>
      <c r="EU1199" s="31"/>
      <c r="EV1199" s="31"/>
      <c r="EW1199" s="31"/>
      <c r="EX1199" s="31"/>
      <c r="EY1199" s="31"/>
      <c r="EZ1199" s="31"/>
      <c r="FA1199" s="31"/>
      <c r="FB1199" s="31"/>
      <c r="FC1199" s="31"/>
      <c r="FD1199" s="31"/>
      <c r="FE1199" s="31"/>
      <c r="FF1199" s="31"/>
      <c r="FG1199" s="31"/>
      <c r="FH1199" s="31"/>
      <c r="FI1199" s="31"/>
      <c r="FJ1199" s="31"/>
      <c r="FK1199" s="31"/>
      <c r="FL1199" s="31"/>
      <c r="FM1199" s="31"/>
      <c r="FN1199" s="31"/>
      <c r="FO1199" s="31"/>
      <c r="FP1199" s="31"/>
      <c r="FQ1199" s="31"/>
      <c r="FR1199" s="31"/>
      <c r="FS1199" s="31"/>
      <c r="FT1199" s="31"/>
      <c r="FU1199" s="31"/>
      <c r="FV1199" s="31"/>
      <c r="FW1199" s="31"/>
      <c r="FX1199" s="31"/>
      <c r="FY1199" s="31"/>
      <c r="FZ1199" s="31"/>
      <c r="GA1199" s="31"/>
      <c r="GB1199" s="31"/>
      <c r="GC1199" s="31"/>
      <c r="GD1199" s="31"/>
      <c r="GE1199" s="31"/>
      <c r="GF1199" s="31"/>
      <c r="GG1199" s="31"/>
      <c r="GH1199" s="31"/>
      <c r="GI1199" s="31"/>
      <c r="GJ1199" s="31"/>
      <c r="GK1199" s="31"/>
      <c r="GL1199" s="31"/>
      <c r="GM1199" s="31"/>
      <c r="GN1199" s="31"/>
      <c r="GO1199" s="31"/>
      <c r="GP1199" s="31"/>
      <c r="GQ1199" s="31"/>
      <c r="GR1199" s="31"/>
      <c r="GS1199" s="31"/>
      <c r="GT1199" s="31"/>
      <c r="GU1199" s="31"/>
      <c r="GV1199" s="31"/>
      <c r="GW1199" s="31"/>
      <c r="GX1199" s="31"/>
      <c r="GY1199" s="31"/>
      <c r="GZ1199" s="31"/>
      <c r="HA1199" s="31"/>
      <c r="HB1199" s="31"/>
      <c r="HC1199" s="31"/>
      <c r="HD1199" s="31"/>
      <c r="HE1199" s="31"/>
      <c r="HF1199" s="31"/>
      <c r="HG1199" s="31"/>
      <c r="HH1199" s="31"/>
      <c r="HI1199" s="31"/>
      <c r="HJ1199" s="31"/>
      <c r="HK1199" s="31"/>
      <c r="HL1199" s="31"/>
      <c r="HM1199" s="31"/>
      <c r="HN1199" s="31"/>
      <c r="HO1199" s="31"/>
      <c r="HP1199" s="31"/>
      <c r="HQ1199" s="31"/>
      <c r="HR1199" s="31"/>
      <c r="HS1199" s="31"/>
      <c r="HT1199" s="31"/>
      <c r="HU1199" s="31"/>
      <c r="HV1199" s="31"/>
      <c r="HW1199" s="31"/>
      <c r="HX1199" s="31"/>
      <c r="HY1199" s="31"/>
      <c r="HZ1199" s="31"/>
      <c r="IA1199" s="31"/>
      <c r="IB1199" s="31"/>
      <c r="IC1199" s="31"/>
      <c r="ID1199" s="31"/>
      <c r="IE1199" s="31"/>
      <c r="IF1199" s="31"/>
    </row>
    <row r="1200" spans="63:240" x14ac:dyDescent="0.25">
      <c r="BK1200" s="31"/>
      <c r="BL1200" s="31"/>
      <c r="BM1200" s="31"/>
      <c r="BN1200" s="31"/>
      <c r="BO1200" s="31"/>
      <c r="BP1200" s="31"/>
      <c r="BQ1200" s="31"/>
      <c r="BR1200" s="31"/>
      <c r="BS1200" s="31"/>
      <c r="BT1200" s="31"/>
      <c r="BU1200" s="31"/>
      <c r="BV1200" s="31"/>
      <c r="BW1200" s="31"/>
      <c r="BX1200" s="31"/>
      <c r="BY1200" s="31"/>
      <c r="BZ1200" s="31"/>
      <c r="CA1200" s="31"/>
      <c r="CB1200" s="31"/>
      <c r="CC1200" s="31"/>
      <c r="CD1200" s="31"/>
      <c r="CE1200" s="31"/>
      <c r="CF1200" s="31"/>
      <c r="CG1200" s="31"/>
      <c r="CH1200" s="31"/>
      <c r="CI1200" s="31"/>
      <c r="CJ1200" s="31"/>
      <c r="CK1200" s="31"/>
      <c r="CL1200" s="31"/>
      <c r="CM1200" s="31"/>
      <c r="CN1200" s="31"/>
      <c r="CO1200" s="31"/>
      <c r="CP1200" s="31"/>
      <c r="CQ1200" s="31"/>
      <c r="CR1200" s="31"/>
      <c r="CS1200" s="31"/>
      <c r="CT1200" s="31"/>
      <c r="CU1200" s="31"/>
      <c r="CV1200" s="31"/>
      <c r="CW1200" s="31"/>
      <c r="CX1200" s="31"/>
      <c r="CY1200" s="31"/>
      <c r="CZ1200" s="31"/>
      <c r="DA1200" s="31"/>
      <c r="DB1200" s="31"/>
      <c r="DC1200" s="31"/>
      <c r="DD1200" s="31"/>
      <c r="DE1200" s="31"/>
      <c r="DF1200" s="31"/>
      <c r="DG1200" s="31"/>
      <c r="DH1200" s="31"/>
      <c r="DI1200" s="31"/>
      <c r="DJ1200" s="31"/>
      <c r="DK1200" s="31"/>
      <c r="DL1200" s="31"/>
      <c r="DM1200" s="31"/>
      <c r="DN1200" s="31"/>
      <c r="DO1200" s="31"/>
      <c r="DP1200" s="31"/>
      <c r="DQ1200" s="31"/>
      <c r="DR1200" s="31"/>
      <c r="DS1200" s="31"/>
      <c r="DT1200" s="31"/>
      <c r="DU1200" s="31"/>
      <c r="DV1200" s="31"/>
      <c r="DW1200" s="31"/>
      <c r="DX1200" s="31"/>
      <c r="DY1200" s="31"/>
      <c r="DZ1200" s="31"/>
      <c r="EA1200" s="31"/>
      <c r="EB1200" s="31"/>
      <c r="EC1200" s="31"/>
      <c r="ED1200" s="31"/>
      <c r="EE1200" s="31"/>
      <c r="EF1200" s="31"/>
      <c r="EG1200" s="31"/>
      <c r="EH1200" s="31"/>
      <c r="EI1200" s="31"/>
      <c r="EJ1200" s="31"/>
      <c r="EK1200" s="31"/>
      <c r="EL1200" s="31"/>
      <c r="EM1200" s="31"/>
      <c r="EN1200" s="31"/>
      <c r="EO1200" s="31"/>
      <c r="EP1200" s="31"/>
      <c r="EQ1200" s="31"/>
      <c r="ER1200" s="31"/>
      <c r="ES1200" s="31"/>
      <c r="ET1200" s="31"/>
      <c r="EU1200" s="31"/>
      <c r="EV1200" s="31"/>
      <c r="EW1200" s="31"/>
      <c r="EX1200" s="31"/>
      <c r="EY1200" s="31"/>
      <c r="EZ1200" s="31"/>
      <c r="FA1200" s="31"/>
      <c r="FB1200" s="31"/>
      <c r="FC1200" s="31"/>
      <c r="FD1200" s="31"/>
      <c r="FE1200" s="31"/>
      <c r="FF1200" s="31"/>
      <c r="FG1200" s="31"/>
      <c r="FH1200" s="31"/>
      <c r="FI1200" s="31"/>
      <c r="FJ1200" s="31"/>
      <c r="FK1200" s="31"/>
      <c r="FL1200" s="31"/>
      <c r="FM1200" s="31"/>
      <c r="FN1200" s="31"/>
      <c r="FO1200" s="31"/>
      <c r="FP1200" s="31"/>
      <c r="FQ1200" s="31"/>
      <c r="FR1200" s="31"/>
      <c r="FS1200" s="31"/>
      <c r="FT1200" s="31"/>
      <c r="FU1200" s="31"/>
      <c r="FV1200" s="31"/>
      <c r="FW1200" s="31"/>
      <c r="FX1200" s="31"/>
      <c r="FY1200" s="31"/>
      <c r="FZ1200" s="31"/>
      <c r="GA1200" s="31"/>
      <c r="GB1200" s="31"/>
      <c r="GC1200" s="31"/>
      <c r="GD1200" s="31"/>
      <c r="GE1200" s="31"/>
      <c r="GF1200" s="31"/>
      <c r="GG1200" s="31"/>
      <c r="GH1200" s="31"/>
      <c r="GI1200" s="31"/>
      <c r="GJ1200" s="31"/>
      <c r="GK1200" s="31"/>
      <c r="GL1200" s="31"/>
      <c r="GM1200" s="31"/>
      <c r="GN1200" s="31"/>
      <c r="GO1200" s="31"/>
      <c r="GP1200" s="31"/>
      <c r="GQ1200" s="31"/>
      <c r="GR1200" s="31"/>
      <c r="GS1200" s="31"/>
      <c r="GT1200" s="31"/>
      <c r="GU1200" s="31"/>
      <c r="GV1200" s="31"/>
      <c r="GW1200" s="31"/>
      <c r="GX1200" s="31"/>
      <c r="GY1200" s="31"/>
      <c r="GZ1200" s="31"/>
      <c r="HA1200" s="31"/>
      <c r="HB1200" s="31"/>
      <c r="HC1200" s="31"/>
      <c r="HD1200" s="31"/>
      <c r="HE1200" s="31"/>
      <c r="HF1200" s="31"/>
      <c r="HG1200" s="31"/>
      <c r="HH1200" s="31"/>
      <c r="HI1200" s="31"/>
      <c r="HJ1200" s="31"/>
      <c r="HK1200" s="31"/>
      <c r="HL1200" s="31"/>
      <c r="HM1200" s="31"/>
      <c r="HN1200" s="31"/>
      <c r="HO1200" s="31"/>
      <c r="HP1200" s="31"/>
      <c r="HQ1200" s="31"/>
      <c r="HR1200" s="31"/>
      <c r="HS1200" s="31"/>
      <c r="HT1200" s="31"/>
      <c r="HU1200" s="31"/>
      <c r="HV1200" s="31"/>
      <c r="HW1200" s="31"/>
      <c r="HX1200" s="31"/>
      <c r="HY1200" s="31"/>
      <c r="HZ1200" s="31"/>
      <c r="IA1200" s="31"/>
      <c r="IB1200" s="31"/>
      <c r="IC1200" s="31"/>
      <c r="ID1200" s="31"/>
      <c r="IE1200" s="31"/>
      <c r="IF1200" s="31"/>
    </row>
    <row r="1201" spans="63:240" x14ac:dyDescent="0.25">
      <c r="BK1201" s="31"/>
      <c r="BL1201" s="31"/>
      <c r="BM1201" s="31"/>
      <c r="BN1201" s="31"/>
      <c r="BO1201" s="31"/>
      <c r="BP1201" s="31"/>
      <c r="BQ1201" s="31"/>
      <c r="BR1201" s="31"/>
      <c r="BS1201" s="31"/>
      <c r="BT1201" s="31"/>
      <c r="BU1201" s="31"/>
      <c r="BV1201" s="31"/>
      <c r="BW1201" s="31"/>
      <c r="BX1201" s="31"/>
      <c r="BY1201" s="31"/>
      <c r="BZ1201" s="31"/>
      <c r="CA1201" s="31"/>
      <c r="CB1201" s="31"/>
      <c r="CC1201" s="31"/>
      <c r="CD1201" s="31"/>
      <c r="CE1201" s="31"/>
      <c r="CF1201" s="31"/>
      <c r="CG1201" s="31"/>
      <c r="CH1201" s="31"/>
      <c r="CI1201" s="31"/>
      <c r="CJ1201" s="31"/>
      <c r="CK1201" s="31"/>
      <c r="CL1201" s="31"/>
      <c r="CM1201" s="31"/>
      <c r="CN1201" s="31"/>
      <c r="CO1201" s="31"/>
      <c r="CP1201" s="31"/>
      <c r="CQ1201" s="31"/>
      <c r="CR1201" s="31"/>
      <c r="CS1201" s="31"/>
      <c r="CT1201" s="31"/>
      <c r="CU1201" s="31"/>
      <c r="CV1201" s="31"/>
      <c r="CW1201" s="31"/>
      <c r="CX1201" s="31"/>
      <c r="CY1201" s="31"/>
      <c r="CZ1201" s="31"/>
      <c r="DA1201" s="31"/>
      <c r="DB1201" s="31"/>
      <c r="DC1201" s="31"/>
      <c r="DD1201" s="31"/>
      <c r="DE1201" s="31"/>
      <c r="DF1201" s="31"/>
      <c r="DG1201" s="31"/>
      <c r="DH1201" s="31"/>
      <c r="DI1201" s="31"/>
      <c r="DJ1201" s="31"/>
      <c r="DK1201" s="31"/>
      <c r="DL1201" s="31"/>
      <c r="DM1201" s="31"/>
      <c r="DN1201" s="31"/>
      <c r="DO1201" s="31"/>
      <c r="DP1201" s="31"/>
      <c r="DQ1201" s="31"/>
      <c r="DR1201" s="31"/>
      <c r="DS1201" s="31"/>
      <c r="DT1201" s="31"/>
      <c r="DU1201" s="31"/>
      <c r="DV1201" s="31"/>
      <c r="DW1201" s="31"/>
      <c r="DX1201" s="31"/>
      <c r="DY1201" s="31"/>
      <c r="DZ1201" s="31"/>
      <c r="EA1201" s="31"/>
      <c r="EB1201" s="31"/>
      <c r="EC1201" s="31"/>
      <c r="ED1201" s="31"/>
      <c r="EE1201" s="31"/>
      <c r="EF1201" s="31"/>
      <c r="EG1201" s="31"/>
      <c r="EH1201" s="31"/>
      <c r="EI1201" s="31"/>
      <c r="EJ1201" s="31"/>
      <c r="EK1201" s="31"/>
      <c r="EL1201" s="31"/>
      <c r="EM1201" s="31"/>
      <c r="EN1201" s="31"/>
      <c r="EO1201" s="31"/>
      <c r="EP1201" s="31"/>
      <c r="EQ1201" s="31"/>
      <c r="ER1201" s="31"/>
      <c r="ES1201" s="31"/>
      <c r="ET1201" s="31"/>
      <c r="EU1201" s="31"/>
      <c r="EV1201" s="31"/>
      <c r="EW1201" s="31"/>
      <c r="EX1201" s="31"/>
      <c r="EY1201" s="31"/>
      <c r="EZ1201" s="31"/>
      <c r="FA1201" s="31"/>
      <c r="FB1201" s="31"/>
      <c r="FC1201" s="31"/>
      <c r="FD1201" s="31"/>
      <c r="FE1201" s="31"/>
      <c r="FF1201" s="31"/>
      <c r="FG1201" s="31"/>
      <c r="FH1201" s="31"/>
      <c r="FI1201" s="31"/>
      <c r="FJ1201" s="31"/>
      <c r="FK1201" s="31"/>
      <c r="FL1201" s="31"/>
      <c r="FM1201" s="31"/>
      <c r="FN1201" s="31"/>
      <c r="FO1201" s="31"/>
      <c r="FP1201" s="31"/>
      <c r="FQ1201" s="31"/>
      <c r="FR1201" s="31"/>
      <c r="FS1201" s="31"/>
      <c r="FT1201" s="31"/>
      <c r="FU1201" s="31"/>
      <c r="FV1201" s="31"/>
      <c r="FW1201" s="31"/>
      <c r="FX1201" s="31"/>
      <c r="FY1201" s="31"/>
      <c r="FZ1201" s="31"/>
      <c r="GA1201" s="31"/>
      <c r="GB1201" s="31"/>
      <c r="GC1201" s="31"/>
      <c r="GD1201" s="31"/>
      <c r="GE1201" s="31"/>
      <c r="GF1201" s="31"/>
      <c r="GG1201" s="31"/>
      <c r="GH1201" s="31"/>
      <c r="GI1201" s="31"/>
      <c r="GJ1201" s="31"/>
      <c r="GK1201" s="31"/>
      <c r="GL1201" s="31"/>
      <c r="GM1201" s="31"/>
      <c r="GN1201" s="31"/>
      <c r="GO1201" s="31"/>
      <c r="GP1201" s="31"/>
      <c r="GQ1201" s="31"/>
      <c r="GR1201" s="31"/>
      <c r="GS1201" s="31"/>
      <c r="GT1201" s="31"/>
      <c r="GU1201" s="31"/>
      <c r="GV1201" s="31"/>
      <c r="GW1201" s="31"/>
      <c r="GX1201" s="31"/>
      <c r="GY1201" s="31"/>
      <c r="GZ1201" s="31"/>
      <c r="HA1201" s="31"/>
      <c r="HB1201" s="31"/>
      <c r="HC1201" s="31"/>
      <c r="HD1201" s="31"/>
      <c r="HE1201" s="31"/>
      <c r="HF1201" s="31"/>
      <c r="HG1201" s="31"/>
      <c r="HH1201" s="31"/>
      <c r="HI1201" s="31"/>
      <c r="HJ1201" s="31"/>
      <c r="HK1201" s="31"/>
      <c r="HL1201" s="31"/>
      <c r="HM1201" s="31"/>
      <c r="HN1201" s="31"/>
      <c r="HO1201" s="31"/>
      <c r="HP1201" s="31"/>
      <c r="HQ1201" s="31"/>
      <c r="HR1201" s="31"/>
      <c r="HS1201" s="31"/>
      <c r="HT1201" s="31"/>
      <c r="HU1201" s="31"/>
      <c r="HV1201" s="31"/>
      <c r="HW1201" s="31"/>
      <c r="HX1201" s="31"/>
      <c r="HY1201" s="31"/>
      <c r="HZ1201" s="31"/>
      <c r="IA1201" s="31"/>
      <c r="IB1201" s="31"/>
      <c r="IC1201" s="31"/>
      <c r="ID1201" s="31"/>
      <c r="IE1201" s="31"/>
      <c r="IF1201" s="31"/>
    </row>
    <row r="1202" spans="63:240" x14ac:dyDescent="0.25">
      <c r="BK1202" s="31"/>
      <c r="BL1202" s="31"/>
      <c r="BM1202" s="31"/>
      <c r="BN1202" s="31"/>
      <c r="BO1202" s="31"/>
      <c r="BP1202" s="31"/>
      <c r="BQ1202" s="31"/>
      <c r="BR1202" s="31"/>
      <c r="BS1202" s="31"/>
      <c r="BT1202" s="31"/>
      <c r="BU1202" s="31"/>
      <c r="BV1202" s="31"/>
      <c r="BW1202" s="31"/>
      <c r="BX1202" s="31"/>
      <c r="BY1202" s="31"/>
      <c r="BZ1202" s="31"/>
      <c r="CA1202" s="31"/>
      <c r="CB1202" s="31"/>
      <c r="CC1202" s="31"/>
      <c r="CD1202" s="31"/>
      <c r="CE1202" s="31"/>
      <c r="CF1202" s="31"/>
      <c r="CG1202" s="31"/>
      <c r="CH1202" s="31"/>
      <c r="CI1202" s="31"/>
      <c r="CJ1202" s="31"/>
      <c r="CK1202" s="31"/>
      <c r="CL1202" s="31"/>
      <c r="CM1202" s="31"/>
      <c r="CN1202" s="31"/>
      <c r="CO1202" s="31"/>
      <c r="CP1202" s="31"/>
      <c r="CQ1202" s="31"/>
      <c r="CR1202" s="31"/>
      <c r="CS1202" s="31"/>
      <c r="CT1202" s="31"/>
      <c r="CU1202" s="31"/>
      <c r="CV1202" s="31"/>
      <c r="CW1202" s="31"/>
      <c r="CX1202" s="31"/>
      <c r="CY1202" s="31"/>
      <c r="CZ1202" s="31"/>
      <c r="DA1202" s="31"/>
      <c r="DB1202" s="31"/>
      <c r="DC1202" s="31"/>
      <c r="DD1202" s="31"/>
      <c r="DE1202" s="31"/>
      <c r="DF1202" s="31"/>
      <c r="DG1202" s="31"/>
      <c r="DH1202" s="31"/>
      <c r="DI1202" s="31"/>
      <c r="DJ1202" s="31"/>
      <c r="DK1202" s="31"/>
      <c r="DL1202" s="31"/>
      <c r="DM1202" s="31"/>
      <c r="DN1202" s="31"/>
      <c r="DO1202" s="31"/>
      <c r="DP1202" s="31"/>
      <c r="DQ1202" s="31"/>
      <c r="DR1202" s="31"/>
      <c r="DS1202" s="31"/>
      <c r="DT1202" s="31"/>
      <c r="DU1202" s="31"/>
      <c r="DV1202" s="31"/>
      <c r="DW1202" s="31"/>
      <c r="DX1202" s="31"/>
      <c r="DY1202" s="31"/>
      <c r="DZ1202" s="31"/>
      <c r="EA1202" s="31"/>
      <c r="EB1202" s="31"/>
      <c r="EC1202" s="31"/>
      <c r="ED1202" s="31"/>
      <c r="EE1202" s="31"/>
      <c r="EF1202" s="31"/>
      <c r="EG1202" s="31"/>
      <c r="EH1202" s="31"/>
      <c r="EI1202" s="31"/>
      <c r="EJ1202" s="31"/>
      <c r="EK1202" s="31"/>
      <c r="EL1202" s="31"/>
      <c r="EM1202" s="31"/>
      <c r="EN1202" s="31"/>
      <c r="EO1202" s="31"/>
      <c r="EP1202" s="31"/>
      <c r="EQ1202" s="31"/>
      <c r="ER1202" s="31"/>
      <c r="ES1202" s="31"/>
      <c r="ET1202" s="31"/>
      <c r="EU1202" s="31"/>
      <c r="EV1202" s="31"/>
      <c r="EW1202" s="31"/>
      <c r="EX1202" s="31"/>
      <c r="EY1202" s="31"/>
      <c r="EZ1202" s="31"/>
      <c r="FA1202" s="31"/>
      <c r="FB1202" s="31"/>
      <c r="FC1202" s="31"/>
      <c r="FD1202" s="31"/>
      <c r="FE1202" s="31"/>
      <c r="FF1202" s="31"/>
      <c r="FG1202" s="31"/>
      <c r="FH1202" s="31"/>
      <c r="FI1202" s="31"/>
      <c r="FJ1202" s="31"/>
      <c r="FK1202" s="31"/>
      <c r="FL1202" s="31"/>
      <c r="FM1202" s="31"/>
      <c r="FN1202" s="31"/>
      <c r="FO1202" s="31"/>
      <c r="FP1202" s="31"/>
      <c r="FQ1202" s="31"/>
      <c r="FR1202" s="31"/>
      <c r="FS1202" s="31"/>
      <c r="FT1202" s="31"/>
      <c r="FU1202" s="31"/>
      <c r="FV1202" s="31"/>
      <c r="FW1202" s="31"/>
      <c r="FX1202" s="31"/>
      <c r="FY1202" s="31"/>
      <c r="FZ1202" s="31"/>
      <c r="GA1202" s="31"/>
      <c r="GB1202" s="31"/>
      <c r="GC1202" s="31"/>
      <c r="GD1202" s="31"/>
      <c r="GE1202" s="31"/>
      <c r="GF1202" s="31"/>
      <c r="GG1202" s="31"/>
      <c r="GH1202" s="31"/>
      <c r="GI1202" s="31"/>
      <c r="GJ1202" s="31"/>
      <c r="GK1202" s="31"/>
      <c r="GL1202" s="31"/>
      <c r="GM1202" s="31"/>
      <c r="GN1202" s="31"/>
      <c r="GO1202" s="31"/>
      <c r="GP1202" s="31"/>
      <c r="GQ1202" s="31"/>
      <c r="GR1202" s="31"/>
      <c r="GS1202" s="31"/>
      <c r="GT1202" s="31"/>
      <c r="GU1202" s="31"/>
      <c r="GV1202" s="31"/>
      <c r="GW1202" s="31"/>
      <c r="GX1202" s="31"/>
      <c r="GY1202" s="31"/>
      <c r="GZ1202" s="31"/>
      <c r="HA1202" s="31"/>
      <c r="HB1202" s="31"/>
      <c r="HC1202" s="31"/>
      <c r="HD1202" s="31"/>
      <c r="HE1202" s="31"/>
      <c r="HF1202" s="31"/>
      <c r="HG1202" s="31"/>
      <c r="HH1202" s="31"/>
      <c r="HI1202" s="31"/>
      <c r="HJ1202" s="31"/>
      <c r="HK1202" s="31"/>
      <c r="HL1202" s="31"/>
      <c r="HM1202" s="31"/>
      <c r="HN1202" s="31"/>
      <c r="HO1202" s="31"/>
      <c r="HP1202" s="31"/>
      <c r="HQ1202" s="31"/>
      <c r="HR1202" s="31"/>
      <c r="HS1202" s="31"/>
      <c r="HT1202" s="31"/>
      <c r="HU1202" s="31"/>
      <c r="HV1202" s="31"/>
      <c r="HW1202" s="31"/>
      <c r="HX1202" s="31"/>
      <c r="HY1202" s="31"/>
      <c r="HZ1202" s="31"/>
      <c r="IA1202" s="31"/>
      <c r="IB1202" s="31"/>
      <c r="IC1202" s="31"/>
      <c r="ID1202" s="31"/>
      <c r="IE1202" s="31"/>
      <c r="IF1202" s="31"/>
    </row>
    <row r="1203" spans="63:240" x14ac:dyDescent="0.25">
      <c r="BK1203" s="31"/>
      <c r="BL1203" s="31"/>
      <c r="BM1203" s="31"/>
      <c r="BN1203" s="31"/>
      <c r="BO1203" s="31"/>
      <c r="BP1203" s="31"/>
      <c r="BQ1203" s="31"/>
      <c r="BR1203" s="31"/>
      <c r="BS1203" s="31"/>
      <c r="BT1203" s="31"/>
      <c r="BU1203" s="31"/>
      <c r="BV1203" s="31"/>
      <c r="BW1203" s="31"/>
      <c r="BX1203" s="31"/>
      <c r="BY1203" s="31"/>
      <c r="BZ1203" s="31"/>
      <c r="CA1203" s="31"/>
      <c r="CB1203" s="31"/>
      <c r="CC1203" s="31"/>
      <c r="CD1203" s="31"/>
      <c r="CE1203" s="31"/>
      <c r="CF1203" s="31"/>
      <c r="CG1203" s="31"/>
      <c r="CH1203" s="31"/>
      <c r="CI1203" s="31"/>
      <c r="CJ1203" s="31"/>
      <c r="CK1203" s="31"/>
      <c r="CL1203" s="31"/>
      <c r="CM1203" s="31"/>
      <c r="CN1203" s="31"/>
      <c r="CO1203" s="31"/>
      <c r="CP1203" s="31"/>
      <c r="CQ1203" s="31"/>
      <c r="CR1203" s="31"/>
      <c r="CS1203" s="31"/>
      <c r="CT1203" s="31"/>
      <c r="CU1203" s="31"/>
      <c r="CV1203" s="31"/>
      <c r="CW1203" s="31"/>
      <c r="CX1203" s="31"/>
      <c r="CY1203" s="31"/>
      <c r="CZ1203" s="31"/>
      <c r="DA1203" s="31"/>
      <c r="DB1203" s="31"/>
      <c r="DC1203" s="31"/>
      <c r="DD1203" s="31"/>
      <c r="DE1203" s="31"/>
      <c r="DF1203" s="31"/>
      <c r="DG1203" s="31"/>
      <c r="DH1203" s="31"/>
      <c r="DI1203" s="31"/>
      <c r="DJ1203" s="31"/>
      <c r="DK1203" s="31"/>
      <c r="DL1203" s="31"/>
      <c r="DM1203" s="31"/>
      <c r="DN1203" s="31"/>
      <c r="DO1203" s="31"/>
      <c r="DP1203" s="31"/>
      <c r="DQ1203" s="31"/>
      <c r="DR1203" s="31"/>
      <c r="DS1203" s="31"/>
      <c r="DT1203" s="31"/>
      <c r="DU1203" s="31"/>
      <c r="DV1203" s="31"/>
      <c r="DW1203" s="31"/>
      <c r="DX1203" s="31"/>
      <c r="DY1203" s="31"/>
      <c r="DZ1203" s="31"/>
      <c r="EA1203" s="31"/>
      <c r="EB1203" s="31"/>
      <c r="EC1203" s="31"/>
      <c r="ED1203" s="31"/>
      <c r="EE1203" s="31"/>
      <c r="EF1203" s="31"/>
      <c r="EG1203" s="31"/>
      <c r="EH1203" s="31"/>
      <c r="EI1203" s="31"/>
      <c r="EJ1203" s="31"/>
      <c r="EK1203" s="31"/>
      <c r="EL1203" s="31"/>
      <c r="EM1203" s="31"/>
      <c r="EN1203" s="31"/>
      <c r="EO1203" s="31"/>
      <c r="EP1203" s="31"/>
      <c r="EQ1203" s="31"/>
      <c r="ER1203" s="31"/>
      <c r="ES1203" s="31"/>
      <c r="ET1203" s="31"/>
      <c r="EU1203" s="31"/>
      <c r="EV1203" s="31"/>
      <c r="EW1203" s="31"/>
      <c r="EX1203" s="31"/>
      <c r="EY1203" s="31"/>
      <c r="EZ1203" s="31"/>
      <c r="FA1203" s="31"/>
      <c r="FB1203" s="31"/>
      <c r="FC1203" s="31"/>
      <c r="FD1203" s="31"/>
      <c r="FE1203" s="31"/>
      <c r="FF1203" s="31"/>
      <c r="FG1203" s="31"/>
      <c r="FH1203" s="31"/>
      <c r="FI1203" s="31"/>
      <c r="FJ1203" s="31"/>
      <c r="FK1203" s="31"/>
      <c r="FL1203" s="31"/>
      <c r="FM1203" s="31"/>
      <c r="FN1203" s="31"/>
      <c r="FO1203" s="31"/>
      <c r="FP1203" s="31"/>
      <c r="FQ1203" s="31"/>
      <c r="FR1203" s="31"/>
      <c r="FS1203" s="31"/>
      <c r="FT1203" s="31"/>
      <c r="FU1203" s="31"/>
      <c r="FV1203" s="31"/>
      <c r="FW1203" s="31"/>
      <c r="FX1203" s="31"/>
      <c r="FY1203" s="31"/>
      <c r="FZ1203" s="31"/>
      <c r="GA1203" s="31"/>
      <c r="GB1203" s="31"/>
      <c r="GC1203" s="31"/>
      <c r="GD1203" s="31"/>
      <c r="GE1203" s="31"/>
      <c r="GF1203" s="31"/>
      <c r="GG1203" s="31"/>
      <c r="GH1203" s="31"/>
      <c r="GI1203" s="31"/>
      <c r="GJ1203" s="31"/>
      <c r="GK1203" s="31"/>
      <c r="GL1203" s="31"/>
      <c r="GM1203" s="31"/>
      <c r="GN1203" s="31"/>
      <c r="GO1203" s="31"/>
      <c r="GP1203" s="31"/>
      <c r="GQ1203" s="31"/>
      <c r="GR1203" s="31"/>
      <c r="GS1203" s="31"/>
      <c r="GT1203" s="31"/>
      <c r="GU1203" s="31"/>
      <c r="GV1203" s="31"/>
      <c r="GW1203" s="31"/>
      <c r="GX1203" s="31"/>
      <c r="GY1203" s="31"/>
      <c r="GZ1203" s="31"/>
      <c r="HA1203" s="31"/>
      <c r="HB1203" s="31"/>
      <c r="HC1203" s="31"/>
      <c r="HD1203" s="31"/>
      <c r="HE1203" s="31"/>
      <c r="HF1203" s="31"/>
      <c r="HG1203" s="31"/>
      <c r="HH1203" s="31"/>
      <c r="HI1203" s="31"/>
      <c r="HJ1203" s="31"/>
      <c r="HK1203" s="31"/>
      <c r="HL1203" s="31"/>
      <c r="HM1203" s="31"/>
      <c r="HN1203" s="31"/>
      <c r="HO1203" s="31"/>
      <c r="HP1203" s="31"/>
      <c r="HQ1203" s="31"/>
      <c r="HR1203" s="31"/>
      <c r="HS1203" s="31"/>
      <c r="HT1203" s="31"/>
      <c r="HU1203" s="31"/>
      <c r="HV1203" s="31"/>
      <c r="HW1203" s="31"/>
      <c r="HX1203" s="31"/>
      <c r="HY1203" s="31"/>
      <c r="HZ1203" s="31"/>
      <c r="IA1203" s="31"/>
      <c r="IB1203" s="31"/>
      <c r="IC1203" s="31"/>
      <c r="ID1203" s="31"/>
      <c r="IE1203" s="31"/>
      <c r="IF1203" s="31"/>
    </row>
    <row r="1204" spans="63:240" x14ac:dyDescent="0.25">
      <c r="BK1204" s="31"/>
      <c r="BL1204" s="31"/>
      <c r="BM1204" s="31"/>
      <c r="BN1204" s="31"/>
      <c r="BO1204" s="31"/>
      <c r="BP1204" s="31"/>
      <c r="BQ1204" s="31"/>
      <c r="BR1204" s="31"/>
      <c r="BS1204" s="31"/>
      <c r="BT1204" s="31"/>
      <c r="BU1204" s="31"/>
      <c r="BV1204" s="31"/>
      <c r="BW1204" s="31"/>
      <c r="BX1204" s="31"/>
      <c r="BY1204" s="31"/>
      <c r="BZ1204" s="31"/>
      <c r="CA1204" s="31"/>
      <c r="CB1204" s="31"/>
      <c r="CC1204" s="31"/>
      <c r="CD1204" s="31"/>
      <c r="CE1204" s="31"/>
      <c r="CF1204" s="31"/>
      <c r="CG1204" s="31"/>
      <c r="CH1204" s="31"/>
      <c r="CI1204" s="31"/>
      <c r="CJ1204" s="31"/>
      <c r="CK1204" s="31"/>
      <c r="CL1204" s="31"/>
      <c r="CM1204" s="31"/>
      <c r="CN1204" s="31"/>
      <c r="CO1204" s="31"/>
      <c r="CP1204" s="31"/>
      <c r="CQ1204" s="31"/>
      <c r="CR1204" s="31"/>
      <c r="CS1204" s="31"/>
      <c r="CT1204" s="31"/>
      <c r="CU1204" s="31"/>
      <c r="CV1204" s="31"/>
      <c r="CW1204" s="31"/>
      <c r="CX1204" s="31"/>
      <c r="CY1204" s="31"/>
      <c r="CZ1204" s="31"/>
      <c r="DA1204" s="31"/>
      <c r="DB1204" s="31"/>
      <c r="DC1204" s="31"/>
      <c r="DD1204" s="31"/>
      <c r="DE1204" s="31"/>
      <c r="DF1204" s="31"/>
      <c r="DG1204" s="31"/>
      <c r="DH1204" s="31"/>
      <c r="DI1204" s="31"/>
      <c r="DJ1204" s="31"/>
      <c r="DK1204" s="31"/>
      <c r="DL1204" s="31"/>
      <c r="DM1204" s="31"/>
      <c r="DN1204" s="31"/>
      <c r="DO1204" s="31"/>
      <c r="DP1204" s="31"/>
      <c r="DQ1204" s="31"/>
      <c r="DR1204" s="31"/>
      <c r="DS1204" s="31"/>
      <c r="DT1204" s="31"/>
      <c r="DU1204" s="31"/>
      <c r="DV1204" s="31"/>
      <c r="DW1204" s="31"/>
      <c r="DX1204" s="31"/>
      <c r="DY1204" s="31"/>
      <c r="DZ1204" s="31"/>
      <c r="EA1204" s="31"/>
      <c r="EB1204" s="31"/>
      <c r="EC1204" s="31"/>
      <c r="ED1204" s="31"/>
      <c r="EE1204" s="31"/>
      <c r="EF1204" s="31"/>
      <c r="EG1204" s="31"/>
      <c r="EH1204" s="31"/>
      <c r="EI1204" s="31"/>
      <c r="EJ1204" s="31"/>
      <c r="EK1204" s="31"/>
      <c r="EL1204" s="31"/>
      <c r="EM1204" s="31"/>
      <c r="EN1204" s="31"/>
      <c r="EO1204" s="31"/>
      <c r="EP1204" s="31"/>
      <c r="EQ1204" s="31"/>
      <c r="ER1204" s="31"/>
      <c r="ES1204" s="31"/>
      <c r="ET1204" s="31"/>
      <c r="EU1204" s="31"/>
      <c r="EV1204" s="31"/>
      <c r="EW1204" s="31"/>
      <c r="EX1204" s="31"/>
      <c r="EY1204" s="31"/>
      <c r="EZ1204" s="31"/>
      <c r="FA1204" s="31"/>
      <c r="FB1204" s="31"/>
      <c r="FC1204" s="31"/>
      <c r="FD1204" s="31"/>
      <c r="FE1204" s="31"/>
      <c r="FF1204" s="31"/>
      <c r="FG1204" s="31"/>
      <c r="FH1204" s="31"/>
      <c r="FI1204" s="31"/>
      <c r="FJ1204" s="31"/>
      <c r="FK1204" s="31"/>
      <c r="FL1204" s="31"/>
      <c r="FM1204" s="31"/>
      <c r="FN1204" s="31"/>
      <c r="FO1204" s="31"/>
      <c r="FP1204" s="31"/>
      <c r="FQ1204" s="31"/>
      <c r="FR1204" s="31"/>
      <c r="FS1204" s="31"/>
      <c r="FT1204" s="31"/>
      <c r="FU1204" s="31"/>
      <c r="FV1204" s="31"/>
      <c r="FW1204" s="31"/>
      <c r="FX1204" s="31"/>
      <c r="FY1204" s="31"/>
      <c r="FZ1204" s="31"/>
      <c r="GA1204" s="31"/>
      <c r="GB1204" s="31"/>
      <c r="GC1204" s="31"/>
      <c r="GD1204" s="31"/>
      <c r="GE1204" s="31"/>
      <c r="GF1204" s="31"/>
      <c r="GG1204" s="31"/>
      <c r="GH1204" s="31"/>
      <c r="GI1204" s="31"/>
      <c r="GJ1204" s="31"/>
      <c r="GK1204" s="31"/>
      <c r="GL1204" s="31"/>
      <c r="GM1204" s="31"/>
      <c r="GN1204" s="31"/>
      <c r="GO1204" s="31"/>
      <c r="GP1204" s="31"/>
      <c r="GQ1204" s="31"/>
      <c r="GR1204" s="31"/>
      <c r="GS1204" s="31"/>
      <c r="GT1204" s="31"/>
      <c r="GU1204" s="31"/>
      <c r="GV1204" s="31"/>
      <c r="GW1204" s="31"/>
      <c r="GX1204" s="31"/>
      <c r="GY1204" s="31"/>
      <c r="GZ1204" s="31"/>
      <c r="HA1204" s="31"/>
      <c r="HB1204" s="31"/>
      <c r="HC1204" s="31"/>
      <c r="HD1204" s="31"/>
      <c r="HE1204" s="31"/>
      <c r="HF1204" s="31"/>
      <c r="HG1204" s="31"/>
      <c r="HH1204" s="31"/>
      <c r="HI1204" s="31"/>
      <c r="HJ1204" s="31"/>
      <c r="HK1204" s="31"/>
      <c r="HL1204" s="31"/>
      <c r="HM1204" s="31"/>
      <c r="HN1204" s="31"/>
      <c r="HO1204" s="31"/>
      <c r="HP1204" s="31"/>
      <c r="HQ1204" s="31"/>
      <c r="HR1204" s="31"/>
      <c r="HS1204" s="31"/>
      <c r="HT1204" s="31"/>
      <c r="HU1204" s="31"/>
      <c r="HV1204" s="31"/>
      <c r="HW1204" s="31"/>
      <c r="HX1204" s="31"/>
      <c r="HY1204" s="31"/>
      <c r="HZ1204" s="31"/>
      <c r="IA1204" s="31"/>
      <c r="IB1204" s="31"/>
      <c r="IC1204" s="31"/>
      <c r="ID1204" s="31"/>
      <c r="IE1204" s="31"/>
      <c r="IF1204" s="31"/>
    </row>
    <row r="1205" spans="63:240" x14ac:dyDescent="0.25">
      <c r="BK1205" s="31"/>
      <c r="BL1205" s="31"/>
      <c r="BM1205" s="31"/>
      <c r="BN1205" s="31"/>
      <c r="BO1205" s="31"/>
      <c r="BP1205" s="31"/>
      <c r="BQ1205" s="31"/>
      <c r="BR1205" s="31"/>
      <c r="BS1205" s="31"/>
      <c r="BT1205" s="31"/>
      <c r="BU1205" s="31"/>
      <c r="BV1205" s="31"/>
      <c r="BW1205" s="31"/>
      <c r="BX1205" s="31"/>
      <c r="BY1205" s="31"/>
      <c r="BZ1205" s="31"/>
      <c r="CA1205" s="31"/>
      <c r="CB1205" s="31"/>
      <c r="CC1205" s="31"/>
      <c r="CD1205" s="31"/>
      <c r="CE1205" s="31"/>
      <c r="CF1205" s="31"/>
      <c r="CG1205" s="31"/>
      <c r="CH1205" s="31"/>
      <c r="CI1205" s="31"/>
      <c r="CJ1205" s="31"/>
      <c r="CK1205" s="31"/>
      <c r="CL1205" s="31"/>
      <c r="CM1205" s="31"/>
      <c r="CN1205" s="31"/>
      <c r="CO1205" s="31"/>
      <c r="CP1205" s="31"/>
      <c r="CQ1205" s="31"/>
      <c r="CR1205" s="31"/>
      <c r="CS1205" s="31"/>
      <c r="CT1205" s="31"/>
      <c r="CU1205" s="31"/>
      <c r="CV1205" s="31"/>
      <c r="CW1205" s="31"/>
      <c r="CX1205" s="31"/>
      <c r="CY1205" s="31"/>
      <c r="CZ1205" s="31"/>
      <c r="DA1205" s="31"/>
      <c r="DB1205" s="31"/>
      <c r="DC1205" s="31"/>
      <c r="DD1205" s="31"/>
      <c r="DE1205" s="31"/>
      <c r="DF1205" s="31"/>
      <c r="DG1205" s="31"/>
      <c r="DH1205" s="31"/>
      <c r="DI1205" s="31"/>
      <c r="DJ1205" s="31"/>
      <c r="DK1205" s="31"/>
      <c r="DL1205" s="31"/>
      <c r="DM1205" s="31"/>
      <c r="DN1205" s="31"/>
      <c r="DO1205" s="31"/>
      <c r="DP1205" s="31"/>
      <c r="DQ1205" s="31"/>
      <c r="DR1205" s="31"/>
      <c r="DS1205" s="31"/>
      <c r="DT1205" s="31"/>
      <c r="DU1205" s="31"/>
      <c r="DV1205" s="31"/>
      <c r="DW1205" s="31"/>
      <c r="DX1205" s="31"/>
      <c r="DY1205" s="31"/>
      <c r="DZ1205" s="31"/>
      <c r="EA1205" s="31"/>
      <c r="EB1205" s="31"/>
      <c r="EC1205" s="31"/>
      <c r="ED1205" s="31"/>
      <c r="EE1205" s="31"/>
      <c r="EF1205" s="31"/>
      <c r="EG1205" s="31"/>
      <c r="EH1205" s="31"/>
      <c r="EI1205" s="31"/>
      <c r="EJ1205" s="31"/>
      <c r="EK1205" s="31"/>
      <c r="EL1205" s="31"/>
      <c r="EM1205" s="31"/>
      <c r="EN1205" s="31"/>
      <c r="EO1205" s="31"/>
      <c r="EP1205" s="31"/>
      <c r="EQ1205" s="31"/>
      <c r="ER1205" s="31"/>
      <c r="ES1205" s="31"/>
      <c r="ET1205" s="31"/>
      <c r="EU1205" s="31"/>
      <c r="EV1205" s="31"/>
      <c r="EW1205" s="31"/>
      <c r="EX1205" s="31"/>
      <c r="EY1205" s="31"/>
      <c r="EZ1205" s="31"/>
      <c r="FA1205" s="31"/>
      <c r="FB1205" s="31"/>
      <c r="FC1205" s="31"/>
      <c r="FD1205" s="31"/>
      <c r="FE1205" s="31"/>
      <c r="FF1205" s="31"/>
      <c r="FG1205" s="31"/>
      <c r="FH1205" s="31"/>
      <c r="FI1205" s="31"/>
      <c r="FJ1205" s="31"/>
      <c r="FK1205" s="31"/>
      <c r="FL1205" s="31"/>
      <c r="FM1205" s="31"/>
      <c r="FN1205" s="31"/>
      <c r="FO1205" s="31"/>
      <c r="FP1205" s="31"/>
      <c r="FQ1205" s="31"/>
      <c r="FR1205" s="31"/>
      <c r="FS1205" s="31"/>
      <c r="FT1205" s="31"/>
      <c r="FU1205" s="31"/>
      <c r="FV1205" s="31"/>
      <c r="FW1205" s="31"/>
      <c r="FX1205" s="31"/>
      <c r="FY1205" s="31"/>
      <c r="FZ1205" s="31"/>
      <c r="GA1205" s="31"/>
      <c r="GB1205" s="31"/>
      <c r="GC1205" s="31"/>
      <c r="GD1205" s="31"/>
      <c r="GE1205" s="31"/>
      <c r="GF1205" s="31"/>
      <c r="GG1205" s="31"/>
      <c r="GH1205" s="31"/>
      <c r="GI1205" s="31"/>
      <c r="GJ1205" s="31"/>
      <c r="GK1205" s="31"/>
      <c r="GL1205" s="31"/>
      <c r="GM1205" s="31"/>
      <c r="GN1205" s="31"/>
      <c r="GO1205" s="31"/>
      <c r="GP1205" s="31"/>
      <c r="GQ1205" s="31"/>
      <c r="GR1205" s="31"/>
      <c r="GS1205" s="31"/>
      <c r="GT1205" s="31"/>
      <c r="GU1205" s="31"/>
      <c r="GV1205" s="31"/>
      <c r="GW1205" s="31"/>
      <c r="GX1205" s="31"/>
      <c r="GY1205" s="31"/>
      <c r="GZ1205" s="31"/>
      <c r="HA1205" s="31"/>
      <c r="HB1205" s="31"/>
      <c r="HC1205" s="31"/>
      <c r="HD1205" s="31"/>
      <c r="HE1205" s="31"/>
      <c r="HF1205" s="31"/>
      <c r="HG1205" s="31"/>
      <c r="HH1205" s="31"/>
      <c r="HI1205" s="31"/>
      <c r="HJ1205" s="31"/>
      <c r="HK1205" s="31"/>
      <c r="HL1205" s="31"/>
      <c r="HM1205" s="31"/>
      <c r="HN1205" s="31"/>
      <c r="HO1205" s="31"/>
      <c r="HP1205" s="31"/>
      <c r="HQ1205" s="31"/>
      <c r="HR1205" s="31"/>
      <c r="HS1205" s="31"/>
      <c r="HT1205" s="31"/>
      <c r="HU1205" s="31"/>
      <c r="HV1205" s="31"/>
      <c r="HW1205" s="31"/>
      <c r="HX1205" s="31"/>
      <c r="HY1205" s="31"/>
      <c r="HZ1205" s="31"/>
      <c r="IA1205" s="31"/>
      <c r="IB1205" s="31"/>
      <c r="IC1205" s="31"/>
      <c r="ID1205" s="31"/>
      <c r="IE1205" s="31"/>
      <c r="IF1205" s="31"/>
    </row>
    <row r="1206" spans="63:240" x14ac:dyDescent="0.25">
      <c r="BK1206" s="31"/>
      <c r="BL1206" s="31"/>
      <c r="BM1206" s="31"/>
      <c r="BN1206" s="31"/>
      <c r="BO1206" s="31"/>
      <c r="BP1206" s="31"/>
      <c r="BQ1206" s="31"/>
      <c r="BR1206" s="31"/>
      <c r="BS1206" s="31"/>
      <c r="BT1206" s="31"/>
      <c r="BU1206" s="31"/>
      <c r="BV1206" s="31"/>
      <c r="BW1206" s="31"/>
      <c r="BX1206" s="31"/>
      <c r="BY1206" s="31"/>
      <c r="BZ1206" s="31"/>
      <c r="CA1206" s="31"/>
      <c r="CB1206" s="31"/>
      <c r="CC1206" s="31"/>
      <c r="CD1206" s="31"/>
      <c r="CE1206" s="31"/>
      <c r="CF1206" s="31"/>
      <c r="CG1206" s="31"/>
      <c r="CH1206" s="31"/>
      <c r="CI1206" s="31"/>
      <c r="CJ1206" s="31"/>
      <c r="CK1206" s="31"/>
      <c r="CL1206" s="31"/>
      <c r="CM1206" s="31"/>
      <c r="CN1206" s="31"/>
      <c r="CO1206" s="31"/>
      <c r="CP1206" s="31"/>
      <c r="CQ1206" s="31"/>
      <c r="CR1206" s="31"/>
      <c r="CS1206" s="31"/>
      <c r="CT1206" s="31"/>
      <c r="CU1206" s="31"/>
      <c r="CV1206" s="31"/>
      <c r="CW1206" s="31"/>
      <c r="CX1206" s="31"/>
      <c r="CY1206" s="31"/>
      <c r="CZ1206" s="31"/>
      <c r="DA1206" s="31"/>
      <c r="DB1206" s="31"/>
      <c r="DC1206" s="31"/>
      <c r="DD1206" s="31"/>
      <c r="DE1206" s="31"/>
      <c r="DF1206" s="31"/>
      <c r="DG1206" s="31"/>
      <c r="DH1206" s="31"/>
      <c r="DI1206" s="31"/>
      <c r="DJ1206" s="31"/>
      <c r="DK1206" s="31"/>
      <c r="DL1206" s="31"/>
      <c r="DM1206" s="31"/>
      <c r="DN1206" s="31"/>
      <c r="DO1206" s="31"/>
      <c r="DP1206" s="31"/>
      <c r="DQ1206" s="31"/>
      <c r="DR1206" s="31"/>
      <c r="DS1206" s="31"/>
      <c r="DT1206" s="31"/>
      <c r="DU1206" s="31"/>
      <c r="DV1206" s="31"/>
      <c r="DW1206" s="31"/>
      <c r="DX1206" s="31"/>
      <c r="DY1206" s="31"/>
      <c r="DZ1206" s="31"/>
      <c r="EA1206" s="31"/>
      <c r="EB1206" s="31"/>
      <c r="EC1206" s="31"/>
      <c r="ED1206" s="31"/>
      <c r="EE1206" s="31"/>
      <c r="EF1206" s="31"/>
      <c r="EG1206" s="31"/>
      <c r="EH1206" s="31"/>
      <c r="EI1206" s="31"/>
      <c r="EJ1206" s="31"/>
      <c r="EK1206" s="31"/>
      <c r="EL1206" s="31"/>
      <c r="EM1206" s="31"/>
      <c r="EN1206" s="31"/>
      <c r="EO1206" s="31"/>
      <c r="EP1206" s="31"/>
      <c r="EQ1206" s="31"/>
      <c r="ER1206" s="31"/>
      <c r="ES1206" s="31"/>
      <c r="ET1206" s="31"/>
      <c r="EU1206" s="31"/>
      <c r="EV1206" s="31"/>
      <c r="EW1206" s="31"/>
      <c r="EX1206" s="31"/>
      <c r="EY1206" s="31"/>
      <c r="EZ1206" s="31"/>
      <c r="FA1206" s="31"/>
      <c r="FB1206" s="31"/>
      <c r="FC1206" s="31"/>
      <c r="FD1206" s="31"/>
      <c r="FE1206" s="31"/>
      <c r="FF1206" s="31"/>
      <c r="FG1206" s="31"/>
      <c r="FH1206" s="31"/>
      <c r="FI1206" s="31"/>
      <c r="FJ1206" s="31"/>
      <c r="FK1206" s="31"/>
      <c r="FL1206" s="31"/>
      <c r="FM1206" s="31"/>
      <c r="FN1206" s="31"/>
      <c r="FO1206" s="31"/>
      <c r="FP1206" s="31"/>
      <c r="FQ1206" s="31"/>
      <c r="FR1206" s="31"/>
      <c r="FS1206" s="31"/>
      <c r="FT1206" s="31"/>
      <c r="FU1206" s="31"/>
      <c r="FV1206" s="31"/>
      <c r="FW1206" s="31"/>
      <c r="FX1206" s="31"/>
      <c r="FY1206" s="31"/>
      <c r="FZ1206" s="31"/>
      <c r="GA1206" s="31"/>
      <c r="GB1206" s="31"/>
      <c r="GC1206" s="31"/>
      <c r="GD1206" s="31"/>
      <c r="GE1206" s="31"/>
      <c r="GF1206" s="31"/>
      <c r="GG1206" s="31"/>
      <c r="GH1206" s="31"/>
      <c r="GI1206" s="31"/>
      <c r="GJ1206" s="31"/>
      <c r="GK1206" s="31"/>
      <c r="GL1206" s="31"/>
      <c r="GM1206" s="31"/>
      <c r="GN1206" s="31"/>
      <c r="GO1206" s="31"/>
      <c r="GP1206" s="31"/>
      <c r="GQ1206" s="31"/>
      <c r="GR1206" s="31"/>
      <c r="GS1206" s="31"/>
      <c r="GT1206" s="31"/>
      <c r="GU1206" s="31"/>
      <c r="GV1206" s="31"/>
      <c r="GW1206" s="31"/>
      <c r="GX1206" s="31"/>
      <c r="GY1206" s="31"/>
      <c r="GZ1206" s="31"/>
      <c r="HA1206" s="31"/>
      <c r="HB1206" s="31"/>
      <c r="HC1206" s="31"/>
      <c r="HD1206" s="31"/>
      <c r="HE1206" s="31"/>
      <c r="HF1206" s="31"/>
      <c r="HG1206" s="31"/>
      <c r="HH1206" s="31"/>
      <c r="HI1206" s="31"/>
      <c r="HJ1206" s="31"/>
      <c r="HK1206" s="31"/>
      <c r="HL1206" s="31"/>
      <c r="HM1206" s="31"/>
      <c r="HN1206" s="31"/>
      <c r="HO1206" s="31"/>
      <c r="HP1206" s="31"/>
      <c r="HQ1206" s="31"/>
      <c r="HR1206" s="31"/>
      <c r="HS1206" s="31"/>
      <c r="HT1206" s="31"/>
      <c r="HU1206" s="31"/>
      <c r="HV1206" s="31"/>
      <c r="HW1206" s="31"/>
      <c r="HX1206" s="31"/>
      <c r="HY1206" s="31"/>
      <c r="HZ1206" s="31"/>
      <c r="IA1206" s="31"/>
      <c r="IB1206" s="31"/>
      <c r="IC1206" s="31"/>
      <c r="ID1206" s="31"/>
      <c r="IE1206" s="31"/>
      <c r="IF1206" s="31"/>
    </row>
    <row r="1207" spans="63:240" x14ac:dyDescent="0.25">
      <c r="BK1207" s="31"/>
      <c r="BL1207" s="31"/>
      <c r="BM1207" s="31"/>
      <c r="BN1207" s="31"/>
      <c r="BO1207" s="31"/>
      <c r="BP1207" s="31"/>
      <c r="BQ1207" s="31"/>
      <c r="BR1207" s="31"/>
      <c r="BS1207" s="31"/>
      <c r="BT1207" s="31"/>
      <c r="BU1207" s="31"/>
      <c r="BV1207" s="31"/>
      <c r="BW1207" s="31"/>
      <c r="BX1207" s="31"/>
      <c r="BY1207" s="31"/>
      <c r="BZ1207" s="31"/>
      <c r="CA1207" s="31"/>
      <c r="CB1207" s="31"/>
      <c r="CC1207" s="31"/>
      <c r="CD1207" s="31"/>
      <c r="CE1207" s="31"/>
      <c r="CF1207" s="31"/>
      <c r="CG1207" s="31"/>
      <c r="CH1207" s="31"/>
      <c r="CI1207" s="31"/>
      <c r="CJ1207" s="31"/>
      <c r="CK1207" s="31"/>
      <c r="CL1207" s="31"/>
      <c r="CM1207" s="31"/>
      <c r="CN1207" s="31"/>
      <c r="CO1207" s="31"/>
      <c r="CP1207" s="31"/>
      <c r="CQ1207" s="31"/>
      <c r="CR1207" s="31"/>
      <c r="CS1207" s="31"/>
      <c r="CT1207" s="31"/>
      <c r="CU1207" s="31"/>
      <c r="CV1207" s="31"/>
      <c r="CW1207" s="31"/>
      <c r="CX1207" s="31"/>
      <c r="CY1207" s="31"/>
      <c r="CZ1207" s="31"/>
      <c r="DA1207" s="31"/>
      <c r="DB1207" s="31"/>
      <c r="DC1207" s="31"/>
      <c r="DD1207" s="31"/>
      <c r="DE1207" s="31"/>
      <c r="DF1207" s="31"/>
      <c r="DG1207" s="31"/>
      <c r="DH1207" s="31"/>
      <c r="DI1207" s="31"/>
      <c r="DJ1207" s="31"/>
      <c r="DK1207" s="31"/>
      <c r="DL1207" s="31"/>
      <c r="DM1207" s="31"/>
      <c r="DN1207" s="31"/>
      <c r="DO1207" s="31"/>
      <c r="DP1207" s="31"/>
      <c r="DQ1207" s="31"/>
      <c r="DR1207" s="31"/>
      <c r="DS1207" s="31"/>
      <c r="DT1207" s="31"/>
      <c r="DU1207" s="31"/>
      <c r="DV1207" s="31"/>
      <c r="DW1207" s="31"/>
      <c r="DX1207" s="31"/>
      <c r="DY1207" s="31"/>
      <c r="DZ1207" s="31"/>
      <c r="EA1207" s="31"/>
      <c r="EB1207" s="31"/>
      <c r="EC1207" s="31"/>
      <c r="ED1207" s="31"/>
      <c r="EE1207" s="31"/>
      <c r="EF1207" s="31"/>
      <c r="EG1207" s="31"/>
      <c r="EH1207" s="31"/>
      <c r="EI1207" s="31"/>
      <c r="EJ1207" s="31"/>
      <c r="EK1207" s="31"/>
      <c r="EL1207" s="31"/>
      <c r="EM1207" s="31"/>
      <c r="EN1207" s="31"/>
      <c r="EO1207" s="31"/>
      <c r="EP1207" s="31"/>
      <c r="EQ1207" s="31"/>
      <c r="ER1207" s="31"/>
      <c r="ES1207" s="31"/>
      <c r="ET1207" s="31"/>
      <c r="EU1207" s="31"/>
      <c r="EV1207" s="31"/>
      <c r="EW1207" s="31"/>
      <c r="EX1207" s="31"/>
      <c r="EY1207" s="31"/>
      <c r="EZ1207" s="31"/>
      <c r="FA1207" s="31"/>
      <c r="FB1207" s="31"/>
      <c r="FC1207" s="31"/>
      <c r="FD1207" s="31"/>
      <c r="FE1207" s="31"/>
      <c r="FF1207" s="31"/>
      <c r="FG1207" s="31"/>
      <c r="FH1207" s="31"/>
      <c r="FI1207" s="31"/>
      <c r="FJ1207" s="31"/>
      <c r="FK1207" s="31"/>
      <c r="FL1207" s="31"/>
      <c r="FM1207" s="31"/>
      <c r="FN1207" s="31"/>
      <c r="FO1207" s="31"/>
      <c r="FP1207" s="31"/>
      <c r="FQ1207" s="31"/>
      <c r="FR1207" s="31"/>
      <c r="FS1207" s="31"/>
      <c r="FT1207" s="31"/>
      <c r="FU1207" s="31"/>
      <c r="FV1207" s="31"/>
      <c r="FW1207" s="31"/>
      <c r="FX1207" s="31"/>
      <c r="FY1207" s="31"/>
      <c r="FZ1207" s="31"/>
      <c r="GA1207" s="31"/>
      <c r="GB1207" s="31"/>
      <c r="GC1207" s="31"/>
      <c r="GD1207" s="31"/>
      <c r="GE1207" s="31"/>
      <c r="GF1207" s="31"/>
      <c r="GG1207" s="31"/>
      <c r="GH1207" s="31"/>
      <c r="GI1207" s="31"/>
      <c r="GJ1207" s="31"/>
      <c r="GK1207" s="31"/>
      <c r="GL1207" s="31"/>
      <c r="GM1207" s="31"/>
      <c r="GN1207" s="31"/>
      <c r="GO1207" s="31"/>
      <c r="GP1207" s="31"/>
      <c r="GQ1207" s="31"/>
      <c r="GR1207" s="31"/>
      <c r="GS1207" s="31"/>
      <c r="GT1207" s="31"/>
      <c r="GU1207" s="31"/>
      <c r="GV1207" s="31"/>
      <c r="GW1207" s="31"/>
      <c r="GX1207" s="31"/>
      <c r="GY1207" s="31"/>
      <c r="GZ1207" s="31"/>
      <c r="HA1207" s="31"/>
      <c r="HB1207" s="31"/>
      <c r="HC1207" s="31"/>
      <c r="HD1207" s="31"/>
      <c r="HE1207" s="31"/>
      <c r="HF1207" s="31"/>
      <c r="HG1207" s="31"/>
      <c r="HH1207" s="31"/>
      <c r="HI1207" s="31"/>
      <c r="HJ1207" s="31"/>
      <c r="HK1207" s="31"/>
      <c r="HL1207" s="31"/>
      <c r="HM1207" s="31"/>
      <c r="HN1207" s="31"/>
      <c r="HO1207" s="31"/>
      <c r="HP1207" s="31"/>
      <c r="HQ1207" s="31"/>
      <c r="HR1207" s="31"/>
      <c r="HS1207" s="31"/>
      <c r="HT1207" s="31"/>
      <c r="HU1207" s="31"/>
      <c r="HV1207" s="31"/>
      <c r="HW1207" s="31"/>
      <c r="HX1207" s="31"/>
      <c r="HY1207" s="31"/>
      <c r="HZ1207" s="31"/>
      <c r="IA1207" s="31"/>
      <c r="IB1207" s="31"/>
      <c r="IC1207" s="31"/>
      <c r="ID1207" s="31"/>
      <c r="IE1207" s="31"/>
      <c r="IF1207" s="31"/>
    </row>
    <row r="1208" spans="63:240" x14ac:dyDescent="0.25">
      <c r="BK1208" s="31"/>
      <c r="BL1208" s="31"/>
      <c r="BM1208" s="31"/>
      <c r="BN1208" s="31"/>
      <c r="BO1208" s="31"/>
      <c r="BP1208" s="31"/>
      <c r="BQ1208" s="31"/>
      <c r="BR1208" s="31"/>
      <c r="BS1208" s="31"/>
      <c r="BT1208" s="31"/>
      <c r="BU1208" s="31"/>
      <c r="BV1208" s="31"/>
      <c r="BW1208" s="31"/>
      <c r="BX1208" s="31"/>
      <c r="BY1208" s="31"/>
      <c r="BZ1208" s="31"/>
      <c r="CA1208" s="31"/>
      <c r="CB1208" s="31"/>
      <c r="CC1208" s="31"/>
      <c r="CD1208" s="31"/>
      <c r="CE1208" s="31"/>
      <c r="CF1208" s="31"/>
      <c r="CG1208" s="31"/>
      <c r="CH1208" s="31"/>
      <c r="CI1208" s="31"/>
      <c r="CJ1208" s="31"/>
      <c r="CK1208" s="31"/>
      <c r="CL1208" s="31"/>
      <c r="CM1208" s="31"/>
      <c r="CN1208" s="31"/>
      <c r="CO1208" s="31"/>
      <c r="CP1208" s="31"/>
      <c r="CQ1208" s="31"/>
      <c r="CR1208" s="31"/>
      <c r="CS1208" s="31"/>
      <c r="CT1208" s="31"/>
      <c r="CU1208" s="31"/>
      <c r="CV1208" s="31"/>
      <c r="CW1208" s="31"/>
      <c r="CX1208" s="31"/>
      <c r="CY1208" s="31"/>
      <c r="CZ1208" s="31"/>
      <c r="DA1208" s="31"/>
      <c r="DB1208" s="31"/>
      <c r="DC1208" s="31"/>
      <c r="DD1208" s="31"/>
      <c r="DE1208" s="31"/>
      <c r="DF1208" s="31"/>
      <c r="DG1208" s="31"/>
      <c r="DH1208" s="31"/>
      <c r="DI1208" s="31"/>
      <c r="DJ1208" s="31"/>
      <c r="DK1208" s="31"/>
      <c r="DL1208" s="31"/>
      <c r="DM1208" s="31"/>
      <c r="DN1208" s="31"/>
      <c r="DO1208" s="31"/>
      <c r="DP1208" s="31"/>
      <c r="DQ1208" s="31"/>
      <c r="DR1208" s="31"/>
      <c r="DS1208" s="31"/>
      <c r="DT1208" s="31"/>
      <c r="DU1208" s="31"/>
      <c r="DV1208" s="31"/>
      <c r="DW1208" s="31"/>
      <c r="DX1208" s="31"/>
      <c r="DY1208" s="31"/>
      <c r="DZ1208" s="31"/>
      <c r="EA1208" s="31"/>
      <c r="EB1208" s="31"/>
      <c r="EC1208" s="31"/>
      <c r="ED1208" s="31"/>
      <c r="EE1208" s="31"/>
      <c r="EF1208" s="31"/>
      <c r="EG1208" s="31"/>
      <c r="EH1208" s="31"/>
      <c r="EI1208" s="31"/>
      <c r="EJ1208" s="31"/>
      <c r="EK1208" s="31"/>
      <c r="EL1208" s="31"/>
      <c r="EM1208" s="31"/>
      <c r="EN1208" s="31"/>
      <c r="EO1208" s="31"/>
      <c r="EP1208" s="31"/>
      <c r="EQ1208" s="31"/>
      <c r="ER1208" s="31"/>
      <c r="ES1208" s="31"/>
      <c r="ET1208" s="31"/>
      <c r="EU1208" s="31"/>
      <c r="EV1208" s="31"/>
      <c r="EW1208" s="31"/>
      <c r="EX1208" s="31"/>
      <c r="EY1208" s="31"/>
      <c r="EZ1208" s="31"/>
      <c r="FA1208" s="31"/>
      <c r="FB1208" s="31"/>
      <c r="FC1208" s="31"/>
      <c r="FD1208" s="31"/>
      <c r="FE1208" s="31"/>
      <c r="FF1208" s="31"/>
      <c r="FG1208" s="31"/>
      <c r="FH1208" s="31"/>
      <c r="FI1208" s="31"/>
      <c r="FJ1208" s="31"/>
      <c r="FK1208" s="31"/>
      <c r="FL1208" s="31"/>
      <c r="FM1208" s="31"/>
      <c r="FN1208" s="31"/>
      <c r="FO1208" s="31"/>
      <c r="FP1208" s="31"/>
      <c r="FQ1208" s="31"/>
      <c r="FR1208" s="31"/>
      <c r="FS1208" s="31"/>
      <c r="FT1208" s="31"/>
      <c r="FU1208" s="31"/>
      <c r="FV1208" s="31"/>
      <c r="FW1208" s="31"/>
      <c r="FX1208" s="31"/>
      <c r="FY1208" s="31"/>
      <c r="FZ1208" s="31"/>
      <c r="GA1208" s="31"/>
      <c r="GB1208" s="31"/>
      <c r="GC1208" s="31"/>
      <c r="GD1208" s="31"/>
      <c r="GE1208" s="31"/>
      <c r="GF1208" s="31"/>
      <c r="GG1208" s="31"/>
      <c r="GH1208" s="31"/>
      <c r="GI1208" s="31"/>
      <c r="GJ1208" s="31"/>
      <c r="GK1208" s="31"/>
      <c r="GL1208" s="31"/>
      <c r="GM1208" s="31"/>
      <c r="GN1208" s="31"/>
      <c r="GO1208" s="31"/>
      <c r="GP1208" s="31"/>
      <c r="GQ1208" s="31"/>
      <c r="GR1208" s="31"/>
      <c r="GS1208" s="31"/>
      <c r="GT1208" s="31"/>
      <c r="GU1208" s="31"/>
      <c r="GV1208" s="31"/>
      <c r="GW1208" s="31"/>
      <c r="GX1208" s="31"/>
      <c r="GY1208" s="31"/>
      <c r="GZ1208" s="31"/>
      <c r="HA1208" s="31"/>
      <c r="HB1208" s="31"/>
      <c r="HC1208" s="31"/>
      <c r="HD1208" s="31"/>
      <c r="HE1208" s="31"/>
      <c r="HF1208" s="31"/>
      <c r="HG1208" s="31"/>
      <c r="HH1208" s="31"/>
      <c r="HI1208" s="31"/>
      <c r="HJ1208" s="31"/>
      <c r="HK1208" s="31"/>
      <c r="HL1208" s="31"/>
      <c r="HM1208" s="31"/>
      <c r="HN1208" s="31"/>
      <c r="HO1208" s="31"/>
      <c r="HP1208" s="31"/>
      <c r="HQ1208" s="31"/>
      <c r="HR1208" s="31"/>
      <c r="HS1208" s="31"/>
      <c r="HT1208" s="31"/>
      <c r="HU1208" s="31"/>
      <c r="HV1208" s="31"/>
      <c r="HW1208" s="31"/>
      <c r="HX1208" s="31"/>
      <c r="HY1208" s="31"/>
      <c r="HZ1208" s="31"/>
      <c r="IA1208" s="31"/>
      <c r="IB1208" s="31"/>
      <c r="IC1208" s="31"/>
      <c r="ID1208" s="31"/>
      <c r="IE1208" s="31"/>
      <c r="IF1208" s="31"/>
    </row>
    <row r="1209" spans="63:240" x14ac:dyDescent="0.25">
      <c r="BK1209" s="31"/>
      <c r="BL1209" s="31"/>
      <c r="BM1209" s="31"/>
      <c r="BN1209" s="31"/>
      <c r="BO1209" s="31"/>
      <c r="BP1209" s="31"/>
      <c r="BQ1209" s="31"/>
      <c r="BR1209" s="31"/>
      <c r="BS1209" s="31"/>
      <c r="BT1209" s="31"/>
      <c r="BU1209" s="31"/>
      <c r="BV1209" s="31"/>
      <c r="BW1209" s="31"/>
      <c r="BX1209" s="31"/>
      <c r="BY1209" s="31"/>
      <c r="BZ1209" s="31"/>
      <c r="CA1209" s="31"/>
      <c r="CB1209" s="31"/>
      <c r="CC1209" s="31"/>
      <c r="CD1209" s="31"/>
      <c r="CE1209" s="31"/>
      <c r="CF1209" s="31"/>
      <c r="CG1209" s="31"/>
      <c r="CH1209" s="31"/>
      <c r="CI1209" s="31"/>
      <c r="CJ1209" s="31"/>
      <c r="CK1209" s="31"/>
      <c r="CL1209" s="31"/>
      <c r="CM1209" s="31"/>
      <c r="CN1209" s="31"/>
      <c r="CO1209" s="31"/>
      <c r="CP1209" s="31"/>
      <c r="CQ1209" s="31"/>
      <c r="CR1209" s="31"/>
      <c r="CS1209" s="31"/>
      <c r="CT1209" s="31"/>
      <c r="CU1209" s="31"/>
      <c r="CV1209" s="31"/>
      <c r="CW1209" s="31"/>
      <c r="CX1209" s="31"/>
      <c r="CY1209" s="31"/>
      <c r="CZ1209" s="31"/>
      <c r="DA1209" s="31"/>
      <c r="DB1209" s="31"/>
      <c r="DC1209" s="31"/>
      <c r="DD1209" s="31"/>
      <c r="DE1209" s="31"/>
      <c r="DF1209" s="31"/>
      <c r="DG1209" s="31"/>
      <c r="DH1209" s="31"/>
      <c r="DI1209" s="31"/>
      <c r="DJ1209" s="31"/>
      <c r="DK1209" s="31"/>
      <c r="DL1209" s="31"/>
      <c r="DM1209" s="31"/>
      <c r="DN1209" s="31"/>
      <c r="DO1209" s="31"/>
      <c r="DP1209" s="31"/>
      <c r="DQ1209" s="31"/>
      <c r="DR1209" s="31"/>
      <c r="DS1209" s="31"/>
      <c r="DT1209" s="31"/>
      <c r="DU1209" s="31"/>
      <c r="DV1209" s="31"/>
      <c r="DW1209" s="31"/>
      <c r="DX1209" s="31"/>
      <c r="DY1209" s="31"/>
      <c r="DZ1209" s="31"/>
      <c r="EA1209" s="31"/>
      <c r="EB1209" s="31"/>
      <c r="EC1209" s="31"/>
      <c r="ED1209" s="31"/>
      <c r="EE1209" s="31"/>
      <c r="EF1209" s="31"/>
      <c r="EG1209" s="31"/>
      <c r="EH1209" s="31"/>
      <c r="EI1209" s="31"/>
      <c r="EJ1209" s="31"/>
      <c r="EK1209" s="31"/>
      <c r="EL1209" s="31"/>
      <c r="EM1209" s="31"/>
      <c r="EN1209" s="31"/>
      <c r="EO1209" s="31"/>
      <c r="EP1209" s="31"/>
      <c r="EQ1209" s="31"/>
      <c r="ER1209" s="31"/>
      <c r="ES1209" s="31"/>
      <c r="ET1209" s="31"/>
      <c r="EU1209" s="31"/>
      <c r="EV1209" s="31"/>
      <c r="EW1209" s="31"/>
      <c r="EX1209" s="31"/>
      <c r="EY1209" s="31"/>
      <c r="EZ1209" s="31"/>
      <c r="FA1209" s="31"/>
      <c r="FB1209" s="31"/>
      <c r="FC1209" s="31"/>
      <c r="FD1209" s="31"/>
      <c r="FE1209" s="31"/>
      <c r="FF1209" s="31"/>
      <c r="FG1209" s="31"/>
      <c r="FH1209" s="31"/>
      <c r="FI1209" s="31"/>
      <c r="FJ1209" s="31"/>
      <c r="FK1209" s="31"/>
      <c r="FL1209" s="31"/>
      <c r="FM1209" s="31"/>
      <c r="FN1209" s="31"/>
      <c r="FO1209" s="31"/>
      <c r="FP1209" s="31"/>
      <c r="FQ1209" s="31"/>
      <c r="FR1209" s="31"/>
      <c r="FS1209" s="31"/>
      <c r="FT1209" s="31"/>
      <c r="FU1209" s="31"/>
      <c r="FV1209" s="31"/>
      <c r="FW1209" s="31"/>
      <c r="FX1209" s="31"/>
      <c r="FY1209" s="31"/>
      <c r="FZ1209" s="31"/>
      <c r="GA1209" s="31"/>
      <c r="GB1209" s="31"/>
      <c r="GC1209" s="31"/>
      <c r="GD1209" s="31"/>
      <c r="GE1209" s="31"/>
      <c r="GF1209" s="31"/>
      <c r="GG1209" s="31"/>
      <c r="GH1209" s="31"/>
      <c r="GI1209" s="31"/>
      <c r="GJ1209" s="31"/>
      <c r="GK1209" s="31"/>
      <c r="GL1209" s="31"/>
      <c r="GM1209" s="31"/>
      <c r="GN1209" s="31"/>
      <c r="GO1209" s="31"/>
      <c r="GP1209" s="31"/>
      <c r="GQ1209" s="31"/>
      <c r="GR1209" s="31"/>
      <c r="GS1209" s="31"/>
      <c r="GT1209" s="31"/>
      <c r="GU1209" s="31"/>
      <c r="GV1209" s="31"/>
      <c r="GW1209" s="31"/>
      <c r="GX1209" s="31"/>
      <c r="GY1209" s="31"/>
      <c r="GZ1209" s="31"/>
      <c r="HA1209" s="31"/>
      <c r="HB1209" s="31"/>
      <c r="HC1209" s="31"/>
      <c r="HD1209" s="31"/>
      <c r="HE1209" s="31"/>
      <c r="HF1209" s="31"/>
      <c r="HG1209" s="31"/>
      <c r="HH1209" s="31"/>
      <c r="HI1209" s="31"/>
      <c r="HJ1209" s="31"/>
      <c r="HK1209" s="31"/>
      <c r="HL1209" s="31"/>
      <c r="HM1209" s="31"/>
      <c r="HN1209" s="31"/>
      <c r="HO1209" s="31"/>
      <c r="HP1209" s="31"/>
      <c r="HQ1209" s="31"/>
      <c r="HR1209" s="31"/>
      <c r="HS1209" s="31"/>
      <c r="HT1209" s="31"/>
      <c r="HU1209" s="31"/>
      <c r="HV1209" s="31"/>
      <c r="HW1209" s="31"/>
      <c r="HX1209" s="31"/>
      <c r="HY1209" s="31"/>
      <c r="HZ1209" s="31"/>
      <c r="IA1209" s="31"/>
      <c r="IB1209" s="31"/>
      <c r="IC1209" s="31"/>
      <c r="ID1209" s="31"/>
      <c r="IE1209" s="31"/>
      <c r="IF1209" s="31"/>
    </row>
    <row r="1210" spans="63:240" x14ac:dyDescent="0.25">
      <c r="BK1210" s="31"/>
      <c r="BL1210" s="31"/>
      <c r="BM1210" s="31"/>
      <c r="BN1210" s="31"/>
      <c r="BO1210" s="31"/>
      <c r="BP1210" s="31"/>
      <c r="BQ1210" s="31"/>
      <c r="BR1210" s="31"/>
      <c r="BS1210" s="31"/>
      <c r="BT1210" s="31"/>
      <c r="BU1210" s="31"/>
      <c r="BV1210" s="31"/>
      <c r="BW1210" s="31"/>
      <c r="BX1210" s="31"/>
      <c r="BY1210" s="31"/>
      <c r="BZ1210" s="31"/>
      <c r="CA1210" s="31"/>
      <c r="CB1210" s="31"/>
      <c r="CC1210" s="31"/>
      <c r="CD1210" s="31"/>
      <c r="CE1210" s="31"/>
      <c r="CF1210" s="31"/>
      <c r="CG1210" s="31"/>
      <c r="CH1210" s="31"/>
      <c r="CI1210" s="31"/>
      <c r="CJ1210" s="31"/>
      <c r="CK1210" s="31"/>
      <c r="CL1210" s="31"/>
      <c r="CM1210" s="31"/>
      <c r="CN1210" s="31"/>
      <c r="CO1210" s="31"/>
      <c r="CP1210" s="31"/>
      <c r="CQ1210" s="31"/>
      <c r="CR1210" s="31"/>
      <c r="CS1210" s="31"/>
      <c r="CT1210" s="31"/>
      <c r="CU1210" s="31"/>
      <c r="CV1210" s="31"/>
      <c r="CW1210" s="31"/>
      <c r="CX1210" s="31"/>
      <c r="CY1210" s="31"/>
      <c r="CZ1210" s="31"/>
      <c r="DA1210" s="31"/>
      <c r="DB1210" s="31"/>
      <c r="DC1210" s="31"/>
      <c r="DD1210" s="31"/>
      <c r="DE1210" s="31"/>
      <c r="DF1210" s="31"/>
      <c r="DG1210" s="31"/>
      <c r="DH1210" s="31"/>
      <c r="DI1210" s="31"/>
      <c r="DJ1210" s="31"/>
      <c r="DK1210" s="31"/>
      <c r="DL1210" s="31"/>
      <c r="DM1210" s="31"/>
      <c r="DN1210" s="31"/>
      <c r="DO1210" s="31"/>
      <c r="DP1210" s="31"/>
      <c r="DQ1210" s="31"/>
      <c r="DR1210" s="31"/>
      <c r="DS1210" s="31"/>
      <c r="DT1210" s="31"/>
      <c r="DU1210" s="31"/>
      <c r="DV1210" s="31"/>
      <c r="DW1210" s="31"/>
      <c r="DX1210" s="31"/>
      <c r="DY1210" s="31"/>
      <c r="DZ1210" s="31"/>
      <c r="EA1210" s="31"/>
      <c r="EB1210" s="31"/>
      <c r="EC1210" s="31"/>
      <c r="ED1210" s="31"/>
      <c r="EE1210" s="31"/>
      <c r="EF1210" s="31"/>
      <c r="EG1210" s="31"/>
      <c r="EH1210" s="31"/>
      <c r="EI1210" s="31"/>
      <c r="EJ1210" s="31"/>
      <c r="EK1210" s="31"/>
      <c r="EL1210" s="31"/>
      <c r="EM1210" s="31"/>
      <c r="EN1210" s="31"/>
      <c r="EO1210" s="31"/>
      <c r="EP1210" s="31"/>
      <c r="EQ1210" s="31"/>
      <c r="ER1210" s="31"/>
      <c r="ES1210" s="31"/>
      <c r="ET1210" s="31"/>
      <c r="EU1210" s="31"/>
      <c r="EV1210" s="31"/>
      <c r="EW1210" s="31"/>
      <c r="EX1210" s="31"/>
      <c r="EY1210" s="31"/>
      <c r="EZ1210" s="31"/>
      <c r="FA1210" s="31"/>
      <c r="FB1210" s="31"/>
      <c r="FC1210" s="31"/>
      <c r="FD1210" s="31"/>
      <c r="FE1210" s="31"/>
      <c r="FF1210" s="31"/>
      <c r="FG1210" s="31"/>
      <c r="FH1210" s="31"/>
      <c r="FI1210" s="31"/>
      <c r="FJ1210" s="31"/>
      <c r="FK1210" s="31"/>
      <c r="FL1210" s="31"/>
      <c r="FM1210" s="31"/>
      <c r="FN1210" s="31"/>
      <c r="FO1210" s="31"/>
      <c r="FP1210" s="31"/>
      <c r="FQ1210" s="31"/>
      <c r="FR1210" s="31"/>
      <c r="FS1210" s="31"/>
      <c r="FT1210" s="31"/>
      <c r="FU1210" s="31"/>
      <c r="FV1210" s="31"/>
      <c r="FW1210" s="31"/>
      <c r="FX1210" s="31"/>
      <c r="FY1210" s="31"/>
      <c r="FZ1210" s="31"/>
      <c r="GA1210" s="31"/>
      <c r="GB1210" s="31"/>
      <c r="GC1210" s="31"/>
      <c r="GD1210" s="31"/>
      <c r="GE1210" s="31"/>
      <c r="GF1210" s="31"/>
      <c r="GG1210" s="31"/>
      <c r="GH1210" s="31"/>
      <c r="GI1210" s="31"/>
      <c r="GJ1210" s="31"/>
      <c r="GK1210" s="31"/>
      <c r="GL1210" s="31"/>
      <c r="GM1210" s="31"/>
      <c r="GN1210" s="31"/>
      <c r="GO1210" s="31"/>
      <c r="GP1210" s="31"/>
      <c r="GQ1210" s="31"/>
      <c r="GR1210" s="31"/>
      <c r="GS1210" s="31"/>
      <c r="GT1210" s="31"/>
      <c r="GU1210" s="31"/>
      <c r="GV1210" s="31"/>
      <c r="GW1210" s="31"/>
      <c r="GX1210" s="31"/>
      <c r="GY1210" s="31"/>
      <c r="GZ1210" s="31"/>
      <c r="HA1210" s="31"/>
      <c r="HB1210" s="31"/>
      <c r="HC1210" s="31"/>
      <c r="HD1210" s="31"/>
      <c r="HE1210" s="31"/>
      <c r="HF1210" s="31"/>
      <c r="HG1210" s="31"/>
      <c r="HH1210" s="31"/>
      <c r="HI1210" s="31"/>
      <c r="HJ1210" s="31"/>
      <c r="HK1210" s="31"/>
      <c r="HL1210" s="31"/>
      <c r="HM1210" s="31"/>
      <c r="HN1210" s="31"/>
      <c r="HO1210" s="31"/>
      <c r="HP1210" s="31"/>
      <c r="HQ1210" s="31"/>
      <c r="HR1210" s="31"/>
      <c r="HS1210" s="31"/>
      <c r="HT1210" s="31"/>
      <c r="HU1210" s="31"/>
      <c r="HV1210" s="31"/>
      <c r="HW1210" s="31"/>
      <c r="HX1210" s="31"/>
      <c r="HY1210" s="31"/>
      <c r="HZ1210" s="31"/>
      <c r="IA1210" s="31"/>
      <c r="IB1210" s="31"/>
      <c r="IC1210" s="31"/>
      <c r="ID1210" s="31"/>
      <c r="IE1210" s="31"/>
      <c r="IF1210" s="31"/>
    </row>
    <row r="1211" spans="63:240" x14ac:dyDescent="0.25">
      <c r="BK1211" s="31"/>
      <c r="BL1211" s="31"/>
      <c r="BM1211" s="31"/>
      <c r="BN1211" s="31"/>
      <c r="BO1211" s="31"/>
      <c r="BP1211" s="31"/>
      <c r="BQ1211" s="31"/>
      <c r="BR1211" s="31"/>
      <c r="BS1211" s="31"/>
      <c r="BT1211" s="31"/>
      <c r="BU1211" s="31"/>
      <c r="BV1211" s="31"/>
      <c r="BW1211" s="31"/>
      <c r="BX1211" s="31"/>
      <c r="BY1211" s="31"/>
      <c r="BZ1211" s="31"/>
      <c r="CA1211" s="31"/>
      <c r="CB1211" s="31"/>
      <c r="CC1211" s="31"/>
      <c r="CD1211" s="31"/>
      <c r="CE1211" s="31"/>
      <c r="CF1211" s="31"/>
      <c r="CG1211" s="31"/>
      <c r="CH1211" s="31"/>
      <c r="CI1211" s="31"/>
      <c r="CJ1211" s="31"/>
      <c r="CK1211" s="31"/>
      <c r="CL1211" s="31"/>
      <c r="CM1211" s="31"/>
      <c r="CN1211" s="31"/>
      <c r="CO1211" s="31"/>
      <c r="CP1211" s="31"/>
      <c r="CQ1211" s="31"/>
      <c r="CR1211" s="31"/>
      <c r="CS1211" s="31"/>
      <c r="CT1211" s="31"/>
      <c r="CU1211" s="31"/>
      <c r="CV1211" s="31"/>
      <c r="CW1211" s="31"/>
      <c r="CX1211" s="31"/>
      <c r="CY1211" s="31"/>
      <c r="CZ1211" s="31"/>
      <c r="DA1211" s="31"/>
      <c r="DB1211" s="31"/>
      <c r="DC1211" s="31"/>
      <c r="DD1211" s="31"/>
      <c r="DE1211" s="31"/>
      <c r="DF1211" s="31"/>
      <c r="DG1211" s="31"/>
      <c r="DH1211" s="31"/>
      <c r="DI1211" s="31"/>
      <c r="DJ1211" s="31"/>
      <c r="DK1211" s="31"/>
      <c r="DL1211" s="31"/>
      <c r="DM1211" s="31"/>
      <c r="DN1211" s="31"/>
      <c r="DO1211" s="31"/>
      <c r="DP1211" s="31"/>
      <c r="DQ1211" s="31"/>
      <c r="DR1211" s="31"/>
      <c r="DS1211" s="31"/>
      <c r="DT1211" s="31"/>
      <c r="DU1211" s="31"/>
      <c r="DV1211" s="31"/>
      <c r="DW1211" s="31"/>
      <c r="DX1211" s="31"/>
      <c r="DY1211" s="31"/>
      <c r="DZ1211" s="31"/>
      <c r="EA1211" s="31"/>
      <c r="EB1211" s="31"/>
      <c r="EC1211" s="31"/>
      <c r="ED1211" s="31"/>
      <c r="EE1211" s="31"/>
      <c r="EF1211" s="31"/>
      <c r="EG1211" s="31"/>
      <c r="EH1211" s="31"/>
      <c r="EI1211" s="31"/>
      <c r="EJ1211" s="31"/>
      <c r="EK1211" s="31"/>
      <c r="EL1211" s="31"/>
      <c r="EM1211" s="31"/>
      <c r="EN1211" s="31"/>
      <c r="EO1211" s="31"/>
      <c r="EP1211" s="31"/>
      <c r="EQ1211" s="31"/>
      <c r="ER1211" s="31"/>
      <c r="ES1211" s="31"/>
      <c r="ET1211" s="31"/>
      <c r="EU1211" s="31"/>
      <c r="EV1211" s="31"/>
      <c r="EW1211" s="31"/>
      <c r="EX1211" s="31"/>
      <c r="EY1211" s="31"/>
      <c r="EZ1211" s="31"/>
      <c r="FA1211" s="31"/>
      <c r="FB1211" s="31"/>
      <c r="FC1211" s="31"/>
      <c r="FD1211" s="31"/>
      <c r="FE1211" s="31"/>
      <c r="FF1211" s="31"/>
      <c r="FG1211" s="31"/>
      <c r="FH1211" s="31"/>
      <c r="FI1211" s="31"/>
      <c r="FJ1211" s="31"/>
      <c r="FK1211" s="31"/>
      <c r="FL1211" s="31"/>
      <c r="FM1211" s="31"/>
      <c r="FN1211" s="31"/>
      <c r="FO1211" s="31"/>
      <c r="FP1211" s="31"/>
      <c r="FQ1211" s="31"/>
      <c r="FR1211" s="31"/>
      <c r="FS1211" s="31"/>
      <c r="FT1211" s="31"/>
      <c r="FU1211" s="31"/>
      <c r="FV1211" s="31"/>
      <c r="FW1211" s="31"/>
      <c r="FX1211" s="31"/>
      <c r="FY1211" s="31"/>
      <c r="FZ1211" s="31"/>
      <c r="GA1211" s="31"/>
      <c r="GB1211" s="31"/>
      <c r="GC1211" s="31"/>
      <c r="GD1211" s="31"/>
      <c r="GE1211" s="31"/>
      <c r="GF1211" s="31"/>
      <c r="GG1211" s="31"/>
      <c r="GH1211" s="31"/>
      <c r="GI1211" s="31"/>
      <c r="GJ1211" s="31"/>
      <c r="GK1211" s="31"/>
      <c r="GL1211" s="31"/>
      <c r="GM1211" s="31"/>
      <c r="GN1211" s="31"/>
      <c r="GO1211" s="31"/>
      <c r="GP1211" s="31"/>
      <c r="GQ1211" s="31"/>
      <c r="GR1211" s="31"/>
      <c r="GS1211" s="31"/>
      <c r="GT1211" s="31"/>
      <c r="GU1211" s="31"/>
      <c r="GV1211" s="31"/>
      <c r="GW1211" s="31"/>
      <c r="GX1211" s="31"/>
      <c r="GY1211" s="31"/>
      <c r="GZ1211" s="31"/>
      <c r="HA1211" s="31"/>
      <c r="HB1211" s="31"/>
      <c r="HC1211" s="31"/>
      <c r="HD1211" s="31"/>
      <c r="HE1211" s="31"/>
      <c r="HF1211" s="31"/>
      <c r="HG1211" s="31"/>
      <c r="HH1211" s="31"/>
      <c r="HI1211" s="31"/>
      <c r="HJ1211" s="31"/>
      <c r="HK1211" s="31"/>
      <c r="HL1211" s="31"/>
      <c r="HM1211" s="31"/>
      <c r="HN1211" s="31"/>
      <c r="HO1211" s="31"/>
      <c r="HP1211" s="31"/>
      <c r="HQ1211" s="31"/>
      <c r="HR1211" s="31"/>
      <c r="HS1211" s="31"/>
      <c r="HT1211" s="31"/>
      <c r="HU1211" s="31"/>
      <c r="HV1211" s="31"/>
      <c r="HW1211" s="31"/>
      <c r="HX1211" s="31"/>
      <c r="HY1211" s="31"/>
      <c r="HZ1211" s="31"/>
      <c r="IA1211" s="31"/>
      <c r="IB1211" s="31"/>
      <c r="IC1211" s="31"/>
      <c r="ID1211" s="31"/>
      <c r="IE1211" s="31"/>
      <c r="IF1211" s="31"/>
    </row>
    <row r="1212" spans="63:240" x14ac:dyDescent="0.25">
      <c r="BK1212" s="31"/>
      <c r="BL1212" s="31"/>
      <c r="BM1212" s="31"/>
      <c r="BN1212" s="31"/>
      <c r="BO1212" s="31"/>
      <c r="BP1212" s="31"/>
      <c r="BQ1212" s="31"/>
      <c r="BR1212" s="31"/>
      <c r="BS1212" s="31"/>
      <c r="BT1212" s="31"/>
      <c r="BU1212" s="31"/>
      <c r="BV1212" s="31"/>
      <c r="BW1212" s="31"/>
      <c r="BX1212" s="31"/>
      <c r="BY1212" s="31"/>
      <c r="BZ1212" s="31"/>
      <c r="CA1212" s="31"/>
      <c r="CB1212" s="31"/>
      <c r="CC1212" s="31"/>
      <c r="CD1212" s="31"/>
      <c r="CE1212" s="31"/>
      <c r="CF1212" s="31"/>
      <c r="CG1212" s="31"/>
      <c r="CH1212" s="31"/>
      <c r="CI1212" s="31"/>
      <c r="CJ1212" s="31"/>
      <c r="CK1212" s="31"/>
      <c r="CL1212" s="31"/>
      <c r="CM1212" s="31"/>
      <c r="CN1212" s="31"/>
      <c r="CO1212" s="31"/>
      <c r="CP1212" s="31"/>
      <c r="CQ1212" s="31"/>
      <c r="CR1212" s="31"/>
      <c r="CS1212" s="31"/>
      <c r="CT1212" s="31"/>
      <c r="CU1212" s="31"/>
      <c r="CV1212" s="31"/>
      <c r="CW1212" s="31"/>
      <c r="CX1212" s="31"/>
      <c r="CY1212" s="31"/>
      <c r="CZ1212" s="31"/>
      <c r="DA1212" s="31"/>
      <c r="DB1212" s="31"/>
      <c r="DC1212" s="31"/>
      <c r="DD1212" s="31"/>
      <c r="DE1212" s="31"/>
      <c r="DF1212" s="31"/>
      <c r="DG1212" s="31"/>
      <c r="DH1212" s="31"/>
      <c r="DI1212" s="31"/>
      <c r="DJ1212" s="31"/>
      <c r="DK1212" s="31"/>
      <c r="DL1212" s="31"/>
      <c r="DM1212" s="31"/>
      <c r="DN1212" s="31"/>
      <c r="DO1212" s="31"/>
      <c r="DP1212" s="31"/>
      <c r="DQ1212" s="31"/>
      <c r="DR1212" s="31"/>
      <c r="DS1212" s="31"/>
      <c r="DT1212" s="31"/>
      <c r="DU1212" s="31"/>
      <c r="DV1212" s="31"/>
      <c r="DW1212" s="31"/>
      <c r="DX1212" s="31"/>
      <c r="DY1212" s="31"/>
      <c r="DZ1212" s="31"/>
      <c r="EA1212" s="31"/>
      <c r="EB1212" s="31"/>
      <c r="EC1212" s="31"/>
      <c r="ED1212" s="31"/>
      <c r="EE1212" s="31"/>
      <c r="EF1212" s="31"/>
      <c r="EG1212" s="31"/>
      <c r="EH1212" s="31"/>
      <c r="EI1212" s="31"/>
      <c r="EJ1212" s="31"/>
      <c r="EK1212" s="31"/>
      <c r="EL1212" s="31"/>
      <c r="EM1212" s="31"/>
      <c r="EN1212" s="31"/>
      <c r="EO1212" s="31"/>
      <c r="EP1212" s="31"/>
      <c r="EQ1212" s="31"/>
      <c r="ER1212" s="31"/>
      <c r="ES1212" s="31"/>
      <c r="ET1212" s="31"/>
      <c r="EU1212" s="31"/>
      <c r="EV1212" s="31"/>
      <c r="EW1212" s="31"/>
      <c r="EX1212" s="31"/>
      <c r="EY1212" s="31"/>
      <c r="EZ1212" s="31"/>
      <c r="FA1212" s="31"/>
      <c r="FB1212" s="31"/>
      <c r="FC1212" s="31"/>
      <c r="FD1212" s="31"/>
      <c r="FE1212" s="31"/>
      <c r="FF1212" s="31"/>
      <c r="FG1212" s="31"/>
      <c r="FH1212" s="31"/>
      <c r="FI1212" s="31"/>
      <c r="FJ1212" s="31"/>
      <c r="FK1212" s="31"/>
      <c r="FL1212" s="31"/>
      <c r="FM1212" s="31"/>
      <c r="FN1212" s="31"/>
      <c r="FO1212" s="31"/>
      <c r="FP1212" s="31"/>
      <c r="FQ1212" s="31"/>
      <c r="FR1212" s="31"/>
      <c r="FS1212" s="31"/>
      <c r="FT1212" s="31"/>
      <c r="FU1212" s="31"/>
      <c r="FV1212" s="31"/>
      <c r="FW1212" s="31"/>
      <c r="FX1212" s="31"/>
      <c r="FY1212" s="31"/>
      <c r="FZ1212" s="31"/>
      <c r="GA1212" s="31"/>
      <c r="GB1212" s="31"/>
      <c r="GC1212" s="31"/>
      <c r="GD1212" s="31"/>
      <c r="GE1212" s="31"/>
      <c r="GF1212" s="31"/>
      <c r="GG1212" s="31"/>
      <c r="GH1212" s="31"/>
      <c r="GI1212" s="31"/>
      <c r="GJ1212" s="31"/>
      <c r="GK1212" s="31"/>
      <c r="GL1212" s="31"/>
      <c r="GM1212" s="31"/>
      <c r="GN1212" s="31"/>
      <c r="GO1212" s="31"/>
      <c r="GP1212" s="31"/>
      <c r="GQ1212" s="31"/>
      <c r="GR1212" s="31"/>
      <c r="GS1212" s="31"/>
      <c r="GT1212" s="31"/>
      <c r="GU1212" s="31"/>
      <c r="GV1212" s="31"/>
      <c r="GW1212" s="31"/>
      <c r="GX1212" s="31"/>
      <c r="GY1212" s="31"/>
      <c r="GZ1212" s="31"/>
      <c r="HA1212" s="31"/>
      <c r="HB1212" s="31"/>
      <c r="HC1212" s="31"/>
      <c r="HD1212" s="31"/>
      <c r="HE1212" s="31"/>
      <c r="HF1212" s="31"/>
      <c r="HG1212" s="31"/>
      <c r="HH1212" s="31"/>
      <c r="HI1212" s="31"/>
      <c r="HJ1212" s="31"/>
      <c r="HK1212" s="31"/>
      <c r="HL1212" s="31"/>
      <c r="HM1212" s="31"/>
      <c r="HN1212" s="31"/>
      <c r="HO1212" s="31"/>
      <c r="HP1212" s="31"/>
      <c r="HQ1212" s="31"/>
      <c r="HR1212" s="31"/>
      <c r="HS1212" s="31"/>
      <c r="HT1212" s="31"/>
      <c r="HU1212" s="31"/>
      <c r="HV1212" s="31"/>
      <c r="HW1212" s="31"/>
      <c r="HX1212" s="31"/>
      <c r="HY1212" s="31"/>
      <c r="HZ1212" s="31"/>
      <c r="IA1212" s="31"/>
      <c r="IB1212" s="31"/>
      <c r="IC1212" s="31"/>
      <c r="ID1212" s="31"/>
      <c r="IE1212" s="31"/>
      <c r="IF1212" s="31"/>
    </row>
    <row r="1213" spans="63:240" x14ac:dyDescent="0.25">
      <c r="BK1213" s="31"/>
      <c r="BL1213" s="31"/>
      <c r="BM1213" s="31"/>
      <c r="BN1213" s="31"/>
      <c r="BO1213" s="31"/>
      <c r="BP1213" s="31"/>
      <c r="BQ1213" s="31"/>
      <c r="BR1213" s="31"/>
      <c r="BS1213" s="31"/>
      <c r="BT1213" s="31"/>
      <c r="BU1213" s="31"/>
      <c r="BV1213" s="31"/>
      <c r="BW1213" s="31"/>
      <c r="BX1213" s="31"/>
      <c r="BY1213" s="31"/>
      <c r="BZ1213" s="31"/>
      <c r="CA1213" s="31"/>
      <c r="CB1213" s="31"/>
      <c r="CC1213" s="31"/>
      <c r="CD1213" s="31"/>
      <c r="CE1213" s="31"/>
      <c r="CF1213" s="31"/>
      <c r="CG1213" s="31"/>
      <c r="CH1213" s="31"/>
      <c r="CI1213" s="31"/>
      <c r="CJ1213" s="31"/>
      <c r="CK1213" s="31"/>
      <c r="CL1213" s="31"/>
      <c r="CM1213" s="31"/>
      <c r="CN1213" s="31"/>
      <c r="CO1213" s="31"/>
      <c r="CP1213" s="31"/>
      <c r="CQ1213" s="31"/>
      <c r="CR1213" s="31"/>
      <c r="CS1213" s="31"/>
      <c r="CT1213" s="31"/>
      <c r="CU1213" s="31"/>
      <c r="CV1213" s="31"/>
      <c r="CW1213" s="31"/>
      <c r="CX1213" s="31"/>
      <c r="CY1213" s="31"/>
      <c r="CZ1213" s="31"/>
      <c r="DA1213" s="31"/>
      <c r="DB1213" s="31"/>
      <c r="DC1213" s="31"/>
      <c r="DD1213" s="31"/>
      <c r="DE1213" s="31"/>
      <c r="DF1213" s="31"/>
      <c r="DG1213" s="31"/>
      <c r="DH1213" s="31"/>
      <c r="DI1213" s="31"/>
      <c r="DJ1213" s="31"/>
      <c r="DK1213" s="31"/>
      <c r="DL1213" s="31"/>
      <c r="DM1213" s="31"/>
      <c r="DN1213" s="31"/>
      <c r="DO1213" s="31"/>
      <c r="DP1213" s="31"/>
      <c r="DQ1213" s="31"/>
      <c r="DR1213" s="31"/>
      <c r="DS1213" s="31"/>
      <c r="DT1213" s="31"/>
      <c r="DU1213" s="31"/>
      <c r="DV1213" s="31"/>
      <c r="DW1213" s="31"/>
      <c r="DX1213" s="31"/>
      <c r="DY1213" s="31"/>
      <c r="DZ1213" s="31"/>
      <c r="EA1213" s="31"/>
      <c r="EB1213" s="31"/>
      <c r="EC1213" s="31"/>
      <c r="ED1213" s="31"/>
      <c r="EE1213" s="31"/>
      <c r="EF1213" s="31"/>
      <c r="EG1213" s="31"/>
      <c r="EH1213" s="31"/>
      <c r="EI1213" s="31"/>
      <c r="EJ1213" s="31"/>
      <c r="EK1213" s="31"/>
      <c r="EL1213" s="31"/>
      <c r="EM1213" s="31"/>
      <c r="EN1213" s="31"/>
      <c r="EO1213" s="31"/>
      <c r="EP1213" s="31"/>
      <c r="EQ1213" s="31"/>
      <c r="ER1213" s="31"/>
      <c r="ES1213" s="31"/>
      <c r="ET1213" s="31"/>
      <c r="EU1213" s="31"/>
      <c r="EV1213" s="31"/>
      <c r="EW1213" s="31"/>
      <c r="EX1213" s="31"/>
      <c r="EY1213" s="31"/>
      <c r="EZ1213" s="31"/>
      <c r="FA1213" s="31"/>
      <c r="FB1213" s="31"/>
      <c r="FC1213" s="31"/>
      <c r="FD1213" s="31"/>
      <c r="FE1213" s="31"/>
      <c r="FF1213" s="31"/>
      <c r="FG1213" s="31"/>
      <c r="FH1213" s="31"/>
      <c r="FI1213" s="31"/>
      <c r="FJ1213" s="31"/>
      <c r="FK1213" s="31"/>
      <c r="FL1213" s="31"/>
      <c r="FM1213" s="31"/>
      <c r="FN1213" s="31"/>
      <c r="FO1213" s="31"/>
      <c r="FP1213" s="31"/>
      <c r="FQ1213" s="31"/>
      <c r="FR1213" s="31"/>
      <c r="FS1213" s="31"/>
      <c r="FT1213" s="31"/>
      <c r="FU1213" s="31"/>
      <c r="FV1213" s="31"/>
      <c r="FW1213" s="31"/>
      <c r="FX1213" s="31"/>
      <c r="FY1213" s="31"/>
      <c r="FZ1213" s="31"/>
      <c r="GA1213" s="31"/>
      <c r="GB1213" s="31"/>
      <c r="GC1213" s="31"/>
      <c r="GD1213" s="31"/>
      <c r="GE1213" s="31"/>
      <c r="GF1213" s="31"/>
      <c r="GG1213" s="31"/>
      <c r="GH1213" s="31"/>
      <c r="GI1213" s="31"/>
      <c r="GJ1213" s="31"/>
      <c r="GK1213" s="31"/>
      <c r="GL1213" s="31"/>
      <c r="GM1213" s="31"/>
      <c r="GN1213" s="31"/>
      <c r="GO1213" s="31"/>
      <c r="GP1213" s="31"/>
      <c r="GQ1213" s="31"/>
      <c r="GR1213" s="31"/>
      <c r="GS1213" s="31"/>
      <c r="GT1213" s="31"/>
      <c r="GU1213" s="31"/>
      <c r="GV1213" s="31"/>
      <c r="GW1213" s="31"/>
      <c r="GX1213" s="31"/>
      <c r="GY1213" s="31"/>
      <c r="GZ1213" s="31"/>
      <c r="HA1213" s="31"/>
      <c r="HB1213" s="31"/>
      <c r="HC1213" s="31"/>
      <c r="HD1213" s="31"/>
      <c r="HE1213" s="31"/>
      <c r="HF1213" s="31"/>
      <c r="HG1213" s="31"/>
      <c r="HH1213" s="31"/>
      <c r="HI1213" s="31"/>
      <c r="HJ1213" s="31"/>
      <c r="HK1213" s="31"/>
      <c r="HL1213" s="31"/>
      <c r="HM1213" s="31"/>
      <c r="HN1213" s="31"/>
      <c r="HO1213" s="31"/>
      <c r="HP1213" s="31"/>
      <c r="HQ1213" s="31"/>
      <c r="HR1213" s="31"/>
      <c r="HS1213" s="31"/>
      <c r="HT1213" s="31"/>
      <c r="HU1213" s="31"/>
      <c r="HV1213" s="31"/>
      <c r="HW1213" s="31"/>
      <c r="HX1213" s="31"/>
      <c r="HY1213" s="31"/>
      <c r="HZ1213" s="31"/>
      <c r="IA1213" s="31"/>
      <c r="IB1213" s="31"/>
      <c r="IC1213" s="31"/>
      <c r="ID1213" s="31"/>
      <c r="IE1213" s="31"/>
      <c r="IF1213" s="31"/>
    </row>
    <row r="1214" spans="63:240" x14ac:dyDescent="0.25">
      <c r="BK1214" s="31"/>
      <c r="BL1214" s="31"/>
      <c r="BM1214" s="31"/>
      <c r="BN1214" s="31"/>
      <c r="BO1214" s="31"/>
      <c r="BP1214" s="31"/>
      <c r="BQ1214" s="31"/>
      <c r="BR1214" s="31"/>
      <c r="BS1214" s="31"/>
      <c r="BT1214" s="31"/>
      <c r="BU1214" s="31"/>
      <c r="BV1214" s="31"/>
      <c r="BW1214" s="31"/>
      <c r="BX1214" s="31"/>
      <c r="BY1214" s="31"/>
      <c r="BZ1214" s="31"/>
      <c r="CA1214" s="31"/>
      <c r="CB1214" s="31"/>
      <c r="CC1214" s="31"/>
      <c r="CD1214" s="31"/>
      <c r="CE1214" s="31"/>
      <c r="CF1214" s="31"/>
      <c r="CG1214" s="31"/>
      <c r="CH1214" s="31"/>
      <c r="CI1214" s="31"/>
      <c r="CJ1214" s="31"/>
      <c r="CK1214" s="31"/>
      <c r="CL1214" s="31"/>
      <c r="CM1214" s="31"/>
      <c r="CN1214" s="31"/>
      <c r="CO1214" s="31"/>
      <c r="CP1214" s="31"/>
      <c r="CQ1214" s="31"/>
      <c r="CR1214" s="31"/>
      <c r="CS1214" s="31"/>
      <c r="CT1214" s="31"/>
      <c r="CU1214" s="31"/>
      <c r="CV1214" s="31"/>
      <c r="CW1214" s="31"/>
      <c r="CX1214" s="31"/>
      <c r="CY1214" s="31"/>
      <c r="CZ1214" s="31"/>
      <c r="DA1214" s="31"/>
      <c r="DB1214" s="31"/>
      <c r="DC1214" s="31"/>
      <c r="DD1214" s="31"/>
      <c r="DE1214" s="31"/>
      <c r="DF1214" s="31"/>
      <c r="DG1214" s="31"/>
      <c r="DH1214" s="31"/>
      <c r="DI1214" s="31"/>
      <c r="DJ1214" s="31"/>
      <c r="DK1214" s="31"/>
      <c r="DL1214" s="31"/>
      <c r="DM1214" s="31"/>
      <c r="DN1214" s="31"/>
      <c r="DO1214" s="31"/>
      <c r="DP1214" s="31"/>
      <c r="DQ1214" s="31"/>
      <c r="DR1214" s="31"/>
      <c r="DS1214" s="31"/>
      <c r="DT1214" s="31"/>
      <c r="DU1214" s="31"/>
      <c r="DV1214" s="31"/>
      <c r="DW1214" s="31"/>
      <c r="DX1214" s="31"/>
      <c r="DY1214" s="31"/>
      <c r="DZ1214" s="31"/>
      <c r="EA1214" s="31"/>
      <c r="EB1214" s="31"/>
      <c r="EC1214" s="31"/>
      <c r="ED1214" s="31"/>
      <c r="EE1214" s="31"/>
      <c r="EF1214" s="31"/>
      <c r="EG1214" s="31"/>
      <c r="EH1214" s="31"/>
      <c r="EI1214" s="31"/>
      <c r="EJ1214" s="31"/>
      <c r="EK1214" s="31"/>
      <c r="EL1214" s="31"/>
      <c r="EM1214" s="31"/>
      <c r="EN1214" s="31"/>
      <c r="EO1214" s="31"/>
      <c r="EP1214" s="31"/>
      <c r="EQ1214" s="31"/>
      <c r="ER1214" s="31"/>
      <c r="ES1214" s="31"/>
      <c r="ET1214" s="31"/>
      <c r="EU1214" s="31"/>
      <c r="EV1214" s="31"/>
      <c r="EW1214" s="31"/>
      <c r="EX1214" s="31"/>
      <c r="EY1214" s="31"/>
      <c r="EZ1214" s="31"/>
      <c r="FA1214" s="31"/>
      <c r="FB1214" s="31"/>
      <c r="FC1214" s="31"/>
      <c r="FD1214" s="31"/>
      <c r="FE1214" s="31"/>
      <c r="FF1214" s="31"/>
      <c r="FG1214" s="31"/>
      <c r="FH1214" s="31"/>
      <c r="FI1214" s="31"/>
      <c r="FJ1214" s="31"/>
      <c r="FK1214" s="31"/>
      <c r="FL1214" s="31"/>
      <c r="FM1214" s="31"/>
      <c r="FN1214" s="31"/>
      <c r="FO1214" s="31"/>
      <c r="FP1214" s="31"/>
      <c r="FQ1214" s="31"/>
      <c r="FR1214" s="31"/>
      <c r="FS1214" s="31"/>
      <c r="FT1214" s="31"/>
      <c r="FU1214" s="31"/>
      <c r="FV1214" s="31"/>
      <c r="FW1214" s="31"/>
      <c r="FX1214" s="31"/>
      <c r="FY1214" s="31"/>
      <c r="FZ1214" s="31"/>
      <c r="GA1214" s="31"/>
      <c r="GB1214" s="31"/>
      <c r="GC1214" s="31"/>
      <c r="GD1214" s="31"/>
      <c r="GE1214" s="31"/>
      <c r="GF1214" s="31"/>
      <c r="GG1214" s="31"/>
      <c r="GH1214" s="31"/>
      <c r="GI1214" s="31"/>
      <c r="GJ1214" s="31"/>
      <c r="GK1214" s="31"/>
      <c r="GL1214" s="31"/>
      <c r="GM1214" s="31"/>
      <c r="GN1214" s="31"/>
      <c r="GO1214" s="31"/>
      <c r="GP1214" s="31"/>
      <c r="GQ1214" s="31"/>
      <c r="GR1214" s="31"/>
      <c r="GS1214" s="31"/>
      <c r="GT1214" s="31"/>
      <c r="GU1214" s="31"/>
      <c r="GV1214" s="31"/>
      <c r="GW1214" s="31"/>
      <c r="GX1214" s="31"/>
      <c r="GY1214" s="31"/>
      <c r="GZ1214" s="31"/>
      <c r="HA1214" s="31"/>
      <c r="HB1214" s="31"/>
      <c r="HC1214" s="31"/>
      <c r="HD1214" s="31"/>
      <c r="HE1214" s="31"/>
      <c r="HF1214" s="31"/>
      <c r="HG1214" s="31"/>
      <c r="HH1214" s="31"/>
      <c r="HI1214" s="31"/>
      <c r="HJ1214" s="31"/>
      <c r="HK1214" s="31"/>
      <c r="HL1214" s="31"/>
      <c r="HM1214" s="31"/>
      <c r="HN1214" s="31"/>
      <c r="HO1214" s="31"/>
      <c r="HP1214" s="31"/>
      <c r="HQ1214" s="31"/>
      <c r="HR1214" s="31"/>
      <c r="HS1214" s="31"/>
      <c r="HT1214" s="31"/>
      <c r="HU1214" s="31"/>
      <c r="HV1214" s="31"/>
      <c r="HW1214" s="31"/>
      <c r="HX1214" s="31"/>
      <c r="HY1214" s="31"/>
      <c r="HZ1214" s="31"/>
      <c r="IA1214" s="31"/>
      <c r="IB1214" s="31"/>
      <c r="IC1214" s="31"/>
      <c r="ID1214" s="31"/>
      <c r="IE1214" s="31"/>
      <c r="IF1214" s="31"/>
    </row>
    <row r="1215" spans="63:240" x14ac:dyDescent="0.25">
      <c r="BK1215" s="31"/>
      <c r="BL1215" s="31"/>
      <c r="BM1215" s="31"/>
      <c r="BN1215" s="31"/>
      <c r="BO1215" s="31"/>
      <c r="BP1215" s="31"/>
      <c r="BQ1215" s="31"/>
      <c r="BR1215" s="31"/>
      <c r="BS1215" s="31"/>
      <c r="BT1215" s="31"/>
      <c r="BU1215" s="31"/>
      <c r="BV1215" s="31"/>
      <c r="BW1215" s="31"/>
      <c r="BX1215" s="31"/>
      <c r="BY1215" s="31"/>
      <c r="BZ1215" s="31"/>
      <c r="CA1215" s="31"/>
      <c r="CB1215" s="31"/>
      <c r="CC1215" s="31"/>
      <c r="CD1215" s="31"/>
      <c r="CE1215" s="31"/>
      <c r="CF1215" s="31"/>
      <c r="CG1215" s="31"/>
      <c r="CH1215" s="31"/>
      <c r="CI1215" s="31"/>
      <c r="CJ1215" s="31"/>
      <c r="CK1215" s="31"/>
      <c r="CL1215" s="31"/>
      <c r="CM1215" s="31"/>
      <c r="CN1215" s="31"/>
      <c r="CO1215" s="31"/>
      <c r="CP1215" s="31"/>
      <c r="CQ1215" s="31"/>
      <c r="CR1215" s="31"/>
      <c r="CS1215" s="31"/>
      <c r="CT1215" s="31"/>
      <c r="CU1215" s="31"/>
      <c r="CV1215" s="31"/>
      <c r="CW1215" s="31"/>
      <c r="CX1215" s="31"/>
      <c r="CY1215" s="31"/>
      <c r="CZ1215" s="31"/>
      <c r="DA1215" s="31"/>
      <c r="DB1215" s="31"/>
      <c r="DC1215" s="31"/>
      <c r="DD1215" s="31"/>
      <c r="DE1215" s="31"/>
      <c r="DF1215" s="31"/>
      <c r="DG1215" s="31"/>
      <c r="DH1215" s="31"/>
      <c r="DI1215" s="31"/>
      <c r="DJ1215" s="31"/>
      <c r="DK1215" s="31"/>
      <c r="DL1215" s="31"/>
      <c r="DM1215" s="31"/>
      <c r="DN1215" s="31"/>
      <c r="DO1215" s="31"/>
      <c r="DP1215" s="31"/>
      <c r="DQ1215" s="31"/>
      <c r="DR1215" s="31"/>
      <c r="DS1215" s="31"/>
      <c r="DT1215" s="31"/>
      <c r="DU1215" s="31"/>
      <c r="DV1215" s="31"/>
      <c r="DW1215" s="31"/>
      <c r="DX1215" s="31"/>
      <c r="DY1215" s="31"/>
      <c r="DZ1215" s="31"/>
      <c r="EA1215" s="31"/>
      <c r="EB1215" s="31"/>
      <c r="EC1215" s="31"/>
      <c r="ED1215" s="31"/>
      <c r="EE1215" s="31"/>
      <c r="EF1215" s="31"/>
      <c r="EG1215" s="31"/>
      <c r="EH1215" s="31"/>
      <c r="EI1215" s="31"/>
      <c r="EJ1215" s="31"/>
      <c r="EK1215" s="31"/>
      <c r="EL1215" s="31"/>
      <c r="EM1215" s="31"/>
      <c r="EN1215" s="31"/>
      <c r="EO1215" s="31"/>
      <c r="EP1215" s="31"/>
      <c r="EQ1215" s="31"/>
      <c r="ER1215" s="31"/>
      <c r="ES1215" s="31"/>
      <c r="ET1215" s="31"/>
      <c r="EU1215" s="31"/>
      <c r="EV1215" s="31"/>
      <c r="EW1215" s="31"/>
      <c r="EX1215" s="31"/>
      <c r="EY1215" s="31"/>
      <c r="EZ1215" s="31"/>
      <c r="FA1215" s="31"/>
      <c r="FB1215" s="31"/>
      <c r="FC1215" s="31"/>
      <c r="FD1215" s="31"/>
      <c r="FE1215" s="31"/>
      <c r="FF1215" s="31"/>
      <c r="FG1215" s="31"/>
      <c r="FH1215" s="31"/>
      <c r="FI1215" s="31"/>
      <c r="FJ1215" s="31"/>
      <c r="FK1215" s="31"/>
      <c r="FL1215" s="31"/>
      <c r="FM1215" s="31"/>
      <c r="FN1215" s="31"/>
      <c r="FO1215" s="31"/>
      <c r="FP1215" s="31"/>
      <c r="FQ1215" s="31"/>
      <c r="FR1215" s="31"/>
      <c r="FS1215" s="31"/>
      <c r="FT1215" s="31"/>
      <c r="FU1215" s="31"/>
      <c r="FV1215" s="31"/>
      <c r="FW1215" s="31"/>
      <c r="FX1215" s="31"/>
      <c r="FY1215" s="31"/>
      <c r="FZ1215" s="31"/>
      <c r="GA1215" s="31"/>
      <c r="GB1215" s="31"/>
      <c r="GC1215" s="31"/>
      <c r="GD1215" s="31"/>
      <c r="GE1215" s="31"/>
      <c r="GF1215" s="31"/>
      <c r="GG1215" s="31"/>
      <c r="GH1215" s="31"/>
      <c r="GI1215" s="31"/>
      <c r="GJ1215" s="31"/>
      <c r="GK1215" s="31"/>
      <c r="GL1215" s="31"/>
      <c r="GM1215" s="31"/>
      <c r="GN1215" s="31"/>
      <c r="GO1215" s="31"/>
      <c r="GP1215" s="31"/>
      <c r="GQ1215" s="31"/>
      <c r="GR1215" s="31"/>
      <c r="GS1215" s="31"/>
      <c r="GT1215" s="31"/>
      <c r="GU1215" s="31"/>
      <c r="GV1215" s="31"/>
      <c r="GW1215" s="31"/>
      <c r="GX1215" s="31"/>
      <c r="GY1215" s="31"/>
      <c r="GZ1215" s="31"/>
      <c r="HA1215" s="31"/>
      <c r="HB1215" s="31"/>
      <c r="HC1215" s="31"/>
      <c r="HD1215" s="31"/>
      <c r="HE1215" s="31"/>
      <c r="HF1215" s="31"/>
      <c r="HG1215" s="31"/>
      <c r="HH1215" s="31"/>
      <c r="HI1215" s="31"/>
      <c r="HJ1215" s="31"/>
      <c r="HK1215" s="31"/>
      <c r="HL1215" s="31"/>
      <c r="HM1215" s="31"/>
      <c r="HN1215" s="31"/>
      <c r="HO1215" s="31"/>
      <c r="HP1215" s="31"/>
      <c r="HQ1215" s="31"/>
      <c r="HR1215" s="31"/>
      <c r="HS1215" s="31"/>
      <c r="HT1215" s="31"/>
      <c r="HU1215" s="31"/>
      <c r="HV1215" s="31"/>
      <c r="HW1215" s="31"/>
      <c r="HX1215" s="31"/>
      <c r="HY1215" s="31"/>
      <c r="HZ1215" s="31"/>
      <c r="IA1215" s="31"/>
      <c r="IB1215" s="31"/>
      <c r="IC1215" s="31"/>
      <c r="ID1215" s="31"/>
      <c r="IE1215" s="31"/>
      <c r="IF1215" s="31"/>
    </row>
    <row r="1216" spans="63:240" x14ac:dyDescent="0.25">
      <c r="BK1216" s="31"/>
      <c r="BL1216" s="31"/>
      <c r="BM1216" s="31"/>
      <c r="BN1216" s="31"/>
      <c r="BO1216" s="31"/>
      <c r="BP1216" s="31"/>
      <c r="BQ1216" s="31"/>
      <c r="BR1216" s="31"/>
      <c r="BS1216" s="31"/>
      <c r="BT1216" s="31"/>
      <c r="BU1216" s="31"/>
      <c r="BV1216" s="31"/>
      <c r="BW1216" s="31"/>
      <c r="BX1216" s="31"/>
      <c r="BY1216" s="31"/>
      <c r="BZ1216" s="31"/>
      <c r="CA1216" s="31"/>
      <c r="CB1216" s="31"/>
      <c r="CC1216" s="31"/>
      <c r="CD1216" s="31"/>
      <c r="CE1216" s="31"/>
      <c r="CF1216" s="31"/>
      <c r="CG1216" s="31"/>
      <c r="CH1216" s="31"/>
      <c r="CI1216" s="31"/>
      <c r="CJ1216" s="31"/>
      <c r="CK1216" s="31"/>
      <c r="CL1216" s="31"/>
      <c r="CM1216" s="31"/>
      <c r="CN1216" s="31"/>
      <c r="CO1216" s="31"/>
      <c r="CP1216" s="31"/>
      <c r="CQ1216" s="31"/>
      <c r="CR1216" s="31"/>
      <c r="CS1216" s="31"/>
      <c r="CT1216" s="31"/>
      <c r="CU1216" s="31"/>
      <c r="CV1216" s="31"/>
      <c r="CW1216" s="31"/>
      <c r="CX1216" s="31"/>
      <c r="CY1216" s="31"/>
      <c r="CZ1216" s="31"/>
      <c r="DA1216" s="31"/>
      <c r="DB1216" s="31"/>
      <c r="DC1216" s="31"/>
      <c r="DD1216" s="31"/>
      <c r="DE1216" s="31"/>
      <c r="DF1216" s="31"/>
      <c r="DG1216" s="31"/>
      <c r="DH1216" s="31"/>
      <c r="DI1216" s="31"/>
      <c r="DJ1216" s="31"/>
      <c r="DK1216" s="31"/>
      <c r="DL1216" s="31"/>
      <c r="DM1216" s="31"/>
      <c r="DN1216" s="31"/>
      <c r="DO1216" s="31"/>
      <c r="DP1216" s="31"/>
      <c r="DQ1216" s="31"/>
      <c r="DR1216" s="31"/>
      <c r="DS1216" s="31"/>
      <c r="DT1216" s="31"/>
      <c r="DU1216" s="31"/>
      <c r="DV1216" s="31"/>
      <c r="DW1216" s="31"/>
      <c r="DX1216" s="31"/>
      <c r="DY1216" s="31"/>
      <c r="DZ1216" s="31"/>
      <c r="EA1216" s="31"/>
      <c r="EB1216" s="31"/>
      <c r="EC1216" s="31"/>
      <c r="ED1216" s="31"/>
      <c r="EE1216" s="31"/>
      <c r="EF1216" s="31"/>
      <c r="EG1216" s="31"/>
      <c r="EH1216" s="31"/>
      <c r="EI1216" s="31"/>
      <c r="EJ1216" s="31"/>
      <c r="EK1216" s="31"/>
      <c r="EL1216" s="31"/>
      <c r="EM1216" s="31"/>
      <c r="EN1216" s="31"/>
      <c r="EO1216" s="31"/>
      <c r="EP1216" s="31"/>
      <c r="EQ1216" s="31"/>
      <c r="ER1216" s="31"/>
      <c r="ES1216" s="31"/>
      <c r="ET1216" s="31"/>
      <c r="EU1216" s="31"/>
      <c r="EV1216" s="31"/>
      <c r="EW1216" s="31"/>
      <c r="EX1216" s="31"/>
      <c r="EY1216" s="31"/>
      <c r="EZ1216" s="31"/>
      <c r="FA1216" s="31"/>
      <c r="FB1216" s="31"/>
      <c r="FC1216" s="31"/>
      <c r="FD1216" s="31"/>
      <c r="FE1216" s="31"/>
      <c r="FF1216" s="31"/>
      <c r="FG1216" s="31"/>
      <c r="FH1216" s="31"/>
      <c r="FI1216" s="31"/>
      <c r="FJ1216" s="31"/>
      <c r="FK1216" s="31"/>
      <c r="FL1216" s="31"/>
      <c r="FM1216" s="31"/>
      <c r="FN1216" s="31"/>
      <c r="FO1216" s="31"/>
      <c r="FP1216" s="31"/>
      <c r="FQ1216" s="31"/>
      <c r="FR1216" s="31"/>
      <c r="FS1216" s="31"/>
      <c r="FT1216" s="31"/>
      <c r="FU1216" s="31"/>
      <c r="FV1216" s="31"/>
      <c r="FW1216" s="31"/>
      <c r="FX1216" s="31"/>
      <c r="FY1216" s="31"/>
      <c r="FZ1216" s="31"/>
      <c r="GA1216" s="31"/>
      <c r="GB1216" s="31"/>
      <c r="GC1216" s="31"/>
      <c r="GD1216" s="31"/>
      <c r="GE1216" s="31"/>
      <c r="GF1216" s="31"/>
      <c r="GG1216" s="31"/>
      <c r="GH1216" s="31"/>
      <c r="GI1216" s="31"/>
      <c r="GJ1216" s="31"/>
      <c r="GK1216" s="31"/>
      <c r="GL1216" s="31"/>
      <c r="GM1216" s="31"/>
      <c r="GN1216" s="31"/>
      <c r="GO1216" s="31"/>
      <c r="GP1216" s="31"/>
      <c r="GQ1216" s="31"/>
      <c r="GR1216" s="31"/>
      <c r="GS1216" s="31"/>
      <c r="GT1216" s="31"/>
      <c r="GU1216" s="31"/>
      <c r="GV1216" s="31"/>
      <c r="GW1216" s="31"/>
      <c r="GX1216" s="31"/>
      <c r="GY1216" s="31"/>
      <c r="GZ1216" s="31"/>
      <c r="HA1216" s="31"/>
      <c r="HB1216" s="31"/>
      <c r="HC1216" s="31"/>
      <c r="HD1216" s="31"/>
      <c r="HE1216" s="31"/>
      <c r="HF1216" s="31"/>
      <c r="HG1216" s="31"/>
      <c r="HH1216" s="31"/>
      <c r="HI1216" s="31"/>
      <c r="HJ1216" s="31"/>
      <c r="HK1216" s="31"/>
      <c r="HL1216" s="31"/>
      <c r="HM1216" s="31"/>
      <c r="HN1216" s="31"/>
      <c r="HO1216" s="31"/>
      <c r="HP1216" s="31"/>
      <c r="HQ1216" s="31"/>
      <c r="HR1216" s="31"/>
      <c r="HS1216" s="31"/>
      <c r="HT1216" s="31"/>
      <c r="HU1216" s="31"/>
      <c r="HV1216" s="31"/>
      <c r="HW1216" s="31"/>
      <c r="HX1216" s="31"/>
      <c r="HY1216" s="31"/>
      <c r="HZ1216" s="31"/>
      <c r="IA1216" s="31"/>
      <c r="IB1216" s="31"/>
      <c r="IC1216" s="31"/>
      <c r="ID1216" s="31"/>
      <c r="IE1216" s="31"/>
      <c r="IF1216" s="31"/>
    </row>
    <row r="1217" spans="63:240" x14ac:dyDescent="0.25">
      <c r="BK1217" s="31"/>
      <c r="BL1217" s="31"/>
      <c r="BM1217" s="31"/>
      <c r="BN1217" s="31"/>
      <c r="BO1217" s="31"/>
      <c r="BP1217" s="31"/>
      <c r="BQ1217" s="31"/>
      <c r="BR1217" s="31"/>
      <c r="BS1217" s="31"/>
      <c r="BT1217" s="31"/>
      <c r="BU1217" s="31"/>
      <c r="BV1217" s="31"/>
      <c r="BW1217" s="31"/>
      <c r="BX1217" s="31"/>
      <c r="BY1217" s="31"/>
      <c r="BZ1217" s="31"/>
      <c r="CA1217" s="31"/>
      <c r="CB1217" s="31"/>
      <c r="CC1217" s="31"/>
      <c r="CD1217" s="31"/>
      <c r="CE1217" s="31"/>
      <c r="CF1217" s="31"/>
      <c r="CG1217" s="31"/>
      <c r="CH1217" s="31"/>
      <c r="CI1217" s="31"/>
      <c r="CJ1217" s="31"/>
      <c r="CK1217" s="31"/>
      <c r="CL1217" s="31"/>
      <c r="CM1217" s="31"/>
      <c r="CN1217" s="31"/>
      <c r="CO1217" s="31"/>
      <c r="CP1217" s="31"/>
      <c r="CQ1217" s="31"/>
      <c r="CR1217" s="31"/>
      <c r="CS1217" s="31"/>
      <c r="CT1217" s="31"/>
      <c r="CU1217" s="31"/>
      <c r="CV1217" s="31"/>
      <c r="CW1217" s="31"/>
      <c r="CX1217" s="31"/>
      <c r="CY1217" s="31"/>
      <c r="CZ1217" s="31"/>
      <c r="DA1217" s="31"/>
      <c r="DB1217" s="31"/>
      <c r="DC1217" s="31"/>
      <c r="DD1217" s="31"/>
      <c r="DE1217" s="31"/>
      <c r="DF1217" s="31"/>
      <c r="DG1217" s="31"/>
      <c r="DH1217" s="31"/>
      <c r="DI1217" s="31"/>
      <c r="DJ1217" s="31"/>
      <c r="DK1217" s="31"/>
      <c r="DL1217" s="31"/>
      <c r="DM1217" s="31"/>
      <c r="DN1217" s="31"/>
      <c r="DO1217" s="31"/>
      <c r="DP1217" s="31"/>
      <c r="DQ1217" s="31"/>
      <c r="DR1217" s="31"/>
      <c r="DS1217" s="31"/>
      <c r="DT1217" s="31"/>
      <c r="DU1217" s="31"/>
      <c r="DV1217" s="31"/>
      <c r="DW1217" s="31"/>
      <c r="DX1217" s="31"/>
      <c r="DY1217" s="31"/>
      <c r="DZ1217" s="31"/>
      <c r="EA1217" s="31"/>
      <c r="EB1217" s="31"/>
      <c r="EC1217" s="31"/>
      <c r="ED1217" s="31"/>
      <c r="EE1217" s="31"/>
      <c r="EF1217" s="31"/>
      <c r="EG1217" s="31"/>
      <c r="EH1217" s="31"/>
      <c r="EI1217" s="31"/>
      <c r="EJ1217" s="31"/>
      <c r="EK1217" s="31"/>
      <c r="EL1217" s="31"/>
      <c r="EM1217" s="31"/>
      <c r="EN1217" s="31"/>
      <c r="EO1217" s="31"/>
      <c r="EP1217" s="31"/>
      <c r="EQ1217" s="31"/>
      <c r="ER1217" s="31"/>
      <c r="ES1217" s="31"/>
      <c r="ET1217" s="31"/>
      <c r="EU1217" s="31"/>
      <c r="EV1217" s="31"/>
      <c r="EW1217" s="31"/>
      <c r="EX1217" s="31"/>
      <c r="EY1217" s="31"/>
      <c r="EZ1217" s="31"/>
      <c r="FA1217" s="31"/>
      <c r="FB1217" s="31"/>
      <c r="FC1217" s="31"/>
      <c r="FD1217" s="31"/>
      <c r="FE1217" s="31"/>
      <c r="FF1217" s="31"/>
      <c r="FG1217" s="31"/>
      <c r="FH1217" s="31"/>
      <c r="FI1217" s="31"/>
      <c r="FJ1217" s="31"/>
      <c r="FK1217" s="31"/>
      <c r="FL1217" s="31"/>
      <c r="FM1217" s="31"/>
      <c r="FN1217" s="31"/>
      <c r="FO1217" s="31"/>
      <c r="FP1217" s="31"/>
      <c r="FQ1217" s="31"/>
      <c r="FR1217" s="31"/>
      <c r="FS1217" s="31"/>
      <c r="FT1217" s="31"/>
      <c r="FU1217" s="31"/>
      <c r="FV1217" s="31"/>
      <c r="FW1217" s="31"/>
      <c r="FX1217" s="31"/>
      <c r="FY1217" s="31"/>
      <c r="FZ1217" s="31"/>
      <c r="GA1217" s="31"/>
      <c r="GB1217" s="31"/>
      <c r="GC1217" s="31"/>
      <c r="GD1217" s="31"/>
      <c r="GE1217" s="31"/>
      <c r="GF1217" s="31"/>
      <c r="GG1217" s="31"/>
      <c r="GH1217" s="31"/>
      <c r="GI1217" s="31"/>
      <c r="GJ1217" s="31"/>
      <c r="GK1217" s="31"/>
      <c r="GL1217" s="31"/>
      <c r="GM1217" s="31"/>
      <c r="GN1217" s="31"/>
      <c r="GO1217" s="31"/>
      <c r="GP1217" s="31"/>
      <c r="GQ1217" s="31"/>
      <c r="GR1217" s="31"/>
      <c r="GS1217" s="31"/>
      <c r="GT1217" s="31"/>
      <c r="GU1217" s="31"/>
      <c r="GV1217" s="31"/>
      <c r="GW1217" s="31"/>
      <c r="GX1217" s="31"/>
      <c r="GY1217" s="31"/>
      <c r="GZ1217" s="31"/>
      <c r="HA1217" s="31"/>
      <c r="HB1217" s="31"/>
      <c r="HC1217" s="31"/>
      <c r="HD1217" s="31"/>
      <c r="HE1217" s="31"/>
      <c r="HF1217" s="31"/>
      <c r="HG1217" s="31"/>
      <c r="HH1217" s="31"/>
      <c r="HI1217" s="31"/>
      <c r="HJ1217" s="31"/>
      <c r="HK1217" s="31"/>
      <c r="HL1217" s="31"/>
      <c r="HM1217" s="31"/>
      <c r="HN1217" s="31"/>
      <c r="HO1217" s="31"/>
      <c r="HP1217" s="31"/>
      <c r="HQ1217" s="31"/>
      <c r="HR1217" s="31"/>
      <c r="HS1217" s="31"/>
      <c r="HT1217" s="31"/>
      <c r="HU1217" s="31"/>
      <c r="HV1217" s="31"/>
      <c r="HW1217" s="31"/>
      <c r="HX1217" s="31"/>
      <c r="HY1217" s="31"/>
      <c r="HZ1217" s="31"/>
      <c r="IA1217" s="31"/>
      <c r="IB1217" s="31"/>
      <c r="IC1217" s="31"/>
      <c r="ID1217" s="31"/>
      <c r="IE1217" s="31"/>
      <c r="IF1217" s="31"/>
    </row>
    <row r="1218" spans="63:240" x14ac:dyDescent="0.25">
      <c r="BK1218" s="31"/>
      <c r="BL1218" s="31"/>
      <c r="BM1218" s="31"/>
      <c r="BN1218" s="31"/>
      <c r="BO1218" s="31"/>
      <c r="BP1218" s="31"/>
      <c r="BQ1218" s="31"/>
      <c r="BR1218" s="31"/>
      <c r="BS1218" s="31"/>
      <c r="BT1218" s="31"/>
      <c r="BU1218" s="31"/>
      <c r="BV1218" s="31"/>
      <c r="BW1218" s="31"/>
      <c r="BX1218" s="31"/>
      <c r="BY1218" s="31"/>
      <c r="BZ1218" s="31"/>
      <c r="CA1218" s="31"/>
      <c r="CB1218" s="31"/>
      <c r="CC1218" s="31"/>
      <c r="CD1218" s="31"/>
      <c r="CE1218" s="31"/>
      <c r="CF1218" s="31"/>
      <c r="CG1218" s="31"/>
      <c r="CH1218" s="31"/>
      <c r="CI1218" s="31"/>
      <c r="CJ1218" s="31"/>
      <c r="CK1218" s="31"/>
      <c r="CL1218" s="31"/>
      <c r="CM1218" s="31"/>
      <c r="CN1218" s="31"/>
      <c r="CO1218" s="31"/>
      <c r="CP1218" s="31"/>
      <c r="CQ1218" s="31"/>
      <c r="CR1218" s="31"/>
      <c r="CS1218" s="31"/>
      <c r="CT1218" s="31"/>
      <c r="CU1218" s="31"/>
      <c r="CV1218" s="31"/>
      <c r="CW1218" s="31"/>
      <c r="CX1218" s="31"/>
      <c r="CY1218" s="31"/>
      <c r="CZ1218" s="31"/>
      <c r="DA1218" s="31"/>
      <c r="DB1218" s="31"/>
      <c r="DC1218" s="31"/>
      <c r="DD1218" s="31"/>
      <c r="DE1218" s="31"/>
      <c r="DF1218" s="31"/>
      <c r="DG1218" s="31"/>
      <c r="DH1218" s="31"/>
      <c r="DI1218" s="31"/>
      <c r="DJ1218" s="31"/>
      <c r="DK1218" s="31"/>
      <c r="DL1218" s="31"/>
      <c r="DM1218" s="31"/>
      <c r="DN1218" s="31"/>
      <c r="DO1218" s="31"/>
      <c r="DP1218" s="31"/>
      <c r="DQ1218" s="31"/>
      <c r="DR1218" s="31"/>
      <c r="DS1218" s="31"/>
      <c r="DT1218" s="31"/>
      <c r="DU1218" s="31"/>
      <c r="DV1218" s="31"/>
      <c r="DW1218" s="31"/>
      <c r="DX1218" s="31"/>
      <c r="DY1218" s="31"/>
      <c r="DZ1218" s="31"/>
      <c r="EA1218" s="31"/>
      <c r="EB1218" s="31"/>
      <c r="EC1218" s="31"/>
      <c r="ED1218" s="31"/>
      <c r="EE1218" s="31"/>
      <c r="EF1218" s="31"/>
      <c r="EG1218" s="31"/>
      <c r="EH1218" s="31"/>
      <c r="EI1218" s="31"/>
      <c r="EJ1218" s="31"/>
      <c r="EK1218" s="31"/>
      <c r="EL1218" s="31"/>
      <c r="EM1218" s="31"/>
      <c r="EN1218" s="31"/>
      <c r="EO1218" s="31"/>
      <c r="EP1218" s="31"/>
      <c r="EQ1218" s="31"/>
      <c r="ER1218" s="31"/>
      <c r="ES1218" s="31"/>
      <c r="ET1218" s="31"/>
      <c r="EU1218" s="31"/>
      <c r="EV1218" s="31"/>
      <c r="EW1218" s="31"/>
      <c r="EX1218" s="31"/>
      <c r="EY1218" s="31"/>
      <c r="EZ1218" s="31"/>
      <c r="FA1218" s="31"/>
      <c r="FB1218" s="31"/>
      <c r="FC1218" s="31"/>
      <c r="FD1218" s="31"/>
      <c r="FE1218" s="31"/>
      <c r="FF1218" s="31"/>
      <c r="FG1218" s="31"/>
      <c r="FH1218" s="31"/>
      <c r="FI1218" s="31"/>
      <c r="FJ1218" s="31"/>
      <c r="FK1218" s="31"/>
      <c r="FL1218" s="31"/>
      <c r="FM1218" s="31"/>
      <c r="FN1218" s="31"/>
      <c r="FO1218" s="31"/>
      <c r="FP1218" s="31"/>
      <c r="FQ1218" s="31"/>
      <c r="FR1218" s="31"/>
      <c r="FS1218" s="31"/>
      <c r="FT1218" s="31"/>
      <c r="FU1218" s="31"/>
      <c r="FV1218" s="31"/>
      <c r="FW1218" s="31"/>
      <c r="FX1218" s="31"/>
      <c r="FY1218" s="31"/>
      <c r="FZ1218" s="31"/>
      <c r="GA1218" s="31"/>
      <c r="GB1218" s="31"/>
      <c r="GC1218" s="31"/>
      <c r="GD1218" s="31"/>
      <c r="GE1218" s="31"/>
      <c r="GF1218" s="31"/>
      <c r="GG1218" s="31"/>
      <c r="GH1218" s="31"/>
      <c r="GI1218" s="31"/>
      <c r="GJ1218" s="31"/>
      <c r="GK1218" s="31"/>
      <c r="GL1218" s="31"/>
      <c r="GM1218" s="31"/>
      <c r="GN1218" s="31"/>
      <c r="GO1218" s="31"/>
      <c r="GP1218" s="31"/>
      <c r="GQ1218" s="31"/>
      <c r="GR1218" s="31"/>
      <c r="GS1218" s="31"/>
      <c r="GT1218" s="31"/>
      <c r="GU1218" s="31"/>
      <c r="GV1218" s="31"/>
      <c r="GW1218" s="31"/>
      <c r="GX1218" s="31"/>
      <c r="GY1218" s="31"/>
      <c r="GZ1218" s="31"/>
      <c r="HA1218" s="31"/>
      <c r="HB1218" s="31"/>
      <c r="HC1218" s="31"/>
      <c r="HD1218" s="31"/>
      <c r="HE1218" s="31"/>
      <c r="HF1218" s="31"/>
      <c r="HG1218" s="31"/>
      <c r="HH1218" s="31"/>
      <c r="HI1218" s="31"/>
      <c r="HJ1218" s="31"/>
      <c r="HK1218" s="31"/>
      <c r="HL1218" s="31"/>
      <c r="HM1218" s="31"/>
      <c r="HN1218" s="31"/>
      <c r="HO1218" s="31"/>
      <c r="HP1218" s="31"/>
      <c r="HQ1218" s="31"/>
      <c r="HR1218" s="31"/>
      <c r="HS1218" s="31"/>
      <c r="HT1218" s="31"/>
      <c r="HU1218" s="31"/>
      <c r="HV1218" s="31"/>
      <c r="HW1218" s="31"/>
      <c r="HX1218" s="31"/>
      <c r="HY1218" s="31"/>
      <c r="HZ1218" s="31"/>
      <c r="IA1218" s="31"/>
      <c r="IB1218" s="31"/>
      <c r="IC1218" s="31"/>
      <c r="ID1218" s="31"/>
      <c r="IE1218" s="31"/>
      <c r="IF1218" s="31"/>
    </row>
    <row r="1219" spans="63:240" x14ac:dyDescent="0.25">
      <c r="BK1219" s="31"/>
      <c r="BL1219" s="31"/>
      <c r="BM1219" s="31"/>
      <c r="BN1219" s="31"/>
      <c r="BO1219" s="31"/>
      <c r="BP1219" s="31"/>
      <c r="BQ1219" s="31"/>
      <c r="BR1219" s="31"/>
      <c r="BS1219" s="31"/>
      <c r="BT1219" s="31"/>
      <c r="BU1219" s="31"/>
      <c r="BV1219" s="31"/>
      <c r="BW1219" s="31"/>
      <c r="BX1219" s="31"/>
      <c r="BY1219" s="31"/>
      <c r="BZ1219" s="31"/>
      <c r="CA1219" s="31"/>
      <c r="CB1219" s="31"/>
      <c r="CC1219" s="31"/>
      <c r="CD1219" s="31"/>
      <c r="CE1219" s="31"/>
      <c r="CF1219" s="31"/>
      <c r="CG1219" s="31"/>
      <c r="CH1219" s="31"/>
      <c r="CI1219" s="31"/>
      <c r="CJ1219" s="31"/>
      <c r="CK1219" s="31"/>
      <c r="CL1219" s="31"/>
      <c r="CM1219" s="31"/>
      <c r="CN1219" s="31"/>
      <c r="CO1219" s="31"/>
      <c r="CP1219" s="31"/>
      <c r="CQ1219" s="31"/>
      <c r="CR1219" s="31"/>
      <c r="CS1219" s="31"/>
      <c r="CT1219" s="31"/>
      <c r="CU1219" s="31"/>
      <c r="CV1219" s="31"/>
      <c r="CW1219" s="31"/>
      <c r="CX1219" s="31"/>
      <c r="CY1219" s="31"/>
      <c r="CZ1219" s="31"/>
      <c r="DA1219" s="31"/>
      <c r="DB1219" s="31"/>
      <c r="DC1219" s="31"/>
      <c r="DD1219" s="31"/>
      <c r="DE1219" s="31"/>
      <c r="DF1219" s="31"/>
      <c r="DG1219" s="31"/>
      <c r="DH1219" s="31"/>
      <c r="DI1219" s="31"/>
      <c r="DJ1219" s="31"/>
      <c r="DK1219" s="31"/>
      <c r="DL1219" s="31"/>
      <c r="DM1219" s="31"/>
      <c r="DN1219" s="31"/>
      <c r="DO1219" s="31"/>
      <c r="DP1219" s="31"/>
      <c r="DQ1219" s="31"/>
      <c r="DR1219" s="31"/>
      <c r="DS1219" s="31"/>
      <c r="DT1219" s="31"/>
      <c r="DU1219" s="31"/>
      <c r="DV1219" s="31"/>
      <c r="DW1219" s="31"/>
      <c r="DX1219" s="31"/>
      <c r="DY1219" s="31"/>
      <c r="DZ1219" s="31"/>
      <c r="EA1219" s="31"/>
      <c r="EB1219" s="31"/>
      <c r="EC1219" s="31"/>
      <c r="ED1219" s="31"/>
      <c r="EE1219" s="31"/>
      <c r="EF1219" s="31"/>
      <c r="EG1219" s="31"/>
      <c r="EH1219" s="31"/>
      <c r="EI1219" s="31"/>
      <c r="EJ1219" s="31"/>
      <c r="EK1219" s="31"/>
      <c r="EL1219" s="31"/>
      <c r="EM1219" s="31"/>
      <c r="EN1219" s="31"/>
      <c r="EO1219" s="31"/>
      <c r="EP1219" s="31"/>
      <c r="EQ1219" s="31"/>
      <c r="ER1219" s="31"/>
      <c r="ES1219" s="31"/>
      <c r="ET1219" s="31"/>
      <c r="EU1219" s="31"/>
      <c r="EV1219" s="31"/>
      <c r="EW1219" s="31"/>
      <c r="EX1219" s="31"/>
      <c r="EY1219" s="31"/>
      <c r="EZ1219" s="31"/>
      <c r="FA1219" s="31"/>
      <c r="FB1219" s="31"/>
      <c r="FC1219" s="31"/>
      <c r="FD1219" s="31"/>
      <c r="FE1219" s="31"/>
      <c r="FF1219" s="31"/>
      <c r="FG1219" s="31"/>
      <c r="FH1219" s="31"/>
      <c r="FI1219" s="31"/>
      <c r="FJ1219" s="31"/>
      <c r="FK1219" s="31"/>
      <c r="FL1219" s="31"/>
      <c r="FM1219" s="31"/>
      <c r="FN1219" s="31"/>
      <c r="FO1219" s="31"/>
      <c r="FP1219" s="31"/>
      <c r="FQ1219" s="31"/>
      <c r="FR1219" s="31"/>
      <c r="FS1219" s="31"/>
      <c r="FT1219" s="31"/>
      <c r="FU1219" s="31"/>
      <c r="FV1219" s="31"/>
      <c r="FW1219" s="31"/>
      <c r="FX1219" s="31"/>
      <c r="FY1219" s="31"/>
      <c r="FZ1219" s="31"/>
      <c r="GA1219" s="31"/>
      <c r="GB1219" s="31"/>
      <c r="GC1219" s="31"/>
      <c r="GD1219" s="31"/>
      <c r="GE1219" s="31"/>
      <c r="GF1219" s="31"/>
      <c r="GG1219" s="31"/>
      <c r="GH1219" s="31"/>
      <c r="GI1219" s="31"/>
      <c r="GJ1219" s="31"/>
      <c r="GK1219" s="31"/>
      <c r="GL1219" s="31"/>
      <c r="GM1219" s="31"/>
      <c r="GN1219" s="31"/>
      <c r="GO1219" s="31"/>
      <c r="GP1219" s="31"/>
      <c r="GQ1219" s="31"/>
      <c r="GR1219" s="31"/>
      <c r="GS1219" s="31"/>
      <c r="GT1219" s="31"/>
      <c r="GU1219" s="31"/>
      <c r="GV1219" s="31"/>
      <c r="GW1219" s="31"/>
      <c r="GX1219" s="31"/>
      <c r="GY1219" s="31"/>
      <c r="GZ1219" s="31"/>
      <c r="HA1219" s="31"/>
      <c r="HB1219" s="31"/>
      <c r="HC1219" s="31"/>
      <c r="HD1219" s="31"/>
      <c r="HE1219" s="31"/>
      <c r="HF1219" s="31"/>
      <c r="HG1219" s="31"/>
      <c r="HH1219" s="31"/>
      <c r="HI1219" s="31"/>
      <c r="HJ1219" s="31"/>
      <c r="HK1219" s="31"/>
      <c r="HL1219" s="31"/>
      <c r="HM1219" s="31"/>
      <c r="HN1219" s="31"/>
      <c r="HO1219" s="31"/>
      <c r="HP1219" s="31"/>
      <c r="HQ1219" s="31"/>
      <c r="HR1219" s="31"/>
      <c r="HS1219" s="31"/>
      <c r="HT1219" s="31"/>
      <c r="HU1219" s="31"/>
      <c r="HV1219" s="31"/>
      <c r="HW1219" s="31"/>
      <c r="HX1219" s="31"/>
      <c r="HY1219" s="31"/>
      <c r="HZ1219" s="31"/>
      <c r="IA1219" s="31"/>
      <c r="IB1219" s="31"/>
      <c r="IC1219" s="31"/>
      <c r="ID1219" s="31"/>
      <c r="IE1219" s="31"/>
      <c r="IF1219" s="31"/>
    </row>
    <row r="1220" spans="63:240" x14ac:dyDescent="0.25">
      <c r="BK1220" s="31"/>
      <c r="BL1220" s="31"/>
      <c r="BM1220" s="31"/>
      <c r="BN1220" s="31"/>
      <c r="BO1220" s="31"/>
      <c r="BP1220" s="31"/>
      <c r="BQ1220" s="31"/>
      <c r="BR1220" s="31"/>
      <c r="BS1220" s="31"/>
      <c r="BT1220" s="31"/>
      <c r="BU1220" s="31"/>
      <c r="BV1220" s="31"/>
      <c r="BW1220" s="31"/>
      <c r="BX1220" s="31"/>
      <c r="BY1220" s="31"/>
      <c r="BZ1220" s="31"/>
      <c r="CA1220" s="31"/>
      <c r="CB1220" s="31"/>
      <c r="CC1220" s="31"/>
      <c r="CD1220" s="31"/>
      <c r="CE1220" s="31"/>
      <c r="CF1220" s="31"/>
      <c r="CG1220" s="31"/>
      <c r="CH1220" s="31"/>
      <c r="CI1220" s="31"/>
      <c r="CJ1220" s="31"/>
      <c r="CK1220" s="31"/>
      <c r="CL1220" s="31"/>
      <c r="CM1220" s="31"/>
      <c r="CN1220" s="31"/>
      <c r="CO1220" s="31"/>
      <c r="CP1220" s="31"/>
      <c r="CQ1220" s="31"/>
      <c r="CR1220" s="31"/>
      <c r="CS1220" s="31"/>
      <c r="CT1220" s="31"/>
      <c r="CU1220" s="31"/>
      <c r="CV1220" s="31"/>
      <c r="CW1220" s="31"/>
      <c r="CX1220" s="31"/>
      <c r="CY1220" s="31"/>
      <c r="CZ1220" s="31"/>
      <c r="DA1220" s="31"/>
      <c r="DB1220" s="31"/>
      <c r="DC1220" s="31"/>
      <c r="DD1220" s="31"/>
      <c r="DE1220" s="31"/>
      <c r="DF1220" s="31"/>
      <c r="DG1220" s="31"/>
      <c r="DH1220" s="31"/>
      <c r="DI1220" s="31"/>
      <c r="DJ1220" s="31"/>
      <c r="DK1220" s="31"/>
      <c r="DL1220" s="31"/>
      <c r="DM1220" s="31"/>
      <c r="DN1220" s="31"/>
      <c r="DO1220" s="31"/>
      <c r="DP1220" s="31"/>
      <c r="DQ1220" s="31"/>
      <c r="DR1220" s="31"/>
      <c r="DS1220" s="31"/>
      <c r="DT1220" s="31"/>
      <c r="DU1220" s="31"/>
      <c r="DV1220" s="31"/>
      <c r="DW1220" s="31"/>
      <c r="DX1220" s="31"/>
      <c r="DY1220" s="31"/>
      <c r="DZ1220" s="31"/>
      <c r="EA1220" s="31"/>
      <c r="EB1220" s="31"/>
      <c r="EC1220" s="31"/>
      <c r="ED1220" s="31"/>
      <c r="EE1220" s="31"/>
      <c r="EF1220" s="31"/>
      <c r="EG1220" s="31"/>
      <c r="EH1220" s="31"/>
      <c r="EI1220" s="31"/>
      <c r="EJ1220" s="31"/>
      <c r="EK1220" s="31"/>
      <c r="EL1220" s="31"/>
      <c r="EM1220" s="31"/>
      <c r="EN1220" s="31"/>
      <c r="EO1220" s="31"/>
      <c r="EP1220" s="31"/>
      <c r="EQ1220" s="31"/>
      <c r="ER1220" s="31"/>
      <c r="ES1220" s="31"/>
      <c r="ET1220" s="31"/>
      <c r="EU1220" s="31"/>
      <c r="EV1220" s="31"/>
      <c r="EW1220" s="31"/>
      <c r="EX1220" s="31"/>
      <c r="EY1220" s="31"/>
      <c r="EZ1220" s="31"/>
      <c r="FA1220" s="31"/>
      <c r="FB1220" s="31"/>
      <c r="FC1220" s="31"/>
      <c r="FD1220" s="31"/>
      <c r="FE1220" s="31"/>
      <c r="FF1220" s="31"/>
      <c r="FG1220" s="31"/>
      <c r="FH1220" s="31"/>
      <c r="FI1220" s="31"/>
      <c r="FJ1220" s="31"/>
      <c r="FK1220" s="31"/>
      <c r="FL1220" s="31"/>
      <c r="FM1220" s="31"/>
      <c r="FN1220" s="31"/>
      <c r="FO1220" s="31"/>
      <c r="FP1220" s="31"/>
      <c r="FQ1220" s="31"/>
      <c r="FR1220" s="31"/>
      <c r="FS1220" s="31"/>
      <c r="FT1220" s="31"/>
      <c r="FU1220" s="31"/>
      <c r="FV1220" s="31"/>
      <c r="FW1220" s="31"/>
      <c r="FX1220" s="31"/>
      <c r="FY1220" s="31"/>
      <c r="FZ1220" s="31"/>
      <c r="GA1220" s="31"/>
      <c r="GB1220" s="31"/>
      <c r="GC1220" s="31"/>
      <c r="GD1220" s="31"/>
      <c r="GE1220" s="31"/>
      <c r="GF1220" s="31"/>
      <c r="GG1220" s="31"/>
      <c r="GH1220" s="31"/>
      <c r="GI1220" s="31"/>
      <c r="GJ1220" s="31"/>
      <c r="GK1220" s="31"/>
      <c r="GL1220" s="31"/>
      <c r="GM1220" s="31"/>
      <c r="GN1220" s="31"/>
      <c r="GO1220" s="31"/>
      <c r="GP1220" s="31"/>
      <c r="GQ1220" s="31"/>
      <c r="GR1220" s="31"/>
      <c r="GS1220" s="31"/>
      <c r="GT1220" s="31"/>
      <c r="GU1220" s="31"/>
      <c r="GV1220" s="31"/>
      <c r="GW1220" s="31"/>
      <c r="GX1220" s="31"/>
      <c r="GY1220" s="31"/>
      <c r="GZ1220" s="31"/>
      <c r="HA1220" s="31"/>
      <c r="HB1220" s="31"/>
      <c r="HC1220" s="31"/>
      <c r="HD1220" s="31"/>
      <c r="HE1220" s="31"/>
      <c r="HF1220" s="31"/>
      <c r="HG1220" s="31"/>
      <c r="HH1220" s="31"/>
      <c r="HI1220" s="31"/>
      <c r="HJ1220" s="31"/>
      <c r="HK1220" s="31"/>
      <c r="HL1220" s="31"/>
      <c r="HM1220" s="31"/>
      <c r="HN1220" s="31"/>
      <c r="HO1220" s="31"/>
      <c r="HP1220" s="31"/>
      <c r="HQ1220" s="31"/>
      <c r="HR1220" s="31"/>
      <c r="HS1220" s="31"/>
      <c r="HT1220" s="31"/>
      <c r="HU1220" s="31"/>
      <c r="HV1220" s="31"/>
      <c r="HW1220" s="31"/>
      <c r="HX1220" s="31"/>
      <c r="HY1220" s="31"/>
      <c r="HZ1220" s="31"/>
      <c r="IA1220" s="31"/>
      <c r="IB1220" s="31"/>
      <c r="IC1220" s="31"/>
      <c r="ID1220" s="31"/>
      <c r="IE1220" s="31"/>
      <c r="IF1220" s="31"/>
    </row>
    <row r="1221" spans="63:240" x14ac:dyDescent="0.25">
      <c r="BK1221" s="31"/>
      <c r="BL1221" s="31"/>
      <c r="BM1221" s="31"/>
      <c r="BN1221" s="31"/>
      <c r="BO1221" s="31"/>
      <c r="BP1221" s="31"/>
      <c r="BQ1221" s="31"/>
      <c r="BR1221" s="31"/>
      <c r="BS1221" s="31"/>
      <c r="BT1221" s="31"/>
      <c r="BU1221" s="31"/>
      <c r="BV1221" s="31"/>
      <c r="BW1221" s="31"/>
      <c r="BX1221" s="31"/>
      <c r="BY1221" s="31"/>
      <c r="BZ1221" s="31"/>
      <c r="CA1221" s="31"/>
      <c r="CB1221" s="31"/>
      <c r="CC1221" s="31"/>
      <c r="CD1221" s="31"/>
      <c r="CE1221" s="31"/>
      <c r="CF1221" s="31"/>
      <c r="CG1221" s="31"/>
      <c r="CH1221" s="31"/>
      <c r="CI1221" s="31"/>
      <c r="CJ1221" s="31"/>
      <c r="CK1221" s="31"/>
      <c r="CL1221" s="31"/>
      <c r="CM1221" s="31"/>
      <c r="CN1221" s="31"/>
      <c r="CO1221" s="31"/>
      <c r="CP1221" s="31"/>
      <c r="CQ1221" s="31"/>
      <c r="CR1221" s="31"/>
      <c r="CS1221" s="31"/>
      <c r="CT1221" s="31"/>
      <c r="CU1221" s="31"/>
      <c r="CV1221" s="31"/>
      <c r="CW1221" s="31"/>
      <c r="CX1221" s="31"/>
      <c r="CY1221" s="31"/>
      <c r="CZ1221" s="31"/>
      <c r="DA1221" s="31"/>
      <c r="DB1221" s="31"/>
      <c r="DC1221" s="31"/>
      <c r="DD1221" s="31"/>
      <c r="DE1221" s="31"/>
      <c r="DF1221" s="31"/>
      <c r="DG1221" s="31"/>
      <c r="DH1221" s="31"/>
      <c r="DI1221" s="31"/>
      <c r="DJ1221" s="31"/>
      <c r="DK1221" s="31"/>
      <c r="DL1221" s="31"/>
      <c r="DM1221" s="31"/>
      <c r="DN1221" s="31"/>
      <c r="DO1221" s="31"/>
      <c r="DP1221" s="31"/>
      <c r="DQ1221" s="31"/>
      <c r="DR1221" s="31"/>
      <c r="DS1221" s="31"/>
      <c r="DT1221" s="31"/>
      <c r="DU1221" s="31"/>
      <c r="DV1221" s="31"/>
      <c r="DW1221" s="31"/>
      <c r="DX1221" s="31"/>
      <c r="DY1221" s="31"/>
      <c r="DZ1221" s="31"/>
      <c r="EA1221" s="31"/>
      <c r="EB1221" s="31"/>
      <c r="EC1221" s="31"/>
      <c r="ED1221" s="31"/>
      <c r="EE1221" s="31"/>
      <c r="EF1221" s="31"/>
      <c r="EG1221" s="31"/>
      <c r="EH1221" s="31"/>
      <c r="EI1221" s="31"/>
      <c r="EJ1221" s="31"/>
      <c r="EK1221" s="31"/>
      <c r="EL1221" s="31"/>
      <c r="EM1221" s="31"/>
      <c r="EN1221" s="31"/>
      <c r="EO1221" s="31"/>
      <c r="EP1221" s="31"/>
      <c r="EQ1221" s="31"/>
      <c r="ER1221" s="31"/>
      <c r="ES1221" s="31"/>
      <c r="ET1221" s="31"/>
      <c r="EU1221" s="31"/>
      <c r="EV1221" s="31"/>
      <c r="EW1221" s="31"/>
      <c r="EX1221" s="31"/>
      <c r="EY1221" s="31"/>
      <c r="EZ1221" s="31"/>
      <c r="FA1221" s="31"/>
      <c r="FB1221" s="31"/>
      <c r="FC1221" s="31"/>
      <c r="FD1221" s="31"/>
      <c r="FE1221" s="31"/>
      <c r="FF1221" s="31"/>
      <c r="FG1221" s="31"/>
      <c r="FH1221" s="31"/>
      <c r="FI1221" s="31"/>
      <c r="FJ1221" s="31"/>
      <c r="FK1221" s="31"/>
      <c r="FL1221" s="31"/>
      <c r="FM1221" s="31"/>
      <c r="FN1221" s="31"/>
      <c r="FO1221" s="31"/>
      <c r="FP1221" s="31"/>
      <c r="FQ1221" s="31"/>
      <c r="FR1221" s="31"/>
      <c r="FS1221" s="31"/>
      <c r="FT1221" s="31"/>
      <c r="FU1221" s="31"/>
      <c r="FV1221" s="31"/>
      <c r="FW1221" s="31"/>
      <c r="FX1221" s="31"/>
      <c r="FY1221" s="31"/>
      <c r="FZ1221" s="31"/>
      <c r="GA1221" s="31"/>
      <c r="GB1221" s="31"/>
      <c r="GC1221" s="31"/>
      <c r="GD1221" s="31"/>
      <c r="GE1221" s="31"/>
      <c r="GF1221" s="31"/>
      <c r="GG1221" s="31"/>
      <c r="GH1221" s="31"/>
      <c r="GI1221" s="31"/>
      <c r="GJ1221" s="31"/>
      <c r="GK1221" s="31"/>
      <c r="GL1221" s="31"/>
      <c r="GM1221" s="31"/>
      <c r="GN1221" s="31"/>
      <c r="GO1221" s="31"/>
      <c r="GP1221" s="31"/>
      <c r="GQ1221" s="31"/>
      <c r="GR1221" s="31"/>
      <c r="GS1221" s="31"/>
      <c r="GT1221" s="31"/>
      <c r="GU1221" s="31"/>
      <c r="GV1221" s="31"/>
      <c r="GW1221" s="31"/>
      <c r="GX1221" s="31"/>
      <c r="GY1221" s="31"/>
      <c r="GZ1221" s="31"/>
      <c r="HA1221" s="31"/>
      <c r="HB1221" s="31"/>
      <c r="HC1221" s="31"/>
      <c r="HD1221" s="31"/>
      <c r="HE1221" s="31"/>
      <c r="HF1221" s="31"/>
      <c r="HG1221" s="31"/>
      <c r="HH1221" s="31"/>
      <c r="HI1221" s="31"/>
      <c r="HJ1221" s="31"/>
      <c r="HK1221" s="31"/>
      <c r="HL1221" s="31"/>
      <c r="HM1221" s="31"/>
      <c r="HN1221" s="31"/>
      <c r="HO1221" s="31"/>
      <c r="HP1221" s="31"/>
      <c r="HQ1221" s="31"/>
      <c r="HR1221" s="31"/>
      <c r="HS1221" s="31"/>
      <c r="HT1221" s="31"/>
      <c r="HU1221" s="31"/>
      <c r="HV1221" s="31"/>
      <c r="HW1221" s="31"/>
      <c r="HX1221" s="31"/>
      <c r="HY1221" s="31"/>
      <c r="HZ1221" s="31"/>
      <c r="IA1221" s="31"/>
      <c r="IB1221" s="31"/>
      <c r="IC1221" s="31"/>
      <c r="ID1221" s="31"/>
      <c r="IE1221" s="31"/>
      <c r="IF1221" s="31"/>
    </row>
    <row r="1222" spans="63:240" x14ac:dyDescent="0.25">
      <c r="BK1222" s="31"/>
      <c r="BL1222" s="31"/>
      <c r="BM1222" s="31"/>
      <c r="BN1222" s="31"/>
      <c r="BO1222" s="31"/>
      <c r="BP1222" s="31"/>
      <c r="BQ1222" s="31"/>
      <c r="BR1222" s="31"/>
      <c r="BS1222" s="31"/>
      <c r="BT1222" s="31"/>
      <c r="BU1222" s="31"/>
      <c r="BV1222" s="31"/>
      <c r="BW1222" s="31"/>
      <c r="BX1222" s="31"/>
      <c r="BY1222" s="31"/>
      <c r="BZ1222" s="31"/>
      <c r="CA1222" s="31"/>
      <c r="CB1222" s="31"/>
      <c r="CC1222" s="31"/>
      <c r="CD1222" s="31"/>
      <c r="CE1222" s="31"/>
      <c r="CF1222" s="31"/>
      <c r="CG1222" s="31"/>
      <c r="CH1222" s="31"/>
      <c r="CI1222" s="31"/>
      <c r="CJ1222" s="31"/>
      <c r="CK1222" s="31"/>
      <c r="CL1222" s="31"/>
      <c r="CM1222" s="31"/>
      <c r="CN1222" s="31"/>
      <c r="CO1222" s="31"/>
      <c r="CP1222" s="31"/>
      <c r="CQ1222" s="31"/>
      <c r="CR1222" s="31"/>
      <c r="CS1222" s="31"/>
      <c r="CT1222" s="31"/>
      <c r="CU1222" s="31"/>
      <c r="CV1222" s="31"/>
      <c r="CW1222" s="31"/>
      <c r="CX1222" s="31"/>
      <c r="CY1222" s="31"/>
      <c r="CZ1222" s="31"/>
      <c r="DA1222" s="31"/>
      <c r="DB1222" s="31"/>
      <c r="DC1222" s="31"/>
      <c r="DD1222" s="31"/>
      <c r="DE1222" s="31"/>
      <c r="DF1222" s="31"/>
      <c r="DG1222" s="31"/>
      <c r="DH1222" s="31"/>
      <c r="DI1222" s="31"/>
      <c r="DJ1222" s="31"/>
      <c r="DK1222" s="31"/>
      <c r="DL1222" s="31"/>
      <c r="DM1222" s="31"/>
      <c r="DN1222" s="31"/>
      <c r="DO1222" s="31"/>
      <c r="DP1222" s="31"/>
      <c r="DQ1222" s="31"/>
      <c r="DR1222" s="31"/>
      <c r="DS1222" s="31"/>
      <c r="DT1222" s="31"/>
      <c r="DU1222" s="31"/>
      <c r="DV1222" s="31"/>
      <c r="DW1222" s="31"/>
      <c r="DX1222" s="31"/>
      <c r="DY1222" s="31"/>
      <c r="DZ1222" s="31"/>
      <c r="EA1222" s="31"/>
      <c r="EB1222" s="31"/>
      <c r="EC1222" s="31"/>
      <c r="ED1222" s="31"/>
      <c r="EE1222" s="31"/>
      <c r="EF1222" s="31"/>
      <c r="EG1222" s="31"/>
      <c r="EH1222" s="31"/>
      <c r="EI1222" s="31"/>
      <c r="EJ1222" s="31"/>
      <c r="EK1222" s="31"/>
      <c r="EL1222" s="31"/>
      <c r="EM1222" s="31"/>
      <c r="EN1222" s="31"/>
      <c r="EO1222" s="31"/>
      <c r="EP1222" s="31"/>
      <c r="EQ1222" s="31"/>
      <c r="ER1222" s="31"/>
      <c r="ES1222" s="31"/>
      <c r="ET1222" s="31"/>
      <c r="EU1222" s="31"/>
      <c r="EV1222" s="31"/>
      <c r="EW1222" s="31"/>
      <c r="EX1222" s="31"/>
      <c r="EY1222" s="31"/>
      <c r="EZ1222" s="31"/>
      <c r="FA1222" s="31"/>
      <c r="FB1222" s="31"/>
      <c r="FC1222" s="31"/>
      <c r="FD1222" s="31"/>
      <c r="FE1222" s="31"/>
      <c r="FF1222" s="31"/>
      <c r="FG1222" s="31"/>
      <c r="FH1222" s="31"/>
      <c r="FI1222" s="31"/>
      <c r="FJ1222" s="31"/>
      <c r="FK1222" s="31"/>
      <c r="FL1222" s="31"/>
      <c r="FM1222" s="31"/>
      <c r="FN1222" s="31"/>
      <c r="FO1222" s="31"/>
      <c r="FP1222" s="31"/>
      <c r="FQ1222" s="31"/>
      <c r="FR1222" s="31"/>
      <c r="FS1222" s="31"/>
      <c r="FT1222" s="31"/>
      <c r="FU1222" s="31"/>
      <c r="FV1222" s="31"/>
      <c r="FW1222" s="31"/>
      <c r="FX1222" s="31"/>
      <c r="FY1222" s="31"/>
      <c r="FZ1222" s="31"/>
      <c r="GA1222" s="31"/>
      <c r="GB1222" s="31"/>
      <c r="GC1222" s="31"/>
      <c r="GD1222" s="31"/>
      <c r="GE1222" s="31"/>
      <c r="GF1222" s="31"/>
      <c r="GG1222" s="31"/>
      <c r="GH1222" s="31"/>
      <c r="GI1222" s="31"/>
      <c r="GJ1222" s="31"/>
      <c r="GK1222" s="31"/>
      <c r="GL1222" s="31"/>
      <c r="GM1222" s="31"/>
      <c r="GN1222" s="31"/>
      <c r="GO1222" s="31"/>
      <c r="GP1222" s="31"/>
      <c r="GQ1222" s="31"/>
      <c r="GR1222" s="31"/>
      <c r="GS1222" s="31"/>
      <c r="GT1222" s="31"/>
      <c r="GU1222" s="31"/>
      <c r="GV1222" s="31"/>
      <c r="GW1222" s="31"/>
      <c r="GX1222" s="31"/>
      <c r="GY1222" s="31"/>
      <c r="GZ1222" s="31"/>
      <c r="HA1222" s="31"/>
      <c r="HB1222" s="31"/>
      <c r="HC1222" s="31"/>
      <c r="HD1222" s="31"/>
      <c r="HE1222" s="31"/>
      <c r="HF1222" s="31"/>
      <c r="HG1222" s="31"/>
      <c r="HH1222" s="31"/>
      <c r="HI1222" s="31"/>
      <c r="HJ1222" s="31"/>
      <c r="HK1222" s="31"/>
      <c r="HL1222" s="31"/>
      <c r="HM1222" s="31"/>
      <c r="HN1222" s="31"/>
      <c r="HO1222" s="31"/>
      <c r="HP1222" s="31"/>
      <c r="HQ1222" s="31"/>
      <c r="HR1222" s="31"/>
      <c r="HS1222" s="31"/>
      <c r="HT1222" s="31"/>
      <c r="HU1222" s="31"/>
      <c r="HV1222" s="31"/>
      <c r="HW1222" s="31"/>
      <c r="HX1222" s="31"/>
      <c r="HY1222" s="31"/>
      <c r="HZ1222" s="31"/>
      <c r="IA1222" s="31"/>
      <c r="IB1222" s="31"/>
      <c r="IC1222" s="31"/>
      <c r="ID1222" s="31"/>
      <c r="IE1222" s="31"/>
      <c r="IF1222" s="31"/>
    </row>
    <row r="1223" spans="63:240" x14ac:dyDescent="0.25">
      <c r="BK1223" s="31"/>
      <c r="BL1223" s="31"/>
      <c r="BM1223" s="31"/>
      <c r="BN1223" s="31"/>
      <c r="BO1223" s="31"/>
      <c r="BP1223" s="31"/>
      <c r="BQ1223" s="31"/>
      <c r="BR1223" s="31"/>
      <c r="BS1223" s="31"/>
      <c r="BT1223" s="31"/>
      <c r="BU1223" s="31"/>
      <c r="BV1223" s="31"/>
      <c r="BW1223" s="31"/>
      <c r="BX1223" s="31"/>
      <c r="BY1223" s="31"/>
      <c r="BZ1223" s="31"/>
      <c r="CA1223" s="31"/>
      <c r="CB1223" s="31"/>
      <c r="CC1223" s="31"/>
      <c r="CD1223" s="31"/>
      <c r="CE1223" s="31"/>
      <c r="CF1223" s="31"/>
      <c r="CG1223" s="31"/>
      <c r="CH1223" s="31"/>
      <c r="CI1223" s="31"/>
      <c r="CJ1223" s="31"/>
      <c r="CK1223" s="31"/>
      <c r="CL1223" s="31"/>
      <c r="CM1223" s="31"/>
      <c r="CN1223" s="31"/>
      <c r="CO1223" s="31"/>
      <c r="CP1223" s="31"/>
      <c r="CQ1223" s="31"/>
      <c r="CR1223" s="31"/>
      <c r="CS1223" s="31"/>
      <c r="CT1223" s="31"/>
      <c r="CU1223" s="31"/>
      <c r="CV1223" s="31"/>
      <c r="CW1223" s="31"/>
      <c r="CX1223" s="31"/>
      <c r="CY1223" s="31"/>
      <c r="CZ1223" s="31"/>
      <c r="DA1223" s="31"/>
      <c r="DB1223" s="31"/>
      <c r="DC1223" s="31"/>
      <c r="DD1223" s="31"/>
      <c r="DE1223" s="31"/>
      <c r="DF1223" s="31"/>
      <c r="DG1223" s="31"/>
      <c r="DH1223" s="31"/>
      <c r="DI1223" s="31"/>
      <c r="DJ1223" s="31"/>
      <c r="DK1223" s="31"/>
      <c r="DL1223" s="31"/>
      <c r="DM1223" s="31"/>
      <c r="DN1223" s="31"/>
      <c r="DO1223" s="31"/>
      <c r="DP1223" s="31"/>
      <c r="DQ1223" s="31"/>
      <c r="DR1223" s="31"/>
      <c r="DS1223" s="31"/>
      <c r="DT1223" s="31"/>
      <c r="DU1223" s="31"/>
      <c r="DV1223" s="31"/>
      <c r="DW1223" s="31"/>
      <c r="DX1223" s="31"/>
      <c r="DY1223" s="31"/>
      <c r="DZ1223" s="31"/>
      <c r="EA1223" s="31"/>
      <c r="EB1223" s="31"/>
      <c r="EC1223" s="31"/>
      <c r="ED1223" s="31"/>
      <c r="EE1223" s="31"/>
      <c r="EF1223" s="31"/>
      <c r="EG1223" s="31"/>
      <c r="EH1223" s="31"/>
      <c r="EI1223" s="31"/>
      <c r="EJ1223" s="31"/>
      <c r="EK1223" s="31"/>
      <c r="EL1223" s="31"/>
      <c r="EM1223" s="31"/>
      <c r="EN1223" s="31"/>
      <c r="EO1223" s="31"/>
      <c r="EP1223" s="31"/>
      <c r="EQ1223" s="31"/>
      <c r="ER1223" s="31"/>
      <c r="ES1223" s="31"/>
      <c r="ET1223" s="31"/>
      <c r="EU1223" s="31"/>
      <c r="EV1223" s="31"/>
      <c r="EW1223" s="31"/>
      <c r="EX1223" s="31"/>
      <c r="EY1223" s="31"/>
      <c r="EZ1223" s="31"/>
      <c r="FA1223" s="31"/>
      <c r="FB1223" s="31"/>
      <c r="FC1223" s="31"/>
      <c r="FD1223" s="31"/>
      <c r="FE1223" s="31"/>
      <c r="FF1223" s="31"/>
      <c r="FG1223" s="31"/>
      <c r="FH1223" s="31"/>
      <c r="FI1223" s="31"/>
      <c r="FJ1223" s="31"/>
      <c r="FK1223" s="31"/>
      <c r="FL1223" s="31"/>
      <c r="FM1223" s="31"/>
      <c r="FN1223" s="31"/>
      <c r="FO1223" s="31"/>
      <c r="FP1223" s="31"/>
      <c r="FQ1223" s="31"/>
      <c r="FR1223" s="31"/>
      <c r="FS1223" s="31"/>
      <c r="FT1223" s="31"/>
      <c r="FU1223" s="31"/>
      <c r="FV1223" s="31"/>
      <c r="FW1223" s="31"/>
      <c r="FX1223" s="31"/>
      <c r="FY1223" s="31"/>
      <c r="FZ1223" s="31"/>
      <c r="GA1223" s="31"/>
      <c r="GB1223" s="31"/>
      <c r="GC1223" s="31"/>
      <c r="GD1223" s="31"/>
      <c r="GE1223" s="31"/>
      <c r="GF1223" s="31"/>
      <c r="GG1223" s="31"/>
      <c r="GH1223" s="31"/>
      <c r="GI1223" s="31"/>
      <c r="GJ1223" s="31"/>
      <c r="GK1223" s="31"/>
      <c r="GL1223" s="31"/>
      <c r="GM1223" s="31"/>
      <c r="GN1223" s="31"/>
      <c r="GO1223" s="31"/>
      <c r="GP1223" s="31"/>
      <c r="GQ1223" s="31"/>
      <c r="GR1223" s="31"/>
      <c r="GS1223" s="31"/>
      <c r="GT1223" s="31"/>
      <c r="GU1223" s="31"/>
      <c r="GV1223" s="31"/>
      <c r="GW1223" s="31"/>
      <c r="GX1223" s="31"/>
      <c r="GY1223" s="31"/>
      <c r="GZ1223" s="31"/>
      <c r="HA1223" s="31"/>
      <c r="HB1223" s="31"/>
      <c r="HC1223" s="31"/>
      <c r="HD1223" s="31"/>
      <c r="HE1223" s="31"/>
      <c r="HF1223" s="31"/>
      <c r="HG1223" s="31"/>
      <c r="HH1223" s="31"/>
      <c r="HI1223" s="31"/>
      <c r="HJ1223" s="31"/>
      <c r="HK1223" s="31"/>
      <c r="HL1223" s="31"/>
      <c r="HM1223" s="31"/>
      <c r="HN1223" s="31"/>
      <c r="HO1223" s="31"/>
      <c r="HP1223" s="31"/>
      <c r="HQ1223" s="31"/>
      <c r="HR1223" s="31"/>
      <c r="HS1223" s="31"/>
      <c r="HT1223" s="31"/>
      <c r="HU1223" s="31"/>
      <c r="HV1223" s="31"/>
      <c r="HW1223" s="31"/>
      <c r="HX1223" s="31"/>
      <c r="HY1223" s="31"/>
      <c r="HZ1223" s="31"/>
      <c r="IA1223" s="31"/>
      <c r="IB1223" s="31"/>
      <c r="IC1223" s="31"/>
      <c r="ID1223" s="31"/>
      <c r="IE1223" s="31"/>
      <c r="IF1223" s="31"/>
    </row>
    <row r="1224" spans="63:240" x14ac:dyDescent="0.25">
      <c r="BK1224" s="31"/>
      <c r="BL1224" s="31"/>
      <c r="BM1224" s="31"/>
      <c r="BN1224" s="31"/>
      <c r="BO1224" s="31"/>
      <c r="BP1224" s="31"/>
      <c r="BQ1224" s="31"/>
      <c r="BR1224" s="31"/>
      <c r="BS1224" s="31"/>
      <c r="BT1224" s="31"/>
      <c r="BU1224" s="31"/>
      <c r="BV1224" s="31"/>
      <c r="BW1224" s="31"/>
      <c r="BX1224" s="31"/>
      <c r="BY1224" s="31"/>
      <c r="BZ1224" s="31"/>
      <c r="CA1224" s="31"/>
      <c r="CB1224" s="31"/>
      <c r="CC1224" s="31"/>
      <c r="CD1224" s="31"/>
      <c r="CE1224" s="31"/>
      <c r="CF1224" s="31"/>
      <c r="CG1224" s="31"/>
      <c r="CH1224" s="31"/>
      <c r="CI1224" s="31"/>
      <c r="CJ1224" s="31"/>
      <c r="CK1224" s="31"/>
      <c r="CL1224" s="31"/>
      <c r="CM1224" s="31"/>
      <c r="CN1224" s="31"/>
      <c r="CO1224" s="31"/>
      <c r="CP1224" s="31"/>
      <c r="CQ1224" s="31"/>
      <c r="CR1224" s="31"/>
      <c r="CS1224" s="31"/>
      <c r="CT1224" s="31"/>
      <c r="CU1224" s="31"/>
      <c r="CV1224" s="31"/>
      <c r="CW1224" s="31"/>
      <c r="CX1224" s="31"/>
      <c r="CY1224" s="31"/>
      <c r="CZ1224" s="31"/>
      <c r="DA1224" s="31"/>
      <c r="DB1224" s="31"/>
      <c r="DC1224" s="31"/>
      <c r="DD1224" s="31"/>
      <c r="DE1224" s="31"/>
      <c r="DF1224" s="31"/>
      <c r="DG1224" s="31"/>
      <c r="DH1224" s="31"/>
      <c r="DI1224" s="31"/>
      <c r="DJ1224" s="31"/>
      <c r="DK1224" s="31"/>
      <c r="DL1224" s="31"/>
      <c r="DM1224" s="31"/>
      <c r="DN1224" s="31"/>
      <c r="DO1224" s="31"/>
      <c r="DP1224" s="31"/>
      <c r="DQ1224" s="31"/>
      <c r="DR1224" s="31"/>
      <c r="DS1224" s="31"/>
      <c r="DT1224" s="31"/>
      <c r="DU1224" s="31"/>
      <c r="DV1224" s="31"/>
      <c r="DW1224" s="31"/>
      <c r="DX1224" s="31"/>
      <c r="DY1224" s="31"/>
      <c r="DZ1224" s="31"/>
      <c r="EA1224" s="31"/>
      <c r="EB1224" s="31"/>
      <c r="EC1224" s="31"/>
      <c r="ED1224" s="31"/>
      <c r="EE1224" s="31"/>
      <c r="EF1224" s="31"/>
      <c r="EG1224" s="31"/>
      <c r="EH1224" s="31"/>
      <c r="EI1224" s="31"/>
      <c r="EJ1224" s="31"/>
      <c r="EK1224" s="31"/>
      <c r="EL1224" s="31"/>
      <c r="EM1224" s="31"/>
      <c r="EN1224" s="31"/>
      <c r="EO1224" s="31"/>
      <c r="EP1224" s="31"/>
      <c r="EQ1224" s="31"/>
      <c r="ER1224" s="31"/>
      <c r="ES1224" s="31"/>
      <c r="ET1224" s="31"/>
      <c r="EU1224" s="31"/>
      <c r="EV1224" s="31"/>
      <c r="EW1224" s="31"/>
      <c r="EX1224" s="31"/>
      <c r="EY1224" s="31"/>
      <c r="EZ1224" s="31"/>
      <c r="FA1224" s="31"/>
      <c r="FB1224" s="31"/>
      <c r="FC1224" s="31"/>
      <c r="FD1224" s="31"/>
      <c r="FE1224" s="31"/>
      <c r="FF1224" s="31"/>
      <c r="FG1224" s="31"/>
      <c r="FH1224" s="31"/>
      <c r="FI1224" s="31"/>
      <c r="FJ1224" s="31"/>
      <c r="FK1224" s="31"/>
      <c r="FL1224" s="31"/>
      <c r="FM1224" s="31"/>
      <c r="FN1224" s="31"/>
      <c r="FO1224" s="31"/>
      <c r="FP1224" s="31"/>
      <c r="FQ1224" s="31"/>
      <c r="FR1224" s="31"/>
      <c r="FS1224" s="31"/>
      <c r="FT1224" s="31"/>
      <c r="FU1224" s="31"/>
      <c r="FV1224" s="31"/>
      <c r="FW1224" s="31"/>
      <c r="FX1224" s="31"/>
      <c r="FY1224" s="31"/>
      <c r="FZ1224" s="31"/>
      <c r="GA1224" s="31"/>
      <c r="GB1224" s="31"/>
      <c r="GC1224" s="31"/>
      <c r="GD1224" s="31"/>
      <c r="GE1224" s="31"/>
      <c r="GF1224" s="31"/>
      <c r="GG1224" s="31"/>
      <c r="GH1224" s="31"/>
      <c r="GI1224" s="31"/>
      <c r="GJ1224" s="31"/>
      <c r="GK1224" s="31"/>
      <c r="GL1224" s="31"/>
      <c r="GM1224" s="31"/>
      <c r="GN1224" s="31"/>
      <c r="GO1224" s="31"/>
      <c r="GP1224" s="31"/>
      <c r="GQ1224" s="31"/>
      <c r="GR1224" s="31"/>
      <c r="GS1224" s="31"/>
      <c r="GT1224" s="31"/>
      <c r="GU1224" s="31"/>
      <c r="GV1224" s="31"/>
      <c r="GW1224" s="31"/>
      <c r="GX1224" s="31"/>
      <c r="GY1224" s="31"/>
      <c r="GZ1224" s="31"/>
      <c r="HA1224" s="31"/>
      <c r="HB1224" s="31"/>
      <c r="HC1224" s="31"/>
      <c r="HD1224" s="31"/>
      <c r="HE1224" s="31"/>
      <c r="HF1224" s="31"/>
      <c r="HG1224" s="31"/>
      <c r="HH1224" s="31"/>
      <c r="HI1224" s="31"/>
      <c r="HJ1224" s="31"/>
      <c r="HK1224" s="31"/>
      <c r="HL1224" s="31"/>
      <c r="HM1224" s="31"/>
      <c r="HN1224" s="31"/>
      <c r="HO1224" s="31"/>
      <c r="HP1224" s="31"/>
      <c r="HQ1224" s="31"/>
      <c r="HR1224" s="31"/>
      <c r="HS1224" s="31"/>
      <c r="HT1224" s="31"/>
      <c r="HU1224" s="31"/>
      <c r="HV1224" s="31"/>
      <c r="HW1224" s="31"/>
      <c r="HX1224" s="31"/>
      <c r="HY1224" s="31"/>
      <c r="HZ1224" s="31"/>
      <c r="IA1224" s="31"/>
      <c r="IB1224" s="31"/>
      <c r="IC1224" s="31"/>
      <c r="ID1224" s="31"/>
      <c r="IE1224" s="31"/>
      <c r="IF1224" s="31"/>
    </row>
    <row r="1225" spans="63:240" x14ac:dyDescent="0.25">
      <c r="BK1225" s="31"/>
      <c r="BL1225" s="31"/>
      <c r="BM1225" s="31"/>
      <c r="BN1225" s="31"/>
      <c r="BO1225" s="31"/>
      <c r="BP1225" s="31"/>
      <c r="BQ1225" s="31"/>
      <c r="BR1225" s="31"/>
      <c r="BS1225" s="31"/>
      <c r="BT1225" s="31"/>
      <c r="BU1225" s="31"/>
      <c r="BV1225" s="31"/>
      <c r="BW1225" s="31"/>
      <c r="BX1225" s="31"/>
      <c r="BY1225" s="31"/>
      <c r="BZ1225" s="31"/>
      <c r="CA1225" s="31"/>
      <c r="CB1225" s="31"/>
      <c r="CC1225" s="31"/>
      <c r="CD1225" s="31"/>
      <c r="CE1225" s="31"/>
      <c r="CF1225" s="31"/>
      <c r="CG1225" s="31"/>
      <c r="CH1225" s="31"/>
      <c r="CI1225" s="31"/>
      <c r="CJ1225" s="31"/>
      <c r="CK1225" s="31"/>
      <c r="CL1225" s="31"/>
      <c r="CM1225" s="31"/>
      <c r="CN1225" s="31"/>
      <c r="CO1225" s="31"/>
      <c r="CP1225" s="31"/>
      <c r="CQ1225" s="31"/>
      <c r="CR1225" s="31"/>
      <c r="CS1225" s="31"/>
      <c r="CT1225" s="31"/>
      <c r="CU1225" s="31"/>
      <c r="CV1225" s="31"/>
      <c r="CW1225" s="31"/>
      <c r="CX1225" s="31"/>
      <c r="CY1225" s="31"/>
      <c r="CZ1225" s="31"/>
      <c r="DA1225" s="31"/>
      <c r="DB1225" s="31"/>
      <c r="DC1225" s="31"/>
      <c r="DD1225" s="31"/>
      <c r="DE1225" s="31"/>
      <c r="DF1225" s="31"/>
      <c r="DG1225" s="31"/>
      <c r="DH1225" s="31"/>
      <c r="DI1225" s="31"/>
      <c r="DJ1225" s="31"/>
      <c r="DK1225" s="31"/>
      <c r="DL1225" s="31"/>
      <c r="DM1225" s="31"/>
      <c r="DN1225" s="31"/>
      <c r="DO1225" s="31"/>
      <c r="DP1225" s="31"/>
      <c r="DQ1225" s="31"/>
      <c r="DR1225" s="31"/>
      <c r="DS1225" s="31"/>
      <c r="DT1225" s="31"/>
      <c r="DU1225" s="31"/>
      <c r="DV1225" s="31"/>
      <c r="DW1225" s="31"/>
      <c r="DX1225" s="31"/>
      <c r="DY1225" s="31"/>
      <c r="DZ1225" s="31"/>
      <c r="EA1225" s="31"/>
      <c r="EB1225" s="31"/>
      <c r="EC1225" s="31"/>
      <c r="ED1225" s="31"/>
      <c r="EE1225" s="31"/>
      <c r="EF1225" s="31"/>
      <c r="EG1225" s="31"/>
      <c r="EH1225" s="31"/>
      <c r="EI1225" s="31"/>
      <c r="EJ1225" s="31"/>
      <c r="EK1225" s="31"/>
      <c r="EL1225" s="31"/>
      <c r="EM1225" s="31"/>
      <c r="EN1225" s="31"/>
      <c r="EO1225" s="31"/>
      <c r="EP1225" s="31"/>
      <c r="EQ1225" s="31"/>
      <c r="ER1225" s="31"/>
      <c r="ES1225" s="31"/>
      <c r="ET1225" s="31"/>
      <c r="EU1225" s="31"/>
      <c r="EV1225" s="31"/>
      <c r="EW1225" s="31"/>
      <c r="EX1225" s="31"/>
      <c r="EY1225" s="31"/>
      <c r="EZ1225" s="31"/>
      <c r="FA1225" s="31"/>
      <c r="FB1225" s="31"/>
      <c r="FC1225" s="31"/>
      <c r="FD1225" s="31"/>
      <c r="FE1225" s="31"/>
      <c r="FF1225" s="31"/>
      <c r="FG1225" s="31"/>
      <c r="FH1225" s="31"/>
      <c r="FI1225" s="31"/>
      <c r="FJ1225" s="31"/>
      <c r="FK1225" s="31"/>
      <c r="FL1225" s="31"/>
      <c r="FM1225" s="31"/>
      <c r="FN1225" s="31"/>
      <c r="FO1225" s="31"/>
      <c r="FP1225" s="31"/>
      <c r="FQ1225" s="31"/>
      <c r="FR1225" s="31"/>
      <c r="FS1225" s="31"/>
      <c r="FT1225" s="31"/>
      <c r="FU1225" s="31"/>
      <c r="FV1225" s="31"/>
      <c r="FW1225" s="31"/>
      <c r="FX1225" s="31"/>
      <c r="FY1225" s="31"/>
      <c r="FZ1225" s="31"/>
      <c r="GA1225" s="31"/>
      <c r="GB1225" s="31"/>
      <c r="GC1225" s="31"/>
      <c r="GD1225" s="31"/>
      <c r="GE1225" s="31"/>
      <c r="GF1225" s="31"/>
      <c r="GG1225" s="31"/>
      <c r="GH1225" s="31"/>
      <c r="GI1225" s="31"/>
      <c r="GJ1225" s="31"/>
      <c r="GK1225" s="31"/>
      <c r="GL1225" s="31"/>
      <c r="GM1225" s="31"/>
      <c r="GN1225" s="31"/>
      <c r="GO1225" s="31"/>
      <c r="GP1225" s="31"/>
      <c r="GQ1225" s="31"/>
      <c r="GR1225" s="31"/>
      <c r="GS1225" s="31"/>
      <c r="GT1225" s="31"/>
      <c r="GU1225" s="31"/>
      <c r="GV1225" s="31"/>
      <c r="GW1225" s="31"/>
      <c r="GX1225" s="31"/>
      <c r="GY1225" s="31"/>
      <c r="GZ1225" s="31"/>
      <c r="HA1225" s="31"/>
      <c r="HB1225" s="31"/>
      <c r="HC1225" s="31"/>
      <c r="HD1225" s="31"/>
      <c r="HE1225" s="31"/>
      <c r="HF1225" s="31"/>
      <c r="HG1225" s="31"/>
      <c r="HH1225" s="31"/>
      <c r="HI1225" s="31"/>
      <c r="HJ1225" s="31"/>
      <c r="HK1225" s="31"/>
      <c r="HL1225" s="31"/>
      <c r="HM1225" s="31"/>
      <c r="HN1225" s="31"/>
      <c r="HO1225" s="31"/>
      <c r="HP1225" s="31"/>
      <c r="HQ1225" s="31"/>
      <c r="HR1225" s="31"/>
      <c r="HS1225" s="31"/>
      <c r="HT1225" s="31"/>
      <c r="HU1225" s="31"/>
      <c r="HV1225" s="31"/>
      <c r="HW1225" s="31"/>
      <c r="HX1225" s="31"/>
      <c r="HY1225" s="31"/>
      <c r="HZ1225" s="31"/>
      <c r="IA1225" s="31"/>
      <c r="IB1225" s="31"/>
      <c r="IC1225" s="31"/>
      <c r="ID1225" s="31"/>
      <c r="IE1225" s="31"/>
      <c r="IF1225" s="31"/>
    </row>
    <row r="1226" spans="63:240" x14ac:dyDescent="0.25">
      <c r="BK1226" s="31"/>
      <c r="BL1226" s="31"/>
      <c r="BM1226" s="31"/>
      <c r="BN1226" s="31"/>
      <c r="BO1226" s="31"/>
      <c r="BP1226" s="31"/>
      <c r="BQ1226" s="31"/>
      <c r="BR1226" s="31"/>
      <c r="BS1226" s="31"/>
      <c r="BT1226" s="31"/>
      <c r="BU1226" s="31"/>
      <c r="BV1226" s="31"/>
      <c r="BW1226" s="31"/>
      <c r="BX1226" s="31"/>
      <c r="BY1226" s="31"/>
      <c r="BZ1226" s="31"/>
      <c r="CA1226" s="31"/>
      <c r="CB1226" s="31"/>
      <c r="CC1226" s="31"/>
      <c r="CD1226" s="31"/>
      <c r="CE1226" s="31"/>
      <c r="CF1226" s="31"/>
      <c r="CG1226" s="31"/>
      <c r="CH1226" s="31"/>
      <c r="CI1226" s="31"/>
      <c r="CJ1226" s="31"/>
      <c r="CK1226" s="31"/>
      <c r="CL1226" s="31"/>
      <c r="CM1226" s="31"/>
      <c r="CN1226" s="31"/>
      <c r="CO1226" s="31"/>
      <c r="CP1226" s="31"/>
      <c r="CQ1226" s="31"/>
      <c r="CR1226" s="31"/>
      <c r="CS1226" s="31"/>
      <c r="CT1226" s="31"/>
      <c r="CU1226" s="31"/>
      <c r="CV1226" s="31"/>
      <c r="CW1226" s="31"/>
      <c r="CX1226" s="31"/>
      <c r="CY1226" s="31"/>
      <c r="CZ1226" s="31"/>
      <c r="DA1226" s="31"/>
      <c r="DB1226" s="31"/>
      <c r="DC1226" s="31"/>
      <c r="DD1226" s="31"/>
      <c r="DE1226" s="31"/>
      <c r="DF1226" s="31"/>
      <c r="DG1226" s="31"/>
      <c r="DH1226" s="31"/>
      <c r="DI1226" s="31"/>
      <c r="DJ1226" s="31"/>
      <c r="DK1226" s="31"/>
      <c r="DL1226" s="31"/>
      <c r="DM1226" s="31"/>
      <c r="DN1226" s="31"/>
      <c r="DO1226" s="31"/>
      <c r="DP1226" s="31"/>
      <c r="DQ1226" s="31"/>
      <c r="DR1226" s="31"/>
      <c r="DS1226" s="31"/>
      <c r="DT1226" s="31"/>
      <c r="DU1226" s="31"/>
      <c r="DV1226" s="31"/>
      <c r="DW1226" s="31"/>
      <c r="DX1226" s="31"/>
      <c r="DY1226" s="31"/>
      <c r="DZ1226" s="31"/>
      <c r="EA1226" s="31"/>
      <c r="EB1226" s="31"/>
      <c r="EC1226" s="31"/>
      <c r="ED1226" s="31"/>
      <c r="EE1226" s="31"/>
      <c r="EF1226" s="31"/>
      <c r="EG1226" s="31"/>
      <c r="EH1226" s="31"/>
      <c r="EI1226" s="31"/>
      <c r="EJ1226" s="31"/>
      <c r="EK1226" s="31"/>
      <c r="EL1226" s="31"/>
      <c r="EM1226" s="31"/>
      <c r="EN1226" s="31"/>
      <c r="EO1226" s="31"/>
      <c r="EP1226" s="31"/>
      <c r="EQ1226" s="31"/>
      <c r="ER1226" s="31"/>
      <c r="ES1226" s="31"/>
      <c r="ET1226" s="31"/>
      <c r="EU1226" s="31"/>
      <c r="EV1226" s="31"/>
      <c r="EW1226" s="31"/>
      <c r="EX1226" s="31"/>
      <c r="EY1226" s="31"/>
      <c r="EZ1226" s="31"/>
      <c r="FA1226" s="31"/>
      <c r="FB1226" s="31"/>
      <c r="FC1226" s="31"/>
      <c r="FD1226" s="31"/>
      <c r="FE1226" s="31"/>
      <c r="FF1226" s="31"/>
      <c r="FG1226" s="31"/>
      <c r="FH1226" s="31"/>
      <c r="FI1226" s="31"/>
      <c r="FJ1226" s="31"/>
      <c r="FK1226" s="31"/>
      <c r="FL1226" s="31"/>
      <c r="FM1226" s="31"/>
      <c r="FN1226" s="31"/>
      <c r="FO1226" s="31"/>
      <c r="FP1226" s="31"/>
      <c r="FQ1226" s="31"/>
      <c r="FR1226" s="31"/>
      <c r="FS1226" s="31"/>
      <c r="FT1226" s="31"/>
      <c r="FU1226" s="31"/>
      <c r="FV1226" s="31"/>
      <c r="FW1226" s="31"/>
      <c r="FX1226" s="31"/>
      <c r="FY1226" s="31"/>
      <c r="FZ1226" s="31"/>
      <c r="GA1226" s="31"/>
      <c r="GB1226" s="31"/>
      <c r="GC1226" s="31"/>
      <c r="GD1226" s="31"/>
      <c r="GE1226" s="31"/>
      <c r="GF1226" s="31"/>
      <c r="GG1226" s="31"/>
      <c r="GH1226" s="31"/>
      <c r="GI1226" s="31"/>
      <c r="GJ1226" s="31"/>
      <c r="GK1226" s="31"/>
      <c r="GL1226" s="31"/>
      <c r="GM1226" s="31"/>
      <c r="GN1226" s="31"/>
      <c r="GO1226" s="31"/>
      <c r="GP1226" s="31"/>
      <c r="GQ1226" s="31"/>
      <c r="GR1226" s="31"/>
      <c r="GS1226" s="31"/>
      <c r="GT1226" s="31"/>
      <c r="GU1226" s="31"/>
      <c r="GV1226" s="31"/>
      <c r="GW1226" s="31"/>
      <c r="GX1226" s="31"/>
      <c r="GY1226" s="31"/>
      <c r="GZ1226" s="31"/>
      <c r="HA1226" s="31"/>
      <c r="HB1226" s="31"/>
      <c r="HC1226" s="31"/>
      <c r="HD1226" s="31"/>
      <c r="HE1226" s="31"/>
      <c r="HF1226" s="31"/>
      <c r="HG1226" s="31"/>
      <c r="HH1226" s="31"/>
      <c r="HI1226" s="31"/>
      <c r="HJ1226" s="31"/>
      <c r="HK1226" s="31"/>
      <c r="HL1226" s="31"/>
      <c r="HM1226" s="31"/>
      <c r="HN1226" s="31"/>
      <c r="HO1226" s="31"/>
      <c r="HP1226" s="31"/>
      <c r="HQ1226" s="31"/>
      <c r="HR1226" s="31"/>
      <c r="HS1226" s="31"/>
      <c r="HT1226" s="31"/>
      <c r="HU1226" s="31"/>
      <c r="HV1226" s="31"/>
      <c r="HW1226" s="31"/>
      <c r="HX1226" s="31"/>
      <c r="HY1226" s="31"/>
      <c r="HZ1226" s="31"/>
      <c r="IA1226" s="31"/>
      <c r="IB1226" s="31"/>
      <c r="IC1226" s="31"/>
      <c r="ID1226" s="31"/>
      <c r="IE1226" s="31"/>
      <c r="IF1226" s="31"/>
    </row>
    <row r="1227" spans="63:240" x14ac:dyDescent="0.25">
      <c r="BK1227" s="31"/>
      <c r="BL1227" s="31"/>
      <c r="BM1227" s="31"/>
      <c r="BN1227" s="31"/>
      <c r="BO1227" s="31"/>
      <c r="BP1227" s="31"/>
      <c r="BQ1227" s="31"/>
      <c r="BR1227" s="31"/>
      <c r="BS1227" s="31"/>
      <c r="BT1227" s="31"/>
      <c r="BU1227" s="31"/>
      <c r="BV1227" s="31"/>
      <c r="BW1227" s="31"/>
      <c r="BX1227" s="31"/>
      <c r="BY1227" s="31"/>
      <c r="BZ1227" s="31"/>
      <c r="CA1227" s="31"/>
      <c r="CB1227" s="31"/>
      <c r="CC1227" s="31"/>
      <c r="CD1227" s="31"/>
      <c r="CE1227" s="31"/>
      <c r="CF1227" s="31"/>
      <c r="CG1227" s="31"/>
      <c r="CH1227" s="31"/>
      <c r="CI1227" s="31"/>
      <c r="CJ1227" s="31"/>
      <c r="CK1227" s="31"/>
      <c r="CL1227" s="31"/>
      <c r="CM1227" s="31"/>
      <c r="CN1227" s="31"/>
      <c r="CO1227" s="31"/>
      <c r="CP1227" s="31"/>
      <c r="CQ1227" s="31"/>
      <c r="CR1227" s="31"/>
      <c r="CS1227" s="31"/>
      <c r="CT1227" s="31"/>
      <c r="CU1227" s="31"/>
      <c r="CV1227" s="31"/>
      <c r="CW1227" s="31"/>
      <c r="CX1227" s="31"/>
      <c r="CY1227" s="31"/>
      <c r="CZ1227" s="31"/>
      <c r="DA1227" s="31"/>
      <c r="DB1227" s="31"/>
      <c r="DC1227" s="31"/>
      <c r="DD1227" s="31"/>
      <c r="DE1227" s="31"/>
      <c r="DF1227" s="31"/>
      <c r="DG1227" s="31"/>
      <c r="DH1227" s="31"/>
      <c r="DI1227" s="31"/>
      <c r="DJ1227" s="31"/>
      <c r="DK1227" s="31"/>
      <c r="DL1227" s="31"/>
      <c r="DM1227" s="31"/>
      <c r="DN1227" s="31"/>
      <c r="DO1227" s="31"/>
      <c r="DP1227" s="31"/>
      <c r="DQ1227" s="31"/>
      <c r="DR1227" s="31"/>
      <c r="DS1227" s="31"/>
      <c r="DT1227" s="31"/>
      <c r="DU1227" s="31"/>
      <c r="DV1227" s="31"/>
      <c r="DW1227" s="31"/>
      <c r="DX1227" s="31"/>
      <c r="DY1227" s="31"/>
      <c r="DZ1227" s="31"/>
      <c r="EA1227" s="31"/>
      <c r="EB1227" s="31"/>
      <c r="EC1227" s="31"/>
      <c r="ED1227" s="31"/>
      <c r="EE1227" s="31"/>
      <c r="EF1227" s="31"/>
      <c r="EG1227" s="31"/>
      <c r="EH1227" s="31"/>
      <c r="EI1227" s="31"/>
      <c r="EJ1227" s="31"/>
      <c r="EK1227" s="31"/>
      <c r="EL1227" s="31"/>
      <c r="EM1227" s="31"/>
      <c r="EN1227" s="31"/>
      <c r="EO1227" s="31"/>
      <c r="EP1227" s="31"/>
      <c r="EQ1227" s="31"/>
      <c r="ER1227" s="31"/>
      <c r="ES1227" s="31"/>
      <c r="ET1227" s="31"/>
      <c r="EU1227" s="31"/>
      <c r="EV1227" s="31"/>
      <c r="EW1227" s="31"/>
      <c r="EX1227" s="31"/>
      <c r="EY1227" s="31"/>
      <c r="EZ1227" s="31"/>
      <c r="FA1227" s="31"/>
      <c r="FB1227" s="31"/>
      <c r="FC1227" s="31"/>
      <c r="FD1227" s="31"/>
      <c r="FE1227" s="31"/>
      <c r="FF1227" s="31"/>
      <c r="FG1227" s="31"/>
      <c r="FH1227" s="31"/>
      <c r="FI1227" s="31"/>
      <c r="FJ1227" s="31"/>
      <c r="FK1227" s="31"/>
      <c r="FL1227" s="31"/>
      <c r="FM1227" s="31"/>
      <c r="FN1227" s="31"/>
      <c r="FO1227" s="31"/>
      <c r="FP1227" s="31"/>
      <c r="FQ1227" s="31"/>
      <c r="FR1227" s="31"/>
      <c r="FS1227" s="31"/>
      <c r="FT1227" s="31"/>
      <c r="FU1227" s="31"/>
      <c r="FV1227" s="31"/>
      <c r="FW1227" s="31"/>
      <c r="FX1227" s="31"/>
      <c r="FY1227" s="31"/>
      <c r="FZ1227" s="31"/>
      <c r="GA1227" s="31"/>
      <c r="GB1227" s="31"/>
      <c r="GC1227" s="31"/>
      <c r="GD1227" s="31"/>
      <c r="GE1227" s="31"/>
      <c r="GF1227" s="31"/>
      <c r="GG1227" s="31"/>
      <c r="GH1227" s="31"/>
      <c r="GI1227" s="31"/>
      <c r="GJ1227" s="31"/>
      <c r="GK1227" s="31"/>
      <c r="GL1227" s="31"/>
      <c r="GM1227" s="31"/>
      <c r="GN1227" s="31"/>
      <c r="GO1227" s="31"/>
      <c r="GP1227" s="31"/>
      <c r="GQ1227" s="31"/>
      <c r="GR1227" s="31"/>
      <c r="GS1227" s="31"/>
      <c r="GT1227" s="31"/>
      <c r="GU1227" s="31"/>
      <c r="GV1227" s="31"/>
      <c r="GW1227" s="31"/>
      <c r="GX1227" s="31"/>
      <c r="GY1227" s="31"/>
      <c r="GZ1227" s="31"/>
      <c r="HA1227" s="31"/>
      <c r="HB1227" s="31"/>
      <c r="HC1227" s="31"/>
      <c r="HD1227" s="31"/>
      <c r="HE1227" s="31"/>
      <c r="HF1227" s="31"/>
      <c r="HG1227" s="31"/>
      <c r="HH1227" s="31"/>
      <c r="HI1227" s="31"/>
      <c r="HJ1227" s="31"/>
      <c r="HK1227" s="31"/>
      <c r="HL1227" s="31"/>
      <c r="HM1227" s="31"/>
      <c r="HN1227" s="31"/>
      <c r="HO1227" s="31"/>
      <c r="HP1227" s="31"/>
      <c r="HQ1227" s="31"/>
      <c r="HR1227" s="31"/>
      <c r="HS1227" s="31"/>
      <c r="HT1227" s="31"/>
      <c r="HU1227" s="31"/>
      <c r="HV1227" s="31"/>
      <c r="HW1227" s="31"/>
      <c r="HX1227" s="31"/>
      <c r="HY1227" s="31"/>
      <c r="HZ1227" s="31"/>
      <c r="IA1227" s="31"/>
      <c r="IB1227" s="31"/>
      <c r="IC1227" s="31"/>
      <c r="ID1227" s="31"/>
      <c r="IE1227" s="31"/>
      <c r="IF1227" s="31"/>
    </row>
    <row r="1228" spans="63:240" x14ac:dyDescent="0.25">
      <c r="BK1228" s="31"/>
      <c r="BL1228" s="31"/>
      <c r="BM1228" s="31"/>
      <c r="BN1228" s="31"/>
      <c r="BO1228" s="31"/>
      <c r="BP1228" s="31"/>
      <c r="BQ1228" s="31"/>
      <c r="BR1228" s="31"/>
      <c r="BS1228" s="31"/>
      <c r="BT1228" s="31"/>
      <c r="BU1228" s="31"/>
      <c r="BV1228" s="31"/>
      <c r="BW1228" s="31"/>
      <c r="BX1228" s="31"/>
      <c r="BY1228" s="31"/>
      <c r="BZ1228" s="31"/>
      <c r="CA1228" s="31"/>
      <c r="CB1228" s="31"/>
      <c r="CC1228" s="31"/>
      <c r="CD1228" s="31"/>
      <c r="CE1228" s="31"/>
      <c r="CF1228" s="31"/>
      <c r="CG1228" s="31"/>
      <c r="CH1228" s="31"/>
      <c r="CI1228" s="31"/>
      <c r="CJ1228" s="31"/>
      <c r="CK1228" s="31"/>
      <c r="CL1228" s="31"/>
      <c r="CM1228" s="31"/>
      <c r="CN1228" s="31"/>
      <c r="CO1228" s="31"/>
      <c r="CP1228" s="31"/>
      <c r="CQ1228" s="31"/>
      <c r="CR1228" s="31"/>
      <c r="CS1228" s="31"/>
      <c r="CT1228" s="31"/>
      <c r="CU1228" s="31"/>
      <c r="CV1228" s="31"/>
      <c r="CW1228" s="31"/>
      <c r="CX1228" s="31"/>
      <c r="CY1228" s="31"/>
      <c r="CZ1228" s="31"/>
      <c r="DA1228" s="31"/>
      <c r="DB1228" s="31"/>
      <c r="DC1228" s="31"/>
      <c r="DD1228" s="31"/>
      <c r="DE1228" s="31"/>
      <c r="DF1228" s="31"/>
      <c r="DG1228" s="31"/>
      <c r="DH1228" s="31"/>
      <c r="DI1228" s="31"/>
      <c r="DJ1228" s="31"/>
      <c r="DK1228" s="31"/>
      <c r="DL1228" s="31"/>
      <c r="DM1228" s="31"/>
      <c r="DN1228" s="31"/>
      <c r="DO1228" s="31"/>
      <c r="DP1228" s="31"/>
      <c r="DQ1228" s="31"/>
      <c r="DR1228" s="31"/>
      <c r="DS1228" s="31"/>
      <c r="DT1228" s="31"/>
      <c r="DU1228" s="31"/>
      <c r="DV1228" s="31"/>
      <c r="DW1228" s="31"/>
      <c r="DX1228" s="31"/>
      <c r="DY1228" s="31"/>
      <c r="DZ1228" s="31"/>
      <c r="EA1228" s="31"/>
      <c r="EB1228" s="31"/>
      <c r="EC1228" s="31"/>
      <c r="ED1228" s="31"/>
      <c r="EE1228" s="31"/>
      <c r="EF1228" s="31"/>
      <c r="EG1228" s="31"/>
      <c r="EH1228" s="31"/>
      <c r="EI1228" s="31"/>
      <c r="EJ1228" s="31"/>
      <c r="EK1228" s="31"/>
      <c r="EL1228" s="31"/>
      <c r="EM1228" s="31"/>
      <c r="EN1228" s="31"/>
      <c r="EO1228" s="31"/>
      <c r="EP1228" s="31"/>
      <c r="EQ1228" s="31"/>
      <c r="ER1228" s="31"/>
      <c r="ES1228" s="31"/>
      <c r="ET1228" s="31"/>
      <c r="EU1228" s="31"/>
      <c r="EV1228" s="31"/>
      <c r="EW1228" s="31"/>
      <c r="EX1228" s="31"/>
      <c r="EY1228" s="31"/>
      <c r="EZ1228" s="31"/>
      <c r="FA1228" s="31"/>
      <c r="FB1228" s="31"/>
      <c r="FC1228" s="31"/>
      <c r="FD1228" s="31"/>
      <c r="FE1228" s="31"/>
      <c r="FF1228" s="31"/>
      <c r="FG1228" s="31"/>
      <c r="FH1228" s="31"/>
      <c r="FI1228" s="31"/>
      <c r="FJ1228" s="31"/>
      <c r="FK1228" s="31"/>
      <c r="FL1228" s="31"/>
      <c r="FM1228" s="31"/>
      <c r="FN1228" s="31"/>
      <c r="FO1228" s="31"/>
      <c r="FP1228" s="31"/>
      <c r="FQ1228" s="31"/>
      <c r="FR1228" s="31"/>
      <c r="FS1228" s="31"/>
      <c r="FT1228" s="31"/>
      <c r="FU1228" s="31"/>
      <c r="FV1228" s="31"/>
      <c r="FW1228" s="31"/>
      <c r="FX1228" s="31"/>
      <c r="FY1228" s="31"/>
      <c r="FZ1228" s="31"/>
      <c r="GA1228" s="31"/>
      <c r="GB1228" s="31"/>
      <c r="GC1228" s="31"/>
      <c r="GD1228" s="31"/>
      <c r="GE1228" s="31"/>
      <c r="GF1228" s="31"/>
      <c r="GG1228" s="31"/>
      <c r="GH1228" s="31"/>
      <c r="GI1228" s="31"/>
      <c r="GJ1228" s="31"/>
      <c r="GK1228" s="31"/>
      <c r="GL1228" s="31"/>
      <c r="GM1228" s="31"/>
      <c r="GN1228" s="31"/>
      <c r="GO1228" s="31"/>
      <c r="GP1228" s="31"/>
      <c r="GQ1228" s="31"/>
      <c r="GR1228" s="31"/>
      <c r="GS1228" s="31"/>
      <c r="GT1228" s="31"/>
      <c r="GU1228" s="31"/>
      <c r="GV1228" s="31"/>
      <c r="GW1228" s="31"/>
      <c r="GX1228" s="31"/>
      <c r="GY1228" s="31"/>
      <c r="GZ1228" s="31"/>
      <c r="HA1228" s="31"/>
      <c r="HB1228" s="31"/>
      <c r="HC1228" s="31"/>
      <c r="HD1228" s="31"/>
      <c r="HE1228" s="31"/>
      <c r="HF1228" s="31"/>
      <c r="HG1228" s="31"/>
      <c r="HH1228" s="31"/>
      <c r="HI1228" s="31"/>
      <c r="HJ1228" s="31"/>
      <c r="HK1228" s="31"/>
      <c r="HL1228" s="31"/>
      <c r="HM1228" s="31"/>
      <c r="HN1228" s="31"/>
      <c r="HO1228" s="31"/>
      <c r="HP1228" s="31"/>
      <c r="HQ1228" s="31"/>
      <c r="HR1228" s="31"/>
      <c r="HS1228" s="31"/>
      <c r="HT1228" s="31"/>
      <c r="HU1228" s="31"/>
      <c r="HV1228" s="31"/>
      <c r="HW1228" s="31"/>
      <c r="HX1228" s="31"/>
      <c r="HY1228" s="31"/>
      <c r="HZ1228" s="31"/>
      <c r="IA1228" s="31"/>
      <c r="IB1228" s="31"/>
      <c r="IC1228" s="31"/>
      <c r="ID1228" s="31"/>
      <c r="IE1228" s="31"/>
      <c r="IF1228" s="31"/>
    </row>
    <row r="1229" spans="63:240" x14ac:dyDescent="0.25">
      <c r="BK1229" s="31"/>
      <c r="BL1229" s="31"/>
      <c r="BM1229" s="31"/>
      <c r="BN1229" s="31"/>
      <c r="BO1229" s="31"/>
      <c r="BP1229" s="31"/>
      <c r="BQ1229" s="31"/>
      <c r="BR1229" s="31"/>
      <c r="BS1229" s="31"/>
      <c r="BT1229" s="31"/>
      <c r="BU1229" s="31"/>
      <c r="BV1229" s="31"/>
      <c r="BW1229" s="31"/>
      <c r="BX1229" s="31"/>
      <c r="BY1229" s="31"/>
      <c r="BZ1229" s="31"/>
      <c r="CA1229" s="31"/>
      <c r="CB1229" s="31"/>
      <c r="CC1229" s="31"/>
      <c r="CD1229" s="31"/>
      <c r="CE1229" s="31"/>
      <c r="CF1229" s="31"/>
      <c r="CG1229" s="31"/>
      <c r="CH1229" s="31"/>
      <c r="CI1229" s="31"/>
      <c r="CJ1229" s="31"/>
      <c r="CK1229" s="31"/>
      <c r="CL1229" s="31"/>
      <c r="CM1229" s="31"/>
      <c r="CN1229" s="31"/>
      <c r="CO1229" s="31"/>
      <c r="CP1229" s="31"/>
      <c r="CQ1229" s="31"/>
      <c r="CR1229" s="31"/>
      <c r="CS1229" s="31"/>
      <c r="CT1229" s="31"/>
      <c r="CU1229" s="31"/>
      <c r="CV1229" s="31"/>
      <c r="CW1229" s="31"/>
      <c r="CX1229" s="31"/>
      <c r="CY1229" s="31"/>
      <c r="CZ1229" s="31"/>
      <c r="DA1229" s="31"/>
      <c r="DB1229" s="31"/>
      <c r="DC1229" s="31"/>
      <c r="DD1229" s="31"/>
      <c r="DE1229" s="31"/>
      <c r="DF1229" s="31"/>
      <c r="DG1229" s="31"/>
      <c r="DH1229" s="31"/>
      <c r="DI1229" s="31"/>
      <c r="DJ1229" s="31"/>
      <c r="DK1229" s="31"/>
      <c r="DL1229" s="31"/>
      <c r="DM1229" s="31"/>
      <c r="DN1229" s="31"/>
      <c r="DO1229" s="31"/>
      <c r="DP1229" s="31"/>
      <c r="DQ1229" s="31"/>
      <c r="DR1229" s="31"/>
      <c r="DS1229" s="31"/>
      <c r="DT1229" s="31"/>
      <c r="DU1229" s="31"/>
      <c r="DV1229" s="31"/>
      <c r="DW1229" s="31"/>
      <c r="DX1229" s="31"/>
      <c r="DY1229" s="31"/>
      <c r="DZ1229" s="31"/>
      <c r="EA1229" s="31"/>
      <c r="EB1229" s="31"/>
      <c r="EC1229" s="31"/>
      <c r="ED1229" s="31"/>
      <c r="EE1229" s="31"/>
      <c r="EF1229" s="31"/>
      <c r="EG1229" s="31"/>
      <c r="EH1229" s="31"/>
      <c r="EI1229" s="31"/>
      <c r="EJ1229" s="31"/>
      <c r="EK1229" s="31"/>
      <c r="EL1229" s="31"/>
      <c r="EM1229" s="31"/>
      <c r="EN1229" s="31"/>
      <c r="EO1229" s="31"/>
      <c r="EP1229" s="31"/>
      <c r="EQ1229" s="31"/>
      <c r="ER1229" s="31"/>
      <c r="ES1229" s="31"/>
      <c r="ET1229" s="31"/>
      <c r="EU1229" s="31"/>
      <c r="EV1229" s="31"/>
      <c r="EW1229" s="31"/>
      <c r="EX1229" s="31"/>
      <c r="EY1229" s="31"/>
      <c r="EZ1229" s="31"/>
      <c r="FA1229" s="31"/>
      <c r="FB1229" s="31"/>
      <c r="FC1229" s="31"/>
      <c r="FD1229" s="31"/>
      <c r="FE1229" s="31"/>
      <c r="FF1229" s="31"/>
      <c r="FG1229" s="31"/>
      <c r="FH1229" s="31"/>
      <c r="FI1229" s="31"/>
      <c r="FJ1229" s="31"/>
      <c r="FK1229" s="31"/>
      <c r="FL1229" s="31"/>
      <c r="FM1229" s="31"/>
      <c r="FN1229" s="31"/>
      <c r="FO1229" s="31"/>
      <c r="FP1229" s="31"/>
      <c r="FQ1229" s="31"/>
      <c r="FR1229" s="31"/>
      <c r="FS1229" s="31"/>
      <c r="FT1229" s="31"/>
      <c r="FU1229" s="31"/>
      <c r="FV1229" s="31"/>
      <c r="FW1229" s="31"/>
      <c r="FX1229" s="31"/>
      <c r="FY1229" s="31"/>
      <c r="FZ1229" s="31"/>
      <c r="GA1229" s="31"/>
      <c r="GB1229" s="31"/>
      <c r="GC1229" s="31"/>
      <c r="GD1229" s="31"/>
      <c r="GE1229" s="31"/>
      <c r="GF1229" s="31"/>
      <c r="GG1229" s="31"/>
      <c r="GH1229" s="31"/>
      <c r="GI1229" s="31"/>
      <c r="GJ1229" s="31"/>
      <c r="GK1229" s="31"/>
      <c r="GL1229" s="31"/>
      <c r="GM1229" s="31"/>
      <c r="GN1229" s="31"/>
      <c r="GO1229" s="31"/>
      <c r="GP1229" s="31"/>
      <c r="GQ1229" s="31"/>
      <c r="GR1229" s="31"/>
      <c r="GS1229" s="31"/>
      <c r="GT1229" s="31"/>
      <c r="GU1229" s="31"/>
      <c r="GV1229" s="31"/>
      <c r="GW1229" s="31"/>
      <c r="GX1229" s="31"/>
      <c r="GY1229" s="31"/>
      <c r="GZ1229" s="31"/>
      <c r="HA1229" s="31"/>
      <c r="HB1229" s="31"/>
      <c r="HC1229" s="31"/>
      <c r="HD1229" s="31"/>
      <c r="HE1229" s="31"/>
      <c r="HF1229" s="31"/>
      <c r="HG1229" s="31"/>
      <c r="HH1229" s="31"/>
      <c r="HI1229" s="31"/>
      <c r="HJ1229" s="31"/>
      <c r="HK1229" s="31"/>
      <c r="HL1229" s="31"/>
      <c r="HM1229" s="31"/>
      <c r="HN1229" s="31"/>
      <c r="HO1229" s="31"/>
      <c r="HP1229" s="31"/>
      <c r="HQ1229" s="31"/>
      <c r="HR1229" s="31"/>
      <c r="HS1229" s="31"/>
      <c r="HT1229" s="31"/>
      <c r="HU1229" s="31"/>
      <c r="HV1229" s="31"/>
      <c r="HW1229" s="31"/>
      <c r="HX1229" s="31"/>
      <c r="HY1229" s="31"/>
      <c r="HZ1229" s="31"/>
      <c r="IA1229" s="31"/>
      <c r="IB1229" s="31"/>
      <c r="IC1229" s="31"/>
      <c r="ID1229" s="31"/>
      <c r="IE1229" s="31"/>
      <c r="IF1229" s="31"/>
    </row>
    <row r="1230" spans="63:240" x14ac:dyDescent="0.25">
      <c r="BK1230" s="31"/>
      <c r="BL1230" s="31"/>
      <c r="BM1230" s="31"/>
      <c r="BN1230" s="31"/>
      <c r="BO1230" s="31"/>
      <c r="BP1230" s="31"/>
      <c r="BQ1230" s="31"/>
      <c r="BR1230" s="31"/>
      <c r="BS1230" s="31"/>
      <c r="BT1230" s="31"/>
      <c r="BU1230" s="31"/>
      <c r="BV1230" s="31"/>
      <c r="BW1230" s="31"/>
      <c r="BX1230" s="31"/>
      <c r="BY1230" s="31"/>
      <c r="BZ1230" s="31"/>
      <c r="CA1230" s="31"/>
      <c r="CB1230" s="31"/>
      <c r="CC1230" s="31"/>
      <c r="CD1230" s="31"/>
      <c r="CE1230" s="31"/>
      <c r="CF1230" s="31"/>
      <c r="CG1230" s="31"/>
      <c r="CH1230" s="31"/>
      <c r="CI1230" s="31"/>
      <c r="CJ1230" s="31"/>
      <c r="CK1230" s="31"/>
      <c r="CL1230" s="31"/>
      <c r="CM1230" s="31"/>
      <c r="CN1230" s="31"/>
      <c r="CO1230" s="31"/>
      <c r="CP1230" s="31"/>
      <c r="CQ1230" s="31"/>
      <c r="CR1230" s="31"/>
      <c r="CS1230" s="31"/>
      <c r="CT1230" s="31"/>
      <c r="CU1230" s="31"/>
      <c r="CV1230" s="31"/>
      <c r="CW1230" s="31"/>
      <c r="CX1230" s="31"/>
      <c r="CY1230" s="31"/>
      <c r="CZ1230" s="31"/>
      <c r="DA1230" s="31"/>
      <c r="DB1230" s="31"/>
      <c r="DC1230" s="31"/>
      <c r="DD1230" s="31"/>
      <c r="DE1230" s="31"/>
      <c r="DF1230" s="31"/>
      <c r="DG1230" s="31"/>
      <c r="DH1230" s="31"/>
      <c r="DI1230" s="31"/>
      <c r="DJ1230" s="31"/>
      <c r="DK1230" s="31"/>
      <c r="DL1230" s="31"/>
      <c r="DM1230" s="31"/>
      <c r="DN1230" s="31"/>
      <c r="DO1230" s="31"/>
      <c r="DP1230" s="31"/>
      <c r="DQ1230" s="31"/>
      <c r="DR1230" s="31"/>
      <c r="DS1230" s="31"/>
      <c r="DT1230" s="31"/>
      <c r="DU1230" s="31"/>
      <c r="DV1230" s="31"/>
      <c r="DW1230" s="31"/>
      <c r="DX1230" s="31"/>
      <c r="DY1230" s="31"/>
      <c r="DZ1230" s="31"/>
      <c r="EA1230" s="31"/>
      <c r="EB1230" s="31"/>
      <c r="EC1230" s="31"/>
      <c r="ED1230" s="31"/>
      <c r="EE1230" s="31"/>
      <c r="EF1230" s="31"/>
      <c r="EG1230" s="31"/>
      <c r="EH1230" s="31"/>
      <c r="EI1230" s="31"/>
      <c r="EJ1230" s="31"/>
      <c r="EK1230" s="31"/>
      <c r="EL1230" s="31"/>
      <c r="EM1230" s="31"/>
      <c r="EN1230" s="31"/>
      <c r="EO1230" s="31"/>
      <c r="EP1230" s="31"/>
      <c r="EQ1230" s="31"/>
      <c r="ER1230" s="31"/>
      <c r="ES1230" s="31"/>
      <c r="ET1230" s="31"/>
      <c r="EU1230" s="31"/>
      <c r="EV1230" s="31"/>
      <c r="EW1230" s="31"/>
      <c r="EX1230" s="31"/>
      <c r="EY1230" s="31"/>
      <c r="EZ1230" s="31"/>
      <c r="FA1230" s="31"/>
      <c r="FB1230" s="31"/>
      <c r="FC1230" s="31"/>
      <c r="FD1230" s="31"/>
      <c r="FE1230" s="31"/>
      <c r="FF1230" s="31"/>
      <c r="FG1230" s="31"/>
      <c r="FH1230" s="31"/>
      <c r="FI1230" s="31"/>
      <c r="FJ1230" s="31"/>
      <c r="FK1230" s="31"/>
      <c r="FL1230" s="31"/>
      <c r="FM1230" s="31"/>
      <c r="FN1230" s="31"/>
      <c r="FO1230" s="31"/>
      <c r="FP1230" s="31"/>
      <c r="FQ1230" s="31"/>
      <c r="FR1230" s="31"/>
      <c r="FS1230" s="31"/>
      <c r="FT1230" s="31"/>
      <c r="FU1230" s="31"/>
      <c r="FV1230" s="31"/>
      <c r="FW1230" s="31"/>
      <c r="FX1230" s="31"/>
      <c r="FY1230" s="31"/>
      <c r="FZ1230" s="31"/>
      <c r="GA1230" s="31"/>
      <c r="GB1230" s="31"/>
      <c r="GC1230" s="31"/>
      <c r="GD1230" s="31"/>
      <c r="GE1230" s="31"/>
      <c r="GF1230" s="31"/>
      <c r="GG1230" s="31"/>
      <c r="GH1230" s="31"/>
      <c r="GI1230" s="31"/>
      <c r="GJ1230" s="31"/>
      <c r="GK1230" s="31"/>
      <c r="GL1230" s="31"/>
      <c r="GM1230" s="31"/>
      <c r="GN1230" s="31"/>
      <c r="GO1230" s="31"/>
      <c r="GP1230" s="31"/>
      <c r="GQ1230" s="31"/>
      <c r="GR1230" s="31"/>
      <c r="GS1230" s="31"/>
      <c r="GT1230" s="31"/>
      <c r="GU1230" s="31"/>
      <c r="GV1230" s="31"/>
      <c r="GW1230" s="31"/>
      <c r="GX1230" s="31"/>
      <c r="GY1230" s="31"/>
      <c r="GZ1230" s="31"/>
      <c r="HA1230" s="31"/>
      <c r="HB1230" s="31"/>
      <c r="HC1230" s="31"/>
      <c r="HD1230" s="31"/>
      <c r="HE1230" s="31"/>
      <c r="HF1230" s="31"/>
      <c r="HG1230" s="31"/>
      <c r="HH1230" s="31"/>
      <c r="HI1230" s="31"/>
      <c r="HJ1230" s="31"/>
      <c r="HK1230" s="31"/>
      <c r="HL1230" s="31"/>
      <c r="HM1230" s="31"/>
      <c r="HN1230" s="31"/>
      <c r="HO1230" s="31"/>
      <c r="HP1230" s="31"/>
      <c r="HQ1230" s="31"/>
      <c r="HR1230" s="31"/>
      <c r="HS1230" s="31"/>
      <c r="HT1230" s="31"/>
      <c r="HU1230" s="31"/>
      <c r="HV1230" s="31"/>
      <c r="HW1230" s="31"/>
      <c r="HX1230" s="31"/>
      <c r="HY1230" s="31"/>
      <c r="HZ1230" s="31"/>
      <c r="IA1230" s="31"/>
      <c r="IB1230" s="31"/>
      <c r="IC1230" s="31"/>
      <c r="ID1230" s="31"/>
      <c r="IE1230" s="31"/>
      <c r="IF1230" s="31"/>
    </row>
    <row r="1231" spans="63:240" x14ac:dyDescent="0.25">
      <c r="BK1231" s="31"/>
      <c r="BL1231" s="31"/>
      <c r="BM1231" s="31"/>
      <c r="BN1231" s="31"/>
      <c r="BO1231" s="31"/>
      <c r="BP1231" s="31"/>
      <c r="BQ1231" s="31"/>
      <c r="BR1231" s="31"/>
      <c r="BS1231" s="31"/>
      <c r="BT1231" s="31"/>
      <c r="BU1231" s="31"/>
      <c r="BV1231" s="31"/>
      <c r="BW1231" s="31"/>
      <c r="BX1231" s="31"/>
      <c r="BY1231" s="31"/>
      <c r="BZ1231" s="31"/>
      <c r="CA1231" s="31"/>
      <c r="CB1231" s="31"/>
      <c r="CC1231" s="31"/>
      <c r="CD1231" s="31"/>
      <c r="CE1231" s="31"/>
      <c r="CF1231" s="31"/>
      <c r="CG1231" s="31"/>
      <c r="CH1231" s="31"/>
      <c r="CI1231" s="31"/>
      <c r="CJ1231" s="31"/>
      <c r="CK1231" s="31"/>
      <c r="CL1231" s="31"/>
      <c r="CM1231" s="31"/>
      <c r="CN1231" s="31"/>
      <c r="CO1231" s="31"/>
      <c r="CP1231" s="31"/>
      <c r="CQ1231" s="31"/>
      <c r="CR1231" s="31"/>
      <c r="CS1231" s="31"/>
      <c r="CT1231" s="31"/>
      <c r="CU1231" s="31"/>
      <c r="CV1231" s="31"/>
      <c r="CW1231" s="31"/>
      <c r="CX1231" s="31"/>
      <c r="CY1231" s="31"/>
      <c r="CZ1231" s="31"/>
      <c r="DA1231" s="31"/>
      <c r="DB1231" s="31"/>
      <c r="DC1231" s="31"/>
      <c r="DD1231" s="31"/>
      <c r="DE1231" s="31"/>
      <c r="DF1231" s="31"/>
      <c r="DG1231" s="31"/>
      <c r="DH1231" s="31"/>
      <c r="DI1231" s="31"/>
      <c r="DJ1231" s="31"/>
      <c r="DK1231" s="31"/>
      <c r="DL1231" s="31"/>
      <c r="DM1231" s="31"/>
      <c r="DN1231" s="31"/>
      <c r="DO1231" s="31"/>
      <c r="DP1231" s="31"/>
      <c r="DQ1231" s="31"/>
      <c r="DR1231" s="31"/>
      <c r="DS1231" s="31"/>
      <c r="DT1231" s="31"/>
      <c r="DU1231" s="31"/>
      <c r="DV1231" s="31"/>
      <c r="DW1231" s="31"/>
      <c r="DX1231" s="31"/>
      <c r="DY1231" s="31"/>
      <c r="DZ1231" s="31"/>
      <c r="EA1231" s="31"/>
      <c r="EB1231" s="31"/>
      <c r="EC1231" s="31"/>
      <c r="ED1231" s="31"/>
      <c r="EE1231" s="31"/>
      <c r="EF1231" s="31"/>
      <c r="EG1231" s="31"/>
      <c r="EH1231" s="31"/>
      <c r="EI1231" s="31"/>
      <c r="EJ1231" s="31"/>
      <c r="EK1231" s="31"/>
      <c r="EL1231" s="31"/>
      <c r="EM1231" s="31"/>
      <c r="EN1231" s="31"/>
      <c r="EO1231" s="31"/>
      <c r="EP1231" s="31"/>
      <c r="EQ1231" s="31"/>
      <c r="ER1231" s="31"/>
      <c r="ES1231" s="31"/>
      <c r="ET1231" s="31"/>
      <c r="EU1231" s="31"/>
      <c r="EV1231" s="31"/>
      <c r="EW1231" s="31"/>
      <c r="EX1231" s="31"/>
      <c r="EY1231" s="31"/>
      <c r="EZ1231" s="31"/>
      <c r="FA1231" s="31"/>
      <c r="FB1231" s="31"/>
      <c r="FC1231" s="31"/>
      <c r="FD1231" s="31"/>
      <c r="FE1231" s="31"/>
      <c r="FF1231" s="31"/>
      <c r="FG1231" s="31"/>
      <c r="FH1231" s="31"/>
      <c r="FI1231" s="31"/>
      <c r="FJ1231" s="31"/>
      <c r="FK1231" s="31"/>
      <c r="FL1231" s="31"/>
      <c r="FM1231" s="31"/>
      <c r="FN1231" s="31"/>
      <c r="FO1231" s="31"/>
      <c r="FP1231" s="31"/>
      <c r="FQ1231" s="31"/>
      <c r="FR1231" s="31"/>
      <c r="FS1231" s="31"/>
      <c r="FT1231" s="31"/>
      <c r="FU1231" s="31"/>
      <c r="FV1231" s="31"/>
      <c r="FW1231" s="31"/>
      <c r="FX1231" s="31"/>
      <c r="FY1231" s="31"/>
      <c r="FZ1231" s="31"/>
      <c r="GA1231" s="31"/>
      <c r="GB1231" s="31"/>
      <c r="GC1231" s="31"/>
      <c r="GD1231" s="31"/>
      <c r="GE1231" s="31"/>
      <c r="GF1231" s="31"/>
      <c r="GG1231" s="31"/>
      <c r="GH1231" s="31"/>
      <c r="GI1231" s="31"/>
      <c r="GJ1231" s="31"/>
      <c r="GK1231" s="31"/>
      <c r="GL1231" s="31"/>
      <c r="GM1231" s="31"/>
      <c r="GN1231" s="31"/>
      <c r="GO1231" s="31"/>
      <c r="GP1231" s="31"/>
      <c r="GQ1231" s="31"/>
      <c r="GR1231" s="31"/>
      <c r="GS1231" s="31"/>
      <c r="GT1231" s="31"/>
      <c r="GU1231" s="31"/>
      <c r="GV1231" s="31"/>
      <c r="GW1231" s="31"/>
      <c r="GX1231" s="31"/>
      <c r="GY1231" s="31"/>
      <c r="GZ1231" s="31"/>
      <c r="HA1231" s="31"/>
      <c r="HB1231" s="31"/>
      <c r="HC1231" s="31"/>
      <c r="HD1231" s="31"/>
      <c r="HE1231" s="31"/>
      <c r="HF1231" s="31"/>
      <c r="HG1231" s="31"/>
      <c r="HH1231" s="31"/>
      <c r="HI1231" s="31"/>
      <c r="HJ1231" s="31"/>
      <c r="HK1231" s="31"/>
      <c r="HL1231" s="31"/>
      <c r="HM1231" s="31"/>
      <c r="HN1231" s="31"/>
      <c r="HO1231" s="31"/>
      <c r="HP1231" s="31"/>
      <c r="HQ1231" s="31"/>
      <c r="HR1231" s="31"/>
      <c r="HS1231" s="31"/>
      <c r="HT1231" s="31"/>
      <c r="HU1231" s="31"/>
      <c r="HV1231" s="31"/>
      <c r="HW1231" s="31"/>
      <c r="HX1231" s="31"/>
      <c r="HY1231" s="31"/>
      <c r="HZ1231" s="31"/>
      <c r="IA1231" s="31"/>
      <c r="IB1231" s="31"/>
      <c r="IC1231" s="31"/>
      <c r="ID1231" s="31"/>
      <c r="IE1231" s="31"/>
      <c r="IF1231" s="31"/>
    </row>
    <row r="1232" spans="63:240" x14ac:dyDescent="0.25">
      <c r="BK1232" s="31"/>
      <c r="BL1232" s="31"/>
      <c r="BM1232" s="31"/>
      <c r="BN1232" s="31"/>
      <c r="BO1232" s="31"/>
      <c r="BP1232" s="31"/>
      <c r="BQ1232" s="31"/>
      <c r="BR1232" s="31"/>
      <c r="BS1232" s="31"/>
      <c r="BT1232" s="31"/>
      <c r="BU1232" s="31"/>
      <c r="BV1232" s="31"/>
      <c r="BW1232" s="31"/>
      <c r="BX1232" s="31"/>
      <c r="BY1232" s="31"/>
      <c r="BZ1232" s="31"/>
      <c r="CA1232" s="31"/>
      <c r="CB1232" s="31"/>
      <c r="CC1232" s="31"/>
      <c r="CD1232" s="31"/>
      <c r="CE1232" s="31"/>
      <c r="CF1232" s="31"/>
      <c r="CG1232" s="31"/>
      <c r="CH1232" s="31"/>
      <c r="CI1232" s="31"/>
      <c r="CJ1232" s="31"/>
      <c r="CK1232" s="31"/>
      <c r="CL1232" s="31"/>
      <c r="CM1232" s="31"/>
      <c r="CN1232" s="31"/>
      <c r="CO1232" s="31"/>
      <c r="CP1232" s="31"/>
      <c r="CQ1232" s="31"/>
      <c r="CR1232" s="31"/>
      <c r="CS1232" s="31"/>
      <c r="CT1232" s="31"/>
      <c r="CU1232" s="31"/>
      <c r="CV1232" s="31"/>
      <c r="CW1232" s="31"/>
      <c r="CX1232" s="31"/>
      <c r="CY1232" s="31"/>
      <c r="CZ1232" s="31"/>
      <c r="DA1232" s="31"/>
      <c r="DB1232" s="31"/>
      <c r="DC1232" s="31"/>
      <c r="DD1232" s="31"/>
      <c r="DE1232" s="31"/>
      <c r="DF1232" s="31"/>
      <c r="DG1232" s="31"/>
      <c r="DH1232" s="31"/>
      <c r="DI1232" s="31"/>
      <c r="DJ1232" s="31"/>
      <c r="DK1232" s="31"/>
      <c r="DL1232" s="31"/>
      <c r="DM1232" s="31"/>
      <c r="DN1232" s="31"/>
      <c r="DO1232" s="31"/>
      <c r="DP1232" s="31"/>
      <c r="DQ1232" s="31"/>
      <c r="DR1232" s="31"/>
      <c r="DS1232" s="31"/>
      <c r="DT1232" s="31"/>
      <c r="DU1232" s="31"/>
      <c r="DV1232" s="31"/>
      <c r="DW1232" s="31"/>
      <c r="DX1232" s="31"/>
      <c r="DY1232" s="31"/>
      <c r="DZ1232" s="31"/>
      <c r="EA1232" s="31"/>
      <c r="EB1232" s="31"/>
      <c r="EC1232" s="31"/>
      <c r="ED1232" s="31"/>
      <c r="EE1232" s="31"/>
      <c r="EF1232" s="31"/>
      <c r="EG1232" s="31"/>
      <c r="EH1232" s="31"/>
      <c r="EI1232" s="31"/>
      <c r="EJ1232" s="31"/>
      <c r="EK1232" s="31"/>
      <c r="EL1232" s="31"/>
      <c r="EM1232" s="31"/>
      <c r="EN1232" s="31"/>
      <c r="EO1232" s="31"/>
      <c r="EP1232" s="31"/>
      <c r="EQ1232" s="31"/>
      <c r="ER1232" s="31"/>
      <c r="ES1232" s="31"/>
      <c r="ET1232" s="31"/>
      <c r="EU1232" s="31"/>
      <c r="EV1232" s="31"/>
      <c r="EW1232" s="31"/>
      <c r="EX1232" s="31"/>
      <c r="EY1232" s="31"/>
      <c r="EZ1232" s="31"/>
      <c r="FA1232" s="31"/>
      <c r="FB1232" s="31"/>
      <c r="FC1232" s="31"/>
      <c r="FD1232" s="31"/>
      <c r="FE1232" s="31"/>
      <c r="FF1232" s="31"/>
      <c r="FG1232" s="31"/>
      <c r="FH1232" s="31"/>
      <c r="FI1232" s="31"/>
      <c r="FJ1232" s="31"/>
      <c r="FK1232" s="31"/>
      <c r="FL1232" s="31"/>
      <c r="FM1232" s="31"/>
      <c r="FN1232" s="31"/>
      <c r="FO1232" s="31"/>
      <c r="FP1232" s="31"/>
      <c r="FQ1232" s="31"/>
      <c r="FR1232" s="31"/>
      <c r="FS1232" s="31"/>
      <c r="FT1232" s="31"/>
      <c r="FU1232" s="31"/>
      <c r="FV1232" s="31"/>
      <c r="FW1232" s="31"/>
      <c r="FX1232" s="31"/>
      <c r="FY1232" s="31"/>
      <c r="FZ1232" s="31"/>
      <c r="GA1232" s="31"/>
      <c r="GB1232" s="31"/>
      <c r="GC1232" s="31"/>
      <c r="GD1232" s="31"/>
      <c r="GE1232" s="31"/>
      <c r="GF1232" s="31"/>
      <c r="GG1232" s="31"/>
      <c r="GH1232" s="31"/>
      <c r="GI1232" s="31"/>
      <c r="GJ1232" s="31"/>
      <c r="GK1232" s="31"/>
      <c r="GL1232" s="31"/>
      <c r="GM1232" s="31"/>
      <c r="GN1232" s="31"/>
      <c r="GO1232" s="31"/>
      <c r="GP1232" s="31"/>
      <c r="GQ1232" s="31"/>
      <c r="GR1232" s="31"/>
      <c r="GS1232" s="31"/>
      <c r="GT1232" s="31"/>
      <c r="GU1232" s="31"/>
      <c r="GV1232" s="31"/>
      <c r="GW1232" s="31"/>
      <c r="GX1232" s="31"/>
      <c r="GY1232" s="31"/>
      <c r="GZ1232" s="31"/>
      <c r="HA1232" s="31"/>
      <c r="HB1232" s="31"/>
      <c r="HC1232" s="31"/>
      <c r="HD1232" s="31"/>
      <c r="HE1232" s="31"/>
      <c r="HF1232" s="31"/>
      <c r="HG1232" s="31"/>
      <c r="HH1232" s="31"/>
      <c r="HI1232" s="31"/>
      <c r="HJ1232" s="31"/>
      <c r="HK1232" s="31"/>
      <c r="HL1232" s="31"/>
      <c r="HM1232" s="31"/>
      <c r="HN1232" s="31"/>
      <c r="HO1232" s="31"/>
      <c r="HP1232" s="31"/>
      <c r="HQ1232" s="31"/>
      <c r="HR1232" s="31"/>
      <c r="HS1232" s="31"/>
      <c r="HT1232" s="31"/>
      <c r="HU1232" s="31"/>
      <c r="HV1232" s="31"/>
      <c r="HW1232" s="31"/>
      <c r="HX1232" s="31"/>
      <c r="HY1232" s="31"/>
      <c r="HZ1232" s="31"/>
      <c r="IA1232" s="31"/>
      <c r="IB1232" s="31"/>
      <c r="IC1232" s="31"/>
      <c r="ID1232" s="31"/>
      <c r="IE1232" s="31"/>
      <c r="IF1232" s="31"/>
    </row>
    <row r="1233" spans="63:240" x14ac:dyDescent="0.25">
      <c r="BK1233" s="31"/>
      <c r="BL1233" s="31"/>
      <c r="BM1233" s="31"/>
      <c r="BN1233" s="31"/>
      <c r="BO1233" s="31"/>
      <c r="BP1233" s="31"/>
      <c r="BQ1233" s="31"/>
      <c r="BR1233" s="31"/>
      <c r="BS1233" s="31"/>
      <c r="BT1233" s="31"/>
      <c r="BU1233" s="31"/>
      <c r="BV1233" s="31"/>
      <c r="BW1233" s="31"/>
      <c r="BX1233" s="31"/>
      <c r="BY1233" s="31"/>
      <c r="BZ1233" s="31"/>
      <c r="CA1233" s="31"/>
      <c r="CB1233" s="31"/>
      <c r="CC1233" s="31"/>
      <c r="CD1233" s="31"/>
      <c r="CE1233" s="31"/>
      <c r="CF1233" s="31"/>
      <c r="CG1233" s="31"/>
      <c r="CH1233" s="31"/>
      <c r="CI1233" s="31"/>
      <c r="CJ1233" s="31"/>
      <c r="CK1233" s="31"/>
      <c r="CL1233" s="31"/>
      <c r="CM1233" s="31"/>
      <c r="CN1233" s="31"/>
      <c r="CO1233" s="31"/>
      <c r="CP1233" s="31"/>
      <c r="CQ1233" s="31"/>
      <c r="CR1233" s="31"/>
      <c r="CS1233" s="31"/>
      <c r="CT1233" s="31"/>
      <c r="CU1233" s="31"/>
      <c r="CV1233" s="31"/>
      <c r="CW1233" s="31"/>
      <c r="CX1233" s="31"/>
      <c r="CY1233" s="31"/>
      <c r="CZ1233" s="31"/>
      <c r="DA1233" s="31"/>
      <c r="DB1233" s="31"/>
      <c r="DC1233" s="31"/>
      <c r="DD1233" s="31"/>
      <c r="DE1233" s="31"/>
      <c r="DF1233" s="31"/>
      <c r="DG1233" s="31"/>
      <c r="DH1233" s="31"/>
      <c r="DI1233" s="31"/>
      <c r="DJ1233" s="31"/>
      <c r="DK1233" s="31"/>
      <c r="DL1233" s="31"/>
      <c r="DM1233" s="31"/>
      <c r="DN1233" s="31"/>
      <c r="DO1233" s="31"/>
      <c r="DP1233" s="31"/>
      <c r="DQ1233" s="31"/>
      <c r="DR1233" s="31"/>
      <c r="DS1233" s="31"/>
      <c r="DT1233" s="31"/>
      <c r="DU1233" s="31"/>
      <c r="DV1233" s="31"/>
      <c r="DW1233" s="31"/>
      <c r="DX1233" s="31"/>
      <c r="DY1233" s="31"/>
      <c r="DZ1233" s="31"/>
      <c r="EA1233" s="31"/>
      <c r="EB1233" s="31"/>
      <c r="EC1233" s="31"/>
      <c r="ED1233" s="31"/>
      <c r="EE1233" s="31"/>
      <c r="EF1233" s="31"/>
      <c r="EG1233" s="31"/>
      <c r="EH1233" s="31"/>
      <c r="EI1233" s="31"/>
      <c r="EJ1233" s="31"/>
      <c r="EK1233" s="31"/>
      <c r="EL1233" s="31"/>
      <c r="EM1233" s="31"/>
      <c r="EN1233" s="31"/>
      <c r="EO1233" s="31"/>
      <c r="EP1233" s="31"/>
      <c r="EQ1233" s="31"/>
      <c r="ER1233" s="31"/>
      <c r="ES1233" s="31"/>
      <c r="ET1233" s="31"/>
      <c r="EU1233" s="31"/>
      <c r="EV1233" s="31"/>
      <c r="EW1233" s="31"/>
      <c r="EX1233" s="31"/>
      <c r="EY1233" s="31"/>
      <c r="EZ1233" s="31"/>
      <c r="FA1233" s="31"/>
      <c r="FB1233" s="31"/>
      <c r="FC1233" s="31"/>
      <c r="FD1233" s="31"/>
      <c r="FE1233" s="31"/>
      <c r="FF1233" s="31"/>
      <c r="FG1233" s="31"/>
      <c r="FH1233" s="31"/>
      <c r="FI1233" s="31"/>
      <c r="FJ1233" s="31"/>
      <c r="FK1233" s="31"/>
      <c r="FL1233" s="31"/>
      <c r="FM1233" s="31"/>
      <c r="FN1233" s="31"/>
      <c r="FO1233" s="31"/>
      <c r="FP1233" s="31"/>
      <c r="FQ1233" s="31"/>
      <c r="FR1233" s="31"/>
      <c r="FS1233" s="31"/>
      <c r="FT1233" s="31"/>
      <c r="FU1233" s="31"/>
      <c r="FV1233" s="31"/>
      <c r="FW1233" s="31"/>
      <c r="FX1233" s="31"/>
      <c r="FY1233" s="31"/>
      <c r="FZ1233" s="31"/>
      <c r="GA1233" s="31"/>
      <c r="GB1233" s="31"/>
      <c r="GC1233" s="31"/>
      <c r="GD1233" s="31"/>
      <c r="GE1233" s="31"/>
      <c r="GF1233" s="31"/>
      <c r="GG1233" s="31"/>
      <c r="GH1233" s="31"/>
      <c r="GI1233" s="31"/>
      <c r="GJ1233" s="31"/>
      <c r="GK1233" s="31"/>
      <c r="GL1233" s="31"/>
      <c r="GM1233" s="31"/>
      <c r="GN1233" s="31"/>
      <c r="GO1233" s="31"/>
      <c r="GP1233" s="31"/>
      <c r="GQ1233" s="31"/>
      <c r="GR1233" s="31"/>
      <c r="GS1233" s="31"/>
      <c r="GT1233" s="31"/>
      <c r="GU1233" s="31"/>
      <c r="GV1233" s="31"/>
      <c r="GW1233" s="31"/>
      <c r="GX1233" s="31"/>
      <c r="GY1233" s="31"/>
      <c r="GZ1233" s="31"/>
      <c r="HA1233" s="31"/>
      <c r="HB1233" s="31"/>
      <c r="HC1233" s="31"/>
      <c r="HD1233" s="31"/>
      <c r="HE1233" s="31"/>
      <c r="HF1233" s="31"/>
      <c r="HG1233" s="31"/>
      <c r="HH1233" s="31"/>
      <c r="HI1233" s="31"/>
      <c r="HJ1233" s="31"/>
      <c r="HK1233" s="31"/>
      <c r="HL1233" s="31"/>
      <c r="HM1233" s="31"/>
      <c r="HN1233" s="31"/>
      <c r="HO1233" s="31"/>
      <c r="HP1233" s="31"/>
      <c r="HQ1233" s="31"/>
      <c r="HR1233" s="31"/>
      <c r="HS1233" s="31"/>
      <c r="HT1233" s="31"/>
      <c r="HU1233" s="31"/>
      <c r="HV1233" s="31"/>
      <c r="HW1233" s="31"/>
      <c r="HX1233" s="31"/>
      <c r="HY1233" s="31"/>
      <c r="HZ1233" s="31"/>
      <c r="IA1233" s="31"/>
      <c r="IB1233" s="31"/>
      <c r="IC1233" s="31"/>
      <c r="ID1233" s="31"/>
      <c r="IE1233" s="31"/>
      <c r="IF1233" s="31"/>
    </row>
    <row r="1234" spans="63:240" x14ac:dyDescent="0.25">
      <c r="BK1234" s="31"/>
      <c r="BL1234" s="31"/>
      <c r="BM1234" s="31"/>
      <c r="BN1234" s="31"/>
      <c r="BO1234" s="31"/>
      <c r="BP1234" s="31"/>
      <c r="BQ1234" s="31"/>
      <c r="BR1234" s="31"/>
      <c r="BS1234" s="31"/>
      <c r="BT1234" s="31"/>
      <c r="BU1234" s="31"/>
      <c r="BV1234" s="31"/>
      <c r="BW1234" s="31"/>
      <c r="BX1234" s="31"/>
      <c r="BY1234" s="31"/>
      <c r="BZ1234" s="31"/>
      <c r="CA1234" s="31"/>
      <c r="CB1234" s="31"/>
      <c r="CC1234" s="31"/>
      <c r="CD1234" s="31"/>
      <c r="CE1234" s="31"/>
      <c r="CF1234" s="31"/>
      <c r="CG1234" s="31"/>
      <c r="CH1234" s="31"/>
      <c r="CI1234" s="31"/>
      <c r="CJ1234" s="31"/>
      <c r="CK1234" s="31"/>
      <c r="CL1234" s="31"/>
      <c r="CM1234" s="31"/>
      <c r="CN1234" s="31"/>
      <c r="CO1234" s="31"/>
      <c r="CP1234" s="31"/>
      <c r="CQ1234" s="31"/>
      <c r="CR1234" s="31"/>
      <c r="CS1234" s="31"/>
      <c r="CT1234" s="31"/>
      <c r="CU1234" s="31"/>
      <c r="CV1234" s="31"/>
      <c r="CW1234" s="31"/>
      <c r="CX1234" s="31"/>
      <c r="CY1234" s="31"/>
      <c r="CZ1234" s="31"/>
      <c r="DA1234" s="31"/>
      <c r="DB1234" s="31"/>
      <c r="DC1234" s="31"/>
      <c r="DD1234" s="31"/>
      <c r="DE1234" s="31"/>
      <c r="DF1234" s="31"/>
      <c r="DG1234" s="31"/>
      <c r="DH1234" s="31"/>
      <c r="DI1234" s="31"/>
      <c r="DJ1234" s="31"/>
      <c r="DK1234" s="31"/>
      <c r="DL1234" s="31"/>
      <c r="DM1234" s="31"/>
      <c r="DN1234" s="31"/>
      <c r="DO1234" s="31"/>
      <c r="DP1234" s="31"/>
      <c r="DQ1234" s="31"/>
      <c r="DR1234" s="31"/>
      <c r="DS1234" s="31"/>
      <c r="DT1234" s="31"/>
      <c r="DU1234" s="31"/>
      <c r="DV1234" s="31"/>
      <c r="DW1234" s="31"/>
      <c r="DX1234" s="31"/>
      <c r="DY1234" s="31"/>
      <c r="DZ1234" s="31"/>
      <c r="EA1234" s="31"/>
      <c r="EB1234" s="31"/>
      <c r="EC1234" s="31"/>
      <c r="ED1234" s="31"/>
      <c r="EE1234" s="31"/>
      <c r="EF1234" s="31"/>
      <c r="EG1234" s="31"/>
      <c r="EH1234" s="31"/>
      <c r="EI1234" s="31"/>
      <c r="EJ1234" s="31"/>
      <c r="EK1234" s="31"/>
      <c r="EL1234" s="31"/>
      <c r="EM1234" s="31"/>
      <c r="EN1234" s="31"/>
      <c r="EO1234" s="31"/>
      <c r="EP1234" s="31"/>
      <c r="EQ1234" s="31"/>
      <c r="ER1234" s="31"/>
      <c r="ES1234" s="31"/>
      <c r="ET1234" s="31"/>
      <c r="EU1234" s="31"/>
      <c r="EV1234" s="31"/>
      <c r="EW1234" s="31"/>
      <c r="EX1234" s="31"/>
      <c r="EY1234" s="31"/>
      <c r="EZ1234" s="31"/>
      <c r="FA1234" s="31"/>
      <c r="FB1234" s="31"/>
      <c r="FC1234" s="31"/>
      <c r="FD1234" s="31"/>
      <c r="FE1234" s="31"/>
      <c r="FF1234" s="31"/>
      <c r="FG1234" s="31"/>
      <c r="FH1234" s="31"/>
      <c r="FI1234" s="31"/>
      <c r="FJ1234" s="31"/>
      <c r="FK1234" s="31"/>
      <c r="FL1234" s="31"/>
      <c r="FM1234" s="31"/>
      <c r="FN1234" s="31"/>
      <c r="FO1234" s="31"/>
      <c r="FP1234" s="31"/>
      <c r="FQ1234" s="31"/>
      <c r="FR1234" s="31"/>
      <c r="FS1234" s="31"/>
      <c r="FT1234" s="31"/>
      <c r="FU1234" s="31"/>
      <c r="FV1234" s="31"/>
      <c r="FW1234" s="31"/>
      <c r="FX1234" s="31"/>
      <c r="FY1234" s="31"/>
      <c r="FZ1234" s="31"/>
      <c r="GA1234" s="31"/>
      <c r="GB1234" s="31"/>
      <c r="GC1234" s="31"/>
      <c r="GD1234" s="31"/>
      <c r="GE1234" s="31"/>
      <c r="GF1234" s="31"/>
      <c r="GG1234" s="31"/>
      <c r="GH1234" s="31"/>
      <c r="GI1234" s="31"/>
      <c r="GJ1234" s="31"/>
      <c r="GK1234" s="31"/>
      <c r="GL1234" s="31"/>
      <c r="GM1234" s="31"/>
      <c r="GN1234" s="31"/>
      <c r="GO1234" s="31"/>
      <c r="GP1234" s="31"/>
      <c r="GQ1234" s="31"/>
      <c r="GR1234" s="31"/>
      <c r="GS1234" s="31"/>
      <c r="GT1234" s="31"/>
      <c r="GU1234" s="31"/>
      <c r="GV1234" s="31"/>
      <c r="GW1234" s="31"/>
      <c r="GX1234" s="31"/>
      <c r="GY1234" s="31"/>
      <c r="GZ1234" s="31"/>
      <c r="HA1234" s="31"/>
      <c r="HB1234" s="31"/>
      <c r="HC1234" s="31"/>
      <c r="HD1234" s="31"/>
      <c r="HE1234" s="31"/>
      <c r="HF1234" s="31"/>
      <c r="HG1234" s="31"/>
      <c r="HH1234" s="31"/>
      <c r="HI1234" s="31"/>
      <c r="HJ1234" s="31"/>
      <c r="HK1234" s="31"/>
      <c r="HL1234" s="31"/>
      <c r="HM1234" s="31"/>
      <c r="HN1234" s="31"/>
      <c r="HO1234" s="31"/>
      <c r="HP1234" s="31"/>
      <c r="HQ1234" s="31"/>
      <c r="HR1234" s="31"/>
      <c r="HS1234" s="31"/>
      <c r="HT1234" s="31"/>
      <c r="HU1234" s="31"/>
      <c r="HV1234" s="31"/>
      <c r="HW1234" s="31"/>
      <c r="HX1234" s="31"/>
      <c r="HY1234" s="31"/>
      <c r="HZ1234" s="31"/>
      <c r="IA1234" s="31"/>
      <c r="IB1234" s="31"/>
      <c r="IC1234" s="31"/>
      <c r="ID1234" s="31"/>
      <c r="IE1234" s="31"/>
      <c r="IF1234" s="31"/>
    </row>
    <row r="1235" spans="63:240" x14ac:dyDescent="0.25">
      <c r="BK1235" s="31"/>
      <c r="BL1235" s="31"/>
      <c r="BM1235" s="31"/>
      <c r="BN1235" s="31"/>
      <c r="BO1235" s="31"/>
      <c r="BP1235" s="31"/>
      <c r="BQ1235" s="31"/>
      <c r="BR1235" s="31"/>
      <c r="BS1235" s="31"/>
      <c r="BT1235" s="31"/>
      <c r="BU1235" s="31"/>
      <c r="BV1235" s="31"/>
      <c r="BW1235" s="31"/>
      <c r="BX1235" s="31"/>
      <c r="BY1235" s="31"/>
      <c r="BZ1235" s="31"/>
      <c r="CA1235" s="31"/>
      <c r="CB1235" s="31"/>
      <c r="CC1235" s="31"/>
      <c r="CD1235" s="31"/>
      <c r="CE1235" s="31"/>
      <c r="CF1235" s="31"/>
      <c r="CG1235" s="31"/>
      <c r="CH1235" s="31"/>
      <c r="CI1235" s="31"/>
      <c r="CJ1235" s="31"/>
      <c r="CK1235" s="31"/>
      <c r="CL1235" s="31"/>
      <c r="CM1235" s="31"/>
      <c r="CN1235" s="31"/>
      <c r="CO1235" s="31"/>
      <c r="CP1235" s="31"/>
      <c r="CQ1235" s="31"/>
      <c r="CR1235" s="31"/>
      <c r="CS1235" s="31"/>
      <c r="CT1235" s="31"/>
      <c r="CU1235" s="31"/>
      <c r="CV1235" s="31"/>
      <c r="CW1235" s="31"/>
      <c r="CX1235" s="31"/>
      <c r="CY1235" s="31"/>
      <c r="CZ1235" s="31"/>
      <c r="DA1235" s="31"/>
      <c r="DB1235" s="31"/>
      <c r="DC1235" s="31"/>
      <c r="DD1235" s="31"/>
      <c r="DE1235" s="31"/>
      <c r="DF1235" s="31"/>
      <c r="DG1235" s="31"/>
      <c r="DH1235" s="31"/>
      <c r="DI1235" s="31"/>
      <c r="DJ1235" s="31"/>
      <c r="DK1235" s="31"/>
      <c r="DL1235" s="31"/>
      <c r="DM1235" s="31"/>
      <c r="DN1235" s="31"/>
      <c r="DO1235" s="31"/>
      <c r="DP1235" s="31"/>
      <c r="DQ1235" s="31"/>
      <c r="DR1235" s="31"/>
      <c r="DS1235" s="31"/>
      <c r="DT1235" s="31"/>
      <c r="DU1235" s="31"/>
      <c r="DV1235" s="31"/>
      <c r="DW1235" s="31"/>
      <c r="DX1235" s="31"/>
      <c r="DY1235" s="31"/>
      <c r="DZ1235" s="31"/>
      <c r="EA1235" s="31"/>
      <c r="EB1235" s="31"/>
      <c r="EC1235" s="31"/>
      <c r="ED1235" s="31"/>
      <c r="EE1235" s="31"/>
      <c r="EF1235" s="31"/>
      <c r="EG1235" s="31"/>
      <c r="EH1235" s="31"/>
      <c r="EI1235" s="31"/>
      <c r="EJ1235" s="31"/>
      <c r="EK1235" s="31"/>
      <c r="EL1235" s="31"/>
      <c r="EM1235" s="31"/>
      <c r="EN1235" s="31"/>
      <c r="EO1235" s="31"/>
      <c r="EP1235" s="31"/>
      <c r="EQ1235" s="31"/>
      <c r="ER1235" s="31"/>
      <c r="ES1235" s="31"/>
      <c r="ET1235" s="31"/>
      <c r="EU1235" s="31"/>
      <c r="EV1235" s="31"/>
      <c r="EW1235" s="31"/>
      <c r="EX1235" s="31"/>
      <c r="EY1235" s="31"/>
      <c r="EZ1235" s="31"/>
      <c r="FA1235" s="31"/>
      <c r="FB1235" s="31"/>
      <c r="FC1235" s="31"/>
      <c r="FD1235" s="31"/>
      <c r="FE1235" s="31"/>
      <c r="FF1235" s="31"/>
      <c r="FG1235" s="31"/>
      <c r="FH1235" s="31"/>
      <c r="FI1235" s="31"/>
      <c r="FJ1235" s="31"/>
      <c r="FK1235" s="31"/>
      <c r="FL1235" s="31"/>
      <c r="FM1235" s="31"/>
      <c r="FN1235" s="31"/>
      <c r="FO1235" s="31"/>
      <c r="FP1235" s="31"/>
      <c r="FQ1235" s="31"/>
      <c r="FR1235" s="31"/>
      <c r="FS1235" s="31"/>
      <c r="FT1235" s="31"/>
      <c r="FU1235" s="31"/>
      <c r="FV1235" s="31"/>
      <c r="FW1235" s="31"/>
      <c r="FX1235" s="31"/>
      <c r="FY1235" s="31"/>
      <c r="FZ1235" s="31"/>
      <c r="GA1235" s="31"/>
      <c r="GB1235" s="31"/>
      <c r="GC1235" s="31"/>
      <c r="GD1235" s="31"/>
      <c r="GE1235" s="31"/>
      <c r="GF1235" s="31"/>
      <c r="GG1235" s="31"/>
      <c r="GH1235" s="31"/>
      <c r="GI1235" s="31"/>
      <c r="GJ1235" s="31"/>
      <c r="GK1235" s="31"/>
      <c r="GL1235" s="31"/>
      <c r="GM1235" s="31"/>
      <c r="GN1235" s="31"/>
      <c r="GO1235" s="31"/>
      <c r="GP1235" s="31"/>
      <c r="GQ1235" s="31"/>
      <c r="GR1235" s="31"/>
      <c r="GS1235" s="31"/>
      <c r="GT1235" s="31"/>
      <c r="GU1235" s="31"/>
      <c r="GV1235" s="31"/>
      <c r="GW1235" s="31"/>
      <c r="GX1235" s="31"/>
      <c r="GY1235" s="31"/>
      <c r="GZ1235" s="31"/>
      <c r="HA1235" s="31"/>
      <c r="HB1235" s="31"/>
      <c r="HC1235" s="31"/>
      <c r="HD1235" s="31"/>
      <c r="HE1235" s="31"/>
      <c r="HF1235" s="31"/>
      <c r="HG1235" s="31"/>
      <c r="HH1235" s="31"/>
      <c r="HI1235" s="31"/>
      <c r="HJ1235" s="31"/>
      <c r="HK1235" s="31"/>
      <c r="HL1235" s="31"/>
      <c r="HM1235" s="31"/>
      <c r="HN1235" s="31"/>
      <c r="HO1235" s="31"/>
      <c r="HP1235" s="31"/>
      <c r="HQ1235" s="31"/>
      <c r="HR1235" s="31"/>
      <c r="HS1235" s="31"/>
      <c r="HT1235" s="31"/>
      <c r="HU1235" s="31"/>
      <c r="HV1235" s="31"/>
      <c r="HW1235" s="31"/>
      <c r="HX1235" s="31"/>
      <c r="HY1235" s="31"/>
      <c r="HZ1235" s="31"/>
      <c r="IA1235" s="31"/>
      <c r="IB1235" s="31"/>
      <c r="IC1235" s="31"/>
      <c r="ID1235" s="31"/>
      <c r="IE1235" s="31"/>
      <c r="IF1235" s="31"/>
    </row>
    <row r="1236" spans="63:240" x14ac:dyDescent="0.25">
      <c r="BK1236" s="31"/>
      <c r="BL1236" s="31"/>
      <c r="BM1236" s="31"/>
      <c r="BN1236" s="31"/>
      <c r="BO1236" s="31"/>
      <c r="BP1236" s="31"/>
      <c r="BQ1236" s="31"/>
      <c r="BR1236" s="31"/>
      <c r="BS1236" s="31"/>
      <c r="BT1236" s="31"/>
      <c r="BU1236" s="31"/>
      <c r="BV1236" s="31"/>
      <c r="BW1236" s="31"/>
      <c r="BX1236" s="31"/>
      <c r="BY1236" s="31"/>
      <c r="BZ1236" s="31"/>
      <c r="CA1236" s="31"/>
      <c r="CB1236" s="31"/>
      <c r="CC1236" s="31"/>
      <c r="CD1236" s="31"/>
      <c r="CE1236" s="31"/>
      <c r="CF1236" s="31"/>
      <c r="CG1236" s="31"/>
      <c r="CH1236" s="31"/>
      <c r="CI1236" s="31"/>
      <c r="CJ1236" s="31"/>
      <c r="CK1236" s="31"/>
      <c r="CL1236" s="31"/>
      <c r="CM1236" s="31"/>
      <c r="CN1236" s="31"/>
      <c r="CO1236" s="31"/>
      <c r="CP1236" s="31"/>
      <c r="CQ1236" s="31"/>
      <c r="CR1236" s="31"/>
      <c r="CS1236" s="31"/>
      <c r="CT1236" s="31"/>
      <c r="CU1236" s="31"/>
      <c r="CV1236" s="31"/>
      <c r="CW1236" s="31"/>
      <c r="CX1236" s="31"/>
      <c r="CY1236" s="31"/>
      <c r="CZ1236" s="31"/>
      <c r="DA1236" s="31"/>
      <c r="DB1236" s="31"/>
      <c r="DC1236" s="31"/>
      <c r="DD1236" s="31"/>
      <c r="DE1236" s="31"/>
      <c r="DF1236" s="31"/>
      <c r="DG1236" s="31"/>
      <c r="DH1236" s="31"/>
      <c r="DI1236" s="31"/>
      <c r="DJ1236" s="31"/>
      <c r="DK1236" s="31"/>
      <c r="DL1236" s="31"/>
      <c r="DM1236" s="31"/>
      <c r="DN1236" s="31"/>
      <c r="DO1236" s="31"/>
      <c r="DP1236" s="31"/>
      <c r="DQ1236" s="31"/>
      <c r="DR1236" s="31"/>
      <c r="DS1236" s="31"/>
      <c r="DT1236" s="31"/>
      <c r="DU1236" s="31"/>
      <c r="DV1236" s="31"/>
      <c r="DW1236" s="31"/>
      <c r="DX1236" s="31"/>
      <c r="DY1236" s="31"/>
      <c r="DZ1236" s="31"/>
      <c r="EA1236" s="31"/>
      <c r="EB1236" s="31"/>
      <c r="EC1236" s="31"/>
      <c r="ED1236" s="31"/>
      <c r="EE1236" s="31"/>
      <c r="EF1236" s="31"/>
      <c r="EG1236" s="31"/>
      <c r="EH1236" s="31"/>
      <c r="EI1236" s="31"/>
      <c r="EJ1236" s="31"/>
      <c r="EK1236" s="31"/>
      <c r="EL1236" s="31"/>
      <c r="EM1236" s="31"/>
      <c r="EN1236" s="31"/>
      <c r="EO1236" s="31"/>
      <c r="EP1236" s="31"/>
      <c r="EQ1236" s="31"/>
      <c r="ER1236" s="31"/>
      <c r="ES1236" s="31"/>
      <c r="ET1236" s="31"/>
      <c r="EU1236" s="31"/>
      <c r="EV1236" s="31"/>
      <c r="EW1236" s="31"/>
      <c r="EX1236" s="31"/>
      <c r="EY1236" s="31"/>
      <c r="EZ1236" s="31"/>
      <c r="FA1236" s="31"/>
      <c r="FB1236" s="31"/>
      <c r="FC1236" s="31"/>
      <c r="FD1236" s="31"/>
      <c r="FE1236" s="31"/>
      <c r="FF1236" s="31"/>
      <c r="FG1236" s="31"/>
      <c r="FH1236" s="31"/>
      <c r="FI1236" s="31"/>
      <c r="FJ1236" s="31"/>
      <c r="FK1236" s="31"/>
      <c r="FL1236" s="31"/>
      <c r="FM1236" s="31"/>
      <c r="FN1236" s="31"/>
      <c r="FO1236" s="31"/>
      <c r="FP1236" s="31"/>
      <c r="FQ1236" s="31"/>
      <c r="FR1236" s="31"/>
      <c r="FS1236" s="31"/>
      <c r="FT1236" s="31"/>
      <c r="FU1236" s="31"/>
      <c r="FV1236" s="31"/>
      <c r="FW1236" s="31"/>
      <c r="FX1236" s="31"/>
      <c r="FY1236" s="31"/>
      <c r="FZ1236" s="31"/>
      <c r="GA1236" s="31"/>
      <c r="GB1236" s="31"/>
      <c r="GC1236" s="31"/>
      <c r="GD1236" s="31"/>
      <c r="GE1236" s="31"/>
      <c r="GF1236" s="31"/>
      <c r="GG1236" s="31"/>
      <c r="GH1236" s="31"/>
      <c r="GI1236" s="31"/>
      <c r="GJ1236" s="31"/>
      <c r="GK1236" s="31"/>
      <c r="GL1236" s="31"/>
      <c r="GM1236" s="31"/>
      <c r="GN1236" s="31"/>
      <c r="GO1236" s="31"/>
      <c r="GP1236" s="31"/>
      <c r="GQ1236" s="31"/>
      <c r="GR1236" s="31"/>
      <c r="GS1236" s="31"/>
      <c r="GT1236" s="31"/>
      <c r="GU1236" s="31"/>
      <c r="GV1236" s="31"/>
      <c r="GW1236" s="31"/>
      <c r="GX1236" s="31"/>
      <c r="GY1236" s="31"/>
      <c r="GZ1236" s="31"/>
      <c r="HA1236" s="31"/>
      <c r="HB1236" s="31"/>
      <c r="HC1236" s="31"/>
      <c r="HD1236" s="31"/>
      <c r="HE1236" s="31"/>
      <c r="HF1236" s="31"/>
      <c r="HG1236" s="31"/>
      <c r="HH1236" s="31"/>
      <c r="HI1236" s="31"/>
      <c r="HJ1236" s="31"/>
      <c r="HK1236" s="31"/>
      <c r="HL1236" s="31"/>
      <c r="HM1236" s="31"/>
      <c r="HN1236" s="31"/>
      <c r="HO1236" s="31"/>
      <c r="HP1236" s="31"/>
      <c r="HQ1236" s="31"/>
      <c r="HR1236" s="31"/>
      <c r="HS1236" s="31"/>
      <c r="HT1236" s="31"/>
      <c r="HU1236" s="31"/>
      <c r="HV1236" s="31"/>
      <c r="HW1236" s="31"/>
      <c r="HX1236" s="31"/>
      <c r="HY1236" s="31"/>
      <c r="HZ1236" s="31"/>
      <c r="IA1236" s="31"/>
      <c r="IB1236" s="31"/>
      <c r="IC1236" s="31"/>
      <c r="ID1236" s="31"/>
      <c r="IE1236" s="31"/>
      <c r="IF1236" s="31"/>
    </row>
    <row r="1237" spans="63:240" x14ac:dyDescent="0.25">
      <c r="BK1237" s="31"/>
      <c r="BL1237" s="31"/>
      <c r="BM1237" s="31"/>
      <c r="BN1237" s="31"/>
      <c r="BO1237" s="31"/>
      <c r="BP1237" s="31"/>
      <c r="BQ1237" s="31"/>
      <c r="BR1237" s="31"/>
      <c r="BS1237" s="31"/>
      <c r="BT1237" s="31"/>
      <c r="BU1237" s="31"/>
      <c r="BV1237" s="31"/>
      <c r="BW1237" s="31"/>
      <c r="BX1237" s="31"/>
      <c r="BY1237" s="31"/>
      <c r="BZ1237" s="31"/>
      <c r="CA1237" s="31"/>
      <c r="CB1237" s="31"/>
      <c r="CC1237" s="31"/>
      <c r="CD1237" s="31"/>
      <c r="CE1237" s="31"/>
      <c r="CF1237" s="31"/>
      <c r="CG1237" s="31"/>
      <c r="CH1237" s="31"/>
      <c r="CI1237" s="31"/>
      <c r="CJ1237" s="31"/>
      <c r="CK1237" s="31"/>
      <c r="CL1237" s="31"/>
      <c r="CM1237" s="31"/>
      <c r="CN1237" s="31"/>
      <c r="CO1237" s="31"/>
      <c r="CP1237" s="31"/>
      <c r="CQ1237" s="31"/>
      <c r="CR1237" s="31"/>
      <c r="CS1237" s="31"/>
      <c r="CT1237" s="31"/>
      <c r="CU1237" s="31"/>
      <c r="CV1237" s="31"/>
      <c r="CW1237" s="31"/>
      <c r="CX1237" s="31"/>
      <c r="CY1237" s="31"/>
      <c r="CZ1237" s="31"/>
      <c r="DA1237" s="31"/>
      <c r="DB1237" s="31"/>
      <c r="DC1237" s="31"/>
      <c r="DD1237" s="31"/>
      <c r="DE1237" s="31"/>
      <c r="DF1237" s="31"/>
      <c r="DG1237" s="31"/>
      <c r="DH1237" s="31"/>
      <c r="DI1237" s="31"/>
      <c r="DJ1237" s="31"/>
      <c r="DK1237" s="31"/>
      <c r="DL1237" s="31"/>
      <c r="DM1237" s="31"/>
      <c r="DN1237" s="31"/>
      <c r="DO1237" s="31"/>
      <c r="DP1237" s="31"/>
      <c r="DQ1237" s="31"/>
      <c r="DR1237" s="31"/>
      <c r="DS1237" s="31"/>
      <c r="DT1237" s="31"/>
      <c r="DU1237" s="31"/>
      <c r="DV1237" s="31"/>
      <c r="DW1237" s="31"/>
      <c r="DX1237" s="31"/>
      <c r="DY1237" s="31"/>
      <c r="DZ1237" s="31"/>
      <c r="EA1237" s="31"/>
      <c r="EB1237" s="31"/>
      <c r="EC1237" s="31"/>
      <c r="ED1237" s="31"/>
      <c r="EE1237" s="31"/>
      <c r="EF1237" s="31"/>
      <c r="EG1237" s="31"/>
      <c r="EH1237" s="31"/>
      <c r="EI1237" s="31"/>
      <c r="EJ1237" s="31"/>
      <c r="EK1237" s="31"/>
      <c r="EL1237" s="31"/>
      <c r="EM1237" s="31"/>
      <c r="EN1237" s="31"/>
      <c r="EO1237" s="31"/>
      <c r="EP1237" s="31"/>
      <c r="EQ1237" s="31"/>
      <c r="ER1237" s="31"/>
      <c r="ES1237" s="31"/>
      <c r="ET1237" s="31"/>
      <c r="EU1237" s="31"/>
      <c r="EV1237" s="31"/>
      <c r="EW1237" s="31"/>
      <c r="EX1237" s="31"/>
      <c r="EY1237" s="31"/>
      <c r="EZ1237" s="31"/>
      <c r="FA1237" s="31"/>
      <c r="FB1237" s="31"/>
      <c r="FC1237" s="31"/>
      <c r="FD1237" s="31"/>
      <c r="FE1237" s="31"/>
      <c r="FF1237" s="31"/>
      <c r="FG1237" s="31"/>
      <c r="FH1237" s="31"/>
      <c r="FI1237" s="31"/>
      <c r="FJ1237" s="31"/>
      <c r="FK1237" s="31"/>
      <c r="FL1237" s="31"/>
      <c r="FM1237" s="31"/>
      <c r="FN1237" s="31"/>
      <c r="FO1237" s="31"/>
      <c r="FP1237" s="31"/>
      <c r="FQ1237" s="31"/>
      <c r="FR1237" s="31"/>
      <c r="FS1237" s="31"/>
      <c r="FT1237" s="31"/>
      <c r="FU1237" s="31"/>
      <c r="FV1237" s="31"/>
      <c r="FW1237" s="31"/>
      <c r="FX1237" s="31"/>
      <c r="FY1237" s="31"/>
      <c r="FZ1237" s="31"/>
      <c r="GA1237" s="31"/>
      <c r="GB1237" s="31"/>
      <c r="GC1237" s="31"/>
      <c r="GD1237" s="31"/>
      <c r="GE1237" s="31"/>
      <c r="GF1237" s="31"/>
      <c r="GG1237" s="31"/>
      <c r="GH1237" s="31"/>
      <c r="GI1237" s="31"/>
      <c r="GJ1237" s="31"/>
      <c r="GK1237" s="31"/>
      <c r="GL1237" s="31"/>
      <c r="GM1237" s="31"/>
      <c r="GN1237" s="31"/>
      <c r="GO1237" s="31"/>
      <c r="GP1237" s="31"/>
      <c r="GQ1237" s="31"/>
      <c r="GR1237" s="31"/>
      <c r="GS1237" s="31"/>
      <c r="GT1237" s="31"/>
      <c r="GU1237" s="31"/>
      <c r="GV1237" s="31"/>
      <c r="GW1237" s="31"/>
      <c r="GX1237" s="31"/>
      <c r="GY1237" s="31"/>
      <c r="GZ1237" s="31"/>
      <c r="HA1237" s="31"/>
      <c r="HB1237" s="31"/>
      <c r="HC1237" s="31"/>
      <c r="HD1237" s="31"/>
      <c r="HE1237" s="31"/>
      <c r="HF1237" s="31"/>
      <c r="HG1237" s="31"/>
      <c r="HH1237" s="31"/>
      <c r="HI1237" s="31"/>
      <c r="HJ1237" s="31"/>
      <c r="HK1237" s="31"/>
      <c r="HL1237" s="31"/>
      <c r="HM1237" s="31"/>
      <c r="HN1237" s="31"/>
      <c r="HO1237" s="31"/>
      <c r="HP1237" s="31"/>
      <c r="HQ1237" s="31"/>
      <c r="HR1237" s="31"/>
      <c r="HS1237" s="31"/>
      <c r="HT1237" s="31"/>
      <c r="HU1237" s="31"/>
      <c r="HV1237" s="31"/>
      <c r="HW1237" s="31"/>
      <c r="HX1237" s="31"/>
      <c r="HY1237" s="31"/>
      <c r="HZ1237" s="31"/>
      <c r="IA1237" s="31"/>
      <c r="IB1237" s="31"/>
      <c r="IC1237" s="31"/>
      <c r="ID1237" s="31"/>
      <c r="IE1237" s="31"/>
      <c r="IF1237" s="31"/>
    </row>
    <row r="1238" spans="63:240" x14ac:dyDescent="0.25">
      <c r="BK1238" s="31"/>
      <c r="BL1238" s="31"/>
      <c r="BM1238" s="31"/>
      <c r="BN1238" s="31"/>
      <c r="BO1238" s="31"/>
      <c r="BP1238" s="31"/>
      <c r="BQ1238" s="31"/>
      <c r="BR1238" s="31"/>
      <c r="BS1238" s="31"/>
      <c r="BT1238" s="31"/>
      <c r="BU1238" s="31"/>
      <c r="BV1238" s="31"/>
      <c r="BW1238" s="31"/>
      <c r="BX1238" s="31"/>
      <c r="BY1238" s="31"/>
      <c r="BZ1238" s="31"/>
      <c r="CA1238" s="31"/>
      <c r="CB1238" s="31"/>
      <c r="CC1238" s="31"/>
      <c r="CD1238" s="31"/>
      <c r="CE1238" s="31"/>
      <c r="CF1238" s="31"/>
      <c r="CG1238" s="31"/>
      <c r="CH1238" s="31"/>
      <c r="CI1238" s="31"/>
      <c r="CJ1238" s="31"/>
      <c r="CK1238" s="31"/>
      <c r="CL1238" s="31"/>
      <c r="CM1238" s="31"/>
      <c r="CN1238" s="31"/>
      <c r="CO1238" s="31"/>
      <c r="CP1238" s="31"/>
      <c r="CQ1238" s="31"/>
      <c r="CR1238" s="31"/>
      <c r="CS1238" s="31"/>
      <c r="CT1238" s="31"/>
      <c r="CU1238" s="31"/>
      <c r="CV1238" s="31"/>
      <c r="CW1238" s="31"/>
      <c r="CX1238" s="31"/>
      <c r="CY1238" s="31"/>
      <c r="CZ1238" s="31"/>
      <c r="DA1238" s="31"/>
      <c r="DB1238" s="31"/>
      <c r="DC1238" s="31"/>
      <c r="DD1238" s="31"/>
      <c r="DE1238" s="31"/>
      <c r="DF1238" s="31"/>
      <c r="DG1238" s="31"/>
      <c r="DH1238" s="31"/>
      <c r="DI1238" s="31"/>
      <c r="DJ1238" s="31"/>
      <c r="DK1238" s="31"/>
      <c r="DL1238" s="31"/>
      <c r="DM1238" s="31"/>
      <c r="DN1238" s="31"/>
      <c r="DO1238" s="31"/>
      <c r="DP1238" s="31"/>
      <c r="DQ1238" s="31"/>
      <c r="DR1238" s="31"/>
      <c r="DS1238" s="31"/>
      <c r="DT1238" s="31"/>
      <c r="DU1238" s="31"/>
      <c r="DV1238" s="31"/>
      <c r="DW1238" s="31"/>
      <c r="DX1238" s="31"/>
      <c r="DY1238" s="31"/>
      <c r="DZ1238" s="31"/>
      <c r="EA1238" s="31"/>
      <c r="EB1238" s="31"/>
      <c r="EC1238" s="31"/>
      <c r="ED1238" s="31"/>
      <c r="EE1238" s="31"/>
      <c r="EF1238" s="31"/>
      <c r="EG1238" s="31"/>
      <c r="EH1238" s="31"/>
      <c r="EI1238" s="31"/>
      <c r="EJ1238" s="31"/>
      <c r="EK1238" s="31"/>
      <c r="EL1238" s="31"/>
      <c r="EM1238" s="31"/>
      <c r="EN1238" s="31"/>
      <c r="EO1238" s="31"/>
      <c r="EP1238" s="31"/>
      <c r="EQ1238" s="31"/>
      <c r="ER1238" s="31"/>
      <c r="ES1238" s="31"/>
      <c r="ET1238" s="31"/>
      <c r="EU1238" s="31"/>
      <c r="EV1238" s="31"/>
      <c r="EW1238" s="31"/>
      <c r="EX1238" s="31"/>
      <c r="EY1238" s="31"/>
      <c r="EZ1238" s="31"/>
      <c r="FA1238" s="31"/>
      <c r="FB1238" s="31"/>
      <c r="FC1238" s="31"/>
      <c r="FD1238" s="31"/>
      <c r="FE1238" s="31"/>
      <c r="FF1238" s="31"/>
      <c r="FG1238" s="31"/>
      <c r="FH1238" s="31"/>
      <c r="FI1238" s="31"/>
      <c r="FJ1238" s="31"/>
      <c r="FK1238" s="31"/>
      <c r="FL1238" s="31"/>
      <c r="FM1238" s="31"/>
      <c r="FN1238" s="31"/>
      <c r="FO1238" s="31"/>
      <c r="FP1238" s="31"/>
      <c r="FQ1238" s="31"/>
      <c r="FR1238" s="31"/>
      <c r="FS1238" s="31"/>
      <c r="FT1238" s="31"/>
      <c r="FU1238" s="31"/>
      <c r="FV1238" s="31"/>
      <c r="FW1238" s="31"/>
      <c r="FX1238" s="31"/>
      <c r="FY1238" s="31"/>
      <c r="FZ1238" s="31"/>
      <c r="GA1238" s="31"/>
      <c r="GB1238" s="31"/>
      <c r="GC1238" s="31"/>
      <c r="GD1238" s="31"/>
      <c r="GE1238" s="31"/>
      <c r="GF1238" s="31"/>
      <c r="GG1238" s="31"/>
      <c r="GH1238" s="31"/>
      <c r="GI1238" s="31"/>
      <c r="GJ1238" s="31"/>
      <c r="GK1238" s="31"/>
      <c r="GL1238" s="31"/>
      <c r="GM1238" s="31"/>
      <c r="GN1238" s="31"/>
      <c r="GO1238" s="31"/>
      <c r="GP1238" s="31"/>
      <c r="GQ1238" s="31"/>
      <c r="GR1238" s="31"/>
      <c r="GS1238" s="31"/>
      <c r="GT1238" s="31"/>
      <c r="GU1238" s="31"/>
      <c r="GV1238" s="31"/>
      <c r="GW1238" s="31"/>
      <c r="GX1238" s="31"/>
      <c r="GY1238" s="31"/>
      <c r="GZ1238" s="31"/>
      <c r="HA1238" s="31"/>
      <c r="HB1238" s="31"/>
      <c r="HC1238" s="31"/>
      <c r="HD1238" s="31"/>
      <c r="HE1238" s="31"/>
      <c r="HF1238" s="31"/>
      <c r="HG1238" s="31"/>
      <c r="HH1238" s="31"/>
      <c r="HI1238" s="31"/>
      <c r="HJ1238" s="31"/>
      <c r="HK1238" s="31"/>
      <c r="HL1238" s="31"/>
      <c r="HM1238" s="31"/>
      <c r="HN1238" s="31"/>
      <c r="HO1238" s="31"/>
      <c r="HP1238" s="31"/>
      <c r="HQ1238" s="31"/>
      <c r="HR1238" s="31"/>
      <c r="HS1238" s="31"/>
      <c r="HT1238" s="31"/>
      <c r="HU1238" s="31"/>
      <c r="HV1238" s="31"/>
      <c r="HW1238" s="31"/>
      <c r="HX1238" s="31"/>
      <c r="HY1238" s="31"/>
      <c r="HZ1238" s="31"/>
      <c r="IA1238" s="31"/>
      <c r="IB1238" s="31"/>
      <c r="IC1238" s="31"/>
      <c r="ID1238" s="31"/>
      <c r="IE1238" s="31"/>
      <c r="IF1238" s="31"/>
    </row>
    <row r="1239" spans="63:240" x14ac:dyDescent="0.25">
      <c r="BK1239" s="31"/>
      <c r="BL1239" s="31"/>
      <c r="BM1239" s="31"/>
      <c r="BN1239" s="31"/>
      <c r="BO1239" s="31"/>
      <c r="BP1239" s="31"/>
      <c r="BQ1239" s="31"/>
      <c r="BR1239" s="31"/>
      <c r="BS1239" s="31"/>
      <c r="BT1239" s="31"/>
      <c r="BU1239" s="31"/>
      <c r="BV1239" s="31"/>
      <c r="BW1239" s="31"/>
      <c r="BX1239" s="31"/>
      <c r="BY1239" s="31"/>
      <c r="BZ1239" s="31"/>
      <c r="CA1239" s="31"/>
      <c r="CB1239" s="31"/>
      <c r="CC1239" s="31"/>
      <c r="CD1239" s="31"/>
      <c r="CE1239" s="31"/>
      <c r="CF1239" s="31"/>
      <c r="CG1239" s="31"/>
      <c r="CH1239" s="31"/>
      <c r="CI1239" s="31"/>
      <c r="CJ1239" s="31"/>
      <c r="CK1239" s="31"/>
      <c r="CL1239" s="31"/>
      <c r="CM1239" s="31"/>
      <c r="CN1239" s="31"/>
      <c r="CO1239" s="31"/>
      <c r="CP1239" s="31"/>
      <c r="CQ1239" s="31"/>
      <c r="CR1239" s="31"/>
      <c r="CS1239" s="31"/>
      <c r="CT1239" s="31"/>
      <c r="CU1239" s="31"/>
      <c r="CV1239" s="31"/>
      <c r="CW1239" s="31"/>
      <c r="CX1239" s="31"/>
      <c r="CY1239" s="31"/>
      <c r="CZ1239" s="31"/>
      <c r="DA1239" s="31"/>
      <c r="DB1239" s="31"/>
      <c r="DC1239" s="31"/>
      <c r="DD1239" s="31"/>
      <c r="DE1239" s="31"/>
      <c r="DF1239" s="31"/>
      <c r="DG1239" s="31"/>
      <c r="DH1239" s="31"/>
      <c r="DI1239" s="31"/>
      <c r="DJ1239" s="31"/>
      <c r="DK1239" s="31"/>
      <c r="DL1239" s="31"/>
      <c r="DM1239" s="31"/>
      <c r="DN1239" s="31"/>
      <c r="DO1239" s="31"/>
      <c r="DP1239" s="31"/>
      <c r="DQ1239" s="31"/>
      <c r="DR1239" s="31"/>
      <c r="DS1239" s="31"/>
      <c r="DT1239" s="31"/>
      <c r="DU1239" s="31"/>
      <c r="DV1239" s="31"/>
      <c r="DW1239" s="31"/>
      <c r="DX1239" s="31"/>
      <c r="DY1239" s="31"/>
      <c r="DZ1239" s="31"/>
      <c r="EA1239" s="31"/>
      <c r="EB1239" s="31"/>
      <c r="EC1239" s="31"/>
      <c r="ED1239" s="31"/>
      <c r="EE1239" s="31"/>
      <c r="EF1239" s="31"/>
      <c r="EG1239" s="31"/>
      <c r="EH1239" s="31"/>
      <c r="EI1239" s="31"/>
      <c r="EJ1239" s="31"/>
      <c r="EK1239" s="31"/>
      <c r="EL1239" s="31"/>
      <c r="EM1239" s="31"/>
      <c r="EN1239" s="31"/>
      <c r="EO1239" s="31"/>
      <c r="EP1239" s="31"/>
      <c r="EQ1239" s="31"/>
      <c r="ER1239" s="31"/>
      <c r="ES1239" s="31"/>
      <c r="ET1239" s="31"/>
      <c r="EU1239" s="31"/>
      <c r="EV1239" s="31"/>
      <c r="EW1239" s="31"/>
      <c r="EX1239" s="31"/>
      <c r="EY1239" s="31"/>
      <c r="EZ1239" s="31"/>
      <c r="FA1239" s="31"/>
      <c r="FB1239" s="31"/>
      <c r="FC1239" s="31"/>
      <c r="FD1239" s="31"/>
      <c r="FE1239" s="31"/>
      <c r="FF1239" s="31"/>
      <c r="FG1239" s="31"/>
      <c r="FH1239" s="31"/>
      <c r="FI1239" s="31"/>
      <c r="FJ1239" s="31"/>
      <c r="FK1239" s="31"/>
      <c r="FL1239" s="31"/>
      <c r="FM1239" s="31"/>
      <c r="FN1239" s="31"/>
      <c r="FO1239" s="31"/>
      <c r="FP1239" s="31"/>
      <c r="FQ1239" s="31"/>
      <c r="FR1239" s="31"/>
      <c r="FS1239" s="31"/>
      <c r="FT1239" s="31"/>
      <c r="FU1239" s="31"/>
      <c r="FV1239" s="31"/>
      <c r="FW1239" s="31"/>
      <c r="FX1239" s="31"/>
      <c r="FY1239" s="31"/>
      <c r="FZ1239" s="31"/>
      <c r="GA1239" s="31"/>
      <c r="GB1239" s="31"/>
      <c r="GC1239" s="31"/>
      <c r="GD1239" s="31"/>
      <c r="GE1239" s="31"/>
      <c r="GF1239" s="31"/>
      <c r="GG1239" s="31"/>
      <c r="GH1239" s="31"/>
      <c r="GI1239" s="31"/>
      <c r="GJ1239" s="31"/>
      <c r="GK1239" s="31"/>
      <c r="GL1239" s="31"/>
      <c r="GM1239" s="31"/>
      <c r="GN1239" s="31"/>
      <c r="GO1239" s="31"/>
      <c r="GP1239" s="31"/>
      <c r="GQ1239" s="31"/>
      <c r="GR1239" s="31"/>
      <c r="GS1239" s="31"/>
      <c r="GT1239" s="31"/>
      <c r="GU1239" s="31"/>
      <c r="GV1239" s="31"/>
      <c r="GW1239" s="31"/>
      <c r="GX1239" s="31"/>
      <c r="GY1239" s="31"/>
      <c r="GZ1239" s="31"/>
      <c r="HA1239" s="31"/>
      <c r="HB1239" s="31"/>
      <c r="HC1239" s="31"/>
      <c r="HD1239" s="31"/>
      <c r="HE1239" s="31"/>
      <c r="HF1239" s="31"/>
      <c r="HG1239" s="31"/>
      <c r="HH1239" s="31"/>
      <c r="HI1239" s="31"/>
      <c r="HJ1239" s="31"/>
      <c r="HK1239" s="31"/>
      <c r="HL1239" s="31"/>
      <c r="HM1239" s="31"/>
      <c r="HN1239" s="31"/>
      <c r="HO1239" s="31"/>
      <c r="HP1239" s="31"/>
      <c r="HQ1239" s="31"/>
      <c r="HR1239" s="31"/>
      <c r="HS1239" s="31"/>
      <c r="HT1239" s="31"/>
      <c r="HU1239" s="31"/>
      <c r="HV1239" s="31"/>
      <c r="HW1239" s="31"/>
      <c r="HX1239" s="31"/>
      <c r="HY1239" s="31"/>
      <c r="HZ1239" s="31"/>
      <c r="IA1239" s="31"/>
      <c r="IB1239" s="31"/>
      <c r="IC1239" s="31"/>
      <c r="ID1239" s="31"/>
      <c r="IE1239" s="31"/>
      <c r="IF1239" s="31"/>
    </row>
    <row r="1240" spans="63:240" x14ac:dyDescent="0.25">
      <c r="BK1240" s="31"/>
      <c r="BL1240" s="31"/>
      <c r="BM1240" s="31"/>
      <c r="BN1240" s="31"/>
      <c r="BO1240" s="31"/>
      <c r="BP1240" s="31"/>
      <c r="BQ1240" s="31"/>
      <c r="BR1240" s="31"/>
      <c r="BS1240" s="31"/>
      <c r="BT1240" s="31"/>
      <c r="BU1240" s="31"/>
      <c r="BV1240" s="31"/>
      <c r="BW1240" s="31"/>
      <c r="BX1240" s="31"/>
      <c r="BY1240" s="31"/>
      <c r="BZ1240" s="31"/>
      <c r="CA1240" s="31"/>
      <c r="CB1240" s="31"/>
      <c r="CC1240" s="31"/>
      <c r="CD1240" s="31"/>
      <c r="CE1240" s="31"/>
      <c r="CF1240" s="31"/>
      <c r="CG1240" s="31"/>
      <c r="CH1240" s="31"/>
      <c r="CI1240" s="31"/>
      <c r="CJ1240" s="31"/>
      <c r="CK1240" s="31"/>
      <c r="CL1240" s="31"/>
      <c r="CM1240" s="31"/>
      <c r="CN1240" s="31"/>
      <c r="CO1240" s="31"/>
      <c r="CP1240" s="31"/>
      <c r="CQ1240" s="31"/>
      <c r="CR1240" s="31"/>
      <c r="CS1240" s="31"/>
      <c r="CT1240" s="31"/>
      <c r="CU1240" s="31"/>
      <c r="CV1240" s="31"/>
      <c r="CW1240" s="31"/>
      <c r="CX1240" s="31"/>
      <c r="CY1240" s="31"/>
      <c r="CZ1240" s="31"/>
      <c r="DA1240" s="31"/>
      <c r="DB1240" s="31"/>
      <c r="DC1240" s="31"/>
      <c r="DD1240" s="31"/>
      <c r="DE1240" s="31"/>
      <c r="DF1240" s="31"/>
      <c r="DG1240" s="31"/>
      <c r="DH1240" s="31"/>
      <c r="DI1240" s="31"/>
      <c r="DJ1240" s="31"/>
      <c r="DK1240" s="31"/>
      <c r="DL1240" s="31"/>
      <c r="DM1240" s="31"/>
      <c r="DN1240" s="31"/>
      <c r="DO1240" s="31"/>
      <c r="DP1240" s="31"/>
      <c r="DQ1240" s="31"/>
      <c r="DR1240" s="31"/>
      <c r="DS1240" s="31"/>
      <c r="DT1240" s="31"/>
      <c r="DU1240" s="31"/>
      <c r="DV1240" s="31"/>
      <c r="DW1240" s="31"/>
      <c r="DX1240" s="31"/>
      <c r="DY1240" s="31"/>
      <c r="DZ1240" s="31"/>
      <c r="EA1240" s="31"/>
      <c r="EB1240" s="31"/>
      <c r="EC1240" s="31"/>
      <c r="ED1240" s="31"/>
      <c r="EE1240" s="31"/>
      <c r="EF1240" s="31"/>
      <c r="EG1240" s="31"/>
      <c r="EH1240" s="31"/>
      <c r="EI1240" s="31"/>
      <c r="EJ1240" s="31"/>
      <c r="EK1240" s="31"/>
      <c r="EL1240" s="31"/>
      <c r="EM1240" s="31"/>
      <c r="EN1240" s="31"/>
      <c r="EO1240" s="31"/>
      <c r="EP1240" s="31"/>
      <c r="EQ1240" s="31"/>
      <c r="ER1240" s="31"/>
      <c r="ES1240" s="31"/>
      <c r="ET1240" s="31"/>
      <c r="EU1240" s="31"/>
      <c r="EV1240" s="31"/>
      <c r="EW1240" s="31"/>
      <c r="EX1240" s="31"/>
      <c r="EY1240" s="31"/>
      <c r="EZ1240" s="31"/>
      <c r="FA1240" s="31"/>
      <c r="FB1240" s="31"/>
      <c r="FC1240" s="31"/>
      <c r="FD1240" s="31"/>
      <c r="FE1240" s="31"/>
      <c r="FF1240" s="31"/>
      <c r="FG1240" s="31"/>
      <c r="FH1240" s="31"/>
      <c r="FI1240" s="31"/>
      <c r="FJ1240" s="31"/>
      <c r="FK1240" s="31"/>
      <c r="FL1240" s="31"/>
      <c r="FM1240" s="31"/>
      <c r="FN1240" s="31"/>
      <c r="FO1240" s="31"/>
      <c r="FP1240" s="31"/>
      <c r="FQ1240" s="31"/>
      <c r="FR1240" s="31"/>
      <c r="FS1240" s="31"/>
      <c r="FT1240" s="31"/>
      <c r="FU1240" s="31"/>
      <c r="FV1240" s="31"/>
      <c r="FW1240" s="31"/>
      <c r="FX1240" s="31"/>
      <c r="FY1240" s="31"/>
      <c r="FZ1240" s="31"/>
      <c r="GA1240" s="31"/>
      <c r="GB1240" s="31"/>
      <c r="GC1240" s="31"/>
      <c r="GD1240" s="31"/>
      <c r="GE1240" s="31"/>
      <c r="GF1240" s="31"/>
      <c r="GG1240" s="31"/>
      <c r="GH1240" s="31"/>
      <c r="GI1240" s="31"/>
      <c r="GJ1240" s="31"/>
      <c r="GK1240" s="31"/>
      <c r="GL1240" s="31"/>
      <c r="GM1240" s="31"/>
      <c r="GN1240" s="31"/>
      <c r="GO1240" s="31"/>
      <c r="GP1240" s="31"/>
      <c r="GQ1240" s="31"/>
      <c r="GR1240" s="31"/>
      <c r="GS1240" s="31"/>
      <c r="GT1240" s="31"/>
      <c r="GU1240" s="31"/>
      <c r="GV1240" s="31"/>
      <c r="GW1240" s="31"/>
      <c r="GX1240" s="31"/>
      <c r="GY1240" s="31"/>
      <c r="GZ1240" s="31"/>
      <c r="HA1240" s="31"/>
      <c r="HB1240" s="31"/>
      <c r="HC1240" s="31"/>
      <c r="HD1240" s="31"/>
      <c r="HE1240" s="31"/>
      <c r="HF1240" s="31"/>
      <c r="HG1240" s="31"/>
      <c r="HH1240" s="31"/>
      <c r="HI1240" s="31"/>
      <c r="HJ1240" s="31"/>
      <c r="HK1240" s="31"/>
      <c r="HL1240" s="31"/>
      <c r="HM1240" s="31"/>
      <c r="HN1240" s="31"/>
      <c r="HO1240" s="31"/>
      <c r="HP1240" s="31"/>
      <c r="HQ1240" s="31"/>
      <c r="HR1240" s="31"/>
      <c r="HS1240" s="31"/>
      <c r="HT1240" s="31"/>
      <c r="HU1240" s="31"/>
      <c r="HV1240" s="31"/>
      <c r="HW1240" s="31"/>
      <c r="HX1240" s="31"/>
      <c r="HY1240" s="31"/>
      <c r="HZ1240" s="31"/>
      <c r="IA1240" s="31"/>
      <c r="IB1240" s="31"/>
      <c r="IC1240" s="31"/>
      <c r="ID1240" s="31"/>
      <c r="IE1240" s="31"/>
      <c r="IF1240" s="31"/>
    </row>
    <row r="1241" spans="63:240" x14ac:dyDescent="0.25">
      <c r="BK1241" s="31"/>
      <c r="BL1241" s="31"/>
      <c r="BM1241" s="31"/>
      <c r="BN1241" s="31"/>
      <c r="BO1241" s="31"/>
      <c r="BP1241" s="31"/>
      <c r="BQ1241" s="31"/>
      <c r="BR1241" s="31"/>
      <c r="BS1241" s="31"/>
      <c r="BT1241" s="31"/>
      <c r="BU1241" s="31"/>
      <c r="BV1241" s="31"/>
      <c r="BW1241" s="31"/>
      <c r="BX1241" s="31"/>
      <c r="BY1241" s="31"/>
      <c r="BZ1241" s="31"/>
      <c r="CA1241" s="31"/>
      <c r="CB1241" s="31"/>
      <c r="CC1241" s="31"/>
      <c r="CD1241" s="31"/>
      <c r="CE1241" s="31"/>
      <c r="CF1241" s="31"/>
      <c r="CG1241" s="31"/>
      <c r="CH1241" s="31"/>
      <c r="CI1241" s="31"/>
      <c r="CJ1241" s="31"/>
      <c r="CK1241" s="31"/>
      <c r="CL1241" s="31"/>
      <c r="CM1241" s="31"/>
      <c r="CN1241" s="31"/>
      <c r="CO1241" s="31"/>
      <c r="CP1241" s="31"/>
      <c r="CQ1241" s="31"/>
      <c r="CR1241" s="31"/>
      <c r="CS1241" s="31"/>
      <c r="CT1241" s="31"/>
      <c r="CU1241" s="31"/>
      <c r="CV1241" s="31"/>
      <c r="CW1241" s="31"/>
      <c r="CX1241" s="31"/>
      <c r="CY1241" s="31"/>
      <c r="CZ1241" s="31"/>
      <c r="DA1241" s="31"/>
      <c r="DB1241" s="31"/>
      <c r="DC1241" s="31"/>
      <c r="DD1241" s="31"/>
      <c r="DE1241" s="31"/>
      <c r="DF1241" s="31"/>
      <c r="DG1241" s="31"/>
      <c r="DH1241" s="31"/>
      <c r="DI1241" s="31"/>
      <c r="DJ1241" s="31"/>
      <c r="DK1241" s="31"/>
      <c r="DL1241" s="31"/>
      <c r="DM1241" s="31"/>
      <c r="DN1241" s="31"/>
      <c r="DO1241" s="31"/>
      <c r="DP1241" s="31"/>
      <c r="DQ1241" s="31"/>
      <c r="DR1241" s="31"/>
      <c r="DS1241" s="31"/>
      <c r="DT1241" s="31"/>
      <c r="DU1241" s="31"/>
      <c r="DV1241" s="31"/>
      <c r="DW1241" s="31"/>
      <c r="DX1241" s="31"/>
      <c r="DY1241" s="31"/>
      <c r="DZ1241" s="31"/>
      <c r="EA1241" s="31"/>
      <c r="EB1241" s="31"/>
      <c r="EC1241" s="31"/>
      <c r="ED1241" s="31"/>
      <c r="EE1241" s="31"/>
      <c r="EF1241" s="31"/>
      <c r="EG1241" s="31"/>
      <c r="EH1241" s="31"/>
      <c r="EI1241" s="31"/>
      <c r="EJ1241" s="31"/>
      <c r="EK1241" s="31"/>
      <c r="EL1241" s="31"/>
      <c r="EM1241" s="31"/>
      <c r="EN1241" s="31"/>
      <c r="EO1241" s="31"/>
      <c r="EP1241" s="31"/>
      <c r="EQ1241" s="31"/>
      <c r="ER1241" s="31"/>
      <c r="ES1241" s="31"/>
      <c r="ET1241" s="31"/>
      <c r="EU1241" s="31"/>
      <c r="EV1241" s="31"/>
      <c r="EW1241" s="31"/>
      <c r="EX1241" s="31"/>
      <c r="EY1241" s="31"/>
      <c r="EZ1241" s="31"/>
      <c r="FA1241" s="31"/>
      <c r="FB1241" s="31"/>
      <c r="FC1241" s="31"/>
      <c r="FD1241" s="31"/>
      <c r="FE1241" s="31"/>
      <c r="FF1241" s="31"/>
      <c r="FG1241" s="31"/>
      <c r="FH1241" s="31"/>
      <c r="FI1241" s="31"/>
      <c r="FJ1241" s="31"/>
      <c r="FK1241" s="31"/>
      <c r="FL1241" s="31"/>
      <c r="FM1241" s="31"/>
      <c r="FN1241" s="31"/>
      <c r="FO1241" s="31"/>
      <c r="FP1241" s="31"/>
      <c r="FQ1241" s="31"/>
      <c r="FR1241" s="31"/>
      <c r="FS1241" s="31"/>
      <c r="FT1241" s="31"/>
      <c r="FU1241" s="31"/>
      <c r="FV1241" s="31"/>
      <c r="FW1241" s="31"/>
      <c r="FX1241" s="31"/>
      <c r="FY1241" s="31"/>
      <c r="FZ1241" s="31"/>
      <c r="GA1241" s="31"/>
      <c r="GB1241" s="31"/>
      <c r="GC1241" s="31"/>
      <c r="GD1241" s="31"/>
      <c r="GE1241" s="31"/>
      <c r="GF1241" s="31"/>
      <c r="GG1241" s="31"/>
      <c r="GH1241" s="31"/>
      <c r="GI1241" s="31"/>
      <c r="GJ1241" s="31"/>
      <c r="GK1241" s="31"/>
      <c r="GL1241" s="31"/>
      <c r="GM1241" s="31"/>
      <c r="GN1241" s="31"/>
      <c r="GO1241" s="31"/>
      <c r="GP1241" s="31"/>
      <c r="GQ1241" s="31"/>
      <c r="GR1241" s="31"/>
      <c r="GS1241" s="31"/>
      <c r="GT1241" s="31"/>
      <c r="GU1241" s="31"/>
      <c r="GV1241" s="31"/>
      <c r="GW1241" s="31"/>
      <c r="GX1241" s="31"/>
      <c r="GY1241" s="31"/>
      <c r="GZ1241" s="31"/>
      <c r="HA1241" s="31"/>
      <c r="HB1241" s="31"/>
      <c r="HC1241" s="31"/>
      <c r="HD1241" s="31"/>
      <c r="HE1241" s="31"/>
      <c r="HF1241" s="31"/>
      <c r="HG1241" s="31"/>
      <c r="HH1241" s="31"/>
      <c r="HI1241" s="31"/>
      <c r="HJ1241" s="31"/>
      <c r="HK1241" s="31"/>
      <c r="HL1241" s="31"/>
      <c r="HM1241" s="31"/>
      <c r="HN1241" s="31"/>
      <c r="HO1241" s="31"/>
      <c r="HP1241" s="31"/>
      <c r="HQ1241" s="31"/>
      <c r="HR1241" s="31"/>
      <c r="HS1241" s="31"/>
      <c r="HT1241" s="31"/>
      <c r="HU1241" s="31"/>
      <c r="HV1241" s="31"/>
      <c r="HW1241" s="31"/>
      <c r="HX1241" s="31"/>
      <c r="HY1241" s="31"/>
      <c r="HZ1241" s="31"/>
      <c r="IA1241" s="31"/>
      <c r="IB1241" s="31"/>
      <c r="IC1241" s="31"/>
      <c r="ID1241" s="31"/>
      <c r="IE1241" s="31"/>
      <c r="IF1241" s="31"/>
    </row>
    <row r="1242" spans="63:240" x14ac:dyDescent="0.25">
      <c r="BK1242" s="31"/>
      <c r="BL1242" s="31"/>
      <c r="BM1242" s="31"/>
      <c r="BN1242" s="31"/>
      <c r="BO1242" s="31"/>
      <c r="BP1242" s="31"/>
      <c r="BQ1242" s="31"/>
      <c r="BR1242" s="31"/>
      <c r="BS1242" s="31"/>
      <c r="BT1242" s="31"/>
      <c r="BU1242" s="31"/>
      <c r="BV1242" s="31"/>
      <c r="BW1242" s="31"/>
      <c r="BX1242" s="31"/>
      <c r="BY1242" s="31"/>
      <c r="BZ1242" s="31"/>
      <c r="CA1242" s="31"/>
      <c r="CB1242" s="31"/>
      <c r="CC1242" s="31"/>
      <c r="CD1242" s="31"/>
      <c r="CE1242" s="31"/>
      <c r="CF1242" s="31"/>
      <c r="CG1242" s="31"/>
      <c r="CH1242" s="31"/>
      <c r="CI1242" s="31"/>
      <c r="CJ1242" s="31"/>
      <c r="CK1242" s="31"/>
      <c r="CL1242" s="31"/>
      <c r="CM1242" s="31"/>
      <c r="CN1242" s="31"/>
      <c r="CO1242" s="31"/>
      <c r="CP1242" s="31"/>
      <c r="CQ1242" s="31"/>
      <c r="CR1242" s="31"/>
      <c r="CS1242" s="31"/>
      <c r="CT1242" s="31"/>
      <c r="CU1242" s="31"/>
      <c r="CV1242" s="31"/>
      <c r="CW1242" s="31"/>
      <c r="CX1242" s="31"/>
      <c r="CY1242" s="31"/>
      <c r="CZ1242" s="31"/>
      <c r="DA1242" s="31"/>
      <c r="DB1242" s="31"/>
      <c r="DC1242" s="31"/>
      <c r="DD1242" s="31"/>
      <c r="DE1242" s="31"/>
      <c r="DF1242" s="31"/>
      <c r="DG1242" s="31"/>
      <c r="DH1242" s="31"/>
      <c r="DI1242" s="31"/>
      <c r="DJ1242" s="31"/>
      <c r="DK1242" s="31"/>
      <c r="DL1242" s="31"/>
      <c r="DM1242" s="31"/>
      <c r="DN1242" s="31"/>
      <c r="DO1242" s="31"/>
      <c r="DP1242" s="31"/>
      <c r="DQ1242" s="31"/>
      <c r="DR1242" s="31"/>
      <c r="DS1242" s="31"/>
      <c r="DT1242" s="31"/>
      <c r="DU1242" s="31"/>
      <c r="DV1242" s="31"/>
      <c r="DW1242" s="31"/>
      <c r="DX1242" s="31"/>
      <c r="DY1242" s="31"/>
      <c r="DZ1242" s="31"/>
      <c r="EA1242" s="31"/>
      <c r="EB1242" s="31"/>
      <c r="EC1242" s="31"/>
      <c r="ED1242" s="31"/>
      <c r="EE1242" s="31"/>
      <c r="EF1242" s="31"/>
      <c r="EG1242" s="31"/>
      <c r="EH1242" s="31"/>
      <c r="EI1242" s="31"/>
      <c r="EJ1242" s="31"/>
      <c r="EK1242" s="31"/>
      <c r="EL1242" s="31"/>
      <c r="EM1242" s="31"/>
      <c r="EN1242" s="31"/>
      <c r="EO1242" s="31"/>
      <c r="EP1242" s="31"/>
      <c r="EQ1242" s="31"/>
      <c r="ER1242" s="31"/>
      <c r="ES1242" s="31"/>
      <c r="ET1242" s="31"/>
      <c r="EU1242" s="31"/>
      <c r="EV1242" s="31"/>
      <c r="EW1242" s="31"/>
      <c r="EX1242" s="31"/>
      <c r="EY1242" s="31"/>
      <c r="EZ1242" s="31"/>
      <c r="FA1242" s="31"/>
      <c r="FB1242" s="31"/>
      <c r="FC1242" s="31"/>
      <c r="FD1242" s="31"/>
      <c r="FE1242" s="31"/>
      <c r="FF1242" s="31"/>
      <c r="FG1242" s="31"/>
      <c r="FH1242" s="31"/>
      <c r="FI1242" s="31"/>
      <c r="FJ1242" s="31"/>
      <c r="FK1242" s="31"/>
      <c r="FL1242" s="31"/>
      <c r="FM1242" s="31"/>
      <c r="FN1242" s="31"/>
      <c r="FO1242" s="31"/>
      <c r="FP1242" s="31"/>
      <c r="FQ1242" s="31"/>
      <c r="FR1242" s="31"/>
      <c r="FS1242" s="31"/>
      <c r="FT1242" s="31"/>
      <c r="FU1242" s="31"/>
      <c r="FV1242" s="31"/>
      <c r="FW1242" s="31"/>
      <c r="FX1242" s="31"/>
      <c r="FY1242" s="31"/>
      <c r="FZ1242" s="31"/>
      <c r="GA1242" s="31"/>
      <c r="GB1242" s="31"/>
      <c r="GC1242" s="31"/>
      <c r="GD1242" s="31"/>
      <c r="GE1242" s="31"/>
      <c r="GF1242" s="31"/>
      <c r="GG1242" s="31"/>
      <c r="GH1242" s="31"/>
      <c r="GI1242" s="31"/>
      <c r="GJ1242" s="31"/>
      <c r="GK1242" s="31"/>
      <c r="GL1242" s="31"/>
      <c r="GM1242" s="31"/>
      <c r="GN1242" s="31"/>
      <c r="GO1242" s="31"/>
      <c r="GP1242" s="31"/>
      <c r="GQ1242" s="31"/>
      <c r="GR1242" s="31"/>
      <c r="GS1242" s="31"/>
      <c r="GT1242" s="31"/>
      <c r="GU1242" s="31"/>
      <c r="GV1242" s="31"/>
      <c r="GW1242" s="31"/>
      <c r="GX1242" s="31"/>
      <c r="GY1242" s="31"/>
      <c r="GZ1242" s="31"/>
      <c r="HA1242" s="31"/>
      <c r="HB1242" s="31"/>
      <c r="HC1242" s="31"/>
      <c r="HD1242" s="31"/>
      <c r="HE1242" s="31"/>
      <c r="HF1242" s="31"/>
      <c r="HG1242" s="31"/>
      <c r="HH1242" s="31"/>
      <c r="HI1242" s="31"/>
      <c r="HJ1242" s="31"/>
      <c r="HK1242" s="31"/>
      <c r="HL1242" s="31"/>
      <c r="HM1242" s="31"/>
      <c r="HN1242" s="31"/>
      <c r="HO1242" s="31"/>
      <c r="HP1242" s="31"/>
      <c r="HQ1242" s="31"/>
      <c r="HR1242" s="31"/>
      <c r="HS1242" s="31"/>
      <c r="HT1242" s="31"/>
      <c r="HU1242" s="31"/>
      <c r="HV1242" s="31"/>
      <c r="HW1242" s="31"/>
      <c r="HX1242" s="31"/>
      <c r="HY1242" s="31"/>
      <c r="HZ1242" s="31"/>
      <c r="IA1242" s="31"/>
      <c r="IB1242" s="31"/>
      <c r="IC1242" s="31"/>
      <c r="ID1242" s="31"/>
      <c r="IE1242" s="31"/>
      <c r="IF1242" s="31"/>
    </row>
    <row r="1243" spans="63:240" x14ac:dyDescent="0.25">
      <c r="BK1243" s="31"/>
      <c r="BL1243" s="31"/>
      <c r="BM1243" s="31"/>
      <c r="BN1243" s="31"/>
      <c r="BO1243" s="31"/>
      <c r="BP1243" s="31"/>
      <c r="BQ1243" s="31"/>
      <c r="BR1243" s="31"/>
      <c r="BS1243" s="31"/>
      <c r="BT1243" s="31"/>
      <c r="BU1243" s="31"/>
      <c r="BV1243" s="31"/>
      <c r="BW1243" s="31"/>
      <c r="BX1243" s="31"/>
      <c r="BY1243" s="31"/>
      <c r="BZ1243" s="31"/>
      <c r="CA1243" s="31"/>
      <c r="CB1243" s="31"/>
      <c r="CC1243" s="31"/>
      <c r="CD1243" s="31"/>
      <c r="CE1243" s="31"/>
      <c r="CF1243" s="31"/>
      <c r="CG1243" s="31"/>
      <c r="CH1243" s="31"/>
      <c r="CI1243" s="31"/>
      <c r="CJ1243" s="31"/>
      <c r="CK1243" s="31"/>
      <c r="CL1243" s="31"/>
      <c r="CM1243" s="31"/>
      <c r="CN1243" s="31"/>
      <c r="CO1243" s="31"/>
      <c r="CP1243" s="31"/>
      <c r="CQ1243" s="31"/>
      <c r="CR1243" s="31"/>
      <c r="CS1243" s="31"/>
      <c r="CT1243" s="31"/>
      <c r="CU1243" s="31"/>
      <c r="CV1243" s="31"/>
      <c r="CW1243" s="31"/>
      <c r="CX1243" s="31"/>
      <c r="CY1243" s="31"/>
      <c r="CZ1243" s="31"/>
      <c r="DA1243" s="31"/>
      <c r="DB1243" s="31"/>
      <c r="DC1243" s="31"/>
      <c r="DD1243" s="31"/>
      <c r="DE1243" s="31"/>
      <c r="DF1243" s="31"/>
      <c r="DG1243" s="31"/>
      <c r="DH1243" s="31"/>
      <c r="DI1243" s="31"/>
      <c r="DJ1243" s="31"/>
      <c r="DK1243" s="31"/>
      <c r="DL1243" s="31"/>
      <c r="DM1243" s="31"/>
      <c r="DN1243" s="31"/>
      <c r="DO1243" s="31"/>
      <c r="DP1243" s="31"/>
      <c r="DQ1243" s="31"/>
      <c r="DR1243" s="31"/>
      <c r="DS1243" s="31"/>
      <c r="DT1243" s="31"/>
      <c r="DU1243" s="31"/>
      <c r="DV1243" s="31"/>
      <c r="DW1243" s="31"/>
      <c r="DX1243" s="31"/>
      <c r="DY1243" s="31"/>
      <c r="DZ1243" s="31"/>
      <c r="EA1243" s="31"/>
      <c r="EB1243" s="31"/>
      <c r="EC1243" s="31"/>
      <c r="ED1243" s="31"/>
      <c r="EE1243" s="31"/>
      <c r="EF1243" s="31"/>
      <c r="EG1243" s="31"/>
      <c r="EH1243" s="31"/>
      <c r="EI1243" s="31"/>
      <c r="EJ1243" s="31"/>
      <c r="EK1243" s="31"/>
      <c r="EL1243" s="31"/>
      <c r="EM1243" s="31"/>
      <c r="EN1243" s="31"/>
      <c r="EO1243" s="31"/>
      <c r="EP1243" s="31"/>
      <c r="EQ1243" s="31"/>
      <c r="ER1243" s="31"/>
      <c r="ES1243" s="31"/>
      <c r="ET1243" s="31"/>
      <c r="EU1243" s="31"/>
      <c r="EV1243" s="31"/>
      <c r="EW1243" s="31"/>
      <c r="EX1243" s="31"/>
      <c r="EY1243" s="31"/>
      <c r="EZ1243" s="31"/>
      <c r="FA1243" s="31"/>
      <c r="FB1243" s="31"/>
      <c r="FC1243" s="31"/>
      <c r="FD1243" s="31"/>
      <c r="FE1243" s="31"/>
      <c r="FF1243" s="31"/>
      <c r="FG1243" s="31"/>
      <c r="FH1243" s="31"/>
      <c r="FI1243" s="31"/>
      <c r="FJ1243" s="31"/>
      <c r="FK1243" s="31"/>
      <c r="FL1243" s="31"/>
      <c r="FM1243" s="31"/>
      <c r="FN1243" s="31"/>
      <c r="FO1243" s="31"/>
      <c r="FP1243" s="31"/>
      <c r="FQ1243" s="31"/>
      <c r="FR1243" s="31"/>
      <c r="FS1243" s="31"/>
      <c r="FT1243" s="31"/>
      <c r="FU1243" s="31"/>
      <c r="FV1243" s="31"/>
      <c r="FW1243" s="31"/>
      <c r="FX1243" s="31"/>
      <c r="FY1243" s="31"/>
      <c r="FZ1243" s="31"/>
      <c r="GA1243" s="31"/>
      <c r="GB1243" s="31"/>
      <c r="GC1243" s="31"/>
      <c r="GD1243" s="31"/>
      <c r="GE1243" s="31"/>
      <c r="GF1243" s="31"/>
      <c r="GG1243" s="31"/>
      <c r="GH1243" s="31"/>
      <c r="GI1243" s="31"/>
      <c r="GJ1243" s="31"/>
      <c r="GK1243" s="31"/>
      <c r="GL1243" s="31"/>
      <c r="GM1243" s="31"/>
      <c r="GN1243" s="31"/>
      <c r="GO1243" s="31"/>
      <c r="GP1243" s="31"/>
      <c r="GQ1243" s="31"/>
      <c r="GR1243" s="31"/>
      <c r="GS1243" s="31"/>
      <c r="GT1243" s="31"/>
      <c r="GU1243" s="31"/>
      <c r="GV1243" s="31"/>
      <c r="GW1243" s="31"/>
      <c r="GX1243" s="31"/>
      <c r="GY1243" s="31"/>
      <c r="GZ1243" s="31"/>
      <c r="HA1243" s="31"/>
      <c r="HB1243" s="31"/>
      <c r="HC1243" s="31"/>
      <c r="HD1243" s="31"/>
      <c r="HE1243" s="31"/>
      <c r="HF1243" s="31"/>
      <c r="HG1243" s="31"/>
      <c r="HH1243" s="31"/>
      <c r="HI1243" s="31"/>
      <c r="HJ1243" s="31"/>
      <c r="HK1243" s="31"/>
      <c r="HL1243" s="31"/>
      <c r="HM1243" s="31"/>
      <c r="HN1243" s="31"/>
      <c r="HO1243" s="31"/>
      <c r="HP1243" s="31"/>
      <c r="HQ1243" s="31"/>
      <c r="HR1243" s="31"/>
      <c r="HS1243" s="31"/>
      <c r="HT1243" s="31"/>
      <c r="HU1243" s="31"/>
      <c r="HV1243" s="31"/>
      <c r="HW1243" s="31"/>
      <c r="HX1243" s="31"/>
      <c r="HY1243" s="31"/>
      <c r="HZ1243" s="31"/>
      <c r="IA1243" s="31"/>
      <c r="IB1243" s="31"/>
      <c r="IC1243" s="31"/>
      <c r="ID1243" s="31"/>
      <c r="IE1243" s="31"/>
      <c r="IF1243" s="31"/>
    </row>
    <row r="1244" spans="63:240" x14ac:dyDescent="0.25">
      <c r="BK1244" s="31"/>
      <c r="BL1244" s="31"/>
      <c r="BM1244" s="31"/>
      <c r="BN1244" s="31"/>
      <c r="BO1244" s="31"/>
      <c r="BP1244" s="31"/>
      <c r="BQ1244" s="31"/>
      <c r="BR1244" s="31"/>
      <c r="BS1244" s="31"/>
      <c r="BT1244" s="31"/>
      <c r="BU1244" s="31"/>
      <c r="BV1244" s="31"/>
      <c r="BW1244" s="31"/>
      <c r="BX1244" s="31"/>
      <c r="BY1244" s="31"/>
      <c r="BZ1244" s="31"/>
      <c r="CA1244" s="31"/>
      <c r="CB1244" s="31"/>
      <c r="CC1244" s="31"/>
      <c r="CD1244" s="31"/>
      <c r="CE1244" s="31"/>
      <c r="CF1244" s="31"/>
      <c r="CG1244" s="31"/>
      <c r="CH1244" s="31"/>
      <c r="CI1244" s="31"/>
      <c r="CJ1244" s="31"/>
      <c r="CK1244" s="31"/>
      <c r="CL1244" s="31"/>
      <c r="CM1244" s="31"/>
      <c r="CN1244" s="31"/>
      <c r="CO1244" s="31"/>
      <c r="CP1244" s="31"/>
      <c r="CQ1244" s="31"/>
      <c r="CR1244" s="31"/>
      <c r="CS1244" s="31"/>
      <c r="CT1244" s="31"/>
      <c r="CU1244" s="31"/>
      <c r="CV1244" s="31"/>
      <c r="CW1244" s="31"/>
      <c r="CX1244" s="31"/>
      <c r="CY1244" s="31"/>
      <c r="CZ1244" s="31"/>
      <c r="DA1244" s="31"/>
      <c r="DB1244" s="31"/>
      <c r="DC1244" s="31"/>
      <c r="DD1244" s="31"/>
      <c r="DE1244" s="31"/>
      <c r="DF1244" s="31"/>
      <c r="DG1244" s="31"/>
      <c r="DH1244" s="31"/>
      <c r="DI1244" s="31"/>
      <c r="DJ1244" s="31"/>
      <c r="DK1244" s="31"/>
      <c r="DL1244" s="31"/>
      <c r="DM1244" s="31"/>
      <c r="DN1244" s="31"/>
      <c r="DO1244" s="31"/>
      <c r="DP1244" s="31"/>
      <c r="DQ1244" s="31"/>
      <c r="DR1244" s="31"/>
      <c r="DS1244" s="31"/>
      <c r="DT1244" s="31"/>
      <c r="DU1244" s="31"/>
      <c r="DV1244" s="31"/>
      <c r="DW1244" s="31"/>
      <c r="DX1244" s="31"/>
      <c r="DY1244" s="31"/>
      <c r="DZ1244" s="31"/>
      <c r="EA1244" s="31"/>
      <c r="EB1244" s="31"/>
      <c r="EC1244" s="31"/>
      <c r="ED1244" s="31"/>
      <c r="EE1244" s="31"/>
      <c r="EF1244" s="31"/>
      <c r="EG1244" s="31"/>
      <c r="EH1244" s="31"/>
      <c r="EI1244" s="31"/>
      <c r="EJ1244" s="31"/>
      <c r="EK1244" s="31"/>
      <c r="EL1244" s="31"/>
      <c r="EM1244" s="31"/>
      <c r="EN1244" s="31"/>
      <c r="EO1244" s="31"/>
      <c r="EP1244" s="31"/>
      <c r="EQ1244" s="31"/>
      <c r="ER1244" s="31"/>
      <c r="ES1244" s="31"/>
      <c r="ET1244" s="31"/>
      <c r="EU1244" s="31"/>
      <c r="EV1244" s="31"/>
      <c r="EW1244" s="31"/>
      <c r="EX1244" s="31"/>
      <c r="EY1244" s="31"/>
      <c r="EZ1244" s="31"/>
      <c r="FA1244" s="31"/>
      <c r="FB1244" s="31"/>
      <c r="FC1244" s="31"/>
      <c r="FD1244" s="31"/>
      <c r="FE1244" s="31"/>
      <c r="FF1244" s="31"/>
      <c r="FG1244" s="31"/>
      <c r="FH1244" s="31"/>
      <c r="FI1244" s="31"/>
      <c r="FJ1244" s="31"/>
      <c r="FK1244" s="31"/>
      <c r="FL1244" s="31"/>
      <c r="FM1244" s="31"/>
      <c r="FN1244" s="31"/>
      <c r="FO1244" s="31"/>
      <c r="FP1244" s="31"/>
      <c r="FQ1244" s="31"/>
      <c r="FR1244" s="31"/>
      <c r="FS1244" s="31"/>
      <c r="FT1244" s="31"/>
      <c r="FU1244" s="31"/>
      <c r="FV1244" s="31"/>
      <c r="FW1244" s="31"/>
      <c r="FX1244" s="31"/>
      <c r="FY1244" s="31"/>
      <c r="FZ1244" s="31"/>
      <c r="GA1244" s="31"/>
      <c r="GB1244" s="31"/>
      <c r="GC1244" s="31"/>
      <c r="GD1244" s="31"/>
      <c r="GE1244" s="31"/>
      <c r="GF1244" s="31"/>
      <c r="GG1244" s="31"/>
      <c r="GH1244" s="31"/>
      <c r="GI1244" s="31"/>
      <c r="GJ1244" s="31"/>
      <c r="GK1244" s="31"/>
      <c r="GL1244" s="31"/>
      <c r="GM1244" s="31"/>
      <c r="GN1244" s="31"/>
      <c r="GO1244" s="31"/>
      <c r="GP1244" s="31"/>
      <c r="GQ1244" s="31"/>
      <c r="GR1244" s="31"/>
      <c r="GS1244" s="31"/>
      <c r="GT1244" s="31"/>
      <c r="GU1244" s="31"/>
      <c r="GV1244" s="31"/>
      <c r="GW1244" s="31"/>
      <c r="GX1244" s="31"/>
      <c r="GY1244" s="31"/>
      <c r="GZ1244" s="31"/>
      <c r="HA1244" s="31"/>
      <c r="HB1244" s="31"/>
      <c r="HC1244" s="31"/>
      <c r="HD1244" s="31"/>
      <c r="HE1244" s="31"/>
      <c r="HF1244" s="31"/>
      <c r="HG1244" s="31"/>
      <c r="HH1244" s="31"/>
      <c r="HI1244" s="31"/>
      <c r="HJ1244" s="31"/>
      <c r="HK1244" s="31"/>
      <c r="HL1244" s="31"/>
      <c r="HM1244" s="31"/>
      <c r="HN1244" s="31"/>
      <c r="HO1244" s="31"/>
      <c r="HP1244" s="31"/>
      <c r="HQ1244" s="31"/>
      <c r="HR1244" s="31"/>
      <c r="HS1244" s="31"/>
      <c r="HT1244" s="31"/>
      <c r="HU1244" s="31"/>
      <c r="HV1244" s="31"/>
      <c r="HW1244" s="31"/>
      <c r="HX1244" s="31"/>
      <c r="HY1244" s="31"/>
      <c r="HZ1244" s="31"/>
      <c r="IA1244" s="31"/>
      <c r="IB1244" s="31"/>
      <c r="IC1244" s="31"/>
      <c r="ID1244" s="31"/>
      <c r="IE1244" s="31"/>
      <c r="IF1244" s="31"/>
    </row>
    <row r="1245" spans="63:240" x14ac:dyDescent="0.25">
      <c r="BK1245" s="31"/>
      <c r="BL1245" s="31"/>
      <c r="BM1245" s="31"/>
      <c r="BN1245" s="31"/>
      <c r="BO1245" s="31"/>
      <c r="BP1245" s="31"/>
      <c r="BQ1245" s="31"/>
      <c r="BR1245" s="31"/>
      <c r="BS1245" s="31"/>
      <c r="BT1245" s="31"/>
      <c r="BU1245" s="31"/>
      <c r="BV1245" s="31"/>
      <c r="BW1245" s="31"/>
      <c r="BX1245" s="31"/>
      <c r="BY1245" s="31"/>
      <c r="BZ1245" s="31"/>
      <c r="CA1245" s="31"/>
      <c r="CB1245" s="31"/>
      <c r="CC1245" s="31"/>
      <c r="CD1245" s="31"/>
      <c r="CE1245" s="31"/>
      <c r="CF1245" s="31"/>
      <c r="CG1245" s="31"/>
      <c r="CH1245" s="31"/>
      <c r="CI1245" s="31"/>
      <c r="CJ1245" s="31"/>
      <c r="CK1245" s="31"/>
      <c r="CL1245" s="31"/>
      <c r="CM1245" s="31"/>
      <c r="CN1245" s="31"/>
      <c r="CO1245" s="31"/>
      <c r="CP1245" s="31"/>
      <c r="CQ1245" s="31"/>
      <c r="CR1245" s="31"/>
      <c r="CS1245" s="31"/>
      <c r="CT1245" s="31"/>
      <c r="CU1245" s="31"/>
      <c r="CV1245" s="31"/>
      <c r="CW1245" s="31"/>
      <c r="CX1245" s="31"/>
      <c r="CY1245" s="31"/>
      <c r="CZ1245" s="31"/>
      <c r="DA1245" s="31"/>
      <c r="DB1245" s="31"/>
      <c r="DC1245" s="31"/>
      <c r="DD1245" s="31"/>
      <c r="DE1245" s="31"/>
      <c r="DF1245" s="31"/>
      <c r="DG1245" s="31"/>
      <c r="DH1245" s="31"/>
      <c r="DI1245" s="31"/>
      <c r="DJ1245" s="31"/>
      <c r="DK1245" s="31"/>
      <c r="DL1245" s="31"/>
      <c r="DM1245" s="31"/>
      <c r="DN1245" s="31"/>
      <c r="DO1245" s="31"/>
      <c r="DP1245" s="31"/>
      <c r="DQ1245" s="31"/>
      <c r="DR1245" s="31"/>
      <c r="DS1245" s="31"/>
      <c r="DT1245" s="31"/>
      <c r="DU1245" s="31"/>
      <c r="DV1245" s="31"/>
      <c r="DW1245" s="31"/>
      <c r="DX1245" s="31"/>
      <c r="DY1245" s="31"/>
      <c r="DZ1245" s="31"/>
      <c r="EA1245" s="31"/>
      <c r="EB1245" s="31"/>
      <c r="EC1245" s="31"/>
      <c r="ED1245" s="31"/>
      <c r="EE1245" s="31"/>
      <c r="EF1245" s="31"/>
      <c r="EG1245" s="31"/>
      <c r="EH1245" s="31"/>
      <c r="EI1245" s="31"/>
      <c r="EJ1245" s="31"/>
      <c r="EK1245" s="31"/>
      <c r="EL1245" s="31"/>
      <c r="EM1245" s="31"/>
      <c r="EN1245" s="31"/>
      <c r="EO1245" s="31"/>
      <c r="EP1245" s="31"/>
      <c r="EQ1245" s="31"/>
      <c r="ER1245" s="31"/>
      <c r="ES1245" s="31"/>
      <c r="ET1245" s="31"/>
      <c r="EU1245" s="31"/>
      <c r="EV1245" s="31"/>
      <c r="EW1245" s="31"/>
      <c r="EX1245" s="31"/>
      <c r="EY1245" s="31"/>
      <c r="EZ1245" s="31"/>
      <c r="FA1245" s="31"/>
      <c r="FB1245" s="31"/>
      <c r="FC1245" s="31"/>
      <c r="FD1245" s="31"/>
      <c r="FE1245" s="31"/>
      <c r="FF1245" s="31"/>
      <c r="FG1245" s="31"/>
      <c r="FH1245" s="31"/>
      <c r="FI1245" s="31"/>
      <c r="FJ1245" s="31"/>
      <c r="FK1245" s="31"/>
      <c r="FL1245" s="31"/>
      <c r="FM1245" s="31"/>
      <c r="FN1245" s="31"/>
      <c r="FO1245" s="31"/>
      <c r="FP1245" s="31"/>
      <c r="FQ1245" s="31"/>
      <c r="FR1245" s="31"/>
      <c r="FS1245" s="31"/>
      <c r="FT1245" s="31"/>
      <c r="FU1245" s="31"/>
      <c r="FV1245" s="31"/>
      <c r="FW1245" s="31"/>
      <c r="FX1245" s="31"/>
      <c r="FY1245" s="31"/>
      <c r="FZ1245" s="31"/>
      <c r="GA1245" s="31"/>
      <c r="GB1245" s="31"/>
      <c r="GC1245" s="31"/>
      <c r="GD1245" s="31"/>
      <c r="GE1245" s="31"/>
      <c r="GF1245" s="31"/>
      <c r="GG1245" s="31"/>
      <c r="GH1245" s="31"/>
      <c r="GI1245" s="31"/>
      <c r="GJ1245" s="31"/>
      <c r="GK1245" s="31"/>
      <c r="GL1245" s="31"/>
      <c r="GM1245" s="31"/>
      <c r="GN1245" s="31"/>
      <c r="GO1245" s="31"/>
      <c r="GP1245" s="31"/>
      <c r="GQ1245" s="31"/>
      <c r="GR1245" s="31"/>
      <c r="GS1245" s="31"/>
      <c r="GT1245" s="31"/>
      <c r="GU1245" s="31"/>
      <c r="GV1245" s="31"/>
      <c r="GW1245" s="31"/>
      <c r="GX1245" s="31"/>
      <c r="GY1245" s="31"/>
      <c r="GZ1245" s="31"/>
      <c r="HA1245" s="31"/>
      <c r="HB1245" s="31"/>
      <c r="HC1245" s="31"/>
      <c r="HD1245" s="31"/>
      <c r="HE1245" s="31"/>
      <c r="HF1245" s="31"/>
      <c r="HG1245" s="31"/>
      <c r="HH1245" s="31"/>
      <c r="HI1245" s="31"/>
      <c r="HJ1245" s="31"/>
      <c r="HK1245" s="31"/>
      <c r="HL1245" s="31"/>
      <c r="HM1245" s="31"/>
      <c r="HN1245" s="31"/>
      <c r="HO1245" s="31"/>
      <c r="HP1245" s="31"/>
      <c r="HQ1245" s="31"/>
      <c r="HR1245" s="31"/>
      <c r="HS1245" s="31"/>
      <c r="HT1245" s="31"/>
      <c r="HU1245" s="31"/>
      <c r="HV1245" s="31"/>
      <c r="HW1245" s="31"/>
      <c r="HX1245" s="31"/>
      <c r="HY1245" s="31"/>
      <c r="HZ1245" s="31"/>
      <c r="IA1245" s="31"/>
      <c r="IB1245" s="31"/>
      <c r="IC1245" s="31"/>
      <c r="ID1245" s="31"/>
      <c r="IE1245" s="31"/>
      <c r="IF1245" s="31"/>
    </row>
    <row r="1246" spans="63:240" x14ac:dyDescent="0.25">
      <c r="BK1246" s="31"/>
      <c r="BL1246" s="31"/>
      <c r="BM1246" s="31"/>
      <c r="BN1246" s="31"/>
      <c r="BO1246" s="31"/>
      <c r="BP1246" s="31"/>
      <c r="BQ1246" s="31"/>
      <c r="BR1246" s="31"/>
      <c r="BS1246" s="31"/>
      <c r="BT1246" s="31"/>
      <c r="BU1246" s="31"/>
      <c r="BV1246" s="31"/>
      <c r="BW1246" s="31"/>
      <c r="BX1246" s="31"/>
      <c r="BY1246" s="31"/>
      <c r="BZ1246" s="31"/>
      <c r="CA1246" s="31"/>
      <c r="CB1246" s="31"/>
      <c r="CC1246" s="31"/>
      <c r="CD1246" s="31"/>
      <c r="CE1246" s="31"/>
      <c r="CF1246" s="31"/>
      <c r="CG1246" s="31"/>
      <c r="CH1246" s="31"/>
      <c r="CI1246" s="31"/>
      <c r="CJ1246" s="31"/>
      <c r="CK1246" s="31"/>
      <c r="CL1246" s="31"/>
      <c r="CM1246" s="31"/>
      <c r="CN1246" s="31"/>
      <c r="CO1246" s="31"/>
      <c r="CP1246" s="31"/>
      <c r="CQ1246" s="31"/>
      <c r="CR1246" s="31"/>
      <c r="CS1246" s="31"/>
      <c r="CT1246" s="31"/>
      <c r="CU1246" s="31"/>
      <c r="CV1246" s="31"/>
      <c r="CW1246" s="31"/>
      <c r="CX1246" s="31"/>
      <c r="CY1246" s="31"/>
      <c r="CZ1246" s="31"/>
      <c r="DA1246" s="31"/>
      <c r="DB1246" s="31"/>
      <c r="DC1246" s="31"/>
      <c r="DD1246" s="31"/>
      <c r="DE1246" s="31"/>
      <c r="DF1246" s="31"/>
      <c r="DG1246" s="31"/>
      <c r="DH1246" s="31"/>
      <c r="DI1246" s="31"/>
      <c r="DJ1246" s="31"/>
      <c r="DK1246" s="31"/>
      <c r="DL1246" s="31"/>
      <c r="DM1246" s="31"/>
      <c r="DN1246" s="31"/>
      <c r="DO1246" s="31"/>
      <c r="DP1246" s="31"/>
      <c r="DQ1246" s="31"/>
      <c r="DR1246" s="31"/>
      <c r="DS1246" s="31"/>
      <c r="DT1246" s="31"/>
      <c r="DU1246" s="31"/>
      <c r="DV1246" s="31"/>
      <c r="DW1246" s="31"/>
      <c r="DX1246" s="31"/>
      <c r="DY1246" s="31"/>
      <c r="DZ1246" s="31"/>
      <c r="EA1246" s="31"/>
      <c r="EB1246" s="31"/>
      <c r="EC1246" s="31"/>
      <c r="ED1246" s="31"/>
      <c r="EE1246" s="31"/>
      <c r="EF1246" s="31"/>
      <c r="EG1246" s="31"/>
      <c r="EH1246" s="31"/>
      <c r="EI1246" s="31"/>
      <c r="EJ1246" s="31"/>
      <c r="EK1246" s="31"/>
      <c r="EL1246" s="31"/>
      <c r="EM1246" s="31"/>
      <c r="EN1246" s="31"/>
      <c r="EO1246" s="31"/>
      <c r="EP1246" s="31"/>
      <c r="EQ1246" s="31"/>
      <c r="ER1246" s="31"/>
      <c r="ES1246" s="31"/>
      <c r="ET1246" s="31"/>
      <c r="EU1246" s="31"/>
      <c r="EV1246" s="31"/>
      <c r="EW1246" s="31"/>
      <c r="EX1246" s="31"/>
      <c r="EY1246" s="31"/>
      <c r="EZ1246" s="31"/>
      <c r="FA1246" s="31"/>
      <c r="FB1246" s="31"/>
      <c r="FC1246" s="31"/>
      <c r="FD1246" s="31"/>
      <c r="FE1246" s="31"/>
      <c r="FF1246" s="31"/>
      <c r="FG1246" s="31"/>
      <c r="FH1246" s="31"/>
      <c r="FI1246" s="31"/>
      <c r="FJ1246" s="31"/>
      <c r="FK1246" s="31"/>
      <c r="FL1246" s="31"/>
      <c r="FM1246" s="31"/>
      <c r="FN1246" s="31"/>
      <c r="FO1246" s="31"/>
      <c r="FP1246" s="31"/>
      <c r="FQ1246" s="31"/>
      <c r="FR1246" s="31"/>
      <c r="FS1246" s="31"/>
      <c r="FT1246" s="31"/>
      <c r="FU1246" s="31"/>
      <c r="FV1246" s="31"/>
      <c r="FW1246" s="31"/>
      <c r="FX1246" s="31"/>
      <c r="FY1246" s="31"/>
      <c r="FZ1246" s="31"/>
      <c r="GA1246" s="31"/>
      <c r="GB1246" s="31"/>
      <c r="GC1246" s="31"/>
      <c r="GD1246" s="31"/>
      <c r="GE1246" s="31"/>
      <c r="GF1246" s="31"/>
      <c r="GG1246" s="31"/>
      <c r="GH1246" s="31"/>
      <c r="GI1246" s="31"/>
      <c r="GJ1246" s="31"/>
      <c r="GK1246" s="31"/>
      <c r="GL1246" s="31"/>
      <c r="GM1246" s="31"/>
      <c r="GN1246" s="31"/>
      <c r="GO1246" s="31"/>
      <c r="GP1246" s="31"/>
      <c r="GQ1246" s="31"/>
      <c r="GR1246" s="31"/>
      <c r="GS1246" s="31"/>
      <c r="GT1246" s="31"/>
      <c r="GU1246" s="31"/>
      <c r="GV1246" s="31"/>
      <c r="GW1246" s="31"/>
      <c r="GX1246" s="31"/>
      <c r="GY1246" s="31"/>
      <c r="GZ1246" s="31"/>
      <c r="HA1246" s="31"/>
      <c r="HB1246" s="31"/>
      <c r="HC1246" s="31"/>
      <c r="HD1246" s="31"/>
      <c r="HE1246" s="31"/>
      <c r="HF1246" s="31"/>
      <c r="HG1246" s="31"/>
      <c r="HH1246" s="31"/>
      <c r="HI1246" s="31"/>
      <c r="HJ1246" s="31"/>
      <c r="HK1246" s="31"/>
      <c r="HL1246" s="31"/>
      <c r="HM1246" s="31"/>
      <c r="HN1246" s="31"/>
      <c r="HO1246" s="31"/>
      <c r="HP1246" s="31"/>
      <c r="HQ1246" s="31"/>
      <c r="HR1246" s="31"/>
      <c r="HS1246" s="31"/>
      <c r="HT1246" s="31"/>
      <c r="HU1246" s="31"/>
      <c r="HV1246" s="31"/>
      <c r="HW1246" s="31"/>
      <c r="HX1246" s="31"/>
      <c r="HY1246" s="31"/>
      <c r="HZ1246" s="31"/>
      <c r="IA1246" s="31"/>
      <c r="IB1246" s="31"/>
      <c r="IC1246" s="31"/>
      <c r="ID1246" s="31"/>
      <c r="IE1246" s="31"/>
      <c r="IF1246" s="31"/>
    </row>
    <row r="1247" spans="63:240" x14ac:dyDescent="0.25">
      <c r="BK1247" s="31"/>
      <c r="BL1247" s="31"/>
      <c r="BM1247" s="31"/>
      <c r="BN1247" s="31"/>
      <c r="BO1247" s="31"/>
      <c r="BP1247" s="31"/>
      <c r="BQ1247" s="31"/>
      <c r="BR1247" s="31"/>
      <c r="BS1247" s="31"/>
      <c r="BT1247" s="31"/>
      <c r="BU1247" s="31"/>
      <c r="BV1247" s="31"/>
      <c r="BW1247" s="31"/>
      <c r="BX1247" s="31"/>
      <c r="BY1247" s="31"/>
      <c r="BZ1247" s="31"/>
      <c r="CA1247" s="31"/>
      <c r="CB1247" s="31"/>
      <c r="CC1247" s="31"/>
      <c r="CD1247" s="31"/>
      <c r="CE1247" s="31"/>
      <c r="CF1247" s="31"/>
      <c r="CG1247" s="31"/>
      <c r="CH1247" s="31"/>
      <c r="CI1247" s="31"/>
      <c r="CJ1247" s="31"/>
      <c r="CK1247" s="31"/>
      <c r="CL1247" s="31"/>
      <c r="CM1247" s="31"/>
      <c r="CN1247" s="31"/>
      <c r="CO1247" s="31"/>
      <c r="CP1247" s="31"/>
      <c r="CQ1247" s="31"/>
      <c r="CR1247" s="31"/>
      <c r="CS1247" s="31"/>
      <c r="CT1247" s="31"/>
      <c r="CU1247" s="31"/>
      <c r="CV1247" s="31"/>
      <c r="CW1247" s="31"/>
      <c r="CX1247" s="31"/>
      <c r="CY1247" s="31"/>
      <c r="CZ1247" s="31"/>
      <c r="DA1247" s="31"/>
      <c r="DB1247" s="31"/>
      <c r="DC1247" s="31"/>
      <c r="DD1247" s="31"/>
      <c r="DE1247" s="31"/>
      <c r="DF1247" s="31"/>
      <c r="DG1247" s="31"/>
      <c r="DH1247" s="31"/>
      <c r="DI1247" s="31"/>
      <c r="DJ1247" s="31"/>
      <c r="DK1247" s="31"/>
      <c r="DL1247" s="31"/>
      <c r="DM1247" s="31"/>
      <c r="DN1247" s="31"/>
      <c r="DO1247" s="31"/>
      <c r="DP1247" s="31"/>
      <c r="DQ1247" s="31"/>
      <c r="DR1247" s="31"/>
      <c r="DS1247" s="31"/>
      <c r="DT1247" s="31"/>
      <c r="DU1247" s="31"/>
      <c r="DV1247" s="31"/>
      <c r="DW1247" s="31"/>
      <c r="DX1247" s="31"/>
      <c r="DY1247" s="31"/>
      <c r="DZ1247" s="31"/>
      <c r="EA1247" s="31"/>
      <c r="EB1247" s="31"/>
      <c r="EC1247" s="31"/>
      <c r="ED1247" s="31"/>
      <c r="EE1247" s="31"/>
      <c r="EF1247" s="31"/>
      <c r="EG1247" s="31"/>
      <c r="EH1247" s="31"/>
      <c r="EI1247" s="31"/>
      <c r="EJ1247" s="31"/>
      <c r="EK1247" s="31"/>
      <c r="EL1247" s="31"/>
      <c r="EM1247" s="31"/>
      <c r="EN1247" s="31"/>
      <c r="EO1247" s="31"/>
      <c r="EP1247" s="31"/>
      <c r="EQ1247" s="31"/>
      <c r="ER1247" s="31"/>
      <c r="ES1247" s="31"/>
      <c r="ET1247" s="31"/>
      <c r="EU1247" s="31"/>
      <c r="EV1247" s="31"/>
      <c r="EW1247" s="31"/>
      <c r="EX1247" s="31"/>
      <c r="EY1247" s="31"/>
      <c r="EZ1247" s="31"/>
      <c r="FA1247" s="31"/>
      <c r="FB1247" s="31"/>
      <c r="FC1247" s="31"/>
      <c r="FD1247" s="31"/>
      <c r="FE1247" s="31"/>
      <c r="FF1247" s="31"/>
      <c r="FG1247" s="31"/>
      <c r="FH1247" s="31"/>
      <c r="FI1247" s="31"/>
      <c r="FJ1247" s="31"/>
      <c r="FK1247" s="31"/>
      <c r="FL1247" s="31"/>
      <c r="FM1247" s="31"/>
      <c r="FN1247" s="31"/>
      <c r="FO1247" s="31"/>
      <c r="FP1247" s="31"/>
      <c r="FQ1247" s="31"/>
      <c r="FR1247" s="31"/>
      <c r="FS1247" s="31"/>
      <c r="FT1247" s="31"/>
      <c r="FU1247" s="31"/>
      <c r="FV1247" s="31"/>
      <c r="FW1247" s="31"/>
      <c r="FX1247" s="31"/>
      <c r="FY1247" s="31"/>
      <c r="FZ1247" s="31"/>
      <c r="GA1247" s="31"/>
      <c r="GB1247" s="31"/>
      <c r="GC1247" s="31"/>
      <c r="GD1247" s="31"/>
      <c r="GE1247" s="31"/>
      <c r="GF1247" s="31"/>
      <c r="GG1247" s="31"/>
      <c r="GH1247" s="31"/>
      <c r="GI1247" s="31"/>
      <c r="GJ1247" s="31"/>
      <c r="GK1247" s="31"/>
      <c r="GL1247" s="31"/>
      <c r="GM1247" s="31"/>
      <c r="GN1247" s="31"/>
      <c r="GO1247" s="31"/>
      <c r="GP1247" s="31"/>
      <c r="GQ1247" s="31"/>
      <c r="GR1247" s="31"/>
      <c r="GS1247" s="31"/>
      <c r="GT1247" s="31"/>
      <c r="GU1247" s="31"/>
      <c r="GV1247" s="31"/>
      <c r="GW1247" s="31"/>
      <c r="GX1247" s="31"/>
      <c r="GY1247" s="31"/>
      <c r="GZ1247" s="31"/>
      <c r="HA1247" s="31"/>
      <c r="HB1247" s="31"/>
      <c r="HC1247" s="31"/>
      <c r="HD1247" s="31"/>
      <c r="HE1247" s="31"/>
      <c r="HF1247" s="31"/>
      <c r="HG1247" s="31"/>
      <c r="HH1247" s="31"/>
      <c r="HI1247" s="31"/>
      <c r="HJ1247" s="31"/>
      <c r="HK1247" s="31"/>
      <c r="HL1247" s="31"/>
      <c r="HM1247" s="31"/>
      <c r="HN1247" s="31"/>
      <c r="HO1247" s="31"/>
      <c r="HP1247" s="31"/>
      <c r="HQ1247" s="31"/>
      <c r="HR1247" s="31"/>
      <c r="HS1247" s="31"/>
      <c r="HT1247" s="31"/>
      <c r="HU1247" s="31"/>
      <c r="HV1247" s="31"/>
      <c r="HW1247" s="31"/>
      <c r="HX1247" s="31"/>
      <c r="HY1247" s="31"/>
      <c r="HZ1247" s="31"/>
      <c r="IA1247" s="31"/>
      <c r="IB1247" s="31"/>
      <c r="IC1247" s="31"/>
      <c r="ID1247" s="31"/>
      <c r="IE1247" s="31"/>
      <c r="IF1247" s="31"/>
    </row>
    <row r="1248" spans="63:240" x14ac:dyDescent="0.25">
      <c r="BK1248" s="31"/>
      <c r="BL1248" s="31"/>
      <c r="BM1248" s="31"/>
      <c r="BN1248" s="31"/>
      <c r="BO1248" s="31"/>
      <c r="BP1248" s="31"/>
      <c r="BQ1248" s="31"/>
      <c r="BR1248" s="31"/>
      <c r="BS1248" s="31"/>
      <c r="BT1248" s="31"/>
      <c r="BU1248" s="31"/>
      <c r="BV1248" s="31"/>
      <c r="BW1248" s="31"/>
      <c r="BX1248" s="31"/>
      <c r="BY1248" s="31"/>
      <c r="BZ1248" s="31"/>
      <c r="CA1248" s="31"/>
      <c r="CB1248" s="31"/>
      <c r="CC1248" s="31"/>
      <c r="CD1248" s="31"/>
      <c r="CE1248" s="31"/>
      <c r="CF1248" s="31"/>
      <c r="CG1248" s="31"/>
      <c r="CH1248" s="31"/>
      <c r="CI1248" s="31"/>
      <c r="CJ1248" s="31"/>
      <c r="CK1248" s="31"/>
      <c r="CL1248" s="31"/>
      <c r="CM1248" s="31"/>
      <c r="CN1248" s="31"/>
      <c r="CO1248" s="31"/>
      <c r="CP1248" s="31"/>
      <c r="CQ1248" s="31"/>
      <c r="CR1248" s="31"/>
      <c r="CS1248" s="31"/>
      <c r="CT1248" s="31"/>
      <c r="CU1248" s="31"/>
      <c r="CV1248" s="31"/>
      <c r="CW1248" s="31"/>
      <c r="CX1248" s="31"/>
      <c r="CY1248" s="31"/>
      <c r="CZ1248" s="31"/>
      <c r="DA1248" s="31"/>
      <c r="DB1248" s="31"/>
      <c r="DC1248" s="31"/>
      <c r="DD1248" s="31"/>
      <c r="DE1248" s="31"/>
      <c r="DF1248" s="31"/>
      <c r="DG1248" s="31"/>
      <c r="DH1248" s="31"/>
      <c r="DI1248" s="31"/>
      <c r="DJ1248" s="31"/>
      <c r="DK1248" s="31"/>
      <c r="DL1248" s="31"/>
      <c r="DM1248" s="31"/>
      <c r="DN1248" s="31"/>
      <c r="DO1248" s="31"/>
      <c r="DP1248" s="31"/>
      <c r="DQ1248" s="31"/>
      <c r="DR1248" s="31"/>
      <c r="DS1248" s="31"/>
      <c r="DT1248" s="31"/>
      <c r="DU1248" s="31"/>
      <c r="DV1248" s="31"/>
      <c r="DW1248" s="31"/>
      <c r="DX1248" s="31"/>
      <c r="DY1248" s="31"/>
      <c r="DZ1248" s="31"/>
      <c r="EA1248" s="31"/>
      <c r="EB1248" s="31"/>
      <c r="EC1248" s="31"/>
      <c r="ED1248" s="31"/>
      <c r="EE1248" s="31"/>
      <c r="EF1248" s="31"/>
      <c r="EG1248" s="31"/>
      <c r="EH1248" s="31"/>
      <c r="EI1248" s="31"/>
      <c r="EJ1248" s="31"/>
      <c r="EK1248" s="31"/>
      <c r="EL1248" s="31"/>
      <c r="EM1248" s="31"/>
      <c r="EN1248" s="31"/>
      <c r="EO1248" s="31"/>
      <c r="EP1248" s="31"/>
      <c r="EQ1248" s="31"/>
      <c r="ER1248" s="31"/>
      <c r="ES1248" s="31"/>
      <c r="ET1248" s="31"/>
      <c r="EU1248" s="31"/>
      <c r="EV1248" s="31"/>
      <c r="EW1248" s="31"/>
      <c r="EX1248" s="31"/>
      <c r="EY1248" s="31"/>
      <c r="EZ1248" s="31"/>
      <c r="FA1248" s="31"/>
      <c r="FB1248" s="31"/>
      <c r="FC1248" s="31"/>
      <c r="FD1248" s="31"/>
      <c r="FE1248" s="31"/>
      <c r="FF1248" s="31"/>
      <c r="FG1248" s="31"/>
      <c r="FH1248" s="31"/>
      <c r="FI1248" s="31"/>
      <c r="FJ1248" s="31"/>
      <c r="FK1248" s="31"/>
      <c r="FL1248" s="31"/>
      <c r="FM1248" s="31"/>
      <c r="FN1248" s="31"/>
      <c r="FO1248" s="31"/>
      <c r="FP1248" s="31"/>
      <c r="FQ1248" s="31"/>
      <c r="FR1248" s="31"/>
      <c r="FS1248" s="31"/>
      <c r="FT1248" s="31"/>
      <c r="FU1248" s="31"/>
      <c r="FV1248" s="31"/>
      <c r="FW1248" s="31"/>
      <c r="FX1248" s="31"/>
      <c r="FY1248" s="31"/>
      <c r="FZ1248" s="31"/>
      <c r="GA1248" s="31"/>
      <c r="GB1248" s="31"/>
      <c r="GC1248" s="31"/>
      <c r="GD1248" s="31"/>
      <c r="GE1248" s="31"/>
      <c r="GF1248" s="31"/>
      <c r="GG1248" s="31"/>
      <c r="GH1248" s="31"/>
      <c r="GI1248" s="31"/>
      <c r="GJ1248" s="31"/>
      <c r="GK1248" s="31"/>
      <c r="GL1248" s="31"/>
      <c r="GM1248" s="31"/>
      <c r="GN1248" s="31"/>
      <c r="GO1248" s="31"/>
      <c r="GP1248" s="31"/>
      <c r="GQ1248" s="31"/>
      <c r="GR1248" s="31"/>
      <c r="GS1248" s="31"/>
      <c r="GT1248" s="31"/>
      <c r="GU1248" s="31"/>
      <c r="GV1248" s="31"/>
      <c r="GW1248" s="31"/>
      <c r="GX1248" s="31"/>
      <c r="GY1248" s="31"/>
      <c r="GZ1248" s="31"/>
      <c r="HA1248" s="31"/>
      <c r="HB1248" s="31"/>
      <c r="HC1248" s="31"/>
      <c r="HD1248" s="31"/>
      <c r="HE1248" s="31"/>
      <c r="HF1248" s="31"/>
      <c r="HG1248" s="31"/>
      <c r="HH1248" s="31"/>
      <c r="HI1248" s="31"/>
      <c r="HJ1248" s="31"/>
      <c r="HK1248" s="31"/>
      <c r="HL1248" s="31"/>
      <c r="HM1248" s="31"/>
      <c r="HN1248" s="31"/>
      <c r="HO1248" s="31"/>
      <c r="HP1248" s="31"/>
      <c r="HQ1248" s="31"/>
      <c r="HR1248" s="31"/>
      <c r="HS1248" s="31"/>
      <c r="HT1248" s="31"/>
      <c r="HU1248" s="31"/>
      <c r="HV1248" s="31"/>
      <c r="HW1248" s="31"/>
      <c r="HX1248" s="31"/>
      <c r="HY1248" s="31"/>
      <c r="HZ1248" s="31"/>
      <c r="IA1248" s="31"/>
      <c r="IB1248" s="31"/>
      <c r="IC1248" s="31"/>
      <c r="ID1248" s="31"/>
      <c r="IE1248" s="31"/>
      <c r="IF1248" s="31"/>
    </row>
    <row r="1249" spans="63:240" x14ac:dyDescent="0.25">
      <c r="BK1249" s="31"/>
      <c r="BL1249" s="31"/>
      <c r="BM1249" s="31"/>
      <c r="BN1249" s="31"/>
      <c r="BO1249" s="31"/>
      <c r="BP1249" s="31"/>
      <c r="BQ1249" s="31"/>
      <c r="BR1249" s="31"/>
      <c r="BS1249" s="31"/>
      <c r="BT1249" s="31"/>
      <c r="BU1249" s="31"/>
      <c r="BV1249" s="31"/>
      <c r="BW1249" s="31"/>
      <c r="BX1249" s="31"/>
      <c r="BY1249" s="31"/>
      <c r="BZ1249" s="31"/>
      <c r="CA1249" s="31"/>
      <c r="CB1249" s="31"/>
      <c r="CC1249" s="31"/>
      <c r="CD1249" s="31"/>
      <c r="CE1249" s="31"/>
      <c r="CF1249" s="31"/>
      <c r="CG1249" s="31"/>
      <c r="CH1249" s="31"/>
      <c r="CI1249" s="31"/>
      <c r="CJ1249" s="31"/>
      <c r="CK1249" s="31"/>
      <c r="CL1249" s="31"/>
      <c r="CM1249" s="31"/>
      <c r="CN1249" s="31"/>
      <c r="CO1249" s="31"/>
      <c r="CP1249" s="31"/>
      <c r="CQ1249" s="31"/>
      <c r="CR1249" s="31"/>
      <c r="CS1249" s="31"/>
      <c r="CT1249" s="31"/>
      <c r="CU1249" s="31"/>
      <c r="CV1249" s="31"/>
      <c r="CW1249" s="31"/>
      <c r="CX1249" s="31"/>
      <c r="CY1249" s="31"/>
      <c r="CZ1249" s="31"/>
      <c r="DA1249" s="31"/>
      <c r="DB1249" s="31"/>
      <c r="DC1249" s="31"/>
      <c r="DD1249" s="31"/>
      <c r="DE1249" s="31"/>
      <c r="DF1249" s="31"/>
      <c r="DG1249" s="31"/>
      <c r="DH1249" s="31"/>
      <c r="DI1249" s="31"/>
      <c r="DJ1249" s="31"/>
      <c r="DK1249" s="31"/>
      <c r="DL1249" s="31"/>
      <c r="DM1249" s="31"/>
      <c r="DN1249" s="31"/>
      <c r="DO1249" s="31"/>
      <c r="DP1249" s="31"/>
      <c r="DQ1249" s="31"/>
      <c r="DR1249" s="31"/>
      <c r="DS1249" s="31"/>
      <c r="DT1249" s="31"/>
      <c r="DU1249" s="31"/>
      <c r="DV1249" s="31"/>
      <c r="DW1249" s="31"/>
      <c r="DX1249" s="31"/>
      <c r="DY1249" s="31"/>
      <c r="DZ1249" s="31"/>
      <c r="EA1249" s="31"/>
      <c r="EB1249" s="31"/>
      <c r="EC1249" s="31"/>
      <c r="ED1249" s="31"/>
      <c r="EE1249" s="31"/>
      <c r="EF1249" s="31"/>
      <c r="EG1249" s="31"/>
      <c r="EH1249" s="31"/>
      <c r="EI1249" s="31"/>
      <c r="EJ1249" s="31"/>
      <c r="EK1249" s="31"/>
      <c r="EL1249" s="31"/>
      <c r="EM1249" s="31"/>
      <c r="EN1249" s="31"/>
      <c r="EO1249" s="31"/>
      <c r="EP1249" s="31"/>
      <c r="EQ1249" s="31"/>
      <c r="ER1249" s="31"/>
      <c r="ES1249" s="31"/>
      <c r="ET1249" s="31"/>
      <c r="EU1249" s="31"/>
      <c r="EV1249" s="31"/>
      <c r="EW1249" s="31"/>
      <c r="EX1249" s="31"/>
      <c r="EY1249" s="31"/>
      <c r="EZ1249" s="31"/>
      <c r="FA1249" s="31"/>
      <c r="FB1249" s="31"/>
      <c r="FC1249" s="31"/>
      <c r="FD1249" s="31"/>
      <c r="FE1249" s="31"/>
      <c r="FF1249" s="31"/>
      <c r="FG1249" s="31"/>
      <c r="FH1249" s="31"/>
      <c r="FI1249" s="31"/>
      <c r="FJ1249" s="31"/>
      <c r="FK1249" s="31"/>
      <c r="FL1249" s="31"/>
      <c r="FM1249" s="31"/>
      <c r="FN1249" s="31"/>
      <c r="FO1249" s="31"/>
      <c r="FP1249" s="31"/>
      <c r="FQ1249" s="31"/>
      <c r="FR1249" s="31"/>
      <c r="FS1249" s="31"/>
      <c r="FT1249" s="31"/>
      <c r="FU1249" s="31"/>
      <c r="FV1249" s="31"/>
      <c r="FW1249" s="31"/>
      <c r="FX1249" s="31"/>
      <c r="FY1249" s="31"/>
      <c r="FZ1249" s="31"/>
      <c r="GA1249" s="31"/>
      <c r="GB1249" s="31"/>
      <c r="GC1249" s="31"/>
      <c r="GD1249" s="31"/>
      <c r="GE1249" s="31"/>
      <c r="GF1249" s="31"/>
      <c r="GG1249" s="31"/>
      <c r="GH1249" s="31"/>
      <c r="GI1249" s="31"/>
      <c r="GJ1249" s="31"/>
      <c r="GK1249" s="31"/>
      <c r="GL1249" s="31"/>
      <c r="GM1249" s="31"/>
      <c r="GN1249" s="31"/>
      <c r="GO1249" s="31"/>
      <c r="GP1249" s="31"/>
      <c r="GQ1249" s="31"/>
      <c r="GR1249" s="31"/>
      <c r="GS1249" s="31"/>
      <c r="GT1249" s="31"/>
      <c r="GU1249" s="31"/>
      <c r="GV1249" s="31"/>
      <c r="GW1249" s="31"/>
      <c r="GX1249" s="31"/>
      <c r="GY1249" s="31"/>
      <c r="GZ1249" s="31"/>
      <c r="HA1249" s="31"/>
      <c r="HB1249" s="31"/>
      <c r="HC1249" s="31"/>
      <c r="HD1249" s="31"/>
      <c r="HE1249" s="31"/>
      <c r="HF1249" s="31"/>
      <c r="HG1249" s="31"/>
      <c r="HH1249" s="31"/>
      <c r="HI1249" s="31"/>
      <c r="HJ1249" s="31"/>
      <c r="HK1249" s="31"/>
      <c r="HL1249" s="31"/>
      <c r="HM1249" s="31"/>
      <c r="HN1249" s="31"/>
      <c r="HO1249" s="31"/>
      <c r="HP1249" s="31"/>
      <c r="HQ1249" s="31"/>
      <c r="HR1249" s="31"/>
      <c r="HS1249" s="31"/>
      <c r="HT1249" s="31"/>
      <c r="HU1249" s="31"/>
      <c r="HV1249" s="31"/>
      <c r="HW1249" s="31"/>
      <c r="HX1249" s="31"/>
      <c r="HY1249" s="31"/>
      <c r="HZ1249" s="31"/>
      <c r="IA1249" s="31"/>
      <c r="IB1249" s="31"/>
      <c r="IC1249" s="31"/>
      <c r="ID1249" s="31"/>
      <c r="IE1249" s="31"/>
      <c r="IF1249" s="31"/>
    </row>
    <row r="1250" spans="63:240" x14ac:dyDescent="0.25">
      <c r="BK1250" s="31"/>
      <c r="BL1250" s="31"/>
      <c r="BM1250" s="31"/>
      <c r="BN1250" s="31"/>
      <c r="BO1250" s="31"/>
      <c r="BP1250" s="31"/>
      <c r="BQ1250" s="31"/>
      <c r="BR1250" s="31"/>
      <c r="BS1250" s="31"/>
      <c r="BT1250" s="31"/>
      <c r="BU1250" s="31"/>
      <c r="BV1250" s="31"/>
      <c r="BW1250" s="31"/>
      <c r="BX1250" s="31"/>
      <c r="BY1250" s="31"/>
      <c r="BZ1250" s="31"/>
      <c r="CA1250" s="31"/>
      <c r="CB1250" s="31"/>
      <c r="CC1250" s="31"/>
      <c r="CD1250" s="31"/>
      <c r="CE1250" s="31"/>
      <c r="CF1250" s="31"/>
      <c r="CG1250" s="31"/>
      <c r="CH1250" s="31"/>
      <c r="CI1250" s="31"/>
      <c r="CJ1250" s="31"/>
      <c r="CK1250" s="31"/>
      <c r="CL1250" s="31"/>
      <c r="CM1250" s="31"/>
      <c r="CN1250" s="31"/>
      <c r="CO1250" s="31"/>
      <c r="CP1250" s="31"/>
      <c r="CQ1250" s="31"/>
      <c r="CR1250" s="31"/>
      <c r="CS1250" s="31"/>
      <c r="CT1250" s="31"/>
      <c r="CU1250" s="31"/>
      <c r="CV1250" s="31"/>
      <c r="CW1250" s="31"/>
      <c r="CX1250" s="31"/>
      <c r="CY1250" s="31"/>
      <c r="CZ1250" s="31"/>
      <c r="DA1250" s="31"/>
      <c r="DB1250" s="31"/>
      <c r="DC1250" s="31"/>
      <c r="DD1250" s="31"/>
      <c r="DE1250" s="31"/>
      <c r="DF1250" s="31"/>
      <c r="DG1250" s="31"/>
      <c r="DH1250" s="31"/>
      <c r="DI1250" s="31"/>
      <c r="DJ1250" s="31"/>
      <c r="DK1250" s="31"/>
      <c r="DL1250" s="31"/>
      <c r="DM1250" s="31"/>
      <c r="DN1250" s="31"/>
      <c r="DO1250" s="31"/>
      <c r="DP1250" s="31"/>
      <c r="DQ1250" s="31"/>
      <c r="DR1250" s="31"/>
      <c r="DS1250" s="31"/>
      <c r="DT1250" s="31"/>
      <c r="DU1250" s="31"/>
      <c r="DV1250" s="31"/>
      <c r="DW1250" s="31"/>
      <c r="DX1250" s="31"/>
      <c r="DY1250" s="31"/>
      <c r="DZ1250" s="31"/>
      <c r="EA1250" s="31"/>
      <c r="EB1250" s="31"/>
      <c r="EC1250" s="31"/>
      <c r="ED1250" s="31"/>
      <c r="EE1250" s="31"/>
      <c r="EF1250" s="31"/>
      <c r="EG1250" s="31"/>
      <c r="EH1250" s="31"/>
      <c r="EI1250" s="31"/>
      <c r="EJ1250" s="31"/>
      <c r="EK1250" s="31"/>
      <c r="EL1250" s="31"/>
      <c r="EM1250" s="31"/>
      <c r="EN1250" s="31"/>
      <c r="EO1250" s="31"/>
      <c r="EP1250" s="31"/>
      <c r="EQ1250" s="31"/>
      <c r="ER1250" s="31"/>
      <c r="ES1250" s="31"/>
      <c r="ET1250" s="31"/>
      <c r="EU1250" s="31"/>
      <c r="EV1250" s="31"/>
      <c r="EW1250" s="31"/>
      <c r="EX1250" s="31"/>
      <c r="EY1250" s="31"/>
      <c r="EZ1250" s="31"/>
      <c r="FA1250" s="31"/>
      <c r="FB1250" s="31"/>
      <c r="FC1250" s="31"/>
      <c r="FD1250" s="31"/>
      <c r="FE1250" s="31"/>
      <c r="FF1250" s="31"/>
      <c r="FG1250" s="31"/>
      <c r="FH1250" s="31"/>
      <c r="FI1250" s="31"/>
      <c r="FJ1250" s="31"/>
      <c r="FK1250" s="31"/>
      <c r="FL1250" s="31"/>
      <c r="FM1250" s="31"/>
      <c r="FN1250" s="31"/>
      <c r="FO1250" s="31"/>
      <c r="FP1250" s="31"/>
      <c r="FQ1250" s="31"/>
      <c r="FR1250" s="31"/>
      <c r="FS1250" s="31"/>
      <c r="FT1250" s="31"/>
      <c r="FU1250" s="31"/>
      <c r="FV1250" s="31"/>
      <c r="FW1250" s="31"/>
      <c r="FX1250" s="31"/>
      <c r="FY1250" s="31"/>
      <c r="FZ1250" s="31"/>
      <c r="GA1250" s="31"/>
      <c r="GB1250" s="31"/>
      <c r="GC1250" s="31"/>
      <c r="GD1250" s="31"/>
      <c r="GE1250" s="31"/>
      <c r="GF1250" s="31"/>
      <c r="GG1250" s="31"/>
      <c r="GH1250" s="31"/>
      <c r="GI1250" s="31"/>
      <c r="GJ1250" s="31"/>
      <c r="GK1250" s="31"/>
      <c r="GL1250" s="31"/>
      <c r="GM1250" s="31"/>
      <c r="GN1250" s="31"/>
      <c r="GO1250" s="31"/>
      <c r="GP1250" s="31"/>
      <c r="GQ1250" s="31"/>
      <c r="GR1250" s="31"/>
      <c r="GS1250" s="31"/>
      <c r="GT1250" s="31"/>
      <c r="GU1250" s="31"/>
      <c r="GV1250" s="31"/>
      <c r="GW1250" s="31"/>
      <c r="GX1250" s="31"/>
      <c r="GY1250" s="31"/>
      <c r="GZ1250" s="31"/>
      <c r="HA1250" s="31"/>
      <c r="HB1250" s="31"/>
      <c r="HC1250" s="31"/>
      <c r="HD1250" s="31"/>
      <c r="HE1250" s="31"/>
      <c r="HF1250" s="31"/>
      <c r="HG1250" s="31"/>
      <c r="HH1250" s="31"/>
      <c r="HI1250" s="31"/>
      <c r="HJ1250" s="31"/>
      <c r="HK1250" s="31"/>
      <c r="HL1250" s="31"/>
      <c r="HM1250" s="31"/>
      <c r="HN1250" s="31"/>
      <c r="HO1250" s="31"/>
      <c r="HP1250" s="31"/>
      <c r="HQ1250" s="31"/>
      <c r="HR1250" s="31"/>
      <c r="HS1250" s="31"/>
      <c r="HT1250" s="31"/>
      <c r="HU1250" s="31"/>
      <c r="HV1250" s="31"/>
      <c r="HW1250" s="31"/>
      <c r="HX1250" s="31"/>
      <c r="HY1250" s="31"/>
      <c r="HZ1250" s="31"/>
      <c r="IA1250" s="31"/>
      <c r="IB1250" s="31"/>
      <c r="IC1250" s="31"/>
      <c r="ID1250" s="31"/>
      <c r="IE1250" s="31"/>
      <c r="IF1250" s="31"/>
    </row>
    <row r="1251" spans="63:240" x14ac:dyDescent="0.25">
      <c r="BK1251" s="31"/>
      <c r="BL1251" s="31"/>
      <c r="BM1251" s="31"/>
      <c r="BN1251" s="31"/>
      <c r="BO1251" s="31"/>
      <c r="BP1251" s="31"/>
      <c r="BQ1251" s="31"/>
      <c r="BR1251" s="31"/>
      <c r="BS1251" s="31"/>
      <c r="BT1251" s="31"/>
      <c r="BU1251" s="31"/>
      <c r="BV1251" s="31"/>
      <c r="BW1251" s="31"/>
      <c r="BX1251" s="31"/>
      <c r="BY1251" s="31"/>
      <c r="BZ1251" s="31"/>
      <c r="CA1251" s="31"/>
      <c r="CB1251" s="31"/>
      <c r="CC1251" s="31"/>
      <c r="CD1251" s="31"/>
      <c r="CE1251" s="31"/>
      <c r="CF1251" s="31"/>
      <c r="CG1251" s="31"/>
      <c r="CH1251" s="31"/>
      <c r="CI1251" s="31"/>
      <c r="CJ1251" s="31"/>
      <c r="CK1251" s="31"/>
      <c r="CL1251" s="31"/>
      <c r="CM1251" s="31"/>
      <c r="CN1251" s="31"/>
      <c r="CO1251" s="31"/>
      <c r="CP1251" s="31"/>
      <c r="CQ1251" s="31"/>
      <c r="CR1251" s="31"/>
      <c r="CS1251" s="31"/>
      <c r="CT1251" s="31"/>
      <c r="CU1251" s="31"/>
      <c r="CV1251" s="31"/>
      <c r="CW1251" s="31"/>
      <c r="CX1251" s="31"/>
      <c r="CY1251" s="31"/>
      <c r="CZ1251" s="31"/>
      <c r="DA1251" s="31"/>
      <c r="DB1251" s="31"/>
      <c r="DC1251" s="31"/>
      <c r="DD1251" s="31"/>
      <c r="DE1251" s="31"/>
      <c r="DF1251" s="31"/>
      <c r="DG1251" s="31"/>
      <c r="DH1251" s="31"/>
      <c r="DI1251" s="31"/>
      <c r="DJ1251" s="31"/>
      <c r="DK1251" s="31"/>
      <c r="DL1251" s="31"/>
      <c r="DM1251" s="31"/>
      <c r="DN1251" s="31"/>
      <c r="DO1251" s="31"/>
      <c r="DP1251" s="31"/>
      <c r="DQ1251" s="31"/>
      <c r="DR1251" s="31"/>
      <c r="DS1251" s="31"/>
      <c r="DT1251" s="31"/>
      <c r="DU1251" s="31"/>
      <c r="DV1251" s="31"/>
      <c r="DW1251" s="31"/>
      <c r="DX1251" s="31"/>
      <c r="DY1251" s="31"/>
      <c r="DZ1251" s="31"/>
      <c r="EA1251" s="31"/>
      <c r="EB1251" s="31"/>
      <c r="EC1251" s="31"/>
      <c r="ED1251" s="31"/>
      <c r="EE1251" s="31"/>
      <c r="EF1251" s="31"/>
      <c r="EG1251" s="31"/>
      <c r="EH1251" s="31"/>
      <c r="EI1251" s="31"/>
      <c r="EJ1251" s="31"/>
      <c r="EK1251" s="31"/>
      <c r="EL1251" s="31"/>
      <c r="EM1251" s="31"/>
      <c r="EN1251" s="31"/>
      <c r="EO1251" s="31"/>
      <c r="EP1251" s="31"/>
      <c r="EQ1251" s="31"/>
      <c r="ER1251" s="31"/>
      <c r="ES1251" s="31"/>
      <c r="ET1251" s="31"/>
      <c r="EU1251" s="31"/>
      <c r="EV1251" s="31"/>
      <c r="EW1251" s="31"/>
      <c r="EX1251" s="31"/>
      <c r="EY1251" s="31"/>
      <c r="EZ1251" s="31"/>
      <c r="FA1251" s="31"/>
      <c r="FB1251" s="31"/>
      <c r="FC1251" s="31"/>
      <c r="FD1251" s="31"/>
      <c r="FE1251" s="31"/>
      <c r="FF1251" s="31"/>
      <c r="FG1251" s="31"/>
      <c r="FH1251" s="31"/>
      <c r="FI1251" s="31"/>
      <c r="FJ1251" s="31"/>
      <c r="FK1251" s="31"/>
      <c r="FL1251" s="31"/>
      <c r="FM1251" s="31"/>
      <c r="FN1251" s="31"/>
      <c r="FO1251" s="31"/>
      <c r="FP1251" s="31"/>
      <c r="FQ1251" s="31"/>
      <c r="FR1251" s="31"/>
      <c r="FS1251" s="31"/>
      <c r="FT1251" s="31"/>
      <c r="FU1251" s="31"/>
      <c r="FV1251" s="31"/>
      <c r="FW1251" s="31"/>
      <c r="FX1251" s="31"/>
      <c r="FY1251" s="31"/>
      <c r="FZ1251" s="31"/>
      <c r="GA1251" s="31"/>
      <c r="GB1251" s="31"/>
      <c r="GC1251" s="31"/>
      <c r="GD1251" s="31"/>
      <c r="GE1251" s="31"/>
      <c r="GF1251" s="31"/>
      <c r="GG1251" s="31"/>
      <c r="GH1251" s="31"/>
      <c r="GI1251" s="31"/>
      <c r="GJ1251" s="31"/>
      <c r="GK1251" s="31"/>
      <c r="GL1251" s="31"/>
      <c r="GM1251" s="31"/>
      <c r="GN1251" s="31"/>
      <c r="GO1251" s="31"/>
      <c r="GP1251" s="31"/>
      <c r="GQ1251" s="31"/>
      <c r="GR1251" s="31"/>
      <c r="GS1251" s="31"/>
      <c r="GT1251" s="31"/>
      <c r="GU1251" s="31"/>
      <c r="GV1251" s="31"/>
      <c r="GW1251" s="31"/>
      <c r="GX1251" s="31"/>
      <c r="GY1251" s="31"/>
      <c r="GZ1251" s="31"/>
      <c r="HA1251" s="31"/>
      <c r="HB1251" s="31"/>
      <c r="HC1251" s="31"/>
      <c r="HD1251" s="31"/>
      <c r="HE1251" s="31"/>
      <c r="HF1251" s="31"/>
      <c r="HG1251" s="31"/>
      <c r="HH1251" s="31"/>
      <c r="HI1251" s="31"/>
      <c r="HJ1251" s="31"/>
      <c r="HK1251" s="31"/>
      <c r="HL1251" s="31"/>
      <c r="HM1251" s="31"/>
      <c r="HN1251" s="31"/>
      <c r="HO1251" s="31"/>
      <c r="HP1251" s="31"/>
      <c r="HQ1251" s="31"/>
      <c r="HR1251" s="31"/>
      <c r="HS1251" s="31"/>
      <c r="HT1251" s="31"/>
      <c r="HU1251" s="31"/>
      <c r="HV1251" s="31"/>
      <c r="HW1251" s="31"/>
      <c r="HX1251" s="31"/>
      <c r="HY1251" s="31"/>
      <c r="HZ1251" s="31"/>
      <c r="IA1251" s="31"/>
      <c r="IB1251" s="31"/>
      <c r="IC1251" s="31"/>
      <c r="ID1251" s="31"/>
      <c r="IE1251" s="31"/>
      <c r="IF1251" s="31"/>
    </row>
    <row r="1252" spans="63:240" x14ac:dyDescent="0.25">
      <c r="BK1252" s="31"/>
      <c r="BL1252" s="31"/>
      <c r="BM1252" s="31"/>
      <c r="BN1252" s="31"/>
      <c r="BO1252" s="31"/>
      <c r="BP1252" s="31"/>
      <c r="BQ1252" s="31"/>
      <c r="BR1252" s="31"/>
      <c r="BS1252" s="31"/>
      <c r="BT1252" s="31"/>
      <c r="BU1252" s="31"/>
      <c r="BV1252" s="31"/>
      <c r="BW1252" s="31"/>
      <c r="BX1252" s="31"/>
      <c r="BY1252" s="31"/>
      <c r="BZ1252" s="31"/>
      <c r="CA1252" s="31"/>
      <c r="CB1252" s="31"/>
      <c r="CC1252" s="31"/>
      <c r="CD1252" s="31"/>
      <c r="CE1252" s="31"/>
      <c r="CF1252" s="31"/>
      <c r="CG1252" s="31"/>
      <c r="CH1252" s="31"/>
      <c r="CI1252" s="31"/>
      <c r="CJ1252" s="31"/>
      <c r="CK1252" s="31"/>
      <c r="CL1252" s="31"/>
      <c r="CM1252" s="31"/>
      <c r="CN1252" s="31"/>
      <c r="CO1252" s="31"/>
      <c r="CP1252" s="31"/>
      <c r="CQ1252" s="31"/>
      <c r="CR1252" s="31"/>
      <c r="CS1252" s="31"/>
      <c r="CT1252" s="31"/>
      <c r="CU1252" s="31"/>
      <c r="CV1252" s="31"/>
      <c r="CW1252" s="31"/>
      <c r="CX1252" s="31"/>
      <c r="CY1252" s="31"/>
      <c r="CZ1252" s="31"/>
      <c r="DA1252" s="31"/>
      <c r="DB1252" s="31"/>
      <c r="DC1252" s="31"/>
      <c r="DD1252" s="31"/>
      <c r="DE1252" s="31"/>
      <c r="DF1252" s="31"/>
      <c r="DG1252" s="31"/>
      <c r="DH1252" s="31"/>
      <c r="DI1252" s="31"/>
      <c r="DJ1252" s="31"/>
      <c r="DK1252" s="31"/>
      <c r="DL1252" s="31"/>
      <c r="DM1252" s="31"/>
      <c r="DN1252" s="31"/>
      <c r="DO1252" s="31"/>
      <c r="DP1252" s="31"/>
      <c r="DQ1252" s="31"/>
      <c r="DR1252" s="31"/>
      <c r="DS1252" s="31"/>
      <c r="DT1252" s="31"/>
      <c r="DU1252" s="31"/>
      <c r="DV1252" s="31"/>
      <c r="DW1252" s="31"/>
      <c r="DX1252" s="31"/>
      <c r="DY1252" s="31"/>
      <c r="DZ1252" s="31"/>
      <c r="EA1252" s="31"/>
      <c r="EB1252" s="31"/>
      <c r="EC1252" s="31"/>
      <c r="ED1252" s="31"/>
      <c r="EE1252" s="31"/>
      <c r="EF1252" s="31"/>
      <c r="EG1252" s="31"/>
      <c r="EH1252" s="31"/>
      <c r="EI1252" s="31"/>
      <c r="EJ1252" s="31"/>
      <c r="EK1252" s="31"/>
      <c r="EL1252" s="31"/>
      <c r="EM1252" s="31"/>
      <c r="EN1252" s="31"/>
      <c r="EO1252" s="31"/>
      <c r="EP1252" s="31"/>
      <c r="EQ1252" s="31"/>
      <c r="ER1252" s="31"/>
      <c r="ES1252" s="31"/>
      <c r="ET1252" s="31"/>
      <c r="EU1252" s="31"/>
      <c r="EV1252" s="31"/>
      <c r="EW1252" s="31"/>
      <c r="EX1252" s="31"/>
      <c r="EY1252" s="31"/>
      <c r="EZ1252" s="31"/>
      <c r="FA1252" s="31"/>
      <c r="FB1252" s="31"/>
      <c r="FC1252" s="31"/>
      <c r="FD1252" s="31"/>
      <c r="FE1252" s="31"/>
      <c r="FF1252" s="31"/>
      <c r="FG1252" s="31"/>
      <c r="FH1252" s="31"/>
      <c r="FI1252" s="31"/>
      <c r="FJ1252" s="31"/>
      <c r="FK1252" s="31"/>
      <c r="FL1252" s="31"/>
      <c r="FM1252" s="31"/>
      <c r="FN1252" s="31"/>
      <c r="FO1252" s="31"/>
      <c r="FP1252" s="31"/>
      <c r="FQ1252" s="31"/>
      <c r="FR1252" s="31"/>
      <c r="FS1252" s="31"/>
      <c r="FT1252" s="31"/>
      <c r="FU1252" s="31"/>
      <c r="FV1252" s="31"/>
      <c r="FW1252" s="31"/>
      <c r="FX1252" s="31"/>
      <c r="FY1252" s="31"/>
      <c r="FZ1252" s="31"/>
      <c r="GA1252" s="31"/>
      <c r="GB1252" s="31"/>
      <c r="GC1252" s="31"/>
      <c r="GD1252" s="31"/>
      <c r="GE1252" s="31"/>
      <c r="GF1252" s="31"/>
      <c r="GG1252" s="31"/>
      <c r="GH1252" s="31"/>
      <c r="GI1252" s="31"/>
      <c r="GJ1252" s="31"/>
      <c r="GK1252" s="31"/>
      <c r="GL1252" s="31"/>
      <c r="GM1252" s="31"/>
      <c r="GN1252" s="31"/>
      <c r="GO1252" s="31"/>
      <c r="GP1252" s="31"/>
      <c r="GQ1252" s="31"/>
      <c r="GR1252" s="31"/>
      <c r="GS1252" s="31"/>
      <c r="GT1252" s="31"/>
      <c r="GU1252" s="31"/>
      <c r="GV1252" s="31"/>
      <c r="GW1252" s="31"/>
      <c r="GX1252" s="31"/>
      <c r="GY1252" s="31"/>
      <c r="GZ1252" s="31"/>
      <c r="HA1252" s="31"/>
      <c r="HB1252" s="31"/>
      <c r="HC1252" s="31"/>
      <c r="HD1252" s="31"/>
      <c r="HE1252" s="31"/>
      <c r="HF1252" s="31"/>
      <c r="HG1252" s="31"/>
      <c r="HH1252" s="31"/>
      <c r="HI1252" s="31"/>
      <c r="HJ1252" s="31"/>
      <c r="HK1252" s="31"/>
      <c r="HL1252" s="31"/>
      <c r="HM1252" s="31"/>
      <c r="HN1252" s="31"/>
      <c r="HO1252" s="31"/>
      <c r="HP1252" s="31"/>
      <c r="HQ1252" s="31"/>
      <c r="HR1252" s="31"/>
      <c r="HS1252" s="31"/>
      <c r="HT1252" s="31"/>
      <c r="HU1252" s="31"/>
      <c r="HV1252" s="31"/>
      <c r="HW1252" s="31"/>
      <c r="HX1252" s="31"/>
      <c r="HY1252" s="31"/>
      <c r="HZ1252" s="31"/>
      <c r="IA1252" s="31"/>
      <c r="IB1252" s="31"/>
      <c r="IC1252" s="31"/>
      <c r="ID1252" s="31"/>
      <c r="IE1252" s="31"/>
      <c r="IF1252" s="31"/>
    </row>
    <row r="1253" spans="63:240" x14ac:dyDescent="0.25">
      <c r="BK1253" s="31"/>
      <c r="BL1253" s="31"/>
      <c r="BM1253" s="31"/>
      <c r="BN1253" s="31"/>
      <c r="BO1253" s="31"/>
      <c r="BP1253" s="31"/>
      <c r="BQ1253" s="31"/>
      <c r="BR1253" s="31"/>
      <c r="BS1253" s="31"/>
      <c r="BT1253" s="31"/>
      <c r="BU1253" s="31"/>
      <c r="BV1253" s="31"/>
      <c r="BW1253" s="31"/>
      <c r="BX1253" s="31"/>
      <c r="BY1253" s="31"/>
      <c r="BZ1253" s="31"/>
      <c r="CA1253" s="31"/>
      <c r="CB1253" s="31"/>
      <c r="CC1253" s="31"/>
      <c r="CD1253" s="31"/>
      <c r="CE1253" s="31"/>
      <c r="CF1253" s="31"/>
      <c r="CG1253" s="31"/>
      <c r="CH1253" s="31"/>
      <c r="CI1253" s="31"/>
      <c r="CJ1253" s="31"/>
      <c r="CK1253" s="31"/>
      <c r="CL1253" s="31"/>
      <c r="CM1253" s="31"/>
      <c r="CN1253" s="31"/>
      <c r="CO1253" s="31"/>
      <c r="CP1253" s="31"/>
      <c r="CQ1253" s="31"/>
      <c r="CR1253" s="31"/>
      <c r="CS1253" s="31"/>
      <c r="CT1253" s="31"/>
      <c r="CU1253" s="31"/>
      <c r="CV1253" s="31"/>
      <c r="CW1253" s="31"/>
      <c r="CX1253" s="31"/>
      <c r="CY1253" s="31"/>
      <c r="CZ1253" s="31"/>
      <c r="DA1253" s="31"/>
      <c r="DB1253" s="31"/>
      <c r="DC1253" s="31"/>
      <c r="DD1253" s="31"/>
      <c r="DE1253" s="31"/>
      <c r="DF1253" s="31"/>
      <c r="DG1253" s="31"/>
      <c r="DH1253" s="31"/>
      <c r="DI1253" s="31"/>
      <c r="DJ1253" s="31"/>
      <c r="DK1253" s="31"/>
      <c r="DL1253" s="31"/>
      <c r="DM1253" s="31"/>
      <c r="DN1253" s="31"/>
      <c r="DO1253" s="31"/>
      <c r="DP1253" s="31"/>
      <c r="DQ1253" s="31"/>
      <c r="DR1253" s="31"/>
      <c r="DS1253" s="31"/>
      <c r="DT1253" s="31"/>
      <c r="DU1253" s="31"/>
      <c r="DV1253" s="31"/>
      <c r="DW1253" s="31"/>
      <c r="DX1253" s="31"/>
      <c r="DY1253" s="31"/>
      <c r="DZ1253" s="31"/>
      <c r="EA1253" s="31"/>
      <c r="EB1253" s="31"/>
      <c r="EC1253" s="31"/>
      <c r="ED1253" s="31"/>
      <c r="EE1253" s="31"/>
      <c r="EF1253" s="31"/>
      <c r="EG1253" s="31"/>
      <c r="EH1253" s="31"/>
      <c r="EI1253" s="31"/>
      <c r="EJ1253" s="31"/>
      <c r="EK1253" s="31"/>
      <c r="EL1253" s="31"/>
      <c r="EM1253" s="31"/>
      <c r="EN1253" s="31"/>
      <c r="EO1253" s="31"/>
      <c r="EP1253" s="31"/>
      <c r="EQ1253" s="31"/>
      <c r="ER1253" s="31"/>
      <c r="ES1253" s="31"/>
      <c r="ET1253" s="31"/>
      <c r="EU1253" s="31"/>
      <c r="EV1253" s="31"/>
      <c r="EW1253" s="31"/>
      <c r="EX1253" s="31"/>
      <c r="EY1253" s="31"/>
      <c r="EZ1253" s="31"/>
      <c r="FA1253" s="31"/>
      <c r="FB1253" s="31"/>
      <c r="FC1253" s="31"/>
      <c r="FD1253" s="31"/>
      <c r="FE1253" s="31"/>
      <c r="FF1253" s="31"/>
      <c r="FG1253" s="31"/>
      <c r="FH1253" s="31"/>
      <c r="FI1253" s="31"/>
      <c r="FJ1253" s="31"/>
      <c r="FK1253" s="31"/>
      <c r="FL1253" s="31"/>
      <c r="FM1253" s="31"/>
      <c r="FN1253" s="31"/>
      <c r="FO1253" s="31"/>
      <c r="FP1253" s="31"/>
      <c r="FQ1253" s="31"/>
      <c r="FR1253" s="31"/>
      <c r="FS1253" s="31"/>
      <c r="FT1253" s="31"/>
      <c r="FU1253" s="31"/>
      <c r="FV1253" s="31"/>
      <c r="FW1253" s="31"/>
      <c r="FX1253" s="31"/>
      <c r="FY1253" s="31"/>
      <c r="FZ1253" s="31"/>
      <c r="GA1253" s="31"/>
      <c r="GB1253" s="31"/>
      <c r="GC1253" s="31"/>
      <c r="GD1253" s="31"/>
      <c r="GE1253" s="31"/>
      <c r="GF1253" s="31"/>
      <c r="GG1253" s="31"/>
      <c r="GH1253" s="31"/>
      <c r="GI1253" s="31"/>
      <c r="GJ1253" s="31"/>
      <c r="GK1253" s="31"/>
      <c r="GL1253" s="31"/>
      <c r="GM1253" s="31"/>
      <c r="GN1253" s="31"/>
      <c r="GO1253" s="31"/>
      <c r="GP1253" s="31"/>
      <c r="GQ1253" s="31"/>
      <c r="GR1253" s="31"/>
      <c r="GS1253" s="31"/>
      <c r="GT1253" s="31"/>
      <c r="GU1253" s="31"/>
      <c r="GV1253" s="31"/>
      <c r="GW1253" s="31"/>
      <c r="GX1253" s="31"/>
      <c r="GY1253" s="31"/>
      <c r="GZ1253" s="31"/>
      <c r="HA1253" s="31"/>
      <c r="HB1253" s="31"/>
      <c r="HC1253" s="31"/>
      <c r="HD1253" s="31"/>
      <c r="HE1253" s="31"/>
      <c r="HF1253" s="31"/>
      <c r="HG1253" s="31"/>
      <c r="HH1253" s="31"/>
      <c r="HI1253" s="31"/>
      <c r="HJ1253" s="31"/>
      <c r="HK1253" s="31"/>
      <c r="HL1253" s="31"/>
      <c r="HM1253" s="31"/>
      <c r="HN1253" s="31"/>
      <c r="HO1253" s="31"/>
      <c r="HP1253" s="31"/>
      <c r="HQ1253" s="31"/>
      <c r="HR1253" s="31"/>
      <c r="HS1253" s="31"/>
      <c r="HT1253" s="31"/>
      <c r="HU1253" s="31"/>
      <c r="HV1253" s="31"/>
      <c r="HW1253" s="31"/>
      <c r="HX1253" s="31"/>
      <c r="HY1253" s="31"/>
      <c r="HZ1253" s="31"/>
      <c r="IA1253" s="31"/>
      <c r="IB1253" s="31"/>
      <c r="IC1253" s="31"/>
      <c r="ID1253" s="31"/>
      <c r="IE1253" s="31"/>
      <c r="IF1253" s="31"/>
    </row>
    <row r="1254" spans="63:240" x14ac:dyDescent="0.25">
      <c r="BK1254" s="31"/>
      <c r="BL1254" s="31"/>
      <c r="BM1254" s="31"/>
      <c r="BN1254" s="31"/>
      <c r="BO1254" s="31"/>
      <c r="BP1254" s="31"/>
      <c r="BQ1254" s="31"/>
      <c r="BR1254" s="31"/>
      <c r="BS1254" s="31"/>
      <c r="BT1254" s="31"/>
      <c r="BU1254" s="31"/>
      <c r="BV1254" s="31"/>
      <c r="BW1254" s="31"/>
      <c r="BX1254" s="31"/>
      <c r="BY1254" s="31"/>
      <c r="BZ1254" s="31"/>
      <c r="CA1254" s="31"/>
      <c r="CB1254" s="31"/>
      <c r="CC1254" s="31"/>
      <c r="CD1254" s="31"/>
      <c r="CE1254" s="31"/>
      <c r="CF1254" s="31"/>
      <c r="CG1254" s="31"/>
      <c r="CH1254" s="31"/>
      <c r="CI1254" s="31"/>
      <c r="CJ1254" s="31"/>
      <c r="CK1254" s="31"/>
      <c r="CL1254" s="31"/>
      <c r="CM1254" s="31"/>
      <c r="CN1254" s="31"/>
      <c r="CO1254" s="31"/>
      <c r="CP1254" s="31"/>
      <c r="CQ1254" s="31"/>
      <c r="CR1254" s="31"/>
      <c r="CS1254" s="31"/>
      <c r="CT1254" s="31"/>
      <c r="CU1254" s="31"/>
      <c r="CV1254" s="31"/>
      <c r="CW1254" s="31"/>
      <c r="CX1254" s="31"/>
      <c r="CY1254" s="31"/>
      <c r="CZ1254" s="31"/>
      <c r="DA1254" s="31"/>
      <c r="DB1254" s="31"/>
      <c r="DC1254" s="31"/>
      <c r="DD1254" s="31"/>
      <c r="DE1254" s="31"/>
      <c r="DF1254" s="31"/>
      <c r="DG1254" s="31"/>
      <c r="DH1254" s="31"/>
      <c r="DI1254" s="31"/>
      <c r="DJ1254" s="31"/>
      <c r="DK1254" s="31"/>
      <c r="DL1254" s="31"/>
      <c r="DM1254" s="31"/>
      <c r="DN1254" s="31"/>
      <c r="DO1254" s="31"/>
      <c r="DP1254" s="31"/>
      <c r="DQ1254" s="31"/>
      <c r="DR1254" s="31"/>
      <c r="DS1254" s="31"/>
      <c r="DT1254" s="31"/>
      <c r="DU1254" s="31"/>
      <c r="DV1254" s="31"/>
      <c r="DW1254" s="31"/>
      <c r="DX1254" s="31"/>
      <c r="DY1254" s="31"/>
      <c r="DZ1254" s="31"/>
      <c r="EA1254" s="31"/>
      <c r="EB1254" s="31"/>
      <c r="EC1254" s="31"/>
      <c r="ED1254" s="31"/>
      <c r="EE1254" s="31"/>
      <c r="EF1254" s="31"/>
      <c r="EG1254" s="31"/>
      <c r="EH1254" s="31"/>
      <c r="EI1254" s="31"/>
      <c r="EJ1254" s="31"/>
      <c r="EK1254" s="31"/>
      <c r="EL1254" s="31"/>
      <c r="EM1254" s="31"/>
      <c r="EN1254" s="31"/>
      <c r="EO1254" s="31"/>
      <c r="EP1254" s="31"/>
      <c r="EQ1254" s="31"/>
      <c r="ER1254" s="31"/>
      <c r="ES1254" s="31"/>
      <c r="ET1254" s="31"/>
      <c r="EU1254" s="31"/>
      <c r="EV1254" s="31"/>
      <c r="EW1254" s="31"/>
      <c r="EX1254" s="31"/>
      <c r="EY1254" s="31"/>
      <c r="EZ1254" s="31"/>
      <c r="FA1254" s="31"/>
      <c r="FB1254" s="31"/>
      <c r="FC1254" s="31"/>
      <c r="FD1254" s="31"/>
      <c r="FE1254" s="31"/>
      <c r="FF1254" s="31"/>
      <c r="FG1254" s="31"/>
      <c r="FH1254" s="31"/>
      <c r="FI1254" s="31"/>
      <c r="FJ1254" s="31"/>
      <c r="FK1254" s="31"/>
      <c r="FL1254" s="31"/>
      <c r="FM1254" s="31"/>
      <c r="FN1254" s="31"/>
      <c r="FO1254" s="31"/>
      <c r="FP1254" s="31"/>
      <c r="FQ1254" s="31"/>
      <c r="FR1254" s="31"/>
      <c r="FS1254" s="31"/>
      <c r="FT1254" s="31"/>
      <c r="FU1254" s="31"/>
      <c r="FV1254" s="31"/>
      <c r="FW1254" s="31"/>
      <c r="FX1254" s="31"/>
      <c r="FY1254" s="31"/>
      <c r="FZ1254" s="31"/>
      <c r="GA1254" s="31"/>
      <c r="GB1254" s="31"/>
      <c r="GC1254" s="31"/>
      <c r="GD1254" s="31"/>
      <c r="GE1254" s="31"/>
      <c r="GF1254" s="31"/>
      <c r="GG1254" s="31"/>
      <c r="GH1254" s="31"/>
      <c r="GI1254" s="31"/>
      <c r="GJ1254" s="31"/>
      <c r="GK1254" s="31"/>
      <c r="GL1254" s="31"/>
      <c r="GM1254" s="31"/>
      <c r="GN1254" s="31"/>
      <c r="GO1254" s="31"/>
      <c r="GP1254" s="31"/>
      <c r="GQ1254" s="31"/>
      <c r="GR1254" s="31"/>
      <c r="GS1254" s="31"/>
      <c r="GT1254" s="31"/>
      <c r="GU1254" s="31"/>
      <c r="GV1254" s="31"/>
      <c r="GW1254" s="31"/>
      <c r="GX1254" s="31"/>
      <c r="GY1254" s="31"/>
      <c r="GZ1254" s="31"/>
      <c r="HA1254" s="31"/>
      <c r="HB1254" s="31"/>
      <c r="HC1254" s="31"/>
      <c r="HD1254" s="31"/>
      <c r="HE1254" s="31"/>
      <c r="HF1254" s="31"/>
      <c r="HG1254" s="31"/>
      <c r="HH1254" s="31"/>
      <c r="HI1254" s="31"/>
      <c r="HJ1254" s="31"/>
      <c r="HK1254" s="31"/>
      <c r="HL1254" s="31"/>
      <c r="HM1254" s="31"/>
      <c r="HN1254" s="31"/>
      <c r="HO1254" s="31"/>
      <c r="HP1254" s="31"/>
      <c r="HQ1254" s="31"/>
      <c r="HR1254" s="31"/>
      <c r="HS1254" s="31"/>
      <c r="HT1254" s="31"/>
      <c r="HU1254" s="31"/>
      <c r="HV1254" s="31"/>
      <c r="HW1254" s="31"/>
      <c r="HX1254" s="31"/>
      <c r="HY1254" s="31"/>
      <c r="HZ1254" s="31"/>
      <c r="IA1254" s="31"/>
      <c r="IB1254" s="31"/>
      <c r="IC1254" s="31"/>
      <c r="ID1254" s="31"/>
      <c r="IE1254" s="31"/>
      <c r="IF1254" s="31"/>
    </row>
    <row r="1255" spans="63:240" x14ac:dyDescent="0.25">
      <c r="BK1255" s="31"/>
      <c r="BL1255" s="31"/>
      <c r="BM1255" s="31"/>
      <c r="BN1255" s="31"/>
      <c r="BO1255" s="31"/>
      <c r="BP1255" s="31"/>
      <c r="BQ1255" s="31"/>
      <c r="BR1255" s="31"/>
      <c r="BS1255" s="31"/>
      <c r="BT1255" s="31"/>
      <c r="BU1255" s="31"/>
      <c r="BV1255" s="31"/>
      <c r="BW1255" s="31"/>
      <c r="BX1255" s="31"/>
      <c r="BY1255" s="31"/>
      <c r="BZ1255" s="31"/>
      <c r="CA1255" s="31"/>
      <c r="CB1255" s="31"/>
      <c r="CC1255" s="31"/>
      <c r="CD1255" s="31"/>
      <c r="CE1255" s="31"/>
      <c r="CF1255" s="31"/>
      <c r="CG1255" s="31"/>
      <c r="CH1255" s="31"/>
      <c r="CI1255" s="31"/>
      <c r="CJ1255" s="31"/>
      <c r="CK1255" s="31"/>
      <c r="CL1255" s="31"/>
      <c r="CM1255" s="31"/>
      <c r="CN1255" s="31"/>
      <c r="CO1255" s="31"/>
      <c r="CP1255" s="31"/>
      <c r="CQ1255" s="31"/>
      <c r="CR1255" s="31"/>
      <c r="CS1255" s="31"/>
      <c r="CT1255" s="31"/>
      <c r="CU1255" s="31"/>
      <c r="CV1255" s="31"/>
      <c r="CW1255" s="31"/>
      <c r="CX1255" s="31"/>
      <c r="CY1255" s="31"/>
      <c r="CZ1255" s="31"/>
      <c r="DA1255" s="31"/>
      <c r="DB1255" s="31"/>
      <c r="DC1255" s="31"/>
      <c r="DD1255" s="31"/>
      <c r="DE1255" s="31"/>
      <c r="DF1255" s="31"/>
      <c r="DG1255" s="31"/>
      <c r="DH1255" s="31"/>
      <c r="DI1255" s="31"/>
      <c r="DJ1255" s="31"/>
      <c r="DK1255" s="31"/>
      <c r="DL1255" s="31"/>
      <c r="DM1255" s="31"/>
      <c r="DN1255" s="31"/>
      <c r="DO1255" s="31"/>
      <c r="DP1255" s="31"/>
      <c r="DQ1255" s="31"/>
      <c r="DR1255" s="31"/>
      <c r="DS1255" s="31"/>
      <c r="DT1255" s="31"/>
      <c r="DU1255" s="31"/>
      <c r="DV1255" s="31"/>
      <c r="DW1255" s="31"/>
      <c r="DX1255" s="31"/>
      <c r="DY1255" s="31"/>
      <c r="DZ1255" s="31"/>
      <c r="EA1255" s="31"/>
      <c r="EB1255" s="31"/>
      <c r="EC1255" s="31"/>
      <c r="ED1255" s="31"/>
      <c r="EE1255" s="31"/>
      <c r="EF1255" s="31"/>
      <c r="EG1255" s="31"/>
      <c r="EH1255" s="31"/>
      <c r="EI1255" s="31"/>
      <c r="EJ1255" s="31"/>
      <c r="EK1255" s="31"/>
      <c r="EL1255" s="31"/>
      <c r="EM1255" s="31"/>
      <c r="EN1255" s="31"/>
      <c r="EO1255" s="31"/>
      <c r="EP1255" s="31"/>
      <c r="EQ1255" s="31"/>
      <c r="ER1255" s="31"/>
      <c r="ES1255" s="31"/>
      <c r="ET1255" s="31"/>
      <c r="EU1255" s="31"/>
      <c r="EV1255" s="31"/>
      <c r="EW1255" s="31"/>
      <c r="EX1255" s="31"/>
      <c r="EY1255" s="31"/>
      <c r="EZ1255" s="31"/>
      <c r="FA1255" s="31"/>
      <c r="FB1255" s="31"/>
      <c r="FC1255" s="31"/>
      <c r="FD1255" s="31"/>
      <c r="FE1255" s="31"/>
      <c r="FF1255" s="31"/>
      <c r="FG1255" s="31"/>
      <c r="FH1255" s="31"/>
      <c r="FI1255" s="31"/>
      <c r="FJ1255" s="31"/>
      <c r="FK1255" s="31"/>
      <c r="FL1255" s="31"/>
      <c r="FM1255" s="31"/>
      <c r="FN1255" s="31"/>
      <c r="FO1255" s="31"/>
      <c r="FP1255" s="31"/>
      <c r="FQ1255" s="31"/>
      <c r="FR1255" s="31"/>
      <c r="FS1255" s="31"/>
      <c r="FT1255" s="31"/>
      <c r="FU1255" s="31"/>
      <c r="FV1255" s="31"/>
      <c r="FW1255" s="31"/>
      <c r="FX1255" s="31"/>
      <c r="FY1255" s="31"/>
      <c r="FZ1255" s="31"/>
      <c r="GA1255" s="31"/>
      <c r="GB1255" s="31"/>
      <c r="GC1255" s="31"/>
      <c r="GD1255" s="31"/>
      <c r="GE1255" s="31"/>
      <c r="GF1255" s="31"/>
      <c r="GG1255" s="31"/>
      <c r="GH1255" s="31"/>
      <c r="GI1255" s="31"/>
      <c r="GJ1255" s="31"/>
      <c r="GK1255" s="31"/>
      <c r="GL1255" s="31"/>
      <c r="GM1255" s="31"/>
      <c r="GN1255" s="31"/>
      <c r="GO1255" s="31"/>
      <c r="GP1255" s="31"/>
      <c r="GQ1255" s="31"/>
      <c r="GR1255" s="31"/>
      <c r="GS1255" s="31"/>
      <c r="GT1255" s="31"/>
      <c r="GU1255" s="31"/>
      <c r="GV1255" s="31"/>
      <c r="GW1255" s="31"/>
      <c r="GX1255" s="31"/>
      <c r="GY1255" s="31"/>
      <c r="GZ1255" s="31"/>
      <c r="HA1255" s="31"/>
      <c r="HB1255" s="31"/>
      <c r="HC1255" s="31"/>
      <c r="HD1255" s="31"/>
      <c r="HE1255" s="31"/>
      <c r="HF1255" s="31"/>
      <c r="HG1255" s="31"/>
      <c r="HH1255" s="31"/>
      <c r="HI1255" s="31"/>
      <c r="HJ1255" s="31"/>
      <c r="HK1255" s="31"/>
      <c r="HL1255" s="31"/>
      <c r="HM1255" s="31"/>
      <c r="HN1255" s="31"/>
      <c r="HO1255" s="31"/>
      <c r="HP1255" s="31"/>
      <c r="HQ1255" s="31"/>
      <c r="HR1255" s="31"/>
      <c r="HS1255" s="31"/>
      <c r="HT1255" s="31"/>
      <c r="HU1255" s="31"/>
      <c r="HV1255" s="31"/>
      <c r="HW1255" s="31"/>
      <c r="HX1255" s="31"/>
      <c r="HY1255" s="31"/>
      <c r="HZ1255" s="31"/>
      <c r="IA1255" s="31"/>
      <c r="IB1255" s="31"/>
      <c r="IC1255" s="31"/>
      <c r="ID1255" s="31"/>
      <c r="IE1255" s="31"/>
      <c r="IF1255" s="31"/>
    </row>
    <row r="1256" spans="63:240" x14ac:dyDescent="0.25">
      <c r="BK1256" s="31"/>
      <c r="BL1256" s="31"/>
      <c r="BM1256" s="31"/>
      <c r="BN1256" s="31"/>
      <c r="BO1256" s="31"/>
      <c r="BP1256" s="31"/>
      <c r="BQ1256" s="31"/>
      <c r="BR1256" s="31"/>
      <c r="BS1256" s="31"/>
      <c r="BT1256" s="31"/>
      <c r="BU1256" s="31"/>
      <c r="BV1256" s="31"/>
      <c r="BW1256" s="31"/>
      <c r="BX1256" s="31"/>
      <c r="BY1256" s="31"/>
      <c r="BZ1256" s="31"/>
      <c r="CA1256" s="31"/>
      <c r="CB1256" s="31"/>
      <c r="CC1256" s="31"/>
      <c r="CD1256" s="31"/>
      <c r="CE1256" s="31"/>
      <c r="CF1256" s="31"/>
      <c r="CG1256" s="31"/>
      <c r="CH1256" s="31"/>
      <c r="CI1256" s="31"/>
      <c r="CJ1256" s="31"/>
      <c r="CK1256" s="31"/>
      <c r="CL1256" s="31"/>
      <c r="CM1256" s="31"/>
      <c r="CN1256" s="31"/>
      <c r="CO1256" s="31"/>
      <c r="CP1256" s="31"/>
      <c r="CQ1256" s="31"/>
      <c r="CR1256" s="31"/>
      <c r="CS1256" s="31"/>
      <c r="CT1256" s="31"/>
      <c r="CU1256" s="31"/>
      <c r="CV1256" s="31"/>
      <c r="CW1256" s="31"/>
      <c r="CX1256" s="31"/>
      <c r="CY1256" s="31"/>
      <c r="CZ1256" s="31"/>
      <c r="DA1256" s="31"/>
      <c r="DB1256" s="31"/>
      <c r="DC1256" s="31"/>
      <c r="DD1256" s="31"/>
      <c r="DE1256" s="31"/>
      <c r="DF1256" s="31"/>
      <c r="DG1256" s="31"/>
      <c r="DH1256" s="31"/>
      <c r="DI1256" s="31"/>
      <c r="DJ1256" s="31"/>
      <c r="DK1256" s="31"/>
      <c r="DL1256" s="31"/>
      <c r="DM1256" s="31"/>
      <c r="DN1256" s="31"/>
      <c r="DO1256" s="31"/>
      <c r="DP1256" s="31"/>
      <c r="DQ1256" s="31"/>
      <c r="DR1256" s="31"/>
      <c r="DS1256" s="31"/>
      <c r="DT1256" s="31"/>
      <c r="DU1256" s="31"/>
      <c r="DV1256" s="31"/>
      <c r="DW1256" s="31"/>
      <c r="DX1256" s="31"/>
      <c r="DY1256" s="31"/>
      <c r="DZ1256" s="31"/>
      <c r="EA1256" s="31"/>
      <c r="EB1256" s="31"/>
      <c r="EC1256" s="31"/>
      <c r="ED1256" s="31"/>
      <c r="EE1256" s="31"/>
      <c r="EF1256" s="31"/>
      <c r="EG1256" s="31"/>
      <c r="EH1256" s="31"/>
      <c r="EI1256" s="31"/>
      <c r="EJ1256" s="31"/>
      <c r="EK1256" s="31"/>
      <c r="EL1256" s="31"/>
      <c r="EM1256" s="31"/>
      <c r="EN1256" s="31"/>
      <c r="EO1256" s="31"/>
      <c r="EP1256" s="31"/>
      <c r="EQ1256" s="31"/>
      <c r="ER1256" s="31"/>
      <c r="ES1256" s="31"/>
      <c r="ET1256" s="31"/>
      <c r="EU1256" s="31"/>
      <c r="EV1256" s="31"/>
      <c r="EW1256" s="31"/>
      <c r="EX1256" s="31"/>
      <c r="EY1256" s="31"/>
      <c r="EZ1256" s="31"/>
      <c r="FA1256" s="31"/>
      <c r="FB1256" s="31"/>
      <c r="FC1256" s="31"/>
      <c r="FD1256" s="31"/>
      <c r="FE1256" s="31"/>
      <c r="FF1256" s="31"/>
      <c r="FG1256" s="31"/>
      <c r="FH1256" s="31"/>
      <c r="FI1256" s="31"/>
      <c r="FJ1256" s="31"/>
      <c r="FK1256" s="31"/>
      <c r="FL1256" s="31"/>
      <c r="FM1256" s="31"/>
      <c r="FN1256" s="31"/>
      <c r="FO1256" s="31"/>
      <c r="FP1256" s="31"/>
      <c r="FQ1256" s="31"/>
      <c r="FR1256" s="31"/>
      <c r="FS1256" s="31"/>
      <c r="FT1256" s="31"/>
      <c r="FU1256" s="31"/>
      <c r="FV1256" s="31"/>
      <c r="FW1256" s="31"/>
      <c r="FX1256" s="31"/>
      <c r="FY1256" s="31"/>
      <c r="FZ1256" s="31"/>
      <c r="GA1256" s="31"/>
      <c r="GB1256" s="31"/>
      <c r="GC1256" s="31"/>
      <c r="GD1256" s="31"/>
      <c r="GE1256" s="31"/>
      <c r="GF1256" s="31"/>
      <c r="GG1256" s="31"/>
      <c r="GH1256" s="31"/>
      <c r="GI1256" s="31"/>
      <c r="GJ1256" s="31"/>
      <c r="GK1256" s="31"/>
      <c r="GL1256" s="31"/>
      <c r="GM1256" s="31"/>
      <c r="GN1256" s="31"/>
      <c r="GO1256" s="31"/>
      <c r="GP1256" s="31"/>
      <c r="GQ1256" s="31"/>
      <c r="GR1256" s="31"/>
      <c r="GS1256" s="31"/>
      <c r="GT1256" s="31"/>
      <c r="GU1256" s="31"/>
      <c r="GV1256" s="31"/>
      <c r="GW1256" s="31"/>
      <c r="GX1256" s="31"/>
      <c r="GY1256" s="31"/>
      <c r="GZ1256" s="31"/>
      <c r="HA1256" s="31"/>
      <c r="HB1256" s="31"/>
      <c r="HC1256" s="31"/>
      <c r="HD1256" s="31"/>
      <c r="HE1256" s="31"/>
      <c r="HF1256" s="31"/>
      <c r="HG1256" s="31"/>
      <c r="HH1256" s="31"/>
      <c r="HI1256" s="31"/>
      <c r="HJ1256" s="31"/>
      <c r="HK1256" s="31"/>
      <c r="HL1256" s="31"/>
      <c r="HM1256" s="31"/>
      <c r="HN1256" s="31"/>
      <c r="HO1256" s="31"/>
      <c r="HP1256" s="31"/>
      <c r="HQ1256" s="31"/>
      <c r="HR1256" s="31"/>
      <c r="HS1256" s="31"/>
      <c r="HT1256" s="31"/>
      <c r="HU1256" s="31"/>
      <c r="HV1256" s="31"/>
      <c r="HW1256" s="31"/>
      <c r="HX1256" s="31"/>
      <c r="HY1256" s="31"/>
      <c r="HZ1256" s="31"/>
      <c r="IA1256" s="31"/>
      <c r="IB1256" s="31"/>
      <c r="IC1256" s="31"/>
      <c r="ID1256" s="31"/>
      <c r="IE1256" s="31"/>
      <c r="IF1256" s="31"/>
    </row>
    <row r="1257" spans="63:240" x14ac:dyDescent="0.25">
      <c r="BK1257" s="31"/>
      <c r="BL1257" s="31"/>
      <c r="BM1257" s="31"/>
      <c r="BN1257" s="31"/>
      <c r="BO1257" s="31"/>
      <c r="BP1257" s="31"/>
      <c r="BQ1257" s="31"/>
      <c r="BR1257" s="31"/>
      <c r="BS1257" s="31"/>
      <c r="BT1257" s="31"/>
      <c r="BU1257" s="31"/>
      <c r="BV1257" s="31"/>
      <c r="BW1257" s="31"/>
      <c r="BX1257" s="31"/>
      <c r="BY1257" s="31"/>
      <c r="BZ1257" s="31"/>
      <c r="CA1257" s="31"/>
      <c r="CB1257" s="31"/>
      <c r="CC1257" s="31"/>
      <c r="CD1257" s="31"/>
      <c r="CE1257" s="31"/>
      <c r="CF1257" s="31"/>
      <c r="CG1257" s="31"/>
      <c r="CH1257" s="31"/>
      <c r="CI1257" s="31"/>
      <c r="CJ1257" s="31"/>
      <c r="CK1257" s="31"/>
      <c r="CL1257" s="31"/>
      <c r="CM1257" s="31"/>
      <c r="CN1257" s="31"/>
      <c r="CO1257" s="31"/>
      <c r="CP1257" s="31"/>
      <c r="CQ1257" s="31"/>
      <c r="CR1257" s="31"/>
      <c r="CS1257" s="31"/>
      <c r="CT1257" s="31"/>
      <c r="CU1257" s="31"/>
      <c r="CV1257" s="31"/>
      <c r="CW1257" s="31"/>
      <c r="CX1257" s="31"/>
      <c r="CY1257" s="31"/>
      <c r="CZ1257" s="31"/>
      <c r="DA1257" s="31"/>
      <c r="DB1257" s="31"/>
      <c r="DC1257" s="31"/>
      <c r="DD1257" s="31"/>
      <c r="DE1257" s="31"/>
      <c r="DF1257" s="31"/>
      <c r="DG1257" s="31"/>
      <c r="DH1257" s="31"/>
      <c r="DI1257" s="31"/>
      <c r="DJ1257" s="31"/>
      <c r="DK1257" s="31"/>
      <c r="DL1257" s="31"/>
      <c r="DM1257" s="31"/>
      <c r="DN1257" s="31"/>
      <c r="DO1257" s="31"/>
      <c r="DP1257" s="31"/>
      <c r="DQ1257" s="31"/>
      <c r="DR1257" s="31"/>
      <c r="DS1257" s="31"/>
      <c r="DT1257" s="31"/>
      <c r="DU1257" s="31"/>
      <c r="DV1257" s="31"/>
      <c r="DW1257" s="31"/>
      <c r="DX1257" s="31"/>
      <c r="DY1257" s="31"/>
      <c r="DZ1257" s="31"/>
      <c r="EA1257" s="31"/>
      <c r="EB1257" s="31"/>
      <c r="EC1257" s="31"/>
      <c r="ED1257" s="31"/>
      <c r="EE1257" s="31"/>
      <c r="EF1257" s="31"/>
      <c r="EG1257" s="31"/>
      <c r="EH1257" s="31"/>
      <c r="EI1257" s="31"/>
      <c r="EJ1257" s="31"/>
      <c r="EK1257" s="31"/>
      <c r="EL1257" s="31"/>
      <c r="EM1257" s="31"/>
      <c r="EN1257" s="31"/>
      <c r="EO1257" s="31"/>
      <c r="EP1257" s="31"/>
      <c r="EQ1257" s="31"/>
      <c r="ER1257" s="31"/>
      <c r="ES1257" s="31"/>
      <c r="ET1257" s="31"/>
      <c r="EU1257" s="31"/>
      <c r="EV1257" s="31"/>
      <c r="EW1257" s="31"/>
      <c r="EX1257" s="31"/>
      <c r="EY1257" s="31"/>
      <c r="EZ1257" s="31"/>
      <c r="FA1257" s="31"/>
      <c r="FB1257" s="31"/>
      <c r="FC1257" s="31"/>
      <c r="FD1257" s="31"/>
      <c r="FE1257" s="31"/>
      <c r="FF1257" s="31"/>
      <c r="FG1257" s="31"/>
      <c r="FH1257" s="31"/>
      <c r="FI1257" s="31"/>
      <c r="FJ1257" s="31"/>
      <c r="FK1257" s="31"/>
      <c r="FL1257" s="31"/>
      <c r="FM1257" s="31"/>
      <c r="FN1257" s="31"/>
      <c r="FO1257" s="31"/>
      <c r="FP1257" s="31"/>
      <c r="FQ1257" s="31"/>
      <c r="FR1257" s="31"/>
      <c r="FS1257" s="31"/>
      <c r="FT1257" s="31"/>
      <c r="FU1257" s="31"/>
      <c r="FV1257" s="31"/>
      <c r="FW1257" s="31"/>
      <c r="FX1257" s="31"/>
      <c r="FY1257" s="31"/>
      <c r="FZ1257" s="31"/>
      <c r="GA1257" s="31"/>
      <c r="GB1257" s="31"/>
      <c r="GC1257" s="31"/>
      <c r="GD1257" s="31"/>
      <c r="GE1257" s="31"/>
      <c r="GF1257" s="31"/>
      <c r="GG1257" s="31"/>
      <c r="GH1257" s="31"/>
      <c r="GI1257" s="31"/>
      <c r="GJ1257" s="31"/>
      <c r="GK1257" s="31"/>
      <c r="GL1257" s="31"/>
      <c r="GM1257" s="31"/>
      <c r="GN1257" s="31"/>
      <c r="GO1257" s="31"/>
      <c r="GP1257" s="31"/>
      <c r="GQ1257" s="31"/>
      <c r="GR1257" s="31"/>
      <c r="GS1257" s="31"/>
      <c r="GT1257" s="31"/>
      <c r="GU1257" s="31"/>
      <c r="GV1257" s="31"/>
      <c r="GW1257" s="31"/>
      <c r="GX1257" s="31"/>
      <c r="GY1257" s="31"/>
      <c r="GZ1257" s="31"/>
      <c r="HA1257" s="31"/>
      <c r="HB1257" s="31"/>
      <c r="HC1257" s="31"/>
      <c r="HD1257" s="31"/>
      <c r="HE1257" s="31"/>
      <c r="HF1257" s="31"/>
      <c r="HG1257" s="31"/>
      <c r="HH1257" s="31"/>
      <c r="HI1257" s="31"/>
      <c r="HJ1257" s="31"/>
      <c r="HK1257" s="31"/>
      <c r="HL1257" s="31"/>
      <c r="HM1257" s="31"/>
      <c r="HN1257" s="31"/>
      <c r="HO1257" s="31"/>
      <c r="HP1257" s="31"/>
      <c r="HQ1257" s="31"/>
      <c r="HR1257" s="31"/>
      <c r="HS1257" s="31"/>
      <c r="HT1257" s="31"/>
      <c r="HU1257" s="31"/>
      <c r="HV1257" s="31"/>
      <c r="HW1257" s="31"/>
      <c r="HX1257" s="31"/>
      <c r="HY1257" s="31"/>
      <c r="HZ1257" s="31"/>
      <c r="IA1257" s="31"/>
      <c r="IB1257" s="31"/>
      <c r="IC1257" s="31"/>
      <c r="ID1257" s="31"/>
      <c r="IE1257" s="31"/>
      <c r="IF1257" s="31"/>
    </row>
    <row r="1258" spans="63:240" x14ac:dyDescent="0.25">
      <c r="BK1258" s="31"/>
      <c r="BL1258" s="31"/>
      <c r="BM1258" s="31"/>
      <c r="BN1258" s="31"/>
      <c r="BO1258" s="31"/>
      <c r="BP1258" s="31"/>
      <c r="BQ1258" s="31"/>
      <c r="BR1258" s="31"/>
      <c r="BS1258" s="31"/>
      <c r="BT1258" s="31"/>
      <c r="BU1258" s="31"/>
      <c r="BV1258" s="31"/>
      <c r="BW1258" s="31"/>
      <c r="BX1258" s="31"/>
      <c r="BY1258" s="31"/>
      <c r="BZ1258" s="31"/>
      <c r="CA1258" s="31"/>
      <c r="CB1258" s="31"/>
      <c r="CC1258" s="31"/>
      <c r="CD1258" s="31"/>
      <c r="CE1258" s="31"/>
      <c r="CF1258" s="31"/>
      <c r="CG1258" s="31"/>
      <c r="CH1258" s="31"/>
      <c r="CI1258" s="31"/>
      <c r="CJ1258" s="31"/>
      <c r="CK1258" s="31"/>
      <c r="CL1258" s="31"/>
      <c r="CM1258" s="31"/>
      <c r="CN1258" s="31"/>
      <c r="CO1258" s="31"/>
      <c r="CP1258" s="31"/>
      <c r="CQ1258" s="31"/>
      <c r="CR1258" s="31"/>
      <c r="CS1258" s="31"/>
      <c r="CT1258" s="31"/>
      <c r="CU1258" s="31"/>
      <c r="CV1258" s="31"/>
      <c r="CW1258" s="31"/>
      <c r="CX1258" s="31"/>
      <c r="CY1258" s="31"/>
      <c r="CZ1258" s="31"/>
      <c r="DA1258" s="31"/>
      <c r="DB1258" s="31"/>
      <c r="DC1258" s="31"/>
      <c r="DD1258" s="31"/>
      <c r="DE1258" s="31"/>
      <c r="DF1258" s="31"/>
      <c r="DG1258" s="31"/>
      <c r="DH1258" s="31"/>
      <c r="DI1258" s="31"/>
      <c r="DJ1258" s="31"/>
      <c r="DK1258" s="31"/>
      <c r="DL1258" s="31"/>
      <c r="DM1258" s="31"/>
      <c r="DN1258" s="31"/>
      <c r="DO1258" s="31"/>
      <c r="DP1258" s="31"/>
      <c r="DQ1258" s="31"/>
      <c r="DR1258" s="31"/>
      <c r="DS1258" s="31"/>
      <c r="DT1258" s="31"/>
      <c r="DU1258" s="31"/>
      <c r="DV1258" s="31"/>
      <c r="DW1258" s="31"/>
      <c r="DX1258" s="31"/>
      <c r="DY1258" s="31"/>
      <c r="DZ1258" s="31"/>
      <c r="EA1258" s="31"/>
      <c r="EB1258" s="31"/>
      <c r="EC1258" s="31"/>
      <c r="ED1258" s="31"/>
      <c r="EE1258" s="31"/>
      <c r="EF1258" s="31"/>
      <c r="EG1258" s="31"/>
      <c r="EH1258" s="31"/>
      <c r="EI1258" s="31"/>
      <c r="EJ1258" s="31"/>
      <c r="EK1258" s="31"/>
      <c r="EL1258" s="31"/>
      <c r="EM1258" s="31"/>
      <c r="EN1258" s="31"/>
      <c r="EO1258" s="31"/>
      <c r="EP1258" s="31"/>
      <c r="EQ1258" s="31"/>
      <c r="ER1258" s="31"/>
      <c r="ES1258" s="31"/>
      <c r="ET1258" s="31"/>
      <c r="EU1258" s="31"/>
      <c r="EV1258" s="31"/>
      <c r="EW1258" s="31"/>
      <c r="EX1258" s="31"/>
      <c r="EY1258" s="31"/>
      <c r="EZ1258" s="31"/>
      <c r="FA1258" s="31"/>
      <c r="FB1258" s="31"/>
      <c r="FC1258" s="31"/>
      <c r="FD1258" s="31"/>
      <c r="FE1258" s="31"/>
      <c r="FF1258" s="31"/>
      <c r="FG1258" s="31"/>
      <c r="FH1258" s="31"/>
      <c r="FI1258" s="31"/>
      <c r="FJ1258" s="31"/>
      <c r="FK1258" s="31"/>
      <c r="FL1258" s="31"/>
      <c r="FM1258" s="31"/>
      <c r="FN1258" s="31"/>
      <c r="FO1258" s="31"/>
      <c r="FP1258" s="31"/>
      <c r="FQ1258" s="31"/>
      <c r="FR1258" s="31"/>
      <c r="FS1258" s="31"/>
      <c r="FT1258" s="31"/>
      <c r="FU1258" s="31"/>
      <c r="FV1258" s="31"/>
      <c r="FW1258" s="31"/>
      <c r="FX1258" s="31"/>
      <c r="FY1258" s="31"/>
      <c r="FZ1258" s="31"/>
      <c r="GA1258" s="31"/>
      <c r="GB1258" s="31"/>
      <c r="GC1258" s="31"/>
      <c r="GD1258" s="31"/>
      <c r="GE1258" s="31"/>
      <c r="GF1258" s="31"/>
      <c r="GG1258" s="31"/>
      <c r="GH1258" s="31"/>
      <c r="GI1258" s="31"/>
      <c r="GJ1258" s="31"/>
      <c r="GK1258" s="31"/>
      <c r="GL1258" s="31"/>
      <c r="GM1258" s="31"/>
      <c r="GN1258" s="31"/>
      <c r="GO1258" s="31"/>
      <c r="GP1258" s="31"/>
      <c r="GQ1258" s="31"/>
      <c r="GR1258" s="31"/>
      <c r="GS1258" s="31"/>
      <c r="GT1258" s="31"/>
      <c r="GU1258" s="31"/>
      <c r="GV1258" s="31"/>
      <c r="GW1258" s="31"/>
      <c r="GX1258" s="31"/>
      <c r="GY1258" s="31"/>
      <c r="GZ1258" s="31"/>
      <c r="HA1258" s="31"/>
      <c r="HB1258" s="31"/>
      <c r="HC1258" s="31"/>
      <c r="HD1258" s="31"/>
      <c r="HE1258" s="31"/>
      <c r="HF1258" s="31"/>
      <c r="HG1258" s="31"/>
      <c r="HH1258" s="31"/>
      <c r="HI1258" s="31"/>
      <c r="HJ1258" s="31"/>
      <c r="HK1258" s="31"/>
      <c r="HL1258" s="31"/>
      <c r="HM1258" s="31"/>
      <c r="HN1258" s="31"/>
      <c r="HO1258" s="31"/>
      <c r="HP1258" s="31"/>
      <c r="HQ1258" s="31"/>
      <c r="HR1258" s="31"/>
      <c r="HS1258" s="31"/>
      <c r="HT1258" s="31"/>
      <c r="HU1258" s="31"/>
      <c r="HV1258" s="31"/>
      <c r="HW1258" s="31"/>
      <c r="HX1258" s="31"/>
      <c r="HY1258" s="31"/>
      <c r="HZ1258" s="31"/>
      <c r="IA1258" s="31"/>
      <c r="IB1258" s="31"/>
      <c r="IC1258" s="31"/>
      <c r="ID1258" s="31"/>
      <c r="IE1258" s="31"/>
      <c r="IF1258" s="31"/>
    </row>
    <row r="1259" spans="63:240" x14ac:dyDescent="0.25">
      <c r="BK1259" s="31"/>
      <c r="BL1259" s="31"/>
      <c r="BM1259" s="31"/>
      <c r="BN1259" s="31"/>
      <c r="BO1259" s="31"/>
      <c r="BP1259" s="31"/>
      <c r="BQ1259" s="31"/>
      <c r="BR1259" s="31"/>
      <c r="BS1259" s="31"/>
      <c r="BT1259" s="31"/>
      <c r="BU1259" s="31"/>
      <c r="BV1259" s="31"/>
      <c r="BW1259" s="31"/>
      <c r="BX1259" s="31"/>
      <c r="BY1259" s="31"/>
      <c r="BZ1259" s="31"/>
      <c r="CA1259" s="31"/>
      <c r="CB1259" s="31"/>
      <c r="CC1259" s="31"/>
      <c r="CD1259" s="31"/>
      <c r="CE1259" s="31"/>
      <c r="CF1259" s="31"/>
      <c r="CG1259" s="31"/>
      <c r="CH1259" s="31"/>
      <c r="CI1259" s="31"/>
      <c r="CJ1259" s="31"/>
      <c r="CK1259" s="31"/>
      <c r="CL1259" s="31"/>
      <c r="CM1259" s="31"/>
      <c r="CN1259" s="31"/>
      <c r="CO1259" s="31"/>
      <c r="CP1259" s="31"/>
      <c r="CQ1259" s="31"/>
      <c r="CR1259" s="31"/>
      <c r="CS1259" s="31"/>
      <c r="CT1259" s="31"/>
      <c r="CU1259" s="31"/>
      <c r="CV1259" s="31"/>
      <c r="CW1259" s="31"/>
      <c r="CX1259" s="31"/>
      <c r="CY1259" s="31"/>
      <c r="CZ1259" s="31"/>
      <c r="DA1259" s="31"/>
      <c r="DB1259" s="31"/>
      <c r="DC1259" s="31"/>
      <c r="DD1259" s="31"/>
      <c r="DE1259" s="31"/>
      <c r="DF1259" s="31"/>
      <c r="DG1259" s="31"/>
      <c r="DH1259" s="31"/>
      <c r="DI1259" s="31"/>
      <c r="DJ1259" s="31"/>
      <c r="DK1259" s="31"/>
      <c r="DL1259" s="31"/>
      <c r="DM1259" s="31"/>
      <c r="DN1259" s="31"/>
      <c r="DO1259" s="31"/>
      <c r="DP1259" s="31"/>
      <c r="DQ1259" s="31"/>
      <c r="DR1259" s="31"/>
      <c r="DS1259" s="31"/>
      <c r="DT1259" s="31"/>
      <c r="DU1259" s="31"/>
      <c r="DV1259" s="31"/>
      <c r="DW1259" s="31"/>
      <c r="DX1259" s="31"/>
      <c r="DY1259" s="31"/>
      <c r="DZ1259" s="31"/>
      <c r="EA1259" s="31"/>
      <c r="EB1259" s="31"/>
      <c r="EC1259" s="31"/>
      <c r="ED1259" s="31"/>
      <c r="EE1259" s="31"/>
      <c r="EF1259" s="31"/>
      <c r="EG1259" s="31"/>
      <c r="EH1259" s="31"/>
      <c r="EI1259" s="31"/>
      <c r="EJ1259" s="31"/>
      <c r="EK1259" s="31"/>
      <c r="EL1259" s="31"/>
      <c r="EM1259" s="31"/>
      <c r="EN1259" s="31"/>
      <c r="EO1259" s="31"/>
      <c r="EP1259" s="31"/>
      <c r="EQ1259" s="31"/>
      <c r="ER1259" s="31"/>
      <c r="ES1259" s="31"/>
      <c r="ET1259" s="31"/>
      <c r="EU1259" s="31"/>
      <c r="EV1259" s="31"/>
      <c r="EW1259" s="31"/>
      <c r="EX1259" s="31"/>
      <c r="EY1259" s="31"/>
      <c r="EZ1259" s="31"/>
      <c r="FA1259" s="31"/>
      <c r="FB1259" s="31"/>
      <c r="FC1259" s="31"/>
      <c r="FD1259" s="31"/>
      <c r="FE1259" s="31"/>
      <c r="FF1259" s="31"/>
      <c r="FG1259" s="31"/>
      <c r="FH1259" s="31"/>
      <c r="FI1259" s="31"/>
      <c r="FJ1259" s="31"/>
      <c r="FK1259" s="31"/>
      <c r="FL1259" s="31"/>
      <c r="FM1259" s="31"/>
      <c r="FN1259" s="31"/>
      <c r="FO1259" s="31"/>
      <c r="FP1259" s="31"/>
      <c r="FQ1259" s="31"/>
      <c r="FR1259" s="31"/>
      <c r="FS1259" s="31"/>
      <c r="FT1259" s="31"/>
      <c r="FU1259" s="31"/>
      <c r="FV1259" s="31"/>
      <c r="FW1259" s="31"/>
      <c r="FX1259" s="31"/>
      <c r="FY1259" s="31"/>
      <c r="FZ1259" s="31"/>
      <c r="GA1259" s="31"/>
      <c r="GB1259" s="31"/>
      <c r="GC1259" s="31"/>
      <c r="GD1259" s="31"/>
      <c r="GE1259" s="31"/>
      <c r="GF1259" s="31"/>
      <c r="GG1259" s="31"/>
      <c r="GH1259" s="31"/>
      <c r="GI1259" s="31"/>
      <c r="GJ1259" s="31"/>
      <c r="GK1259" s="31"/>
      <c r="GL1259" s="31"/>
      <c r="GM1259" s="31"/>
      <c r="GN1259" s="31"/>
      <c r="GO1259" s="31"/>
      <c r="GP1259" s="31"/>
      <c r="GQ1259" s="31"/>
      <c r="GR1259" s="31"/>
      <c r="GS1259" s="31"/>
      <c r="GT1259" s="31"/>
      <c r="GU1259" s="31"/>
      <c r="GV1259" s="31"/>
      <c r="GW1259" s="31"/>
      <c r="GX1259" s="31"/>
      <c r="GY1259" s="31"/>
      <c r="GZ1259" s="31"/>
      <c r="HA1259" s="31"/>
      <c r="HB1259" s="31"/>
      <c r="HC1259" s="31"/>
      <c r="HD1259" s="31"/>
      <c r="HE1259" s="31"/>
      <c r="HF1259" s="31"/>
      <c r="HG1259" s="31"/>
      <c r="HH1259" s="31"/>
      <c r="HI1259" s="31"/>
      <c r="HJ1259" s="31"/>
      <c r="HK1259" s="31"/>
      <c r="HL1259" s="31"/>
      <c r="HM1259" s="31"/>
      <c r="HN1259" s="31"/>
      <c r="HO1259" s="31"/>
      <c r="HP1259" s="31"/>
      <c r="HQ1259" s="31"/>
      <c r="HR1259" s="31"/>
      <c r="HS1259" s="31"/>
      <c r="HT1259" s="31"/>
      <c r="HU1259" s="31"/>
      <c r="HV1259" s="31"/>
      <c r="HW1259" s="31"/>
      <c r="HX1259" s="31"/>
      <c r="HY1259" s="31"/>
      <c r="HZ1259" s="31"/>
      <c r="IA1259" s="31"/>
      <c r="IB1259" s="31"/>
      <c r="IC1259" s="31"/>
      <c r="ID1259" s="31"/>
      <c r="IE1259" s="31"/>
      <c r="IF1259" s="31"/>
    </row>
    <row r="1260" spans="63:240" x14ac:dyDescent="0.25">
      <c r="BK1260" s="31"/>
      <c r="BL1260" s="31"/>
      <c r="BM1260" s="31"/>
      <c r="BN1260" s="31"/>
      <c r="BO1260" s="31"/>
      <c r="BP1260" s="31"/>
      <c r="BQ1260" s="31"/>
      <c r="BR1260" s="31"/>
      <c r="BS1260" s="31"/>
      <c r="BT1260" s="31"/>
      <c r="BU1260" s="31"/>
      <c r="BV1260" s="31"/>
      <c r="BW1260" s="31"/>
      <c r="BX1260" s="31"/>
      <c r="BY1260" s="31"/>
      <c r="BZ1260" s="31"/>
      <c r="CA1260" s="31"/>
      <c r="CB1260" s="31"/>
      <c r="CC1260" s="31"/>
      <c r="CD1260" s="31"/>
      <c r="CE1260" s="31"/>
      <c r="CF1260" s="31"/>
      <c r="CG1260" s="31"/>
      <c r="CH1260" s="31"/>
      <c r="CI1260" s="31"/>
      <c r="CJ1260" s="31"/>
      <c r="CK1260" s="31"/>
      <c r="CL1260" s="31"/>
      <c r="CM1260" s="31"/>
      <c r="CN1260" s="31"/>
      <c r="CO1260" s="31"/>
      <c r="CP1260" s="31"/>
      <c r="CQ1260" s="31"/>
      <c r="CR1260" s="31"/>
      <c r="CS1260" s="31"/>
      <c r="CT1260" s="31"/>
      <c r="CU1260" s="31"/>
      <c r="CV1260" s="31"/>
      <c r="CW1260" s="31"/>
      <c r="CX1260" s="31"/>
      <c r="CY1260" s="31"/>
      <c r="CZ1260" s="31"/>
      <c r="DA1260" s="31"/>
      <c r="DB1260" s="31"/>
      <c r="DC1260" s="31"/>
      <c r="DD1260" s="31"/>
      <c r="DE1260" s="31"/>
      <c r="DF1260" s="31"/>
      <c r="DG1260" s="31"/>
      <c r="DH1260" s="31"/>
      <c r="DI1260" s="31"/>
      <c r="DJ1260" s="31"/>
      <c r="DK1260" s="31"/>
      <c r="DL1260" s="31"/>
      <c r="DM1260" s="31"/>
      <c r="DN1260" s="31"/>
      <c r="DO1260" s="31"/>
      <c r="DP1260" s="31"/>
      <c r="DQ1260" s="31"/>
      <c r="DR1260" s="31"/>
      <c r="DS1260" s="31"/>
      <c r="DT1260" s="31"/>
      <c r="DU1260" s="31"/>
      <c r="DV1260" s="31"/>
      <c r="DW1260" s="31"/>
      <c r="DX1260" s="31"/>
      <c r="DY1260" s="31"/>
      <c r="DZ1260" s="31"/>
      <c r="EA1260" s="31"/>
      <c r="EB1260" s="31"/>
      <c r="EC1260" s="31"/>
      <c r="ED1260" s="31"/>
      <c r="EE1260" s="31"/>
      <c r="EF1260" s="31"/>
      <c r="EG1260" s="31"/>
      <c r="EH1260" s="31"/>
      <c r="EI1260" s="31"/>
      <c r="EJ1260" s="31"/>
      <c r="EK1260" s="31"/>
      <c r="EL1260" s="31"/>
      <c r="EM1260" s="31"/>
      <c r="EN1260" s="31"/>
      <c r="EO1260" s="31"/>
      <c r="EP1260" s="31"/>
      <c r="EQ1260" s="31"/>
      <c r="ER1260" s="31"/>
      <c r="ES1260" s="31"/>
      <c r="ET1260" s="31"/>
      <c r="EU1260" s="31"/>
      <c r="EV1260" s="31"/>
      <c r="EW1260" s="31"/>
      <c r="EX1260" s="31"/>
      <c r="EY1260" s="31"/>
      <c r="EZ1260" s="31"/>
      <c r="FA1260" s="31"/>
      <c r="FB1260" s="31"/>
      <c r="FC1260" s="31"/>
      <c r="FD1260" s="31"/>
      <c r="FE1260" s="31"/>
      <c r="FF1260" s="31"/>
      <c r="FG1260" s="31"/>
      <c r="FH1260" s="31"/>
      <c r="FI1260" s="31"/>
      <c r="FJ1260" s="31"/>
      <c r="FK1260" s="31"/>
      <c r="FL1260" s="31"/>
      <c r="FM1260" s="31"/>
      <c r="FN1260" s="31"/>
      <c r="FO1260" s="31"/>
      <c r="FP1260" s="31"/>
      <c r="FQ1260" s="31"/>
      <c r="FR1260" s="31"/>
      <c r="FS1260" s="31"/>
      <c r="FT1260" s="31"/>
      <c r="FU1260" s="31"/>
      <c r="FV1260" s="31"/>
      <c r="FW1260" s="31"/>
      <c r="FX1260" s="31"/>
      <c r="FY1260" s="31"/>
      <c r="FZ1260" s="31"/>
      <c r="GA1260" s="31"/>
      <c r="GB1260" s="31"/>
      <c r="GC1260" s="31"/>
      <c r="GD1260" s="31"/>
      <c r="GE1260" s="31"/>
      <c r="GF1260" s="31"/>
      <c r="GG1260" s="31"/>
      <c r="GH1260" s="31"/>
      <c r="GI1260" s="31"/>
      <c r="GJ1260" s="31"/>
      <c r="GK1260" s="31"/>
      <c r="GL1260" s="31"/>
      <c r="GM1260" s="31"/>
      <c r="GN1260" s="31"/>
      <c r="GO1260" s="31"/>
      <c r="GP1260" s="31"/>
      <c r="GQ1260" s="31"/>
      <c r="GR1260" s="31"/>
      <c r="GS1260" s="31"/>
      <c r="GT1260" s="31"/>
      <c r="GU1260" s="31"/>
      <c r="GV1260" s="31"/>
      <c r="GW1260" s="31"/>
      <c r="GX1260" s="31"/>
      <c r="GY1260" s="31"/>
      <c r="GZ1260" s="31"/>
      <c r="HA1260" s="31"/>
      <c r="HB1260" s="31"/>
      <c r="HC1260" s="31"/>
      <c r="HD1260" s="31"/>
      <c r="HE1260" s="31"/>
      <c r="HF1260" s="31"/>
      <c r="HG1260" s="31"/>
      <c r="HH1260" s="31"/>
      <c r="HI1260" s="31"/>
      <c r="HJ1260" s="31"/>
      <c r="HK1260" s="31"/>
      <c r="HL1260" s="31"/>
      <c r="HM1260" s="31"/>
      <c r="HN1260" s="31"/>
      <c r="HO1260" s="31"/>
      <c r="HP1260" s="31"/>
      <c r="HQ1260" s="31"/>
      <c r="HR1260" s="31"/>
      <c r="HS1260" s="31"/>
      <c r="HT1260" s="31"/>
      <c r="HU1260" s="31"/>
      <c r="HV1260" s="31"/>
      <c r="HW1260" s="31"/>
      <c r="HX1260" s="31"/>
      <c r="HY1260" s="31"/>
      <c r="HZ1260" s="31"/>
      <c r="IA1260" s="31"/>
      <c r="IB1260" s="31"/>
      <c r="IC1260" s="31"/>
      <c r="ID1260" s="31"/>
      <c r="IE1260" s="31"/>
      <c r="IF1260" s="31"/>
    </row>
    <row r="1261" spans="63:240" x14ac:dyDescent="0.25">
      <c r="BK1261" s="31"/>
      <c r="BL1261" s="31"/>
      <c r="BM1261" s="31"/>
      <c r="BN1261" s="31"/>
      <c r="BO1261" s="31"/>
      <c r="BP1261" s="31"/>
      <c r="BQ1261" s="31"/>
      <c r="BR1261" s="31"/>
      <c r="BS1261" s="31"/>
      <c r="BT1261" s="31"/>
      <c r="BU1261" s="31"/>
      <c r="BV1261" s="31"/>
      <c r="BW1261" s="31"/>
      <c r="BX1261" s="31"/>
      <c r="BY1261" s="31"/>
      <c r="BZ1261" s="31"/>
      <c r="CA1261" s="31"/>
      <c r="CB1261" s="31"/>
      <c r="CC1261" s="31"/>
      <c r="CD1261" s="31"/>
      <c r="CE1261" s="31"/>
      <c r="CF1261" s="31"/>
      <c r="CG1261" s="31"/>
      <c r="CH1261" s="31"/>
      <c r="CI1261" s="31"/>
      <c r="CJ1261" s="31"/>
      <c r="CK1261" s="31"/>
      <c r="CL1261" s="31"/>
      <c r="CM1261" s="31"/>
      <c r="CN1261" s="31"/>
      <c r="CO1261" s="31"/>
      <c r="CP1261" s="31"/>
      <c r="CQ1261" s="31"/>
      <c r="CR1261" s="31"/>
      <c r="CS1261" s="31"/>
      <c r="CT1261" s="31"/>
      <c r="CU1261" s="31"/>
      <c r="CV1261" s="31"/>
      <c r="CW1261" s="31"/>
      <c r="CX1261" s="31"/>
      <c r="CY1261" s="31"/>
      <c r="CZ1261" s="31"/>
      <c r="DA1261" s="31"/>
      <c r="DB1261" s="31"/>
      <c r="DC1261" s="31"/>
      <c r="DD1261" s="31"/>
      <c r="DE1261" s="31"/>
      <c r="DF1261" s="31"/>
      <c r="DG1261" s="31"/>
      <c r="DH1261" s="31"/>
      <c r="DI1261" s="31"/>
      <c r="DJ1261" s="31"/>
      <c r="DK1261" s="31"/>
      <c r="DL1261" s="31"/>
      <c r="DM1261" s="31"/>
      <c r="DN1261" s="31"/>
      <c r="DO1261" s="31"/>
      <c r="DP1261" s="31"/>
      <c r="DQ1261" s="31"/>
      <c r="DR1261" s="31"/>
      <c r="DS1261" s="31"/>
      <c r="DT1261" s="31"/>
      <c r="DU1261" s="31"/>
      <c r="DV1261" s="31"/>
      <c r="DW1261" s="31"/>
      <c r="DX1261" s="31"/>
      <c r="DY1261" s="31"/>
      <c r="DZ1261" s="31"/>
      <c r="EA1261" s="31"/>
      <c r="EB1261" s="31"/>
      <c r="EC1261" s="31"/>
      <c r="ED1261" s="31"/>
      <c r="EE1261" s="31"/>
      <c r="EF1261" s="31"/>
      <c r="EG1261" s="31"/>
      <c r="EH1261" s="31"/>
      <c r="EI1261" s="31"/>
      <c r="EJ1261" s="31"/>
      <c r="EK1261" s="31"/>
      <c r="EL1261" s="31"/>
      <c r="EM1261" s="31"/>
      <c r="EN1261" s="31"/>
      <c r="EO1261" s="31"/>
      <c r="EP1261" s="31"/>
      <c r="EQ1261" s="31"/>
      <c r="ER1261" s="31"/>
      <c r="ES1261" s="31"/>
      <c r="ET1261" s="31"/>
      <c r="EU1261" s="31"/>
      <c r="EV1261" s="31"/>
      <c r="EW1261" s="31"/>
      <c r="EX1261" s="31"/>
      <c r="EY1261" s="31"/>
      <c r="EZ1261" s="31"/>
      <c r="FA1261" s="31"/>
      <c r="FB1261" s="31"/>
      <c r="FC1261" s="31"/>
      <c r="FD1261" s="31"/>
      <c r="FE1261" s="31"/>
      <c r="FF1261" s="31"/>
      <c r="FG1261" s="31"/>
      <c r="FH1261" s="31"/>
      <c r="FI1261" s="31"/>
      <c r="FJ1261" s="31"/>
      <c r="FK1261" s="31"/>
      <c r="FL1261" s="31"/>
      <c r="FM1261" s="31"/>
      <c r="FN1261" s="31"/>
      <c r="FO1261" s="31"/>
      <c r="FP1261" s="31"/>
      <c r="FQ1261" s="31"/>
      <c r="FR1261" s="31"/>
      <c r="FS1261" s="31"/>
      <c r="FT1261" s="31"/>
      <c r="FU1261" s="31"/>
      <c r="FV1261" s="31"/>
      <c r="FW1261" s="31"/>
      <c r="FX1261" s="31"/>
      <c r="FY1261" s="31"/>
      <c r="FZ1261" s="31"/>
      <c r="GA1261" s="31"/>
      <c r="GB1261" s="31"/>
      <c r="GC1261" s="31"/>
      <c r="GD1261" s="31"/>
      <c r="GE1261" s="31"/>
      <c r="GF1261" s="31"/>
      <c r="GG1261" s="31"/>
      <c r="GH1261" s="31"/>
      <c r="GI1261" s="31"/>
      <c r="GJ1261" s="31"/>
      <c r="GK1261" s="31"/>
      <c r="GL1261" s="31"/>
      <c r="GM1261" s="31"/>
      <c r="GN1261" s="31"/>
      <c r="GO1261" s="31"/>
      <c r="GP1261" s="31"/>
      <c r="GQ1261" s="31"/>
      <c r="GR1261" s="31"/>
      <c r="GS1261" s="31"/>
      <c r="GT1261" s="31"/>
      <c r="GU1261" s="31"/>
      <c r="GV1261" s="31"/>
      <c r="GW1261" s="31"/>
      <c r="GX1261" s="31"/>
      <c r="GY1261" s="31"/>
      <c r="GZ1261" s="31"/>
      <c r="HA1261" s="31"/>
      <c r="HB1261" s="31"/>
      <c r="HC1261" s="31"/>
      <c r="HD1261" s="31"/>
      <c r="HE1261" s="31"/>
      <c r="HF1261" s="31"/>
      <c r="HG1261" s="31"/>
      <c r="HH1261" s="31"/>
      <c r="HI1261" s="31"/>
      <c r="HJ1261" s="31"/>
      <c r="HK1261" s="31"/>
      <c r="HL1261" s="31"/>
      <c r="HM1261" s="31"/>
      <c r="HN1261" s="31"/>
      <c r="HO1261" s="31"/>
      <c r="HP1261" s="31"/>
      <c r="HQ1261" s="31"/>
      <c r="HR1261" s="31"/>
      <c r="HS1261" s="31"/>
      <c r="HT1261" s="31"/>
      <c r="HU1261" s="31"/>
      <c r="HV1261" s="31"/>
      <c r="HW1261" s="31"/>
      <c r="HX1261" s="31"/>
      <c r="HY1261" s="31"/>
      <c r="HZ1261" s="31"/>
      <c r="IA1261" s="31"/>
      <c r="IB1261" s="31"/>
      <c r="IC1261" s="31"/>
      <c r="ID1261" s="31"/>
      <c r="IE1261" s="31"/>
      <c r="IF1261" s="31"/>
    </row>
    <row r="1262" spans="63:240" x14ac:dyDescent="0.25">
      <c r="BK1262" s="31"/>
      <c r="BL1262" s="31"/>
      <c r="BM1262" s="31"/>
      <c r="BN1262" s="31"/>
      <c r="BO1262" s="31"/>
      <c r="BP1262" s="31"/>
      <c r="BQ1262" s="31"/>
      <c r="BR1262" s="31"/>
      <c r="BS1262" s="31"/>
      <c r="BT1262" s="31"/>
      <c r="BU1262" s="31"/>
      <c r="BV1262" s="31"/>
      <c r="BW1262" s="31"/>
      <c r="BX1262" s="31"/>
      <c r="BY1262" s="31"/>
      <c r="BZ1262" s="31"/>
      <c r="CA1262" s="31"/>
      <c r="CB1262" s="31"/>
      <c r="CC1262" s="31"/>
      <c r="CD1262" s="31"/>
      <c r="CE1262" s="31"/>
      <c r="CF1262" s="31"/>
      <c r="CG1262" s="31"/>
      <c r="CH1262" s="31"/>
      <c r="CI1262" s="31"/>
      <c r="CJ1262" s="31"/>
      <c r="CK1262" s="31"/>
      <c r="CL1262" s="31"/>
      <c r="CM1262" s="31"/>
      <c r="CN1262" s="31"/>
      <c r="CO1262" s="31"/>
      <c r="CP1262" s="31"/>
      <c r="CQ1262" s="31"/>
      <c r="CR1262" s="31"/>
      <c r="CS1262" s="31"/>
      <c r="CT1262" s="31"/>
      <c r="CU1262" s="31"/>
      <c r="CV1262" s="31"/>
      <c r="CW1262" s="31"/>
      <c r="CX1262" s="31"/>
      <c r="CY1262" s="31"/>
      <c r="CZ1262" s="31"/>
      <c r="DA1262" s="31"/>
      <c r="DB1262" s="31"/>
      <c r="DC1262" s="31"/>
      <c r="DD1262" s="31"/>
      <c r="DE1262" s="31"/>
      <c r="DF1262" s="31"/>
      <c r="DG1262" s="31"/>
      <c r="DH1262" s="31"/>
      <c r="DI1262" s="31"/>
      <c r="DJ1262" s="31"/>
      <c r="DK1262" s="31"/>
      <c r="DL1262" s="31"/>
      <c r="DM1262" s="31"/>
      <c r="DN1262" s="31"/>
      <c r="DO1262" s="31"/>
      <c r="DP1262" s="31"/>
      <c r="DQ1262" s="31"/>
      <c r="DR1262" s="31"/>
      <c r="DS1262" s="31"/>
      <c r="DT1262" s="31"/>
      <c r="DU1262" s="31"/>
      <c r="DV1262" s="31"/>
      <c r="DW1262" s="31"/>
      <c r="DX1262" s="31"/>
      <c r="DY1262" s="31"/>
      <c r="DZ1262" s="31"/>
      <c r="EA1262" s="31"/>
      <c r="EB1262" s="31"/>
      <c r="EC1262" s="31"/>
      <c r="ED1262" s="31"/>
      <c r="EE1262" s="31"/>
      <c r="EF1262" s="31"/>
      <c r="EG1262" s="31"/>
      <c r="EH1262" s="31"/>
      <c r="EI1262" s="31"/>
      <c r="EJ1262" s="31"/>
      <c r="EK1262" s="31"/>
      <c r="EL1262" s="31"/>
      <c r="EM1262" s="31"/>
      <c r="EN1262" s="31"/>
      <c r="EO1262" s="31"/>
      <c r="EP1262" s="31"/>
      <c r="EQ1262" s="31"/>
      <c r="ER1262" s="31"/>
      <c r="ES1262" s="31"/>
      <c r="ET1262" s="31"/>
      <c r="EU1262" s="31"/>
      <c r="EV1262" s="31"/>
      <c r="EW1262" s="31"/>
      <c r="EX1262" s="31"/>
      <c r="EY1262" s="31"/>
      <c r="EZ1262" s="31"/>
      <c r="FA1262" s="31"/>
      <c r="FB1262" s="31"/>
      <c r="FC1262" s="31"/>
      <c r="FD1262" s="31"/>
      <c r="FE1262" s="31"/>
      <c r="FF1262" s="31"/>
      <c r="FG1262" s="31"/>
      <c r="FH1262" s="31"/>
      <c r="FI1262" s="31"/>
      <c r="FJ1262" s="31"/>
      <c r="FK1262" s="31"/>
      <c r="FL1262" s="31"/>
      <c r="FM1262" s="31"/>
      <c r="FN1262" s="31"/>
      <c r="FO1262" s="31"/>
      <c r="FP1262" s="31"/>
      <c r="FQ1262" s="31"/>
      <c r="FR1262" s="31"/>
      <c r="FS1262" s="31"/>
      <c r="FT1262" s="31"/>
      <c r="FU1262" s="31"/>
      <c r="FV1262" s="31"/>
      <c r="FW1262" s="31"/>
      <c r="FX1262" s="31"/>
      <c r="FY1262" s="31"/>
      <c r="FZ1262" s="31"/>
      <c r="GA1262" s="31"/>
      <c r="GB1262" s="31"/>
      <c r="GC1262" s="31"/>
      <c r="GD1262" s="31"/>
      <c r="GE1262" s="31"/>
      <c r="GF1262" s="31"/>
      <c r="GG1262" s="31"/>
      <c r="GH1262" s="31"/>
      <c r="GI1262" s="31"/>
      <c r="GJ1262" s="31"/>
      <c r="GK1262" s="31"/>
      <c r="GL1262" s="31"/>
      <c r="GM1262" s="31"/>
      <c r="GN1262" s="31"/>
      <c r="GO1262" s="31"/>
      <c r="GP1262" s="31"/>
      <c r="GQ1262" s="31"/>
      <c r="GR1262" s="31"/>
      <c r="GS1262" s="31"/>
      <c r="GT1262" s="31"/>
      <c r="GU1262" s="31"/>
      <c r="GV1262" s="31"/>
      <c r="GW1262" s="31"/>
      <c r="GX1262" s="31"/>
      <c r="GY1262" s="31"/>
      <c r="GZ1262" s="31"/>
      <c r="HA1262" s="31"/>
      <c r="HB1262" s="31"/>
      <c r="HC1262" s="31"/>
      <c r="HD1262" s="31"/>
      <c r="HE1262" s="31"/>
      <c r="HF1262" s="31"/>
      <c r="HG1262" s="31"/>
      <c r="HH1262" s="31"/>
      <c r="HI1262" s="31"/>
      <c r="HJ1262" s="31"/>
      <c r="HK1262" s="31"/>
      <c r="HL1262" s="31"/>
      <c r="HM1262" s="31"/>
      <c r="HN1262" s="31"/>
      <c r="HO1262" s="31"/>
      <c r="HP1262" s="31"/>
      <c r="HQ1262" s="31"/>
      <c r="HR1262" s="31"/>
      <c r="HS1262" s="31"/>
      <c r="HT1262" s="31"/>
      <c r="HU1262" s="31"/>
      <c r="HV1262" s="31"/>
      <c r="HW1262" s="31"/>
      <c r="HX1262" s="31"/>
      <c r="HY1262" s="31"/>
      <c r="HZ1262" s="31"/>
      <c r="IA1262" s="31"/>
      <c r="IB1262" s="31"/>
      <c r="IC1262" s="31"/>
      <c r="ID1262" s="31"/>
      <c r="IE1262" s="31"/>
      <c r="IF1262" s="31"/>
    </row>
    <row r="1263" spans="63:240" x14ac:dyDescent="0.25">
      <c r="BK1263" s="31"/>
      <c r="BL1263" s="31"/>
      <c r="BM1263" s="31"/>
      <c r="BN1263" s="31"/>
      <c r="BO1263" s="31"/>
      <c r="BP1263" s="31"/>
      <c r="BQ1263" s="31"/>
      <c r="BR1263" s="31"/>
      <c r="BS1263" s="31"/>
      <c r="BT1263" s="31"/>
      <c r="BU1263" s="31"/>
      <c r="BV1263" s="31"/>
      <c r="BW1263" s="31"/>
      <c r="BX1263" s="31"/>
      <c r="BY1263" s="31"/>
      <c r="BZ1263" s="31"/>
      <c r="CA1263" s="31"/>
      <c r="CB1263" s="31"/>
      <c r="CC1263" s="31"/>
      <c r="CD1263" s="31"/>
      <c r="CE1263" s="31"/>
      <c r="CF1263" s="31"/>
      <c r="CG1263" s="31"/>
      <c r="CH1263" s="31"/>
      <c r="CI1263" s="31"/>
      <c r="CJ1263" s="31"/>
      <c r="CK1263" s="31"/>
      <c r="CL1263" s="31"/>
      <c r="CM1263" s="31"/>
      <c r="CN1263" s="31"/>
      <c r="CO1263" s="31"/>
      <c r="CP1263" s="31"/>
      <c r="CQ1263" s="31"/>
      <c r="CR1263" s="31"/>
      <c r="CS1263" s="31"/>
      <c r="CT1263" s="31"/>
      <c r="CU1263" s="31"/>
      <c r="CV1263" s="31"/>
      <c r="CW1263" s="31"/>
      <c r="CX1263" s="31"/>
      <c r="CY1263" s="31"/>
      <c r="CZ1263" s="31"/>
      <c r="DA1263" s="31"/>
      <c r="DB1263" s="31"/>
      <c r="DC1263" s="31"/>
      <c r="DD1263" s="31"/>
      <c r="DE1263" s="31"/>
      <c r="DF1263" s="31"/>
      <c r="DG1263" s="31"/>
      <c r="DH1263" s="31"/>
      <c r="DI1263" s="31"/>
      <c r="DJ1263" s="31"/>
      <c r="DK1263" s="31"/>
      <c r="DL1263" s="31"/>
      <c r="DM1263" s="31"/>
      <c r="DN1263" s="31"/>
      <c r="DO1263" s="31"/>
      <c r="DP1263" s="31"/>
      <c r="DQ1263" s="31"/>
      <c r="DR1263" s="31"/>
      <c r="DS1263" s="31"/>
      <c r="DT1263" s="31"/>
      <c r="DU1263" s="31"/>
      <c r="DV1263" s="31"/>
      <c r="DW1263" s="31"/>
      <c r="DX1263" s="31"/>
      <c r="DY1263" s="31"/>
      <c r="DZ1263" s="31"/>
      <c r="EA1263" s="31"/>
      <c r="EB1263" s="31"/>
      <c r="EC1263" s="31"/>
      <c r="ED1263" s="31"/>
      <c r="EE1263" s="31"/>
      <c r="EF1263" s="31"/>
      <c r="EG1263" s="31"/>
      <c r="EH1263" s="31"/>
      <c r="EI1263" s="31"/>
      <c r="EJ1263" s="31"/>
      <c r="EK1263" s="31"/>
      <c r="EL1263" s="31"/>
      <c r="EM1263" s="31"/>
      <c r="EN1263" s="31"/>
      <c r="EO1263" s="31"/>
      <c r="EP1263" s="31"/>
      <c r="EQ1263" s="31"/>
      <c r="ER1263" s="31"/>
      <c r="ES1263" s="31"/>
      <c r="ET1263" s="31"/>
      <c r="EU1263" s="31"/>
      <c r="EV1263" s="31"/>
      <c r="EW1263" s="31"/>
      <c r="EX1263" s="31"/>
      <c r="EY1263" s="31"/>
      <c r="EZ1263" s="31"/>
      <c r="FA1263" s="31"/>
      <c r="FB1263" s="31"/>
      <c r="FC1263" s="31"/>
      <c r="FD1263" s="31"/>
      <c r="FE1263" s="31"/>
      <c r="FF1263" s="31"/>
      <c r="FG1263" s="31"/>
      <c r="FH1263" s="31"/>
      <c r="FI1263" s="31"/>
      <c r="FJ1263" s="31"/>
      <c r="FK1263" s="31"/>
      <c r="FL1263" s="31"/>
      <c r="FM1263" s="31"/>
      <c r="FN1263" s="31"/>
      <c r="FO1263" s="31"/>
      <c r="FP1263" s="31"/>
      <c r="FQ1263" s="31"/>
      <c r="FR1263" s="31"/>
      <c r="FS1263" s="31"/>
      <c r="FT1263" s="31"/>
      <c r="FU1263" s="31"/>
      <c r="FV1263" s="31"/>
      <c r="FW1263" s="31"/>
      <c r="FX1263" s="31"/>
      <c r="FY1263" s="31"/>
      <c r="FZ1263" s="31"/>
      <c r="GA1263" s="31"/>
      <c r="GB1263" s="31"/>
      <c r="GC1263" s="31"/>
      <c r="GD1263" s="31"/>
      <c r="GE1263" s="31"/>
      <c r="GF1263" s="31"/>
      <c r="GG1263" s="31"/>
      <c r="GH1263" s="31"/>
      <c r="GI1263" s="31"/>
      <c r="GJ1263" s="31"/>
      <c r="GK1263" s="31"/>
      <c r="GL1263" s="31"/>
      <c r="GM1263" s="31"/>
      <c r="GN1263" s="31"/>
      <c r="GO1263" s="31"/>
      <c r="GP1263" s="31"/>
      <c r="GQ1263" s="31"/>
      <c r="GR1263" s="31"/>
      <c r="GS1263" s="31"/>
      <c r="GT1263" s="31"/>
      <c r="GU1263" s="31"/>
      <c r="GV1263" s="31"/>
      <c r="GW1263" s="31"/>
      <c r="GX1263" s="31"/>
      <c r="GY1263" s="31"/>
      <c r="GZ1263" s="31"/>
      <c r="HA1263" s="31"/>
      <c r="HB1263" s="31"/>
      <c r="HC1263" s="31"/>
      <c r="HD1263" s="31"/>
      <c r="HE1263" s="31"/>
      <c r="HF1263" s="31"/>
      <c r="HG1263" s="31"/>
      <c r="HH1263" s="31"/>
      <c r="HI1263" s="31"/>
      <c r="HJ1263" s="31"/>
      <c r="HK1263" s="31"/>
      <c r="HL1263" s="31"/>
      <c r="HM1263" s="31"/>
      <c r="HN1263" s="31"/>
      <c r="HO1263" s="31"/>
      <c r="HP1263" s="31"/>
      <c r="HQ1263" s="31"/>
      <c r="HR1263" s="31"/>
      <c r="HS1263" s="31"/>
      <c r="HT1263" s="31"/>
      <c r="HU1263" s="31"/>
      <c r="HV1263" s="31"/>
      <c r="HW1263" s="31"/>
      <c r="HX1263" s="31"/>
      <c r="HY1263" s="31"/>
      <c r="HZ1263" s="31"/>
      <c r="IA1263" s="31"/>
      <c r="IB1263" s="31"/>
      <c r="IC1263" s="31"/>
      <c r="ID1263" s="31"/>
      <c r="IE1263" s="31"/>
      <c r="IF1263" s="31"/>
    </row>
    <row r="1264" spans="63:240" x14ac:dyDescent="0.25">
      <c r="BK1264" s="31"/>
      <c r="BL1264" s="31"/>
      <c r="BM1264" s="31"/>
      <c r="BN1264" s="31"/>
      <c r="BO1264" s="31"/>
      <c r="BP1264" s="31"/>
      <c r="BQ1264" s="31"/>
      <c r="BR1264" s="31"/>
      <c r="BS1264" s="31"/>
      <c r="BT1264" s="31"/>
      <c r="BU1264" s="31"/>
      <c r="BV1264" s="31"/>
      <c r="BW1264" s="31"/>
      <c r="BX1264" s="31"/>
      <c r="BY1264" s="31"/>
      <c r="BZ1264" s="31"/>
      <c r="CA1264" s="31"/>
      <c r="CB1264" s="31"/>
      <c r="CC1264" s="31"/>
      <c r="CD1264" s="31"/>
      <c r="CE1264" s="31"/>
      <c r="CF1264" s="31"/>
      <c r="CG1264" s="31"/>
      <c r="CH1264" s="31"/>
      <c r="CI1264" s="31"/>
      <c r="CJ1264" s="31"/>
      <c r="CK1264" s="31"/>
      <c r="CL1264" s="31"/>
      <c r="CM1264" s="31"/>
      <c r="CN1264" s="31"/>
      <c r="CO1264" s="31"/>
      <c r="CP1264" s="31"/>
      <c r="CQ1264" s="31"/>
      <c r="CR1264" s="31"/>
      <c r="CS1264" s="31"/>
      <c r="CT1264" s="31"/>
      <c r="CU1264" s="31"/>
      <c r="CV1264" s="31"/>
      <c r="CW1264" s="31"/>
      <c r="CX1264" s="31"/>
      <c r="CY1264" s="31"/>
      <c r="CZ1264" s="31"/>
      <c r="DA1264" s="31"/>
      <c r="DB1264" s="31"/>
      <c r="DC1264" s="31"/>
      <c r="DD1264" s="31"/>
      <c r="DE1264" s="31"/>
      <c r="DF1264" s="31"/>
      <c r="DG1264" s="31"/>
      <c r="DH1264" s="31"/>
      <c r="DI1264" s="31"/>
      <c r="DJ1264" s="31"/>
      <c r="DK1264" s="31"/>
      <c r="DL1264" s="31"/>
      <c r="DM1264" s="31"/>
      <c r="DN1264" s="31"/>
      <c r="DO1264" s="31"/>
      <c r="DP1264" s="31"/>
      <c r="DQ1264" s="31"/>
      <c r="DR1264" s="31"/>
      <c r="DS1264" s="31"/>
      <c r="DT1264" s="31"/>
      <c r="DU1264" s="31"/>
      <c r="DV1264" s="31"/>
      <c r="DW1264" s="31"/>
      <c r="DX1264" s="31"/>
      <c r="DY1264" s="31"/>
      <c r="DZ1264" s="31"/>
      <c r="EA1264" s="31"/>
      <c r="EB1264" s="31"/>
      <c r="EC1264" s="31"/>
      <c r="ED1264" s="31"/>
      <c r="EE1264" s="31"/>
      <c r="EF1264" s="31"/>
      <c r="EG1264" s="31"/>
      <c r="EH1264" s="31"/>
      <c r="EI1264" s="31"/>
      <c r="EJ1264" s="31"/>
      <c r="EK1264" s="31"/>
      <c r="EL1264" s="31"/>
      <c r="EM1264" s="31"/>
      <c r="EN1264" s="31"/>
      <c r="EO1264" s="31"/>
      <c r="EP1264" s="31"/>
      <c r="EQ1264" s="31"/>
      <c r="ER1264" s="31"/>
      <c r="ES1264" s="31"/>
      <c r="ET1264" s="31"/>
      <c r="EU1264" s="31"/>
      <c r="EV1264" s="31"/>
      <c r="EW1264" s="31"/>
      <c r="EX1264" s="31"/>
      <c r="EY1264" s="31"/>
      <c r="EZ1264" s="31"/>
      <c r="FA1264" s="31"/>
      <c r="FB1264" s="31"/>
      <c r="FC1264" s="31"/>
      <c r="FD1264" s="31"/>
      <c r="FE1264" s="31"/>
      <c r="FF1264" s="31"/>
      <c r="FG1264" s="31"/>
      <c r="FH1264" s="31"/>
      <c r="FI1264" s="31"/>
      <c r="FJ1264" s="31"/>
      <c r="FK1264" s="31"/>
      <c r="FL1264" s="31"/>
      <c r="FM1264" s="31"/>
      <c r="FN1264" s="31"/>
      <c r="FO1264" s="31"/>
      <c r="FP1264" s="31"/>
      <c r="FQ1264" s="31"/>
      <c r="FR1264" s="31"/>
      <c r="FS1264" s="31"/>
      <c r="FT1264" s="31"/>
      <c r="FU1264" s="31"/>
      <c r="FV1264" s="31"/>
      <c r="FW1264" s="31"/>
      <c r="FX1264" s="31"/>
      <c r="FY1264" s="31"/>
      <c r="FZ1264" s="31"/>
      <c r="GA1264" s="31"/>
      <c r="GB1264" s="31"/>
      <c r="GC1264" s="31"/>
      <c r="GD1264" s="31"/>
      <c r="GE1264" s="31"/>
      <c r="GF1264" s="31"/>
      <c r="GG1264" s="31"/>
      <c r="GH1264" s="31"/>
      <c r="GI1264" s="31"/>
      <c r="GJ1264" s="31"/>
      <c r="GK1264" s="31"/>
      <c r="GL1264" s="31"/>
      <c r="GM1264" s="31"/>
      <c r="GN1264" s="31"/>
      <c r="GO1264" s="31"/>
      <c r="GP1264" s="31"/>
      <c r="GQ1264" s="31"/>
      <c r="GR1264" s="31"/>
      <c r="GS1264" s="31"/>
      <c r="GT1264" s="31"/>
      <c r="GU1264" s="31"/>
      <c r="GV1264" s="31"/>
      <c r="GW1264" s="31"/>
      <c r="GX1264" s="31"/>
      <c r="GY1264" s="31"/>
      <c r="GZ1264" s="31"/>
      <c r="HA1264" s="31"/>
      <c r="HB1264" s="31"/>
      <c r="HC1264" s="31"/>
      <c r="HD1264" s="31"/>
      <c r="HE1264" s="31"/>
      <c r="HF1264" s="31"/>
      <c r="HG1264" s="31"/>
      <c r="HH1264" s="31"/>
      <c r="HI1264" s="31"/>
      <c r="HJ1264" s="31"/>
      <c r="HK1264" s="31"/>
      <c r="HL1264" s="31"/>
      <c r="HM1264" s="31"/>
      <c r="HN1264" s="31"/>
      <c r="HO1264" s="31"/>
      <c r="HP1264" s="31"/>
      <c r="HQ1264" s="31"/>
      <c r="HR1264" s="31"/>
      <c r="HS1264" s="31"/>
      <c r="HT1264" s="31"/>
      <c r="HU1264" s="31"/>
      <c r="HV1264" s="31"/>
      <c r="HW1264" s="31"/>
      <c r="HX1264" s="31"/>
      <c r="HY1264" s="31"/>
      <c r="HZ1264" s="31"/>
      <c r="IA1264" s="31"/>
      <c r="IB1264" s="31"/>
      <c r="IC1264" s="31"/>
      <c r="ID1264" s="31"/>
      <c r="IE1264" s="31"/>
      <c r="IF1264" s="31"/>
    </row>
    <row r="1265" spans="63:240" x14ac:dyDescent="0.25">
      <c r="BK1265" s="31"/>
      <c r="BL1265" s="31"/>
      <c r="BM1265" s="31"/>
      <c r="BN1265" s="31"/>
      <c r="BO1265" s="31"/>
      <c r="BP1265" s="31"/>
      <c r="BQ1265" s="31"/>
      <c r="BR1265" s="31"/>
      <c r="BS1265" s="31"/>
      <c r="BT1265" s="31"/>
      <c r="BU1265" s="31"/>
      <c r="BV1265" s="31"/>
      <c r="BW1265" s="31"/>
      <c r="BX1265" s="31"/>
      <c r="BY1265" s="31"/>
      <c r="BZ1265" s="31"/>
      <c r="CA1265" s="31"/>
      <c r="CB1265" s="31"/>
      <c r="CC1265" s="31"/>
      <c r="CD1265" s="31"/>
      <c r="CE1265" s="31"/>
      <c r="CF1265" s="31"/>
      <c r="CG1265" s="31"/>
      <c r="CH1265" s="31"/>
      <c r="CI1265" s="31"/>
      <c r="CJ1265" s="31"/>
      <c r="CK1265" s="31"/>
      <c r="CL1265" s="31"/>
      <c r="CM1265" s="31"/>
      <c r="CN1265" s="31"/>
      <c r="CO1265" s="31"/>
      <c r="CP1265" s="31"/>
      <c r="CQ1265" s="31"/>
      <c r="CR1265" s="31"/>
      <c r="CS1265" s="31"/>
      <c r="CT1265" s="31"/>
      <c r="CU1265" s="31"/>
      <c r="CV1265" s="31"/>
      <c r="CW1265" s="31"/>
      <c r="CX1265" s="31"/>
      <c r="CY1265" s="31"/>
      <c r="CZ1265" s="31"/>
      <c r="DA1265" s="31"/>
      <c r="DB1265" s="31"/>
      <c r="DC1265" s="31"/>
      <c r="DD1265" s="31"/>
      <c r="DE1265" s="31"/>
      <c r="DF1265" s="31"/>
      <c r="DG1265" s="31"/>
      <c r="DH1265" s="31"/>
      <c r="DI1265" s="31"/>
      <c r="DJ1265" s="31"/>
      <c r="DK1265" s="31"/>
      <c r="DL1265" s="31"/>
      <c r="DM1265" s="31"/>
      <c r="DN1265" s="31"/>
      <c r="DO1265" s="31"/>
      <c r="DP1265" s="31"/>
      <c r="DQ1265" s="31"/>
      <c r="DR1265" s="31"/>
      <c r="DS1265" s="31"/>
      <c r="DT1265" s="31"/>
      <c r="DU1265" s="31"/>
      <c r="DV1265" s="31"/>
      <c r="DW1265" s="31"/>
      <c r="DX1265" s="31"/>
      <c r="DY1265" s="31"/>
      <c r="DZ1265" s="31"/>
      <c r="EA1265" s="31"/>
      <c r="EB1265" s="31"/>
      <c r="EC1265" s="31"/>
      <c r="ED1265" s="31"/>
      <c r="EE1265" s="31"/>
      <c r="EF1265" s="31"/>
      <c r="EG1265" s="31"/>
      <c r="EH1265" s="31"/>
      <c r="EI1265" s="31"/>
      <c r="EJ1265" s="31"/>
      <c r="EK1265" s="31"/>
      <c r="EL1265" s="31"/>
      <c r="EM1265" s="31"/>
      <c r="EN1265" s="31"/>
      <c r="EO1265" s="31"/>
      <c r="EP1265" s="31"/>
      <c r="EQ1265" s="31"/>
      <c r="ER1265" s="31"/>
      <c r="ES1265" s="31"/>
      <c r="ET1265" s="31"/>
      <c r="EU1265" s="31"/>
      <c r="EV1265" s="31"/>
      <c r="EW1265" s="31"/>
      <c r="EX1265" s="31"/>
      <c r="EY1265" s="31"/>
      <c r="EZ1265" s="31"/>
      <c r="FA1265" s="31"/>
      <c r="FB1265" s="31"/>
      <c r="FC1265" s="31"/>
      <c r="FD1265" s="31"/>
      <c r="FE1265" s="31"/>
      <c r="FF1265" s="31"/>
      <c r="FG1265" s="31"/>
      <c r="FH1265" s="31"/>
      <c r="FI1265" s="31"/>
      <c r="FJ1265" s="31"/>
      <c r="FK1265" s="31"/>
      <c r="FL1265" s="31"/>
      <c r="FM1265" s="31"/>
      <c r="FN1265" s="31"/>
      <c r="FO1265" s="31"/>
      <c r="FP1265" s="31"/>
      <c r="FQ1265" s="31"/>
      <c r="FR1265" s="31"/>
      <c r="FS1265" s="31"/>
      <c r="FT1265" s="31"/>
      <c r="FU1265" s="31"/>
      <c r="FV1265" s="31"/>
      <c r="FW1265" s="31"/>
      <c r="FX1265" s="31"/>
      <c r="FY1265" s="31"/>
      <c r="FZ1265" s="31"/>
      <c r="GA1265" s="31"/>
      <c r="GB1265" s="31"/>
      <c r="GC1265" s="31"/>
      <c r="GD1265" s="31"/>
      <c r="GE1265" s="31"/>
      <c r="GF1265" s="31"/>
      <c r="GG1265" s="31"/>
      <c r="GH1265" s="31"/>
      <c r="GI1265" s="31"/>
      <c r="GJ1265" s="31"/>
      <c r="GK1265" s="31"/>
      <c r="GL1265" s="31"/>
      <c r="GM1265" s="31"/>
      <c r="GN1265" s="31"/>
      <c r="GO1265" s="31"/>
      <c r="GP1265" s="31"/>
      <c r="GQ1265" s="31"/>
      <c r="GR1265" s="31"/>
      <c r="GS1265" s="31"/>
      <c r="GT1265" s="31"/>
      <c r="GU1265" s="31"/>
      <c r="GV1265" s="31"/>
      <c r="GW1265" s="31"/>
      <c r="GX1265" s="31"/>
      <c r="GY1265" s="31"/>
      <c r="GZ1265" s="31"/>
      <c r="HA1265" s="31"/>
      <c r="HB1265" s="31"/>
      <c r="HC1265" s="31"/>
      <c r="HD1265" s="31"/>
      <c r="HE1265" s="31"/>
      <c r="HF1265" s="31"/>
      <c r="HG1265" s="31"/>
      <c r="HH1265" s="31"/>
      <c r="HI1265" s="31"/>
      <c r="HJ1265" s="31"/>
      <c r="HK1265" s="31"/>
      <c r="HL1265" s="31"/>
      <c r="HM1265" s="31"/>
      <c r="HN1265" s="31"/>
      <c r="HO1265" s="31"/>
      <c r="HP1265" s="31"/>
      <c r="HQ1265" s="31"/>
      <c r="HR1265" s="31"/>
      <c r="HS1265" s="31"/>
      <c r="HT1265" s="31"/>
      <c r="HU1265" s="31"/>
      <c r="HV1265" s="31"/>
      <c r="HW1265" s="31"/>
      <c r="HX1265" s="31"/>
      <c r="HY1265" s="31"/>
      <c r="HZ1265" s="31"/>
      <c r="IA1265" s="31"/>
      <c r="IB1265" s="31"/>
      <c r="IC1265" s="31"/>
      <c r="ID1265" s="31"/>
      <c r="IE1265" s="31"/>
      <c r="IF1265" s="31"/>
    </row>
    <row r="1266" spans="63:240" x14ac:dyDescent="0.25">
      <c r="BK1266" s="31"/>
      <c r="BL1266" s="31"/>
      <c r="BM1266" s="31"/>
      <c r="BN1266" s="31"/>
      <c r="BO1266" s="31"/>
      <c r="BP1266" s="31"/>
      <c r="BQ1266" s="31"/>
      <c r="BR1266" s="31"/>
      <c r="BS1266" s="31"/>
      <c r="BT1266" s="31"/>
      <c r="BU1266" s="31"/>
      <c r="BV1266" s="31"/>
      <c r="BW1266" s="31"/>
      <c r="BX1266" s="31"/>
      <c r="BY1266" s="31"/>
      <c r="BZ1266" s="31"/>
      <c r="CA1266" s="31"/>
      <c r="CB1266" s="31"/>
      <c r="CC1266" s="31"/>
      <c r="CD1266" s="31"/>
      <c r="CE1266" s="31"/>
      <c r="CF1266" s="31"/>
      <c r="CG1266" s="31"/>
      <c r="CH1266" s="31"/>
      <c r="CI1266" s="31"/>
      <c r="CJ1266" s="31"/>
      <c r="CK1266" s="31"/>
      <c r="CL1266" s="31"/>
      <c r="CM1266" s="31"/>
      <c r="CN1266" s="31"/>
      <c r="CO1266" s="31"/>
      <c r="CP1266" s="31"/>
      <c r="CQ1266" s="31"/>
      <c r="CR1266" s="31"/>
      <c r="CS1266" s="31"/>
      <c r="CT1266" s="31"/>
      <c r="CU1266" s="31"/>
      <c r="CV1266" s="31"/>
      <c r="CW1266" s="31"/>
      <c r="CX1266" s="31"/>
      <c r="CY1266" s="31"/>
      <c r="CZ1266" s="31"/>
      <c r="DA1266" s="31"/>
      <c r="DB1266" s="31"/>
      <c r="DC1266" s="31"/>
      <c r="DD1266" s="31"/>
      <c r="DE1266" s="31"/>
      <c r="DF1266" s="31"/>
      <c r="DG1266" s="31"/>
      <c r="DH1266" s="31"/>
      <c r="DI1266" s="31"/>
      <c r="DJ1266" s="31"/>
      <c r="DK1266" s="31"/>
      <c r="DL1266" s="31"/>
      <c r="DM1266" s="31"/>
      <c r="DN1266" s="31"/>
      <c r="DO1266" s="31"/>
      <c r="DP1266" s="31"/>
      <c r="DQ1266" s="31"/>
      <c r="DR1266" s="31"/>
      <c r="DS1266" s="31"/>
      <c r="DT1266" s="31"/>
      <c r="DU1266" s="31"/>
      <c r="DV1266" s="31"/>
      <c r="DW1266" s="31"/>
      <c r="DX1266" s="31"/>
      <c r="DY1266" s="31"/>
      <c r="DZ1266" s="31"/>
      <c r="EA1266" s="31"/>
      <c r="EB1266" s="31"/>
      <c r="EC1266" s="31"/>
      <c r="ED1266" s="31"/>
      <c r="EE1266" s="31"/>
      <c r="EF1266" s="31"/>
      <c r="EG1266" s="31"/>
      <c r="EH1266" s="31"/>
      <c r="EI1266" s="31"/>
      <c r="EJ1266" s="31"/>
      <c r="EK1266" s="31"/>
      <c r="EL1266" s="31"/>
      <c r="EM1266" s="31"/>
      <c r="EN1266" s="31"/>
      <c r="EO1266" s="31"/>
      <c r="EP1266" s="31"/>
      <c r="EQ1266" s="31"/>
      <c r="ER1266" s="31"/>
      <c r="ES1266" s="31"/>
      <c r="ET1266" s="31"/>
      <c r="EU1266" s="31"/>
      <c r="EV1266" s="31"/>
      <c r="EW1266" s="31"/>
      <c r="EX1266" s="31"/>
      <c r="EY1266" s="31"/>
      <c r="EZ1266" s="31"/>
      <c r="FA1266" s="31"/>
      <c r="FB1266" s="31"/>
      <c r="FC1266" s="31"/>
      <c r="FD1266" s="31"/>
      <c r="FE1266" s="31"/>
      <c r="FF1266" s="31"/>
      <c r="FG1266" s="31"/>
      <c r="FH1266" s="31"/>
      <c r="FI1266" s="31"/>
      <c r="FJ1266" s="31"/>
      <c r="FK1266" s="31"/>
      <c r="FL1266" s="31"/>
      <c r="FM1266" s="31"/>
      <c r="FN1266" s="31"/>
      <c r="FO1266" s="31"/>
      <c r="FP1266" s="31"/>
      <c r="FQ1266" s="31"/>
      <c r="FR1266" s="31"/>
      <c r="FS1266" s="31"/>
      <c r="FT1266" s="31"/>
      <c r="FU1266" s="31"/>
      <c r="FV1266" s="31"/>
      <c r="FW1266" s="31"/>
      <c r="FX1266" s="31"/>
      <c r="FY1266" s="31"/>
      <c r="FZ1266" s="31"/>
      <c r="GA1266" s="31"/>
      <c r="GB1266" s="31"/>
      <c r="GC1266" s="31"/>
      <c r="GD1266" s="31"/>
      <c r="GE1266" s="31"/>
      <c r="GF1266" s="31"/>
      <c r="GG1266" s="31"/>
      <c r="GH1266" s="31"/>
      <c r="GI1266" s="31"/>
      <c r="GJ1266" s="31"/>
      <c r="GK1266" s="31"/>
      <c r="GL1266" s="31"/>
      <c r="GM1266" s="31"/>
      <c r="GN1266" s="31"/>
      <c r="GO1266" s="31"/>
      <c r="GP1266" s="31"/>
      <c r="GQ1266" s="31"/>
      <c r="GR1266" s="31"/>
      <c r="GS1266" s="31"/>
      <c r="GT1266" s="31"/>
      <c r="GU1266" s="31"/>
      <c r="GV1266" s="31"/>
      <c r="GW1266" s="31"/>
      <c r="GX1266" s="31"/>
      <c r="GY1266" s="31"/>
      <c r="GZ1266" s="31"/>
      <c r="HA1266" s="31"/>
      <c r="HB1266" s="31"/>
      <c r="HC1266" s="31"/>
      <c r="HD1266" s="31"/>
      <c r="HE1266" s="31"/>
      <c r="HF1266" s="31"/>
      <c r="HG1266" s="31"/>
      <c r="HH1266" s="31"/>
      <c r="HI1266" s="31"/>
      <c r="HJ1266" s="31"/>
      <c r="HK1266" s="31"/>
      <c r="HL1266" s="31"/>
      <c r="HM1266" s="31"/>
      <c r="HN1266" s="31"/>
      <c r="HO1266" s="31"/>
      <c r="HP1266" s="31"/>
      <c r="HQ1266" s="31"/>
      <c r="HR1266" s="31"/>
      <c r="HS1266" s="31"/>
      <c r="HT1266" s="31"/>
      <c r="HU1266" s="31"/>
      <c r="HV1266" s="31"/>
      <c r="HW1266" s="31"/>
      <c r="HX1266" s="31"/>
      <c r="HY1266" s="31"/>
      <c r="HZ1266" s="31"/>
      <c r="IA1266" s="31"/>
      <c r="IB1266" s="31"/>
      <c r="IC1266" s="31"/>
      <c r="ID1266" s="31"/>
      <c r="IE1266" s="31"/>
      <c r="IF1266" s="31"/>
    </row>
    <row r="1267" spans="63:240" x14ac:dyDescent="0.25">
      <c r="BK1267" s="31"/>
      <c r="BL1267" s="31"/>
      <c r="BM1267" s="31"/>
      <c r="BN1267" s="31"/>
      <c r="BO1267" s="31"/>
      <c r="BP1267" s="31"/>
      <c r="BQ1267" s="31"/>
      <c r="BR1267" s="31"/>
      <c r="BS1267" s="31"/>
      <c r="BT1267" s="31"/>
      <c r="BU1267" s="31"/>
      <c r="BV1267" s="31"/>
      <c r="BW1267" s="31"/>
      <c r="BX1267" s="31"/>
      <c r="BY1267" s="31"/>
      <c r="BZ1267" s="31"/>
      <c r="CA1267" s="31"/>
      <c r="CB1267" s="31"/>
      <c r="CC1267" s="31"/>
      <c r="CD1267" s="31"/>
      <c r="CE1267" s="31"/>
      <c r="CF1267" s="31"/>
      <c r="CG1267" s="31"/>
      <c r="CH1267" s="31"/>
      <c r="CI1267" s="31"/>
      <c r="CJ1267" s="31"/>
      <c r="CK1267" s="31"/>
      <c r="CL1267" s="31"/>
      <c r="CM1267" s="31"/>
      <c r="CN1267" s="31"/>
      <c r="CO1267" s="31"/>
      <c r="CP1267" s="31"/>
      <c r="CQ1267" s="31"/>
      <c r="CR1267" s="31"/>
      <c r="CS1267" s="31"/>
      <c r="CT1267" s="31"/>
      <c r="CU1267" s="31"/>
      <c r="CV1267" s="31"/>
      <c r="CW1267" s="31"/>
      <c r="CX1267" s="31"/>
      <c r="CY1267" s="31"/>
      <c r="CZ1267" s="31"/>
      <c r="DA1267" s="31"/>
      <c r="DB1267" s="31"/>
      <c r="DC1267" s="31"/>
      <c r="DD1267" s="31"/>
      <c r="DE1267" s="31"/>
      <c r="DF1267" s="31"/>
      <c r="DG1267" s="31"/>
      <c r="DH1267" s="31"/>
      <c r="DI1267" s="31"/>
      <c r="DJ1267" s="31"/>
      <c r="DK1267" s="31"/>
      <c r="DL1267" s="31"/>
      <c r="DM1267" s="31"/>
      <c r="DN1267" s="31"/>
      <c r="DO1267" s="31"/>
      <c r="DP1267" s="31"/>
      <c r="DQ1267" s="31"/>
      <c r="DR1267" s="31"/>
      <c r="DS1267" s="31"/>
      <c r="DT1267" s="31"/>
      <c r="DU1267" s="31"/>
      <c r="DV1267" s="31"/>
      <c r="DW1267" s="31"/>
      <c r="DX1267" s="31"/>
      <c r="DY1267" s="31"/>
      <c r="DZ1267" s="31"/>
      <c r="EA1267" s="31"/>
      <c r="EB1267" s="31"/>
      <c r="EC1267" s="31"/>
      <c r="ED1267" s="31"/>
      <c r="EE1267" s="31"/>
      <c r="EF1267" s="31"/>
      <c r="EG1267" s="31"/>
      <c r="EH1267" s="31"/>
      <c r="EI1267" s="31"/>
      <c r="EJ1267" s="31"/>
      <c r="EK1267" s="31"/>
      <c r="EL1267" s="31"/>
      <c r="EM1267" s="31"/>
      <c r="EN1267" s="31"/>
      <c r="EO1267" s="31"/>
      <c r="EP1267" s="31"/>
      <c r="EQ1267" s="31"/>
      <c r="ER1267" s="31"/>
      <c r="ES1267" s="31"/>
      <c r="ET1267" s="31"/>
      <c r="EU1267" s="31"/>
      <c r="EV1267" s="31"/>
      <c r="EW1267" s="31"/>
      <c r="EX1267" s="31"/>
      <c r="EY1267" s="31"/>
      <c r="EZ1267" s="31"/>
      <c r="FA1267" s="31"/>
      <c r="FB1267" s="31"/>
      <c r="FC1267" s="31"/>
      <c r="FD1267" s="31"/>
      <c r="FE1267" s="31"/>
      <c r="FF1267" s="31"/>
      <c r="FG1267" s="31"/>
      <c r="FH1267" s="31"/>
      <c r="FI1267" s="31"/>
      <c r="FJ1267" s="31"/>
      <c r="FK1267" s="31"/>
      <c r="FL1267" s="31"/>
      <c r="FM1267" s="31"/>
      <c r="FN1267" s="31"/>
      <c r="FO1267" s="31"/>
      <c r="FP1267" s="31"/>
      <c r="FQ1267" s="31"/>
      <c r="FR1267" s="31"/>
      <c r="FS1267" s="31"/>
      <c r="FT1267" s="31"/>
      <c r="FU1267" s="31"/>
      <c r="FV1267" s="31"/>
      <c r="FW1267" s="31"/>
      <c r="FX1267" s="31"/>
      <c r="FY1267" s="31"/>
      <c r="FZ1267" s="31"/>
      <c r="GA1267" s="31"/>
      <c r="GB1267" s="31"/>
      <c r="GC1267" s="31"/>
      <c r="GD1267" s="31"/>
      <c r="GE1267" s="31"/>
      <c r="GF1267" s="31"/>
      <c r="GG1267" s="31"/>
      <c r="GH1267" s="31"/>
      <c r="GI1267" s="31"/>
      <c r="GJ1267" s="31"/>
      <c r="GK1267" s="31"/>
      <c r="GL1267" s="31"/>
      <c r="GM1267" s="31"/>
      <c r="GN1267" s="31"/>
      <c r="GO1267" s="31"/>
      <c r="GP1267" s="31"/>
      <c r="GQ1267" s="31"/>
      <c r="GR1267" s="31"/>
      <c r="GS1267" s="31"/>
      <c r="GT1267" s="31"/>
      <c r="GU1267" s="31"/>
      <c r="GV1267" s="31"/>
      <c r="GW1267" s="31"/>
      <c r="GX1267" s="31"/>
      <c r="GY1267" s="31"/>
      <c r="GZ1267" s="31"/>
      <c r="HA1267" s="31"/>
      <c r="HB1267" s="31"/>
      <c r="HC1267" s="31"/>
      <c r="HD1267" s="31"/>
      <c r="HE1267" s="31"/>
      <c r="HF1267" s="31"/>
      <c r="HG1267" s="31"/>
      <c r="HH1267" s="31"/>
      <c r="HI1267" s="31"/>
      <c r="HJ1267" s="31"/>
      <c r="HK1267" s="31"/>
      <c r="HL1267" s="31"/>
      <c r="HM1267" s="31"/>
      <c r="HN1267" s="31"/>
      <c r="HO1267" s="31"/>
      <c r="HP1267" s="31"/>
      <c r="HQ1267" s="31"/>
      <c r="HR1267" s="31"/>
      <c r="HS1267" s="31"/>
      <c r="HT1267" s="31"/>
      <c r="HU1267" s="31"/>
      <c r="HV1267" s="31"/>
      <c r="HW1267" s="31"/>
      <c r="HX1267" s="31"/>
      <c r="HY1267" s="31"/>
      <c r="HZ1267" s="31"/>
      <c r="IA1267" s="31"/>
      <c r="IB1267" s="31"/>
      <c r="IC1267" s="31"/>
      <c r="ID1267" s="31"/>
      <c r="IE1267" s="31"/>
      <c r="IF1267" s="31"/>
    </row>
    <row r="1268" spans="63:240" x14ac:dyDescent="0.25">
      <c r="BK1268" s="31"/>
      <c r="BL1268" s="31"/>
      <c r="BM1268" s="31"/>
      <c r="BN1268" s="31"/>
      <c r="BO1268" s="31"/>
      <c r="BP1268" s="31"/>
      <c r="BQ1268" s="31"/>
      <c r="BR1268" s="31"/>
      <c r="BS1268" s="31"/>
      <c r="BT1268" s="31"/>
      <c r="BU1268" s="31"/>
      <c r="BV1268" s="31"/>
      <c r="BW1268" s="31"/>
      <c r="BX1268" s="31"/>
      <c r="BY1268" s="31"/>
      <c r="BZ1268" s="31"/>
      <c r="CA1268" s="31"/>
      <c r="CB1268" s="31"/>
      <c r="CC1268" s="31"/>
      <c r="CD1268" s="31"/>
      <c r="CE1268" s="31"/>
      <c r="CF1268" s="31"/>
      <c r="CG1268" s="31"/>
      <c r="CH1268" s="31"/>
      <c r="CI1268" s="31"/>
      <c r="CJ1268" s="31"/>
      <c r="CK1268" s="31"/>
      <c r="CL1268" s="31"/>
      <c r="CM1268" s="31"/>
      <c r="CN1268" s="31"/>
      <c r="CO1268" s="31"/>
      <c r="CP1268" s="31"/>
      <c r="CQ1268" s="31"/>
      <c r="CR1268" s="31"/>
      <c r="CS1268" s="31"/>
      <c r="CT1268" s="31"/>
      <c r="CU1268" s="31"/>
      <c r="CV1268" s="31"/>
      <c r="CW1268" s="31"/>
      <c r="CX1268" s="31"/>
      <c r="CY1268" s="31"/>
      <c r="CZ1268" s="31"/>
      <c r="DA1268" s="31"/>
      <c r="DB1268" s="31"/>
      <c r="DC1268" s="31"/>
      <c r="DD1268" s="31"/>
      <c r="DE1268" s="31"/>
      <c r="DF1268" s="31"/>
      <c r="DG1268" s="31"/>
      <c r="DH1268" s="31"/>
      <c r="DI1268" s="31"/>
      <c r="DJ1268" s="31"/>
      <c r="DK1268" s="31"/>
      <c r="DL1268" s="31"/>
      <c r="DM1268" s="31"/>
      <c r="DN1268" s="31"/>
      <c r="DO1268" s="31"/>
      <c r="DP1268" s="31"/>
      <c r="DQ1268" s="31"/>
      <c r="DR1268" s="31"/>
      <c r="DS1268" s="31"/>
      <c r="DT1268" s="31"/>
      <c r="DU1268" s="31"/>
      <c r="DV1268" s="31"/>
      <c r="DW1268" s="31"/>
      <c r="DX1268" s="31"/>
      <c r="DY1268" s="31"/>
      <c r="DZ1268" s="31"/>
      <c r="EA1268" s="31"/>
      <c r="EB1268" s="31"/>
      <c r="EC1268" s="31"/>
      <c r="ED1268" s="31"/>
      <c r="EE1268" s="31"/>
      <c r="EF1268" s="31"/>
      <c r="EG1268" s="31"/>
      <c r="EH1268" s="31"/>
      <c r="EI1268" s="31"/>
      <c r="EJ1268" s="31"/>
      <c r="EK1268" s="31"/>
      <c r="EL1268" s="31"/>
      <c r="EM1268" s="31"/>
      <c r="EN1268" s="31"/>
      <c r="EO1268" s="31"/>
      <c r="EP1268" s="31"/>
      <c r="EQ1268" s="31"/>
      <c r="ER1268" s="31"/>
      <c r="ES1268" s="31"/>
      <c r="ET1268" s="31"/>
      <c r="EU1268" s="31"/>
      <c r="EV1268" s="31"/>
      <c r="EW1268" s="31"/>
      <c r="EX1268" s="31"/>
      <c r="EY1268" s="31"/>
      <c r="EZ1268" s="31"/>
      <c r="FA1268" s="31"/>
      <c r="FB1268" s="31"/>
      <c r="FC1268" s="31"/>
      <c r="FD1268" s="31"/>
      <c r="FE1268" s="31"/>
      <c r="FF1268" s="31"/>
      <c r="FG1268" s="31"/>
      <c r="FH1268" s="31"/>
      <c r="FI1268" s="31"/>
      <c r="FJ1268" s="31"/>
      <c r="FK1268" s="31"/>
      <c r="FL1268" s="31"/>
      <c r="FM1268" s="31"/>
      <c r="FN1268" s="31"/>
      <c r="FO1268" s="31"/>
      <c r="FP1268" s="31"/>
      <c r="FQ1268" s="31"/>
      <c r="FR1268" s="31"/>
      <c r="FS1268" s="31"/>
      <c r="FT1268" s="31"/>
      <c r="FU1268" s="31"/>
      <c r="FV1268" s="31"/>
      <c r="FW1268" s="31"/>
      <c r="FX1268" s="31"/>
      <c r="FY1268" s="31"/>
      <c r="FZ1268" s="31"/>
      <c r="GA1268" s="31"/>
      <c r="GB1268" s="31"/>
      <c r="GC1268" s="31"/>
      <c r="GD1268" s="31"/>
      <c r="GE1268" s="31"/>
      <c r="GF1268" s="31"/>
      <c r="GG1268" s="31"/>
      <c r="GH1268" s="31"/>
      <c r="GI1268" s="31"/>
      <c r="GJ1268" s="31"/>
      <c r="GK1268" s="31"/>
      <c r="GL1268" s="31"/>
      <c r="GM1268" s="31"/>
      <c r="GN1268" s="31"/>
      <c r="GO1268" s="31"/>
      <c r="GP1268" s="31"/>
      <c r="GQ1268" s="31"/>
      <c r="GR1268" s="31"/>
      <c r="GS1268" s="31"/>
      <c r="GT1268" s="31"/>
      <c r="GU1268" s="31"/>
      <c r="GV1268" s="31"/>
      <c r="GW1268" s="31"/>
      <c r="GX1268" s="31"/>
      <c r="GY1268" s="31"/>
      <c r="GZ1268" s="31"/>
      <c r="HA1268" s="31"/>
      <c r="HB1268" s="31"/>
      <c r="HC1268" s="31"/>
      <c r="HD1268" s="31"/>
      <c r="HE1268" s="31"/>
      <c r="HF1268" s="31"/>
      <c r="HG1268" s="31"/>
      <c r="HH1268" s="31"/>
      <c r="HI1268" s="31"/>
      <c r="HJ1268" s="31"/>
      <c r="HK1268" s="31"/>
      <c r="HL1268" s="31"/>
      <c r="HM1268" s="31"/>
      <c r="HN1268" s="31"/>
      <c r="HO1268" s="31"/>
      <c r="HP1268" s="31"/>
      <c r="HQ1268" s="31"/>
      <c r="HR1268" s="31"/>
      <c r="HS1268" s="31"/>
      <c r="HT1268" s="31"/>
      <c r="HU1268" s="31"/>
      <c r="HV1268" s="31"/>
      <c r="HW1268" s="31"/>
      <c r="HX1268" s="31"/>
      <c r="HY1268" s="31"/>
      <c r="HZ1268" s="31"/>
      <c r="IA1268" s="31"/>
      <c r="IB1268" s="31"/>
      <c r="IC1268" s="31"/>
      <c r="ID1268" s="31"/>
      <c r="IE1268" s="31"/>
      <c r="IF1268" s="31"/>
    </row>
    <row r="1269" spans="63:240" x14ac:dyDescent="0.25">
      <c r="BK1269" s="31"/>
      <c r="BL1269" s="31"/>
      <c r="BM1269" s="31"/>
      <c r="BN1269" s="31"/>
      <c r="BO1269" s="31"/>
      <c r="BP1269" s="31"/>
      <c r="BQ1269" s="31"/>
      <c r="BR1269" s="31"/>
      <c r="BS1269" s="31"/>
      <c r="BT1269" s="31"/>
      <c r="BU1269" s="31"/>
      <c r="BV1269" s="31"/>
      <c r="BW1269" s="31"/>
      <c r="BX1269" s="31"/>
      <c r="BY1269" s="31"/>
      <c r="BZ1269" s="31"/>
      <c r="CA1269" s="31"/>
      <c r="CB1269" s="31"/>
      <c r="CC1269" s="31"/>
      <c r="CD1269" s="31"/>
      <c r="CE1269" s="31"/>
      <c r="CF1269" s="31"/>
      <c r="CG1269" s="31"/>
      <c r="CH1269" s="31"/>
      <c r="CI1269" s="31"/>
      <c r="CJ1269" s="31"/>
      <c r="CK1269" s="31"/>
      <c r="CL1269" s="31"/>
      <c r="CM1269" s="31"/>
      <c r="CN1269" s="31"/>
      <c r="CO1269" s="31"/>
      <c r="CP1269" s="31"/>
      <c r="CQ1269" s="31"/>
      <c r="CR1269" s="31"/>
      <c r="CS1269" s="31"/>
      <c r="CT1269" s="31"/>
      <c r="CU1269" s="31"/>
      <c r="CV1269" s="31"/>
      <c r="CW1269" s="31"/>
      <c r="CX1269" s="31"/>
      <c r="CY1269" s="31"/>
      <c r="CZ1269" s="31"/>
      <c r="DA1269" s="31"/>
      <c r="DB1269" s="31"/>
      <c r="DC1269" s="31"/>
      <c r="DD1269" s="31"/>
      <c r="DE1269" s="31"/>
      <c r="DF1269" s="31"/>
      <c r="DG1269" s="31"/>
      <c r="DH1269" s="31"/>
      <c r="DI1269" s="31"/>
      <c r="DJ1269" s="31"/>
      <c r="DK1269" s="31"/>
      <c r="DL1269" s="31"/>
      <c r="DM1269" s="31"/>
      <c r="DN1269" s="31"/>
      <c r="DO1269" s="31"/>
      <c r="DP1269" s="31"/>
      <c r="DQ1269" s="31"/>
      <c r="DR1269" s="31"/>
      <c r="DS1269" s="31"/>
      <c r="DT1269" s="31"/>
      <c r="DU1269" s="31"/>
      <c r="DV1269" s="31"/>
      <c r="DW1269" s="31"/>
      <c r="DX1269" s="31"/>
      <c r="DY1269" s="31"/>
      <c r="DZ1269" s="31"/>
      <c r="EA1269" s="31"/>
      <c r="EB1269" s="31"/>
      <c r="EC1269" s="31"/>
      <c r="ED1269" s="31"/>
      <c r="EE1269" s="31"/>
      <c r="EF1269" s="31"/>
      <c r="EG1269" s="31"/>
      <c r="EH1269" s="31"/>
      <c r="EI1269" s="31"/>
      <c r="EJ1269" s="31"/>
      <c r="EK1269" s="31"/>
      <c r="EL1269" s="31"/>
      <c r="EM1269" s="31"/>
      <c r="EN1269" s="31"/>
      <c r="EO1269" s="31"/>
      <c r="EP1269" s="31"/>
      <c r="EQ1269" s="31"/>
      <c r="ER1269" s="31"/>
      <c r="ES1269" s="31"/>
      <c r="ET1269" s="31"/>
      <c r="EU1269" s="31"/>
      <c r="EV1269" s="31"/>
      <c r="EW1269" s="31"/>
      <c r="EX1269" s="31"/>
      <c r="EY1269" s="31"/>
      <c r="EZ1269" s="31"/>
      <c r="FA1269" s="31"/>
      <c r="FB1269" s="31"/>
      <c r="FC1269" s="31"/>
      <c r="FD1269" s="31"/>
      <c r="FE1269" s="31"/>
      <c r="FF1269" s="31"/>
      <c r="FG1269" s="31"/>
      <c r="FH1269" s="31"/>
      <c r="FI1269" s="31"/>
      <c r="FJ1269" s="31"/>
      <c r="FK1269" s="31"/>
      <c r="FL1269" s="31"/>
      <c r="FM1269" s="31"/>
      <c r="FN1269" s="31"/>
      <c r="FO1269" s="31"/>
      <c r="FP1269" s="31"/>
      <c r="FQ1269" s="31"/>
      <c r="FR1269" s="31"/>
      <c r="FS1269" s="31"/>
      <c r="FT1269" s="31"/>
      <c r="FU1269" s="31"/>
      <c r="FV1269" s="31"/>
      <c r="FW1269" s="31"/>
      <c r="FX1269" s="31"/>
      <c r="FY1269" s="31"/>
      <c r="FZ1269" s="31"/>
      <c r="GA1269" s="31"/>
      <c r="GB1269" s="31"/>
      <c r="GC1269" s="31"/>
      <c r="GD1269" s="31"/>
      <c r="GE1269" s="31"/>
      <c r="GF1269" s="31"/>
      <c r="GG1269" s="31"/>
      <c r="GH1269" s="31"/>
      <c r="GI1269" s="31"/>
      <c r="GJ1269" s="31"/>
      <c r="GK1269" s="31"/>
      <c r="GL1269" s="31"/>
      <c r="GM1269" s="31"/>
      <c r="GN1269" s="31"/>
      <c r="GO1269" s="31"/>
      <c r="GP1269" s="31"/>
      <c r="GQ1269" s="31"/>
      <c r="GR1269" s="31"/>
      <c r="GS1269" s="31"/>
      <c r="GT1269" s="31"/>
      <c r="GU1269" s="31"/>
      <c r="GV1269" s="31"/>
      <c r="GW1269" s="31"/>
      <c r="GX1269" s="31"/>
      <c r="GY1269" s="31"/>
      <c r="GZ1269" s="31"/>
      <c r="HA1269" s="31"/>
      <c r="HB1269" s="31"/>
      <c r="HC1269" s="31"/>
      <c r="HD1269" s="31"/>
      <c r="HE1269" s="31"/>
      <c r="HF1269" s="31"/>
      <c r="HG1269" s="31"/>
      <c r="HH1269" s="31"/>
      <c r="HI1269" s="31"/>
      <c r="HJ1269" s="31"/>
      <c r="HK1269" s="31"/>
      <c r="HL1269" s="31"/>
      <c r="HM1269" s="31"/>
      <c r="HN1269" s="31"/>
      <c r="HO1269" s="31"/>
      <c r="HP1269" s="31"/>
      <c r="HQ1269" s="31"/>
      <c r="HR1269" s="31"/>
      <c r="HS1269" s="31"/>
      <c r="HT1269" s="31"/>
      <c r="HU1269" s="31"/>
      <c r="HV1269" s="31"/>
      <c r="HW1269" s="31"/>
      <c r="HX1269" s="31"/>
      <c r="HY1269" s="31"/>
      <c r="HZ1269" s="31"/>
      <c r="IA1269" s="31"/>
      <c r="IB1269" s="31"/>
      <c r="IC1269" s="31"/>
      <c r="ID1269" s="31"/>
      <c r="IE1269" s="31"/>
      <c r="IF1269" s="31"/>
    </row>
    <row r="1270" spans="63:240" x14ac:dyDescent="0.25">
      <c r="BK1270" s="31"/>
      <c r="BL1270" s="31"/>
      <c r="BM1270" s="31"/>
      <c r="BN1270" s="31"/>
      <c r="BO1270" s="31"/>
      <c r="BP1270" s="31"/>
      <c r="BQ1270" s="31"/>
      <c r="BR1270" s="31"/>
      <c r="BS1270" s="31"/>
      <c r="BT1270" s="31"/>
      <c r="BU1270" s="31"/>
      <c r="BV1270" s="31"/>
      <c r="BW1270" s="31"/>
      <c r="BX1270" s="31"/>
      <c r="BY1270" s="31"/>
      <c r="BZ1270" s="31"/>
      <c r="CA1270" s="31"/>
      <c r="CB1270" s="31"/>
      <c r="CC1270" s="31"/>
      <c r="CD1270" s="31"/>
      <c r="CE1270" s="31"/>
      <c r="CF1270" s="31"/>
      <c r="CG1270" s="31"/>
      <c r="CH1270" s="31"/>
      <c r="CI1270" s="31"/>
      <c r="CJ1270" s="31"/>
      <c r="CK1270" s="31"/>
      <c r="CL1270" s="31"/>
      <c r="CM1270" s="31"/>
      <c r="CN1270" s="31"/>
      <c r="CO1270" s="31"/>
      <c r="CP1270" s="31"/>
      <c r="CQ1270" s="31"/>
      <c r="CR1270" s="31"/>
      <c r="CS1270" s="31"/>
      <c r="CT1270" s="31"/>
      <c r="CU1270" s="31"/>
      <c r="CV1270" s="31"/>
      <c r="CW1270" s="31"/>
      <c r="CX1270" s="31"/>
      <c r="CY1270" s="31"/>
      <c r="CZ1270" s="31"/>
      <c r="DA1270" s="31"/>
      <c r="DB1270" s="31"/>
      <c r="DC1270" s="31"/>
      <c r="DD1270" s="31"/>
      <c r="DE1270" s="31"/>
      <c r="DF1270" s="31"/>
      <c r="DG1270" s="31"/>
      <c r="DH1270" s="31"/>
      <c r="DI1270" s="31"/>
      <c r="DJ1270" s="31"/>
      <c r="DK1270" s="31"/>
      <c r="DL1270" s="31"/>
      <c r="DM1270" s="31"/>
      <c r="DN1270" s="31"/>
      <c r="DO1270" s="31"/>
      <c r="DP1270" s="31"/>
      <c r="DQ1270" s="31"/>
      <c r="DR1270" s="31"/>
      <c r="DS1270" s="31"/>
      <c r="DT1270" s="31"/>
      <c r="DU1270" s="31"/>
      <c r="DV1270" s="31"/>
      <c r="DW1270" s="31"/>
      <c r="DX1270" s="31"/>
      <c r="DY1270" s="31"/>
      <c r="DZ1270" s="31"/>
      <c r="EA1270" s="31"/>
      <c r="EB1270" s="31"/>
      <c r="EC1270" s="31"/>
      <c r="ED1270" s="31"/>
      <c r="EE1270" s="31"/>
      <c r="EF1270" s="31"/>
      <c r="EG1270" s="31"/>
      <c r="EH1270" s="31"/>
      <c r="EI1270" s="31"/>
      <c r="EJ1270" s="31"/>
      <c r="EK1270" s="31"/>
      <c r="EL1270" s="31"/>
      <c r="EM1270" s="31"/>
      <c r="EN1270" s="31"/>
      <c r="EO1270" s="31"/>
      <c r="EP1270" s="31"/>
      <c r="EQ1270" s="31"/>
      <c r="ER1270" s="31"/>
      <c r="ES1270" s="31"/>
      <c r="ET1270" s="31"/>
      <c r="EU1270" s="31"/>
      <c r="EV1270" s="31"/>
      <c r="EW1270" s="31"/>
      <c r="EX1270" s="31"/>
      <c r="EY1270" s="31"/>
      <c r="EZ1270" s="31"/>
      <c r="FA1270" s="31"/>
      <c r="FB1270" s="31"/>
      <c r="FC1270" s="31"/>
      <c r="FD1270" s="31"/>
      <c r="FE1270" s="31"/>
      <c r="FF1270" s="31"/>
      <c r="FG1270" s="31"/>
      <c r="FH1270" s="31"/>
      <c r="FI1270" s="31"/>
      <c r="FJ1270" s="31"/>
      <c r="FK1270" s="31"/>
      <c r="FL1270" s="31"/>
      <c r="FM1270" s="31"/>
      <c r="FN1270" s="31"/>
      <c r="FO1270" s="31"/>
      <c r="FP1270" s="31"/>
      <c r="FQ1270" s="31"/>
      <c r="FR1270" s="31"/>
      <c r="FS1270" s="31"/>
      <c r="FT1270" s="31"/>
      <c r="FU1270" s="31"/>
      <c r="FV1270" s="31"/>
      <c r="FW1270" s="31"/>
      <c r="FX1270" s="31"/>
      <c r="FY1270" s="31"/>
      <c r="FZ1270" s="31"/>
      <c r="GA1270" s="31"/>
      <c r="GB1270" s="31"/>
      <c r="GC1270" s="31"/>
      <c r="GD1270" s="31"/>
      <c r="GE1270" s="31"/>
      <c r="GF1270" s="31"/>
      <c r="GG1270" s="31"/>
      <c r="GH1270" s="31"/>
      <c r="GI1270" s="31"/>
      <c r="GJ1270" s="31"/>
      <c r="GK1270" s="31"/>
      <c r="GL1270" s="31"/>
      <c r="GM1270" s="31"/>
      <c r="GN1270" s="31"/>
      <c r="GO1270" s="31"/>
      <c r="GP1270" s="31"/>
      <c r="GQ1270" s="31"/>
      <c r="GR1270" s="31"/>
      <c r="GS1270" s="31"/>
      <c r="GT1270" s="31"/>
      <c r="GU1270" s="31"/>
      <c r="GV1270" s="31"/>
      <c r="GW1270" s="31"/>
      <c r="GX1270" s="31"/>
      <c r="GY1270" s="31"/>
      <c r="GZ1270" s="31"/>
      <c r="HA1270" s="31"/>
      <c r="HB1270" s="31"/>
      <c r="HC1270" s="31"/>
      <c r="HD1270" s="31"/>
      <c r="HE1270" s="31"/>
      <c r="HF1270" s="31"/>
      <c r="HG1270" s="31"/>
      <c r="HH1270" s="31"/>
      <c r="HI1270" s="31"/>
      <c r="HJ1270" s="31"/>
      <c r="HK1270" s="31"/>
      <c r="HL1270" s="31"/>
      <c r="HM1270" s="31"/>
      <c r="HN1270" s="31"/>
      <c r="HO1270" s="31"/>
      <c r="HP1270" s="31"/>
      <c r="HQ1270" s="31"/>
      <c r="HR1270" s="31"/>
      <c r="HS1270" s="31"/>
      <c r="HT1270" s="31"/>
      <c r="HU1270" s="31"/>
      <c r="HV1270" s="31"/>
      <c r="HW1270" s="31"/>
      <c r="HX1270" s="31"/>
      <c r="HY1270" s="31"/>
      <c r="HZ1270" s="31"/>
      <c r="IA1270" s="31"/>
      <c r="IB1270" s="31"/>
      <c r="IC1270" s="31"/>
      <c r="ID1270" s="31"/>
      <c r="IE1270" s="31"/>
      <c r="IF1270" s="31"/>
    </row>
    <row r="1271" spans="63:240" x14ac:dyDescent="0.25">
      <c r="BK1271" s="31"/>
      <c r="BL1271" s="31"/>
      <c r="BM1271" s="31"/>
      <c r="BN1271" s="31"/>
      <c r="BO1271" s="31"/>
      <c r="BP1271" s="31"/>
      <c r="BQ1271" s="31"/>
      <c r="BR1271" s="31"/>
      <c r="BS1271" s="31"/>
      <c r="BT1271" s="31"/>
      <c r="BU1271" s="31"/>
      <c r="BV1271" s="31"/>
      <c r="BW1271" s="31"/>
      <c r="BX1271" s="31"/>
      <c r="BY1271" s="31"/>
      <c r="BZ1271" s="31"/>
      <c r="CA1271" s="31"/>
      <c r="CB1271" s="31"/>
      <c r="CC1271" s="31"/>
      <c r="CD1271" s="31"/>
      <c r="CE1271" s="31"/>
      <c r="CF1271" s="31"/>
      <c r="CG1271" s="31"/>
      <c r="CH1271" s="31"/>
      <c r="CI1271" s="31"/>
      <c r="CJ1271" s="31"/>
      <c r="CK1271" s="31"/>
      <c r="CL1271" s="31"/>
      <c r="CM1271" s="31"/>
      <c r="CN1271" s="31"/>
      <c r="CO1271" s="31"/>
      <c r="CP1271" s="31"/>
      <c r="CQ1271" s="31"/>
      <c r="CR1271" s="31"/>
      <c r="CS1271" s="31"/>
      <c r="CT1271" s="31"/>
      <c r="CU1271" s="31"/>
      <c r="CV1271" s="31"/>
      <c r="CW1271" s="31"/>
      <c r="CX1271" s="31"/>
      <c r="CY1271" s="31"/>
      <c r="CZ1271" s="31"/>
      <c r="DA1271" s="31"/>
      <c r="DB1271" s="31"/>
      <c r="DC1271" s="31"/>
      <c r="DD1271" s="31"/>
      <c r="DE1271" s="31"/>
      <c r="DF1271" s="31"/>
      <c r="DG1271" s="31"/>
      <c r="DH1271" s="31"/>
      <c r="DI1271" s="31"/>
      <c r="DJ1271" s="31"/>
      <c r="DK1271" s="31"/>
      <c r="DL1271" s="31"/>
      <c r="DM1271" s="31"/>
      <c r="DN1271" s="31"/>
      <c r="DO1271" s="31"/>
      <c r="DP1271" s="31"/>
      <c r="DQ1271" s="31"/>
      <c r="DR1271" s="31"/>
      <c r="DS1271" s="31"/>
      <c r="DT1271" s="31"/>
      <c r="DU1271" s="31"/>
      <c r="DV1271" s="31"/>
      <c r="DW1271" s="31"/>
      <c r="DX1271" s="31"/>
      <c r="DY1271" s="31"/>
      <c r="DZ1271" s="31"/>
      <c r="EA1271" s="31"/>
      <c r="EB1271" s="31"/>
      <c r="EC1271" s="31"/>
      <c r="ED1271" s="31"/>
      <c r="EE1271" s="31"/>
      <c r="EF1271" s="31"/>
      <c r="EG1271" s="31"/>
      <c r="EH1271" s="31"/>
      <c r="EI1271" s="31"/>
      <c r="EJ1271" s="31"/>
      <c r="EK1271" s="31"/>
      <c r="EL1271" s="31"/>
      <c r="EM1271" s="31"/>
      <c r="EN1271" s="31"/>
      <c r="EO1271" s="31"/>
      <c r="EP1271" s="31"/>
      <c r="EQ1271" s="31"/>
      <c r="ER1271" s="31"/>
      <c r="ES1271" s="31"/>
      <c r="ET1271" s="31"/>
      <c r="EU1271" s="31"/>
      <c r="EV1271" s="31"/>
      <c r="EW1271" s="31"/>
      <c r="EX1271" s="31"/>
      <c r="EY1271" s="31"/>
      <c r="EZ1271" s="31"/>
      <c r="FA1271" s="31"/>
      <c r="FB1271" s="31"/>
      <c r="FC1271" s="31"/>
      <c r="FD1271" s="31"/>
      <c r="FE1271" s="31"/>
      <c r="FF1271" s="31"/>
      <c r="FG1271" s="31"/>
      <c r="FH1271" s="31"/>
      <c r="FI1271" s="31"/>
      <c r="FJ1271" s="31"/>
      <c r="FK1271" s="31"/>
      <c r="FL1271" s="31"/>
      <c r="FM1271" s="31"/>
      <c r="FN1271" s="31"/>
      <c r="FO1271" s="31"/>
      <c r="FP1271" s="31"/>
      <c r="FQ1271" s="31"/>
      <c r="FR1271" s="31"/>
      <c r="FS1271" s="31"/>
      <c r="FT1271" s="31"/>
      <c r="FU1271" s="31"/>
      <c r="FV1271" s="31"/>
      <c r="FW1271" s="31"/>
      <c r="FX1271" s="31"/>
      <c r="FY1271" s="31"/>
      <c r="FZ1271" s="31"/>
      <c r="GA1271" s="31"/>
      <c r="GB1271" s="31"/>
      <c r="GC1271" s="31"/>
      <c r="GD1271" s="31"/>
      <c r="GE1271" s="31"/>
      <c r="GF1271" s="31"/>
      <c r="GG1271" s="31"/>
      <c r="GH1271" s="31"/>
      <c r="GI1271" s="31"/>
      <c r="GJ1271" s="31"/>
      <c r="GK1271" s="31"/>
      <c r="GL1271" s="31"/>
      <c r="GM1271" s="31"/>
      <c r="GN1271" s="31"/>
      <c r="GO1271" s="31"/>
      <c r="GP1271" s="31"/>
      <c r="GQ1271" s="31"/>
      <c r="GR1271" s="31"/>
      <c r="GS1271" s="31"/>
      <c r="GT1271" s="31"/>
      <c r="GU1271" s="31"/>
      <c r="GV1271" s="31"/>
      <c r="GW1271" s="31"/>
      <c r="GX1271" s="31"/>
      <c r="GY1271" s="31"/>
      <c r="GZ1271" s="31"/>
      <c r="HA1271" s="31"/>
      <c r="HB1271" s="31"/>
      <c r="HC1271" s="31"/>
      <c r="HD1271" s="31"/>
      <c r="HE1271" s="31"/>
      <c r="HF1271" s="31"/>
      <c r="HG1271" s="31"/>
      <c r="HH1271" s="31"/>
      <c r="HI1271" s="31"/>
      <c r="HJ1271" s="31"/>
      <c r="HK1271" s="31"/>
      <c r="HL1271" s="31"/>
      <c r="HM1271" s="31"/>
      <c r="HN1271" s="31"/>
      <c r="HO1271" s="31"/>
      <c r="HP1271" s="31"/>
      <c r="HQ1271" s="31"/>
      <c r="HR1271" s="31"/>
      <c r="HS1271" s="31"/>
      <c r="HT1271" s="31"/>
      <c r="HU1271" s="31"/>
      <c r="HV1271" s="31"/>
      <c r="HW1271" s="31"/>
      <c r="HX1271" s="31"/>
      <c r="HY1271" s="31"/>
      <c r="HZ1271" s="31"/>
      <c r="IA1271" s="31"/>
      <c r="IB1271" s="31"/>
      <c r="IC1271" s="31"/>
      <c r="ID1271" s="31"/>
      <c r="IE1271" s="31"/>
      <c r="IF1271" s="31"/>
    </row>
    <row r="1272" spans="63:240" x14ac:dyDescent="0.25">
      <c r="BK1272" s="31"/>
      <c r="BL1272" s="31"/>
      <c r="BM1272" s="31"/>
      <c r="BN1272" s="31"/>
      <c r="BO1272" s="31"/>
      <c r="BP1272" s="31"/>
      <c r="BQ1272" s="31"/>
      <c r="BR1272" s="31"/>
      <c r="BS1272" s="31"/>
      <c r="BT1272" s="31"/>
      <c r="BU1272" s="31"/>
      <c r="BV1272" s="31"/>
      <c r="BW1272" s="31"/>
      <c r="BX1272" s="31"/>
      <c r="BY1272" s="31"/>
      <c r="BZ1272" s="31"/>
      <c r="CA1272" s="31"/>
      <c r="CB1272" s="31"/>
      <c r="CC1272" s="31"/>
      <c r="CD1272" s="31"/>
      <c r="CE1272" s="31"/>
      <c r="CF1272" s="31"/>
      <c r="CG1272" s="31"/>
      <c r="CH1272" s="31"/>
      <c r="CI1272" s="31"/>
      <c r="CJ1272" s="31"/>
      <c r="CK1272" s="31"/>
      <c r="CL1272" s="31"/>
      <c r="CM1272" s="31"/>
      <c r="CN1272" s="31"/>
      <c r="CO1272" s="31"/>
      <c r="CP1272" s="31"/>
      <c r="CQ1272" s="31"/>
      <c r="CR1272" s="31"/>
      <c r="CS1272" s="31"/>
      <c r="CT1272" s="31"/>
      <c r="CU1272" s="31"/>
      <c r="CV1272" s="31"/>
      <c r="CW1272" s="31"/>
      <c r="CX1272" s="31"/>
      <c r="CY1272" s="31"/>
      <c r="CZ1272" s="31"/>
      <c r="DA1272" s="31"/>
      <c r="DB1272" s="31"/>
      <c r="DC1272" s="31"/>
      <c r="DD1272" s="31"/>
      <c r="DE1272" s="31"/>
      <c r="DF1272" s="31"/>
      <c r="DG1272" s="31"/>
      <c r="DH1272" s="31"/>
      <c r="DI1272" s="31"/>
      <c r="DJ1272" s="31"/>
      <c r="DK1272" s="31"/>
      <c r="DL1272" s="31"/>
      <c r="DM1272" s="31"/>
      <c r="DN1272" s="31"/>
      <c r="DO1272" s="31"/>
      <c r="DP1272" s="31"/>
      <c r="DQ1272" s="31"/>
      <c r="DR1272" s="31"/>
      <c r="DS1272" s="31"/>
      <c r="DT1272" s="31"/>
      <c r="DU1272" s="31"/>
      <c r="DV1272" s="31"/>
      <c r="DW1272" s="31"/>
      <c r="DX1272" s="31"/>
      <c r="DY1272" s="31"/>
      <c r="DZ1272" s="31"/>
      <c r="EA1272" s="31"/>
      <c r="EB1272" s="31"/>
      <c r="EC1272" s="31"/>
      <c r="ED1272" s="31"/>
      <c r="EE1272" s="31"/>
      <c r="EF1272" s="31"/>
      <c r="EG1272" s="31"/>
      <c r="EH1272" s="31"/>
      <c r="EI1272" s="31"/>
      <c r="EJ1272" s="31"/>
      <c r="EK1272" s="31"/>
      <c r="EL1272" s="31"/>
      <c r="EM1272" s="31"/>
      <c r="EN1272" s="31"/>
      <c r="EO1272" s="31"/>
      <c r="EP1272" s="31"/>
      <c r="EQ1272" s="31"/>
      <c r="ER1272" s="31"/>
      <c r="ES1272" s="31"/>
      <c r="ET1272" s="31"/>
      <c r="EU1272" s="31"/>
      <c r="EV1272" s="31"/>
      <c r="EW1272" s="31"/>
      <c r="EX1272" s="31"/>
      <c r="EY1272" s="31"/>
      <c r="EZ1272" s="31"/>
      <c r="FA1272" s="31"/>
      <c r="FB1272" s="31"/>
      <c r="FC1272" s="31"/>
      <c r="FD1272" s="31"/>
      <c r="FE1272" s="31"/>
      <c r="FF1272" s="31"/>
      <c r="FG1272" s="31"/>
      <c r="FH1272" s="31"/>
      <c r="FI1272" s="31"/>
      <c r="FJ1272" s="31"/>
      <c r="FK1272" s="31"/>
      <c r="FL1272" s="31"/>
      <c r="FM1272" s="31"/>
      <c r="FN1272" s="31"/>
      <c r="FO1272" s="31"/>
      <c r="FP1272" s="31"/>
      <c r="FQ1272" s="31"/>
      <c r="FR1272" s="31"/>
      <c r="FS1272" s="31"/>
      <c r="FT1272" s="31"/>
      <c r="FU1272" s="31"/>
      <c r="FV1272" s="31"/>
      <c r="FW1272" s="31"/>
      <c r="FX1272" s="31"/>
      <c r="FY1272" s="31"/>
      <c r="FZ1272" s="31"/>
      <c r="GA1272" s="31"/>
      <c r="GB1272" s="31"/>
      <c r="GC1272" s="31"/>
      <c r="GD1272" s="31"/>
      <c r="GE1272" s="31"/>
      <c r="GF1272" s="31"/>
      <c r="GG1272" s="31"/>
      <c r="GH1272" s="31"/>
      <c r="GI1272" s="31"/>
      <c r="GJ1272" s="31"/>
      <c r="GK1272" s="31"/>
      <c r="GL1272" s="31"/>
      <c r="GM1272" s="31"/>
      <c r="GN1272" s="31"/>
      <c r="GO1272" s="31"/>
      <c r="GP1272" s="31"/>
      <c r="GQ1272" s="31"/>
      <c r="GR1272" s="31"/>
      <c r="GS1272" s="31"/>
      <c r="GT1272" s="31"/>
      <c r="GU1272" s="31"/>
      <c r="GV1272" s="31"/>
      <c r="GW1272" s="31"/>
      <c r="GX1272" s="31"/>
      <c r="GY1272" s="31"/>
      <c r="GZ1272" s="31"/>
      <c r="HA1272" s="31"/>
      <c r="HB1272" s="31"/>
      <c r="HC1272" s="31"/>
      <c r="HD1272" s="31"/>
      <c r="HE1272" s="31"/>
      <c r="HF1272" s="31"/>
      <c r="HG1272" s="31"/>
      <c r="HH1272" s="31"/>
      <c r="HI1272" s="31"/>
      <c r="HJ1272" s="31"/>
      <c r="HK1272" s="31"/>
      <c r="HL1272" s="31"/>
      <c r="HM1272" s="31"/>
      <c r="HN1272" s="31"/>
      <c r="HO1272" s="31"/>
      <c r="HP1272" s="31"/>
      <c r="HQ1272" s="31"/>
      <c r="HR1272" s="31"/>
      <c r="HS1272" s="31"/>
      <c r="HT1272" s="31"/>
      <c r="HU1272" s="31"/>
      <c r="HV1272" s="31"/>
      <c r="HW1272" s="31"/>
      <c r="HX1272" s="31"/>
      <c r="HY1272" s="31"/>
      <c r="HZ1272" s="31"/>
      <c r="IA1272" s="31"/>
      <c r="IB1272" s="31"/>
      <c r="IC1272" s="31"/>
      <c r="ID1272" s="31"/>
      <c r="IE1272" s="31"/>
      <c r="IF1272" s="31"/>
    </row>
    <row r="1273" spans="63:240" x14ac:dyDescent="0.25">
      <c r="BK1273" s="31"/>
      <c r="BL1273" s="31"/>
      <c r="BM1273" s="31"/>
      <c r="BN1273" s="31"/>
      <c r="BO1273" s="31"/>
      <c r="BP1273" s="31"/>
      <c r="BQ1273" s="31"/>
      <c r="BR1273" s="31"/>
      <c r="BS1273" s="31"/>
      <c r="BT1273" s="31"/>
      <c r="BU1273" s="31"/>
      <c r="BV1273" s="31"/>
      <c r="BW1273" s="31"/>
      <c r="BX1273" s="31"/>
      <c r="BY1273" s="31"/>
      <c r="BZ1273" s="31"/>
      <c r="CA1273" s="31"/>
      <c r="CB1273" s="31"/>
      <c r="CC1273" s="31"/>
      <c r="CD1273" s="31"/>
      <c r="CE1273" s="31"/>
      <c r="CF1273" s="31"/>
      <c r="CG1273" s="31"/>
      <c r="CH1273" s="31"/>
      <c r="CI1273" s="31"/>
      <c r="CJ1273" s="31"/>
      <c r="CK1273" s="31"/>
      <c r="CL1273" s="31"/>
      <c r="CM1273" s="31"/>
      <c r="CN1273" s="31"/>
      <c r="CO1273" s="31"/>
      <c r="CP1273" s="31"/>
      <c r="CQ1273" s="31"/>
      <c r="CR1273" s="31"/>
      <c r="CS1273" s="31"/>
      <c r="CT1273" s="31"/>
      <c r="CU1273" s="31"/>
      <c r="CV1273" s="31"/>
      <c r="CW1273" s="31"/>
      <c r="CX1273" s="31"/>
      <c r="CY1273" s="31"/>
      <c r="CZ1273" s="31"/>
      <c r="DA1273" s="31"/>
      <c r="DB1273" s="31"/>
      <c r="DC1273" s="31"/>
      <c r="DD1273" s="31"/>
      <c r="DE1273" s="31"/>
      <c r="DF1273" s="31"/>
      <c r="DG1273" s="31"/>
      <c r="DH1273" s="31"/>
      <c r="DI1273" s="31"/>
      <c r="DJ1273" s="31"/>
      <c r="DK1273" s="31"/>
      <c r="DL1273" s="31"/>
      <c r="DM1273" s="31"/>
      <c r="DN1273" s="31"/>
      <c r="DO1273" s="31"/>
      <c r="DP1273" s="31"/>
      <c r="DQ1273" s="31"/>
      <c r="DR1273" s="31"/>
      <c r="DS1273" s="31"/>
      <c r="DT1273" s="31"/>
      <c r="DU1273" s="31"/>
      <c r="DV1273" s="31"/>
      <c r="DW1273" s="31"/>
      <c r="DX1273" s="31"/>
      <c r="DY1273" s="31"/>
      <c r="DZ1273" s="31"/>
      <c r="EA1273" s="31"/>
      <c r="EB1273" s="31"/>
      <c r="EC1273" s="31"/>
      <c r="ED1273" s="31"/>
      <c r="EE1273" s="31"/>
      <c r="EF1273" s="31"/>
      <c r="EG1273" s="31"/>
      <c r="EH1273" s="31"/>
      <c r="EI1273" s="31"/>
      <c r="EJ1273" s="31"/>
      <c r="EK1273" s="31"/>
      <c r="EL1273" s="31"/>
      <c r="EM1273" s="31"/>
      <c r="EN1273" s="31"/>
      <c r="EO1273" s="31"/>
      <c r="EP1273" s="31"/>
      <c r="EQ1273" s="31"/>
      <c r="ER1273" s="31"/>
      <c r="ES1273" s="31"/>
      <c r="ET1273" s="31"/>
      <c r="EU1273" s="31"/>
      <c r="EV1273" s="31"/>
      <c r="EW1273" s="31"/>
      <c r="EX1273" s="31"/>
      <c r="EY1273" s="31"/>
      <c r="EZ1273" s="31"/>
      <c r="FA1273" s="31"/>
      <c r="FB1273" s="31"/>
      <c r="FC1273" s="31"/>
      <c r="FD1273" s="31"/>
      <c r="FE1273" s="31"/>
      <c r="FF1273" s="31"/>
      <c r="FG1273" s="31"/>
      <c r="FH1273" s="31"/>
      <c r="FI1273" s="31"/>
      <c r="FJ1273" s="31"/>
      <c r="FK1273" s="31"/>
      <c r="FL1273" s="31"/>
      <c r="FM1273" s="31"/>
      <c r="FN1273" s="31"/>
      <c r="FO1273" s="31"/>
      <c r="FP1273" s="31"/>
      <c r="FQ1273" s="31"/>
      <c r="FR1273" s="31"/>
      <c r="FS1273" s="31"/>
      <c r="FT1273" s="31"/>
      <c r="FU1273" s="31"/>
      <c r="FV1273" s="31"/>
      <c r="FW1273" s="31"/>
      <c r="FX1273" s="31"/>
      <c r="FY1273" s="31"/>
      <c r="FZ1273" s="31"/>
      <c r="GA1273" s="31"/>
      <c r="GB1273" s="31"/>
      <c r="GC1273" s="31"/>
      <c r="GD1273" s="31"/>
      <c r="GE1273" s="31"/>
      <c r="GF1273" s="31"/>
      <c r="GG1273" s="31"/>
      <c r="GH1273" s="31"/>
      <c r="GI1273" s="31"/>
      <c r="GJ1273" s="31"/>
      <c r="GK1273" s="31"/>
      <c r="GL1273" s="31"/>
      <c r="GM1273" s="31"/>
      <c r="GN1273" s="31"/>
      <c r="GO1273" s="31"/>
      <c r="GP1273" s="31"/>
      <c r="GQ1273" s="31"/>
      <c r="GR1273" s="31"/>
      <c r="GS1273" s="31"/>
      <c r="GT1273" s="31"/>
      <c r="GU1273" s="31"/>
      <c r="GV1273" s="31"/>
      <c r="GW1273" s="31"/>
      <c r="GX1273" s="31"/>
      <c r="GY1273" s="31"/>
      <c r="GZ1273" s="31"/>
      <c r="HA1273" s="31"/>
      <c r="HB1273" s="31"/>
      <c r="HC1273" s="31"/>
      <c r="HD1273" s="31"/>
      <c r="HE1273" s="31"/>
      <c r="HF1273" s="31"/>
      <c r="HG1273" s="31"/>
      <c r="HH1273" s="31"/>
      <c r="HI1273" s="31"/>
      <c r="HJ1273" s="31"/>
      <c r="HK1273" s="31"/>
      <c r="HL1273" s="31"/>
      <c r="HM1273" s="31"/>
      <c r="HN1273" s="31"/>
      <c r="HO1273" s="31"/>
      <c r="HP1273" s="31"/>
      <c r="HQ1273" s="31"/>
      <c r="HR1273" s="31"/>
      <c r="HS1273" s="31"/>
      <c r="HT1273" s="31"/>
      <c r="HU1273" s="31"/>
      <c r="HV1273" s="31"/>
      <c r="HW1273" s="31"/>
      <c r="HX1273" s="31"/>
      <c r="HY1273" s="31"/>
      <c r="HZ1273" s="31"/>
      <c r="IA1273" s="31"/>
      <c r="IB1273" s="31"/>
      <c r="IC1273" s="31"/>
      <c r="ID1273" s="31"/>
      <c r="IE1273" s="31"/>
      <c r="IF1273" s="31"/>
    </row>
    <row r="1274" spans="63:240" x14ac:dyDescent="0.25">
      <c r="BK1274" s="31"/>
      <c r="BL1274" s="31"/>
      <c r="BM1274" s="31"/>
      <c r="BN1274" s="31"/>
      <c r="BO1274" s="31"/>
      <c r="BP1274" s="31"/>
      <c r="BQ1274" s="31"/>
      <c r="BR1274" s="31"/>
      <c r="BS1274" s="31"/>
      <c r="BT1274" s="31"/>
      <c r="BU1274" s="31"/>
      <c r="BV1274" s="31"/>
      <c r="BW1274" s="31"/>
      <c r="BX1274" s="31"/>
      <c r="BY1274" s="31"/>
      <c r="BZ1274" s="31"/>
      <c r="CA1274" s="31"/>
      <c r="CB1274" s="31"/>
      <c r="CC1274" s="31"/>
      <c r="CD1274" s="31"/>
      <c r="CE1274" s="31"/>
      <c r="CF1274" s="31"/>
      <c r="CG1274" s="31"/>
      <c r="CH1274" s="31"/>
      <c r="CI1274" s="31"/>
      <c r="CJ1274" s="31"/>
      <c r="CK1274" s="31"/>
      <c r="CL1274" s="31"/>
      <c r="CM1274" s="31"/>
      <c r="CN1274" s="31"/>
      <c r="CO1274" s="31"/>
      <c r="CP1274" s="31"/>
      <c r="CQ1274" s="31"/>
      <c r="CR1274" s="31"/>
      <c r="CS1274" s="31"/>
      <c r="CT1274" s="31"/>
      <c r="CU1274" s="31"/>
      <c r="CV1274" s="31"/>
      <c r="CW1274" s="31"/>
      <c r="CX1274" s="31"/>
      <c r="CY1274" s="31"/>
      <c r="CZ1274" s="31"/>
      <c r="DA1274" s="31"/>
      <c r="DB1274" s="31"/>
      <c r="DC1274" s="31"/>
      <c r="DD1274" s="31"/>
      <c r="DE1274" s="31"/>
      <c r="DF1274" s="31"/>
      <c r="DG1274" s="31"/>
      <c r="DH1274" s="31"/>
      <c r="DI1274" s="31"/>
      <c r="DJ1274" s="31"/>
      <c r="DK1274" s="31"/>
      <c r="DL1274" s="31"/>
      <c r="DM1274" s="31"/>
      <c r="DN1274" s="31"/>
      <c r="DO1274" s="31"/>
      <c r="DP1274" s="31"/>
      <c r="DQ1274" s="31"/>
      <c r="DR1274" s="31"/>
      <c r="DS1274" s="31"/>
      <c r="DT1274" s="31"/>
      <c r="DU1274" s="31"/>
      <c r="DV1274" s="31"/>
      <c r="DW1274" s="31"/>
      <c r="DX1274" s="31"/>
      <c r="DY1274" s="31"/>
      <c r="DZ1274" s="31"/>
      <c r="EA1274" s="31"/>
      <c r="EB1274" s="31"/>
      <c r="EC1274" s="31"/>
      <c r="ED1274" s="31"/>
      <c r="EE1274" s="31"/>
      <c r="EF1274" s="31"/>
      <c r="EG1274" s="31"/>
      <c r="EH1274" s="31"/>
      <c r="EI1274" s="31"/>
      <c r="EJ1274" s="31"/>
      <c r="EK1274" s="31"/>
      <c r="EL1274" s="31"/>
      <c r="EM1274" s="31"/>
      <c r="EN1274" s="31"/>
      <c r="EO1274" s="31"/>
      <c r="EP1274" s="31"/>
      <c r="EQ1274" s="31"/>
      <c r="ER1274" s="31"/>
      <c r="ES1274" s="31"/>
      <c r="ET1274" s="31"/>
      <c r="EU1274" s="31"/>
      <c r="EV1274" s="31"/>
      <c r="EW1274" s="31"/>
      <c r="EX1274" s="31"/>
      <c r="EY1274" s="31"/>
      <c r="EZ1274" s="31"/>
      <c r="FA1274" s="31"/>
      <c r="FB1274" s="31"/>
      <c r="FC1274" s="31"/>
      <c r="FD1274" s="31"/>
      <c r="FE1274" s="31"/>
      <c r="FF1274" s="31"/>
      <c r="FG1274" s="31"/>
      <c r="FH1274" s="31"/>
      <c r="FI1274" s="31"/>
      <c r="FJ1274" s="31"/>
      <c r="FK1274" s="31"/>
      <c r="FL1274" s="31"/>
      <c r="FM1274" s="31"/>
      <c r="FN1274" s="31"/>
      <c r="FO1274" s="31"/>
      <c r="FP1274" s="31"/>
      <c r="FQ1274" s="31"/>
      <c r="FR1274" s="31"/>
      <c r="FS1274" s="31"/>
      <c r="FT1274" s="31"/>
      <c r="FU1274" s="31"/>
      <c r="FV1274" s="31"/>
      <c r="FW1274" s="31"/>
      <c r="FX1274" s="31"/>
      <c r="FY1274" s="31"/>
      <c r="FZ1274" s="31"/>
      <c r="GA1274" s="31"/>
      <c r="GB1274" s="31"/>
      <c r="GC1274" s="31"/>
      <c r="GD1274" s="31"/>
      <c r="GE1274" s="31"/>
      <c r="GF1274" s="31"/>
      <c r="GG1274" s="31"/>
      <c r="GH1274" s="31"/>
      <c r="GI1274" s="31"/>
      <c r="GJ1274" s="31"/>
      <c r="GK1274" s="31"/>
      <c r="GL1274" s="31"/>
      <c r="GM1274" s="31"/>
      <c r="GN1274" s="31"/>
      <c r="GO1274" s="31"/>
      <c r="GP1274" s="31"/>
      <c r="GQ1274" s="31"/>
      <c r="GR1274" s="31"/>
      <c r="GS1274" s="31"/>
      <c r="GT1274" s="31"/>
      <c r="GU1274" s="31"/>
      <c r="GV1274" s="31"/>
      <c r="GW1274" s="31"/>
      <c r="GX1274" s="31"/>
      <c r="GY1274" s="31"/>
      <c r="GZ1274" s="31"/>
      <c r="HA1274" s="31"/>
      <c r="HB1274" s="31"/>
      <c r="HC1274" s="31"/>
      <c r="HD1274" s="31"/>
      <c r="HE1274" s="31"/>
      <c r="HF1274" s="31"/>
      <c r="HG1274" s="31"/>
      <c r="HH1274" s="31"/>
      <c r="HI1274" s="31"/>
      <c r="HJ1274" s="31"/>
      <c r="HK1274" s="31"/>
      <c r="HL1274" s="31"/>
      <c r="HM1274" s="31"/>
      <c r="HN1274" s="31"/>
      <c r="HO1274" s="31"/>
      <c r="HP1274" s="31"/>
      <c r="HQ1274" s="31"/>
      <c r="HR1274" s="31"/>
      <c r="HS1274" s="31"/>
      <c r="HT1274" s="31"/>
      <c r="HU1274" s="31"/>
      <c r="HV1274" s="31"/>
      <c r="HW1274" s="31"/>
      <c r="HX1274" s="31"/>
      <c r="HY1274" s="31"/>
      <c r="HZ1274" s="31"/>
      <c r="IA1274" s="31"/>
      <c r="IB1274" s="31"/>
      <c r="IC1274" s="31"/>
      <c r="ID1274" s="31"/>
      <c r="IE1274" s="31"/>
      <c r="IF1274" s="31"/>
    </row>
    <row r="1275" spans="63:240" x14ac:dyDescent="0.25">
      <c r="BK1275" s="31"/>
      <c r="BL1275" s="31"/>
      <c r="BM1275" s="31"/>
      <c r="BN1275" s="31"/>
      <c r="BO1275" s="31"/>
      <c r="BP1275" s="31"/>
      <c r="BQ1275" s="31"/>
      <c r="BR1275" s="31"/>
      <c r="BS1275" s="31"/>
      <c r="BT1275" s="31"/>
      <c r="BU1275" s="31"/>
      <c r="BV1275" s="31"/>
      <c r="BW1275" s="31"/>
      <c r="BX1275" s="31"/>
      <c r="BY1275" s="31"/>
      <c r="BZ1275" s="31"/>
      <c r="CA1275" s="31"/>
      <c r="CB1275" s="31"/>
      <c r="CC1275" s="31"/>
      <c r="CD1275" s="31"/>
      <c r="CE1275" s="31"/>
      <c r="CF1275" s="31"/>
      <c r="CG1275" s="31"/>
      <c r="CH1275" s="31"/>
      <c r="CI1275" s="31"/>
      <c r="CJ1275" s="31"/>
      <c r="CK1275" s="31"/>
      <c r="CL1275" s="31"/>
      <c r="CM1275" s="31"/>
      <c r="CN1275" s="31"/>
      <c r="CO1275" s="31"/>
      <c r="CP1275" s="31"/>
      <c r="CQ1275" s="31"/>
      <c r="CR1275" s="31"/>
      <c r="CS1275" s="31"/>
      <c r="CT1275" s="31"/>
      <c r="CU1275" s="31"/>
      <c r="CV1275" s="31"/>
      <c r="CW1275" s="31"/>
      <c r="CX1275" s="31"/>
      <c r="CY1275" s="31"/>
      <c r="CZ1275" s="31"/>
      <c r="DA1275" s="31"/>
      <c r="DB1275" s="31"/>
      <c r="DC1275" s="31"/>
      <c r="DD1275" s="31"/>
      <c r="DE1275" s="31"/>
      <c r="DF1275" s="31"/>
      <c r="DG1275" s="31"/>
      <c r="DH1275" s="31"/>
      <c r="DI1275" s="31"/>
      <c r="DJ1275" s="31"/>
      <c r="DK1275" s="31"/>
      <c r="DL1275" s="31"/>
      <c r="DM1275" s="31"/>
      <c r="DN1275" s="31"/>
      <c r="DO1275" s="31"/>
      <c r="DP1275" s="31"/>
      <c r="DQ1275" s="31"/>
      <c r="DR1275" s="31"/>
      <c r="DS1275" s="31"/>
      <c r="DT1275" s="31"/>
      <c r="DU1275" s="31"/>
      <c r="DV1275" s="31"/>
      <c r="DW1275" s="31"/>
      <c r="DX1275" s="31"/>
      <c r="DY1275" s="31"/>
      <c r="DZ1275" s="31"/>
      <c r="EA1275" s="31"/>
      <c r="EB1275" s="31"/>
      <c r="EC1275" s="31"/>
      <c r="ED1275" s="31"/>
      <c r="EE1275" s="31"/>
      <c r="EF1275" s="31"/>
      <c r="EG1275" s="31"/>
      <c r="EH1275" s="31"/>
      <c r="EI1275" s="31"/>
      <c r="EJ1275" s="31"/>
      <c r="EK1275" s="31"/>
      <c r="EL1275" s="31"/>
      <c r="EM1275" s="31"/>
      <c r="EN1275" s="31"/>
      <c r="EO1275" s="31"/>
      <c r="EP1275" s="31"/>
      <c r="EQ1275" s="31"/>
      <c r="ER1275" s="31"/>
      <c r="ES1275" s="31"/>
      <c r="ET1275" s="31"/>
      <c r="EU1275" s="31"/>
      <c r="EV1275" s="31"/>
      <c r="EW1275" s="31"/>
      <c r="EX1275" s="31"/>
      <c r="EY1275" s="31"/>
      <c r="EZ1275" s="31"/>
      <c r="FA1275" s="31"/>
      <c r="FB1275" s="31"/>
      <c r="FC1275" s="31"/>
      <c r="FD1275" s="31"/>
      <c r="FE1275" s="31"/>
      <c r="FF1275" s="31"/>
      <c r="FG1275" s="31"/>
      <c r="FH1275" s="31"/>
      <c r="FI1275" s="31"/>
      <c r="FJ1275" s="31"/>
      <c r="FK1275" s="31"/>
      <c r="FL1275" s="31"/>
      <c r="FM1275" s="31"/>
      <c r="FN1275" s="31"/>
      <c r="FO1275" s="31"/>
      <c r="FP1275" s="31"/>
      <c r="FQ1275" s="31"/>
      <c r="FR1275" s="31"/>
      <c r="FS1275" s="31"/>
      <c r="FT1275" s="31"/>
      <c r="FU1275" s="31"/>
      <c r="FV1275" s="31"/>
      <c r="FW1275" s="31"/>
      <c r="FX1275" s="31"/>
      <c r="FY1275" s="31"/>
      <c r="FZ1275" s="31"/>
      <c r="GA1275" s="31"/>
      <c r="GB1275" s="31"/>
      <c r="GC1275" s="31"/>
      <c r="GD1275" s="31"/>
      <c r="GE1275" s="31"/>
      <c r="GF1275" s="31"/>
      <c r="GG1275" s="31"/>
      <c r="GH1275" s="31"/>
      <c r="GI1275" s="31"/>
      <c r="GJ1275" s="31"/>
      <c r="GK1275" s="31"/>
      <c r="GL1275" s="31"/>
      <c r="GM1275" s="31"/>
      <c r="GN1275" s="31"/>
      <c r="GO1275" s="31"/>
      <c r="GP1275" s="31"/>
      <c r="GQ1275" s="31"/>
      <c r="GR1275" s="31"/>
      <c r="GS1275" s="31"/>
      <c r="GT1275" s="31"/>
      <c r="GU1275" s="31"/>
      <c r="GV1275" s="31"/>
      <c r="GW1275" s="31"/>
      <c r="GX1275" s="31"/>
      <c r="GY1275" s="31"/>
      <c r="GZ1275" s="31"/>
      <c r="HA1275" s="31"/>
      <c r="HB1275" s="31"/>
      <c r="HC1275" s="31"/>
      <c r="HD1275" s="31"/>
      <c r="HE1275" s="31"/>
      <c r="HF1275" s="31"/>
      <c r="HG1275" s="31"/>
      <c r="HH1275" s="31"/>
      <c r="HI1275" s="31"/>
      <c r="HJ1275" s="31"/>
      <c r="HK1275" s="31"/>
      <c r="HL1275" s="31"/>
      <c r="HM1275" s="31"/>
      <c r="HN1275" s="31"/>
      <c r="HO1275" s="31"/>
      <c r="HP1275" s="31"/>
      <c r="HQ1275" s="31"/>
      <c r="HR1275" s="31"/>
      <c r="HS1275" s="31"/>
      <c r="HT1275" s="31"/>
      <c r="HU1275" s="31"/>
      <c r="HV1275" s="31"/>
      <c r="HW1275" s="31"/>
      <c r="HX1275" s="31"/>
      <c r="HY1275" s="31"/>
      <c r="HZ1275" s="31"/>
      <c r="IA1275" s="31"/>
      <c r="IB1275" s="31"/>
      <c r="IC1275" s="31"/>
      <c r="ID1275" s="31"/>
      <c r="IE1275" s="31"/>
      <c r="IF1275" s="31"/>
    </row>
    <row r="1276" spans="63:240" x14ac:dyDescent="0.25">
      <c r="BK1276" s="31"/>
      <c r="BL1276" s="31"/>
      <c r="BM1276" s="31"/>
      <c r="BN1276" s="31"/>
      <c r="BO1276" s="31"/>
      <c r="BP1276" s="31"/>
      <c r="BQ1276" s="31"/>
      <c r="BR1276" s="31"/>
      <c r="BS1276" s="31"/>
      <c r="BT1276" s="31"/>
      <c r="BU1276" s="31"/>
      <c r="BV1276" s="31"/>
      <c r="BW1276" s="31"/>
      <c r="BX1276" s="31"/>
      <c r="BY1276" s="31"/>
      <c r="BZ1276" s="31"/>
      <c r="CA1276" s="31"/>
      <c r="CB1276" s="31"/>
      <c r="CC1276" s="31"/>
      <c r="CD1276" s="31"/>
      <c r="CE1276" s="31"/>
      <c r="CF1276" s="31"/>
      <c r="CG1276" s="31"/>
      <c r="CH1276" s="31"/>
      <c r="CI1276" s="31"/>
      <c r="CJ1276" s="31"/>
      <c r="CK1276" s="31"/>
      <c r="CL1276" s="31"/>
      <c r="CM1276" s="31"/>
      <c r="CN1276" s="31"/>
      <c r="CO1276" s="31"/>
      <c r="CP1276" s="31"/>
      <c r="CQ1276" s="31"/>
      <c r="CR1276" s="31"/>
      <c r="CS1276" s="31"/>
      <c r="CT1276" s="31"/>
      <c r="CU1276" s="31"/>
      <c r="CV1276" s="31"/>
      <c r="CW1276" s="31"/>
      <c r="CX1276" s="31"/>
      <c r="CY1276" s="31"/>
      <c r="CZ1276" s="31"/>
      <c r="DA1276" s="31"/>
      <c r="DB1276" s="31"/>
      <c r="DC1276" s="31"/>
      <c r="DD1276" s="31"/>
      <c r="DE1276" s="31"/>
      <c r="DF1276" s="31"/>
      <c r="DG1276" s="31"/>
      <c r="DH1276" s="31"/>
      <c r="DI1276" s="31"/>
      <c r="DJ1276" s="31"/>
      <c r="DK1276" s="31"/>
      <c r="DL1276" s="31"/>
      <c r="DM1276" s="31"/>
      <c r="DN1276" s="31"/>
      <c r="DO1276" s="31"/>
      <c r="DP1276" s="31"/>
      <c r="DQ1276" s="31"/>
      <c r="DR1276" s="31"/>
      <c r="DS1276" s="31"/>
      <c r="DT1276" s="31"/>
      <c r="DU1276" s="31"/>
      <c r="DV1276" s="31"/>
      <c r="DW1276" s="31"/>
      <c r="DX1276" s="31"/>
      <c r="DY1276" s="31"/>
      <c r="DZ1276" s="31"/>
      <c r="EA1276" s="31"/>
      <c r="EB1276" s="31"/>
      <c r="EC1276" s="31"/>
      <c r="ED1276" s="31"/>
      <c r="EE1276" s="31"/>
      <c r="EF1276" s="31"/>
      <c r="EG1276" s="31"/>
      <c r="EH1276" s="31"/>
      <c r="EI1276" s="31"/>
      <c r="EJ1276" s="31"/>
      <c r="EK1276" s="31"/>
      <c r="EL1276" s="31"/>
      <c r="EM1276" s="31"/>
      <c r="EN1276" s="31"/>
      <c r="EO1276" s="31"/>
      <c r="EP1276" s="31"/>
      <c r="EQ1276" s="31"/>
      <c r="ER1276" s="31"/>
      <c r="ES1276" s="31"/>
      <c r="ET1276" s="31"/>
      <c r="EU1276" s="31"/>
      <c r="EV1276" s="31"/>
      <c r="EW1276" s="31"/>
      <c r="EX1276" s="31"/>
      <c r="EY1276" s="31"/>
      <c r="EZ1276" s="31"/>
      <c r="FA1276" s="31"/>
      <c r="FB1276" s="31"/>
      <c r="FC1276" s="31"/>
      <c r="FD1276" s="31"/>
      <c r="FE1276" s="31"/>
      <c r="FF1276" s="31"/>
      <c r="FG1276" s="31"/>
      <c r="FH1276" s="31"/>
      <c r="FI1276" s="31"/>
      <c r="FJ1276" s="31"/>
      <c r="FK1276" s="31"/>
      <c r="FL1276" s="31"/>
      <c r="FM1276" s="31"/>
      <c r="FN1276" s="31"/>
      <c r="FO1276" s="31"/>
      <c r="FP1276" s="31"/>
      <c r="FQ1276" s="31"/>
      <c r="FR1276" s="31"/>
      <c r="FS1276" s="31"/>
      <c r="FT1276" s="31"/>
      <c r="FU1276" s="31"/>
      <c r="FV1276" s="31"/>
      <c r="FW1276" s="31"/>
      <c r="FX1276" s="31"/>
      <c r="FY1276" s="31"/>
      <c r="FZ1276" s="31"/>
      <c r="GA1276" s="31"/>
      <c r="GB1276" s="31"/>
      <c r="GC1276" s="31"/>
      <c r="GD1276" s="31"/>
      <c r="GE1276" s="31"/>
      <c r="GF1276" s="31"/>
      <c r="GG1276" s="31"/>
      <c r="GH1276" s="31"/>
      <c r="GI1276" s="31"/>
      <c r="GJ1276" s="31"/>
      <c r="GK1276" s="31"/>
      <c r="GL1276" s="31"/>
      <c r="GM1276" s="31"/>
      <c r="GN1276" s="31"/>
      <c r="GO1276" s="31"/>
      <c r="GP1276" s="31"/>
      <c r="GQ1276" s="31"/>
      <c r="GR1276" s="31"/>
      <c r="GS1276" s="31"/>
      <c r="GT1276" s="31"/>
      <c r="GU1276" s="31"/>
      <c r="GV1276" s="31"/>
      <c r="GW1276" s="31"/>
      <c r="GX1276" s="31"/>
      <c r="GY1276" s="31"/>
      <c r="GZ1276" s="31"/>
      <c r="HA1276" s="31"/>
      <c r="HB1276" s="31"/>
      <c r="HC1276" s="31"/>
      <c r="HD1276" s="31"/>
      <c r="HE1276" s="31"/>
      <c r="HF1276" s="31"/>
      <c r="HG1276" s="31"/>
      <c r="HH1276" s="31"/>
      <c r="HI1276" s="31"/>
      <c r="HJ1276" s="31"/>
      <c r="HK1276" s="31"/>
      <c r="HL1276" s="31"/>
      <c r="HM1276" s="31"/>
      <c r="HN1276" s="31"/>
      <c r="HO1276" s="31"/>
      <c r="HP1276" s="31"/>
      <c r="HQ1276" s="31"/>
      <c r="HR1276" s="31"/>
      <c r="HS1276" s="31"/>
      <c r="HT1276" s="31"/>
      <c r="HU1276" s="31"/>
      <c r="HV1276" s="31"/>
      <c r="HW1276" s="31"/>
      <c r="HX1276" s="31"/>
      <c r="HY1276" s="31"/>
      <c r="HZ1276" s="31"/>
      <c r="IA1276" s="31"/>
      <c r="IB1276" s="31"/>
      <c r="IC1276" s="31"/>
      <c r="ID1276" s="31"/>
      <c r="IE1276" s="31"/>
      <c r="IF1276" s="31"/>
    </row>
    <row r="1277" spans="63:240" x14ac:dyDescent="0.25">
      <c r="BK1277" s="31"/>
      <c r="BL1277" s="31"/>
      <c r="BM1277" s="31"/>
      <c r="BN1277" s="31"/>
      <c r="BO1277" s="31"/>
      <c r="BP1277" s="31"/>
      <c r="BQ1277" s="31"/>
      <c r="BR1277" s="31"/>
      <c r="BS1277" s="31"/>
      <c r="BT1277" s="31"/>
      <c r="BU1277" s="31"/>
      <c r="BV1277" s="31"/>
      <c r="BW1277" s="31"/>
      <c r="BX1277" s="31"/>
      <c r="BY1277" s="31"/>
      <c r="BZ1277" s="31"/>
      <c r="CA1277" s="31"/>
      <c r="CB1277" s="31"/>
      <c r="CC1277" s="31"/>
      <c r="CD1277" s="31"/>
      <c r="CE1277" s="31"/>
      <c r="CF1277" s="31"/>
      <c r="CG1277" s="31"/>
      <c r="CH1277" s="31"/>
      <c r="CI1277" s="31"/>
      <c r="CJ1277" s="31"/>
      <c r="CK1277" s="31"/>
      <c r="CL1277" s="31"/>
      <c r="CM1277" s="31"/>
      <c r="CN1277" s="31"/>
      <c r="CO1277" s="31"/>
      <c r="CP1277" s="31"/>
      <c r="CQ1277" s="31"/>
      <c r="CR1277" s="31"/>
      <c r="CS1277" s="31"/>
      <c r="CT1277" s="31"/>
      <c r="CU1277" s="31"/>
      <c r="CV1277" s="31"/>
      <c r="CW1277" s="31"/>
      <c r="CX1277" s="31"/>
      <c r="CY1277" s="31"/>
      <c r="CZ1277" s="31"/>
      <c r="DA1277" s="31"/>
      <c r="DB1277" s="31"/>
      <c r="DC1277" s="31"/>
      <c r="DD1277" s="31"/>
      <c r="DE1277" s="31"/>
      <c r="DF1277" s="31"/>
      <c r="DG1277" s="31"/>
      <c r="DH1277" s="31"/>
      <c r="DI1277" s="31"/>
      <c r="DJ1277" s="31"/>
      <c r="DK1277" s="31"/>
      <c r="DL1277" s="31"/>
      <c r="DM1277" s="31"/>
      <c r="DN1277" s="31"/>
      <c r="DO1277" s="31"/>
      <c r="DP1277" s="31"/>
      <c r="DQ1277" s="31"/>
      <c r="DR1277" s="31"/>
      <c r="DS1277" s="31"/>
      <c r="DT1277" s="31"/>
      <c r="DU1277" s="31"/>
      <c r="DV1277" s="31"/>
      <c r="DW1277" s="31"/>
      <c r="DX1277" s="31"/>
      <c r="DY1277" s="31"/>
      <c r="DZ1277" s="31"/>
      <c r="EA1277" s="31"/>
      <c r="EB1277" s="31"/>
      <c r="EC1277" s="31"/>
      <c r="ED1277" s="31"/>
      <c r="EE1277" s="31"/>
      <c r="EF1277" s="31"/>
      <c r="EG1277" s="31"/>
      <c r="EH1277" s="31"/>
      <c r="EI1277" s="31"/>
      <c r="EJ1277" s="31"/>
      <c r="EK1277" s="31"/>
      <c r="EL1277" s="31"/>
      <c r="EM1277" s="31"/>
      <c r="EN1277" s="31"/>
      <c r="EO1277" s="31"/>
      <c r="EP1277" s="31"/>
      <c r="EQ1277" s="31"/>
      <c r="ER1277" s="31"/>
      <c r="ES1277" s="31"/>
      <c r="ET1277" s="31"/>
      <c r="EU1277" s="31"/>
      <c r="EV1277" s="31"/>
      <c r="EW1277" s="31"/>
      <c r="EX1277" s="31"/>
      <c r="EY1277" s="31"/>
      <c r="EZ1277" s="31"/>
      <c r="FA1277" s="31"/>
      <c r="FB1277" s="31"/>
      <c r="FC1277" s="31"/>
      <c r="FD1277" s="31"/>
      <c r="FE1277" s="31"/>
      <c r="FF1277" s="31"/>
      <c r="FG1277" s="31"/>
      <c r="FH1277" s="31"/>
      <c r="FI1277" s="31"/>
      <c r="FJ1277" s="31"/>
      <c r="FK1277" s="31"/>
      <c r="FL1277" s="31"/>
      <c r="FM1277" s="31"/>
      <c r="FN1277" s="31"/>
      <c r="FO1277" s="31"/>
      <c r="FP1277" s="31"/>
      <c r="FQ1277" s="31"/>
      <c r="FR1277" s="31"/>
      <c r="FS1277" s="31"/>
      <c r="FT1277" s="31"/>
      <c r="FU1277" s="31"/>
      <c r="FV1277" s="31"/>
      <c r="FW1277" s="31"/>
      <c r="FX1277" s="31"/>
      <c r="FY1277" s="31"/>
      <c r="FZ1277" s="31"/>
      <c r="GA1277" s="31"/>
      <c r="GB1277" s="31"/>
      <c r="GC1277" s="31"/>
      <c r="GD1277" s="31"/>
      <c r="GE1277" s="31"/>
      <c r="GF1277" s="31"/>
      <c r="GG1277" s="31"/>
      <c r="GH1277" s="31"/>
      <c r="GI1277" s="31"/>
      <c r="GJ1277" s="31"/>
      <c r="GK1277" s="31"/>
      <c r="GL1277" s="31"/>
      <c r="GM1277" s="31"/>
      <c r="GN1277" s="31"/>
      <c r="GO1277" s="31"/>
      <c r="GP1277" s="31"/>
      <c r="GQ1277" s="31"/>
      <c r="GR1277" s="31"/>
      <c r="GS1277" s="31"/>
      <c r="GT1277" s="31"/>
      <c r="GU1277" s="31"/>
      <c r="GV1277" s="31"/>
      <c r="GW1277" s="31"/>
      <c r="GX1277" s="31"/>
      <c r="GY1277" s="31"/>
      <c r="GZ1277" s="31"/>
      <c r="HA1277" s="31"/>
      <c r="HB1277" s="31"/>
      <c r="HC1277" s="31"/>
      <c r="HD1277" s="31"/>
      <c r="HE1277" s="31"/>
      <c r="HF1277" s="31"/>
      <c r="HG1277" s="31"/>
      <c r="HH1277" s="31"/>
      <c r="HI1277" s="31"/>
      <c r="HJ1277" s="31"/>
      <c r="HK1277" s="31"/>
      <c r="HL1277" s="31"/>
      <c r="HM1277" s="31"/>
      <c r="HN1277" s="31"/>
      <c r="HO1277" s="31"/>
      <c r="HP1277" s="31"/>
      <c r="HQ1277" s="31"/>
      <c r="HR1277" s="31"/>
      <c r="HS1277" s="31"/>
      <c r="HT1277" s="31"/>
      <c r="HU1277" s="31"/>
      <c r="HV1277" s="31"/>
      <c r="HW1277" s="31"/>
      <c r="HX1277" s="31"/>
      <c r="HY1277" s="31"/>
      <c r="HZ1277" s="31"/>
      <c r="IA1277" s="31"/>
      <c r="IB1277" s="31"/>
      <c r="IC1277" s="31"/>
      <c r="ID1277" s="31"/>
      <c r="IE1277" s="31"/>
      <c r="IF1277" s="31"/>
    </row>
    <row r="1278" spans="63:240" x14ac:dyDescent="0.25">
      <c r="BK1278" s="31"/>
      <c r="BL1278" s="31"/>
      <c r="BM1278" s="31"/>
      <c r="BN1278" s="31"/>
      <c r="BO1278" s="31"/>
      <c r="BP1278" s="31"/>
      <c r="BQ1278" s="31"/>
      <c r="BR1278" s="31"/>
      <c r="BS1278" s="31"/>
      <c r="BT1278" s="31"/>
      <c r="BU1278" s="31"/>
      <c r="BV1278" s="31"/>
      <c r="BW1278" s="31"/>
      <c r="BX1278" s="31"/>
      <c r="BY1278" s="31"/>
      <c r="BZ1278" s="31"/>
      <c r="CA1278" s="31"/>
      <c r="CB1278" s="31"/>
      <c r="CC1278" s="31"/>
      <c r="CD1278" s="31"/>
      <c r="CE1278" s="31"/>
      <c r="CF1278" s="31"/>
      <c r="CG1278" s="31"/>
      <c r="CH1278" s="31"/>
      <c r="CI1278" s="31"/>
      <c r="CJ1278" s="31"/>
      <c r="CK1278" s="31"/>
      <c r="CL1278" s="31"/>
      <c r="CM1278" s="31"/>
      <c r="CN1278" s="31"/>
      <c r="CO1278" s="31"/>
      <c r="CP1278" s="31"/>
      <c r="CQ1278" s="31"/>
      <c r="CR1278" s="31"/>
      <c r="CS1278" s="31"/>
      <c r="CT1278" s="31"/>
      <c r="CU1278" s="31"/>
      <c r="CV1278" s="31"/>
      <c r="CW1278" s="31"/>
      <c r="CX1278" s="31"/>
      <c r="CY1278" s="31"/>
      <c r="CZ1278" s="31"/>
      <c r="DA1278" s="31"/>
      <c r="DB1278" s="31"/>
      <c r="DC1278" s="31"/>
      <c r="DD1278" s="31"/>
      <c r="DE1278" s="31"/>
      <c r="DF1278" s="31"/>
      <c r="DG1278" s="31"/>
      <c r="DH1278" s="31"/>
      <c r="DI1278" s="31"/>
      <c r="DJ1278" s="31"/>
      <c r="DK1278" s="31"/>
      <c r="DL1278" s="31"/>
      <c r="DM1278" s="31"/>
      <c r="DN1278" s="31"/>
      <c r="DO1278" s="31"/>
      <c r="DP1278" s="31"/>
      <c r="DQ1278" s="31"/>
      <c r="DR1278" s="31"/>
      <c r="DS1278" s="31"/>
      <c r="DT1278" s="31"/>
      <c r="DU1278" s="31"/>
      <c r="DV1278" s="31"/>
      <c r="DW1278" s="31"/>
      <c r="DX1278" s="31"/>
      <c r="DY1278" s="31"/>
      <c r="DZ1278" s="31"/>
      <c r="EA1278" s="31"/>
      <c r="EB1278" s="31"/>
      <c r="EC1278" s="31"/>
      <c r="ED1278" s="31"/>
      <c r="EE1278" s="31"/>
      <c r="EF1278" s="31"/>
      <c r="EG1278" s="31"/>
      <c r="EH1278" s="31"/>
      <c r="EI1278" s="31"/>
      <c r="EJ1278" s="31"/>
      <c r="EK1278" s="31"/>
      <c r="EL1278" s="31"/>
      <c r="EM1278" s="31"/>
      <c r="EN1278" s="31"/>
      <c r="EO1278" s="31"/>
      <c r="EP1278" s="31"/>
      <c r="EQ1278" s="31"/>
      <c r="ER1278" s="31"/>
      <c r="ES1278" s="31"/>
      <c r="ET1278" s="31"/>
      <c r="EU1278" s="31"/>
      <c r="EV1278" s="31"/>
      <c r="EW1278" s="31"/>
      <c r="EX1278" s="31"/>
      <c r="EY1278" s="31"/>
      <c r="EZ1278" s="31"/>
      <c r="FA1278" s="31"/>
      <c r="FB1278" s="31"/>
      <c r="FC1278" s="31"/>
      <c r="FD1278" s="31"/>
      <c r="FE1278" s="31"/>
      <c r="FF1278" s="31"/>
      <c r="FG1278" s="31"/>
      <c r="FH1278" s="31"/>
      <c r="FI1278" s="31"/>
      <c r="FJ1278" s="31"/>
      <c r="FK1278" s="31"/>
      <c r="FL1278" s="31"/>
      <c r="FM1278" s="31"/>
      <c r="FN1278" s="31"/>
      <c r="FO1278" s="31"/>
      <c r="FP1278" s="31"/>
      <c r="FQ1278" s="31"/>
      <c r="FR1278" s="31"/>
      <c r="FS1278" s="31"/>
      <c r="FT1278" s="31"/>
      <c r="FU1278" s="31"/>
      <c r="FV1278" s="31"/>
      <c r="FW1278" s="31"/>
      <c r="FX1278" s="31"/>
      <c r="FY1278" s="31"/>
      <c r="FZ1278" s="31"/>
      <c r="GA1278" s="31"/>
      <c r="GB1278" s="31"/>
      <c r="GC1278" s="31"/>
      <c r="GD1278" s="31"/>
      <c r="GE1278" s="31"/>
      <c r="GF1278" s="31"/>
      <c r="GG1278" s="31"/>
      <c r="GH1278" s="31"/>
      <c r="GI1278" s="31"/>
      <c r="GJ1278" s="31"/>
      <c r="GK1278" s="31"/>
      <c r="GL1278" s="31"/>
      <c r="GM1278" s="31"/>
      <c r="GN1278" s="31"/>
      <c r="GO1278" s="31"/>
      <c r="GP1278" s="31"/>
      <c r="GQ1278" s="31"/>
      <c r="GR1278" s="31"/>
      <c r="GS1278" s="31"/>
      <c r="GT1278" s="31"/>
      <c r="GU1278" s="31"/>
      <c r="GV1278" s="31"/>
      <c r="GW1278" s="31"/>
      <c r="GX1278" s="31"/>
      <c r="GY1278" s="31"/>
      <c r="GZ1278" s="31"/>
      <c r="HA1278" s="31"/>
      <c r="HB1278" s="31"/>
      <c r="HC1278" s="31"/>
      <c r="HD1278" s="31"/>
      <c r="HE1278" s="31"/>
      <c r="HF1278" s="31"/>
      <c r="HG1278" s="31"/>
      <c r="HH1278" s="31"/>
      <c r="HI1278" s="31"/>
      <c r="HJ1278" s="31"/>
      <c r="HK1278" s="31"/>
      <c r="HL1278" s="31"/>
      <c r="HM1278" s="31"/>
      <c r="HN1278" s="31"/>
      <c r="HO1278" s="31"/>
      <c r="HP1278" s="31"/>
      <c r="HQ1278" s="31"/>
      <c r="HR1278" s="31"/>
      <c r="HS1278" s="31"/>
      <c r="HT1278" s="31"/>
      <c r="HU1278" s="31"/>
      <c r="HV1278" s="31"/>
      <c r="HW1278" s="31"/>
      <c r="HX1278" s="31"/>
      <c r="HY1278" s="31"/>
      <c r="HZ1278" s="31"/>
      <c r="IA1278" s="31"/>
      <c r="IB1278" s="31"/>
      <c r="IC1278" s="31"/>
      <c r="ID1278" s="31"/>
      <c r="IE1278" s="31"/>
      <c r="IF1278" s="31"/>
    </row>
    <row r="1279" spans="63:240" x14ac:dyDescent="0.25">
      <c r="BK1279" s="31"/>
      <c r="BL1279" s="31"/>
      <c r="BM1279" s="31"/>
      <c r="BN1279" s="31"/>
      <c r="BO1279" s="31"/>
      <c r="BP1279" s="31"/>
      <c r="BQ1279" s="31"/>
      <c r="BR1279" s="31"/>
      <c r="BS1279" s="31"/>
      <c r="BT1279" s="31"/>
      <c r="BU1279" s="31"/>
      <c r="BV1279" s="31"/>
      <c r="BW1279" s="31"/>
      <c r="BX1279" s="31"/>
      <c r="BY1279" s="31"/>
      <c r="BZ1279" s="31"/>
      <c r="CA1279" s="31"/>
      <c r="CB1279" s="31"/>
      <c r="CC1279" s="31"/>
      <c r="CD1279" s="31"/>
      <c r="CE1279" s="31"/>
      <c r="CF1279" s="31"/>
      <c r="CG1279" s="31"/>
      <c r="CH1279" s="31"/>
      <c r="CI1279" s="31"/>
      <c r="CJ1279" s="31"/>
      <c r="CK1279" s="31"/>
      <c r="CL1279" s="31"/>
      <c r="CM1279" s="31"/>
      <c r="CN1279" s="31"/>
      <c r="CO1279" s="31"/>
      <c r="CP1279" s="31"/>
      <c r="CQ1279" s="31"/>
      <c r="CR1279" s="31"/>
      <c r="CS1279" s="31"/>
      <c r="CT1279" s="31"/>
      <c r="CU1279" s="31"/>
      <c r="CV1279" s="31"/>
      <c r="CW1279" s="31"/>
      <c r="CX1279" s="31"/>
      <c r="CY1279" s="31"/>
      <c r="CZ1279" s="31"/>
      <c r="DA1279" s="31"/>
      <c r="DB1279" s="31"/>
      <c r="DC1279" s="31"/>
      <c r="DD1279" s="31"/>
      <c r="DE1279" s="31"/>
      <c r="DF1279" s="31"/>
      <c r="DG1279" s="31"/>
      <c r="DH1279" s="31"/>
      <c r="DI1279" s="31"/>
      <c r="DJ1279" s="31"/>
      <c r="DK1279" s="31"/>
      <c r="DL1279" s="31"/>
      <c r="DM1279" s="31"/>
      <c r="DN1279" s="31"/>
      <c r="DO1279" s="31"/>
      <c r="DP1279" s="31"/>
      <c r="DQ1279" s="31"/>
      <c r="DR1279" s="31"/>
      <c r="DS1279" s="31"/>
      <c r="DT1279" s="31"/>
      <c r="DU1279" s="31"/>
      <c r="DV1279" s="31"/>
      <c r="DW1279" s="31"/>
      <c r="DX1279" s="31"/>
      <c r="DY1279" s="31"/>
      <c r="DZ1279" s="31"/>
      <c r="EA1279" s="31"/>
      <c r="EB1279" s="31"/>
      <c r="EC1279" s="31"/>
      <c r="ED1279" s="31"/>
      <c r="EE1279" s="31"/>
      <c r="EF1279" s="31"/>
      <c r="EG1279" s="31"/>
      <c r="EH1279" s="31"/>
      <c r="EI1279" s="31"/>
      <c r="EJ1279" s="31"/>
      <c r="EK1279" s="31"/>
      <c r="EL1279" s="31"/>
      <c r="EM1279" s="31"/>
      <c r="EN1279" s="31"/>
      <c r="EO1279" s="31"/>
      <c r="EP1279" s="31"/>
      <c r="EQ1279" s="31"/>
      <c r="ER1279" s="31"/>
      <c r="ES1279" s="31"/>
      <c r="ET1279" s="31"/>
      <c r="EU1279" s="31"/>
      <c r="EV1279" s="31"/>
      <c r="EW1279" s="31"/>
      <c r="EX1279" s="31"/>
      <c r="EY1279" s="31"/>
      <c r="EZ1279" s="31"/>
      <c r="FA1279" s="31"/>
      <c r="FB1279" s="31"/>
      <c r="FC1279" s="31"/>
      <c r="FD1279" s="31"/>
      <c r="FE1279" s="31"/>
      <c r="FF1279" s="31"/>
      <c r="FG1279" s="31"/>
      <c r="FH1279" s="31"/>
      <c r="FI1279" s="31"/>
      <c r="FJ1279" s="31"/>
      <c r="FK1279" s="31"/>
      <c r="FL1279" s="31"/>
      <c r="FM1279" s="31"/>
      <c r="FN1279" s="31"/>
      <c r="FO1279" s="31"/>
      <c r="FP1279" s="31"/>
      <c r="FQ1279" s="31"/>
      <c r="FR1279" s="31"/>
      <c r="FS1279" s="31"/>
      <c r="FT1279" s="31"/>
      <c r="FU1279" s="31"/>
      <c r="FV1279" s="31"/>
      <c r="FW1279" s="31"/>
      <c r="FX1279" s="31"/>
      <c r="FY1279" s="31"/>
      <c r="FZ1279" s="31"/>
      <c r="GA1279" s="31"/>
      <c r="GB1279" s="31"/>
      <c r="GC1279" s="31"/>
      <c r="GD1279" s="31"/>
      <c r="GE1279" s="31"/>
      <c r="GF1279" s="31"/>
      <c r="GG1279" s="31"/>
      <c r="GH1279" s="31"/>
      <c r="GI1279" s="31"/>
      <c r="GJ1279" s="31"/>
      <c r="GK1279" s="31"/>
      <c r="GL1279" s="31"/>
      <c r="GM1279" s="31"/>
      <c r="GN1279" s="31"/>
      <c r="GO1279" s="31"/>
      <c r="GP1279" s="31"/>
      <c r="GQ1279" s="31"/>
      <c r="GR1279" s="31"/>
      <c r="GS1279" s="31"/>
      <c r="GT1279" s="31"/>
      <c r="GU1279" s="31"/>
      <c r="GV1279" s="31"/>
      <c r="GW1279" s="31"/>
      <c r="GX1279" s="31"/>
      <c r="GY1279" s="31"/>
      <c r="GZ1279" s="31"/>
      <c r="HA1279" s="31"/>
      <c r="HB1279" s="31"/>
      <c r="HC1279" s="31"/>
      <c r="HD1279" s="31"/>
      <c r="HE1279" s="31"/>
      <c r="HF1279" s="31"/>
      <c r="HG1279" s="31"/>
      <c r="HH1279" s="31"/>
      <c r="HI1279" s="31"/>
      <c r="HJ1279" s="31"/>
      <c r="HK1279" s="31"/>
      <c r="HL1279" s="31"/>
      <c r="HM1279" s="31"/>
      <c r="HN1279" s="31"/>
      <c r="HO1279" s="31"/>
      <c r="HP1279" s="31"/>
      <c r="HQ1279" s="31"/>
      <c r="HR1279" s="31"/>
      <c r="HS1279" s="31"/>
      <c r="HT1279" s="31"/>
      <c r="HU1279" s="31"/>
      <c r="HV1279" s="31"/>
      <c r="HW1279" s="31"/>
      <c r="HX1279" s="31"/>
      <c r="HY1279" s="31"/>
      <c r="HZ1279" s="31"/>
      <c r="IA1279" s="31"/>
      <c r="IB1279" s="31"/>
      <c r="IC1279" s="31"/>
      <c r="ID1279" s="31"/>
      <c r="IE1279" s="31"/>
      <c r="IF1279" s="31"/>
    </row>
    <row r="1280" spans="63:240" x14ac:dyDescent="0.25">
      <c r="BK1280" s="31"/>
      <c r="BL1280" s="31"/>
      <c r="BM1280" s="31"/>
      <c r="BN1280" s="31"/>
      <c r="BO1280" s="31"/>
      <c r="BP1280" s="31"/>
      <c r="BQ1280" s="31"/>
      <c r="BR1280" s="31"/>
      <c r="BS1280" s="31"/>
      <c r="BT1280" s="31"/>
      <c r="BU1280" s="31"/>
      <c r="BV1280" s="31"/>
      <c r="BW1280" s="31"/>
      <c r="BX1280" s="31"/>
      <c r="BY1280" s="31"/>
      <c r="BZ1280" s="31"/>
      <c r="CA1280" s="31"/>
      <c r="CB1280" s="31"/>
      <c r="CC1280" s="31"/>
      <c r="CD1280" s="31"/>
      <c r="CE1280" s="31"/>
      <c r="CF1280" s="31"/>
      <c r="CG1280" s="31"/>
      <c r="CH1280" s="31"/>
      <c r="CI1280" s="31"/>
      <c r="CJ1280" s="31"/>
      <c r="CK1280" s="31"/>
      <c r="CL1280" s="31"/>
      <c r="CM1280" s="31"/>
      <c r="CN1280" s="31"/>
      <c r="CO1280" s="31"/>
      <c r="CP1280" s="31"/>
      <c r="CQ1280" s="31"/>
      <c r="CR1280" s="31"/>
      <c r="CS1280" s="31"/>
      <c r="CT1280" s="31"/>
      <c r="CU1280" s="31"/>
      <c r="CV1280" s="31"/>
      <c r="CW1280" s="31"/>
      <c r="CX1280" s="31"/>
      <c r="CY1280" s="31"/>
      <c r="CZ1280" s="31"/>
      <c r="DA1280" s="31"/>
      <c r="DB1280" s="31"/>
      <c r="DC1280" s="31"/>
      <c r="DD1280" s="31"/>
      <c r="DE1280" s="31"/>
      <c r="DF1280" s="31"/>
      <c r="DG1280" s="31"/>
      <c r="DH1280" s="31"/>
      <c r="DI1280" s="31"/>
      <c r="DJ1280" s="31"/>
      <c r="DK1280" s="31"/>
      <c r="DL1280" s="31"/>
      <c r="DM1280" s="31"/>
      <c r="DN1280" s="31"/>
      <c r="DO1280" s="31"/>
      <c r="DP1280" s="31"/>
      <c r="DQ1280" s="31"/>
      <c r="DR1280" s="31"/>
      <c r="DS1280" s="31"/>
      <c r="DT1280" s="31"/>
      <c r="DU1280" s="31"/>
      <c r="DV1280" s="31"/>
      <c r="DW1280" s="31"/>
      <c r="DX1280" s="31"/>
      <c r="DY1280" s="31"/>
      <c r="DZ1280" s="31"/>
      <c r="EA1280" s="31"/>
      <c r="EB1280" s="31"/>
      <c r="EC1280" s="31"/>
      <c r="ED1280" s="31"/>
      <c r="EE1280" s="31"/>
      <c r="EF1280" s="31"/>
      <c r="EG1280" s="31"/>
      <c r="EH1280" s="31"/>
      <c r="EI1280" s="31"/>
      <c r="EJ1280" s="31"/>
      <c r="EK1280" s="31"/>
      <c r="EL1280" s="31"/>
      <c r="EM1280" s="31"/>
      <c r="EN1280" s="31"/>
      <c r="EO1280" s="31"/>
      <c r="EP1280" s="31"/>
      <c r="EQ1280" s="31"/>
      <c r="ER1280" s="31"/>
      <c r="ES1280" s="31"/>
      <c r="ET1280" s="31"/>
      <c r="EU1280" s="31"/>
      <c r="EV1280" s="31"/>
      <c r="EW1280" s="31"/>
      <c r="EX1280" s="31"/>
      <c r="EY1280" s="31"/>
      <c r="EZ1280" s="31"/>
      <c r="FA1280" s="31"/>
      <c r="FB1280" s="31"/>
      <c r="FC1280" s="31"/>
      <c r="FD1280" s="31"/>
      <c r="FE1280" s="31"/>
      <c r="FF1280" s="31"/>
      <c r="FG1280" s="31"/>
      <c r="FH1280" s="31"/>
      <c r="FI1280" s="31"/>
      <c r="FJ1280" s="31"/>
      <c r="FK1280" s="31"/>
      <c r="FL1280" s="31"/>
      <c r="FM1280" s="31"/>
      <c r="FN1280" s="31"/>
      <c r="FO1280" s="31"/>
      <c r="FP1280" s="31"/>
      <c r="FQ1280" s="31"/>
      <c r="FR1280" s="31"/>
      <c r="FS1280" s="31"/>
      <c r="FT1280" s="31"/>
      <c r="FU1280" s="31"/>
      <c r="FV1280" s="31"/>
      <c r="FW1280" s="31"/>
      <c r="FX1280" s="31"/>
      <c r="FY1280" s="31"/>
      <c r="FZ1280" s="31"/>
      <c r="GA1280" s="31"/>
      <c r="GB1280" s="31"/>
      <c r="GC1280" s="31"/>
      <c r="GD1280" s="31"/>
      <c r="GE1280" s="31"/>
      <c r="GF1280" s="31"/>
      <c r="GG1280" s="31"/>
      <c r="GH1280" s="31"/>
      <c r="GI1280" s="31"/>
      <c r="GJ1280" s="31"/>
      <c r="GK1280" s="31"/>
      <c r="GL1280" s="31"/>
      <c r="GM1280" s="31"/>
      <c r="GN1280" s="31"/>
      <c r="GO1280" s="31"/>
      <c r="GP1280" s="31"/>
      <c r="GQ1280" s="31"/>
      <c r="GR1280" s="31"/>
      <c r="GS1280" s="31"/>
      <c r="GT1280" s="31"/>
      <c r="GU1280" s="31"/>
      <c r="GV1280" s="31"/>
      <c r="GW1280" s="31"/>
      <c r="GX1280" s="31"/>
      <c r="GY1280" s="31"/>
      <c r="GZ1280" s="31"/>
      <c r="HA1280" s="31"/>
      <c r="HB1280" s="31"/>
      <c r="HC1280" s="31"/>
      <c r="HD1280" s="31"/>
      <c r="HE1280" s="31"/>
      <c r="HF1280" s="31"/>
      <c r="HG1280" s="31"/>
      <c r="HH1280" s="31"/>
      <c r="HI1280" s="31"/>
      <c r="HJ1280" s="31"/>
      <c r="HK1280" s="31"/>
      <c r="HL1280" s="31"/>
      <c r="HM1280" s="31"/>
      <c r="HN1280" s="31"/>
      <c r="HO1280" s="31"/>
      <c r="HP1280" s="31"/>
      <c r="HQ1280" s="31"/>
      <c r="HR1280" s="31"/>
      <c r="HS1280" s="31"/>
      <c r="HT1280" s="31"/>
      <c r="HU1280" s="31"/>
      <c r="HV1280" s="31"/>
      <c r="HW1280" s="31"/>
      <c r="HX1280" s="31"/>
      <c r="HY1280" s="31"/>
      <c r="HZ1280" s="31"/>
      <c r="IA1280" s="31"/>
      <c r="IB1280" s="31"/>
      <c r="IC1280" s="31"/>
      <c r="ID1280" s="31"/>
      <c r="IE1280" s="31"/>
      <c r="IF1280" s="31"/>
    </row>
    <row r="1281" spans="63:240" x14ac:dyDescent="0.25">
      <c r="BK1281" s="31"/>
      <c r="BL1281" s="31"/>
      <c r="BM1281" s="31"/>
      <c r="BN1281" s="31"/>
      <c r="BO1281" s="31"/>
      <c r="BP1281" s="31"/>
      <c r="BQ1281" s="31"/>
      <c r="BR1281" s="31"/>
      <c r="BS1281" s="31"/>
      <c r="BT1281" s="31"/>
      <c r="BU1281" s="31"/>
      <c r="BV1281" s="31"/>
      <c r="BW1281" s="31"/>
      <c r="BX1281" s="31"/>
      <c r="BY1281" s="31"/>
      <c r="BZ1281" s="31"/>
      <c r="CA1281" s="31"/>
      <c r="CB1281" s="31"/>
      <c r="CC1281" s="31"/>
      <c r="CD1281" s="31"/>
      <c r="CE1281" s="31"/>
      <c r="CF1281" s="31"/>
      <c r="CG1281" s="31"/>
      <c r="CH1281" s="31"/>
      <c r="CI1281" s="31"/>
      <c r="CJ1281" s="31"/>
      <c r="CK1281" s="31"/>
      <c r="CL1281" s="31"/>
      <c r="CM1281" s="31"/>
      <c r="CN1281" s="31"/>
      <c r="CO1281" s="31"/>
      <c r="CP1281" s="31"/>
      <c r="CQ1281" s="31"/>
      <c r="CR1281" s="31"/>
      <c r="CS1281" s="31"/>
      <c r="CT1281" s="31"/>
      <c r="CU1281" s="31"/>
      <c r="CV1281" s="31"/>
      <c r="CW1281" s="31"/>
      <c r="CX1281" s="31"/>
      <c r="CY1281" s="31"/>
      <c r="CZ1281" s="31"/>
      <c r="DA1281" s="31"/>
      <c r="DB1281" s="31"/>
      <c r="DC1281" s="31"/>
      <c r="DD1281" s="31"/>
      <c r="DE1281" s="31"/>
      <c r="DF1281" s="31"/>
      <c r="DG1281" s="31"/>
      <c r="DH1281" s="31"/>
      <c r="DI1281" s="31"/>
      <c r="DJ1281" s="31"/>
      <c r="DK1281" s="31"/>
      <c r="DL1281" s="31"/>
      <c r="DM1281" s="31"/>
      <c r="DN1281" s="31"/>
      <c r="DO1281" s="31"/>
      <c r="DP1281" s="31"/>
      <c r="DQ1281" s="31"/>
      <c r="DR1281" s="31"/>
      <c r="DS1281" s="31"/>
      <c r="DT1281" s="31"/>
      <c r="DU1281" s="31"/>
      <c r="DV1281" s="31"/>
      <c r="DW1281" s="31"/>
      <c r="DX1281" s="31"/>
      <c r="DY1281" s="31"/>
      <c r="DZ1281" s="31"/>
      <c r="EA1281" s="31"/>
      <c r="EB1281" s="31"/>
      <c r="EC1281" s="31"/>
      <c r="ED1281" s="31"/>
      <c r="EE1281" s="31"/>
      <c r="EF1281" s="31"/>
      <c r="EG1281" s="31"/>
      <c r="EH1281" s="31"/>
      <c r="EI1281" s="31"/>
      <c r="EJ1281" s="31"/>
      <c r="EK1281" s="31"/>
      <c r="EL1281" s="31"/>
      <c r="EM1281" s="31"/>
      <c r="EN1281" s="31"/>
      <c r="EO1281" s="31"/>
      <c r="EP1281" s="31"/>
      <c r="EQ1281" s="31"/>
      <c r="ER1281" s="31"/>
      <c r="ES1281" s="31"/>
      <c r="ET1281" s="31"/>
      <c r="EU1281" s="31"/>
      <c r="EV1281" s="31"/>
      <c r="EW1281" s="31"/>
      <c r="EX1281" s="31"/>
      <c r="EY1281" s="31"/>
      <c r="EZ1281" s="31"/>
      <c r="FA1281" s="31"/>
      <c r="FB1281" s="31"/>
      <c r="FC1281" s="31"/>
      <c r="FD1281" s="31"/>
      <c r="FE1281" s="31"/>
      <c r="FF1281" s="31"/>
      <c r="FG1281" s="31"/>
      <c r="FH1281" s="31"/>
      <c r="FI1281" s="31"/>
      <c r="FJ1281" s="31"/>
      <c r="FK1281" s="31"/>
      <c r="FL1281" s="31"/>
      <c r="FM1281" s="31"/>
      <c r="FN1281" s="31"/>
      <c r="FO1281" s="31"/>
      <c r="FP1281" s="31"/>
      <c r="FQ1281" s="31"/>
      <c r="FR1281" s="31"/>
      <c r="FS1281" s="31"/>
      <c r="FT1281" s="31"/>
      <c r="FU1281" s="31"/>
      <c r="FV1281" s="31"/>
      <c r="FW1281" s="31"/>
      <c r="FX1281" s="31"/>
      <c r="FY1281" s="31"/>
      <c r="FZ1281" s="31"/>
      <c r="GA1281" s="31"/>
      <c r="GB1281" s="31"/>
      <c r="GC1281" s="31"/>
      <c r="GD1281" s="31"/>
      <c r="GE1281" s="31"/>
      <c r="GF1281" s="31"/>
      <c r="GG1281" s="31"/>
      <c r="GH1281" s="31"/>
      <c r="GI1281" s="31"/>
      <c r="GJ1281" s="31"/>
      <c r="GK1281" s="31"/>
      <c r="GL1281" s="31"/>
      <c r="GM1281" s="31"/>
      <c r="GN1281" s="31"/>
      <c r="GO1281" s="31"/>
      <c r="GP1281" s="31"/>
      <c r="GQ1281" s="31"/>
      <c r="GR1281" s="31"/>
      <c r="GS1281" s="31"/>
      <c r="GT1281" s="31"/>
      <c r="GU1281" s="31"/>
      <c r="GV1281" s="31"/>
      <c r="GW1281" s="31"/>
      <c r="GX1281" s="31"/>
      <c r="GY1281" s="31"/>
      <c r="GZ1281" s="31"/>
      <c r="HA1281" s="31"/>
      <c r="HB1281" s="31"/>
      <c r="HC1281" s="31"/>
      <c r="HD1281" s="31"/>
      <c r="HE1281" s="31"/>
      <c r="HF1281" s="31"/>
      <c r="HG1281" s="31"/>
      <c r="HH1281" s="31"/>
      <c r="HI1281" s="31"/>
      <c r="HJ1281" s="31"/>
      <c r="HK1281" s="31"/>
      <c r="HL1281" s="31"/>
      <c r="HM1281" s="31"/>
      <c r="HN1281" s="31"/>
      <c r="HO1281" s="31"/>
      <c r="HP1281" s="31"/>
      <c r="HQ1281" s="31"/>
      <c r="HR1281" s="31"/>
      <c r="HS1281" s="31"/>
      <c r="HT1281" s="31"/>
      <c r="HU1281" s="31"/>
      <c r="HV1281" s="31"/>
      <c r="HW1281" s="31"/>
      <c r="HX1281" s="31"/>
      <c r="HY1281" s="31"/>
      <c r="HZ1281" s="31"/>
      <c r="IA1281" s="31"/>
      <c r="IB1281" s="31"/>
      <c r="IC1281" s="31"/>
      <c r="ID1281" s="31"/>
      <c r="IE1281" s="31"/>
      <c r="IF1281" s="31"/>
    </row>
    <row r="1282" spans="63:240" x14ac:dyDescent="0.25">
      <c r="BK1282" s="31"/>
      <c r="BL1282" s="31"/>
      <c r="BM1282" s="31"/>
      <c r="BN1282" s="31"/>
      <c r="BO1282" s="31"/>
      <c r="BP1282" s="31"/>
      <c r="BQ1282" s="31"/>
      <c r="BR1282" s="31"/>
      <c r="BS1282" s="31"/>
      <c r="BT1282" s="31"/>
      <c r="BU1282" s="31"/>
      <c r="BV1282" s="31"/>
      <c r="BW1282" s="31"/>
      <c r="BX1282" s="31"/>
      <c r="BY1282" s="31"/>
      <c r="BZ1282" s="31"/>
      <c r="CA1282" s="31"/>
      <c r="CB1282" s="31"/>
      <c r="CC1282" s="31"/>
      <c r="CD1282" s="31"/>
      <c r="CE1282" s="31"/>
      <c r="CF1282" s="31"/>
      <c r="CG1282" s="31"/>
      <c r="CH1282" s="31"/>
      <c r="CI1282" s="31"/>
      <c r="CJ1282" s="31"/>
      <c r="CK1282" s="31"/>
      <c r="CL1282" s="31"/>
      <c r="CM1282" s="31"/>
      <c r="CN1282" s="31"/>
      <c r="CO1282" s="31"/>
      <c r="CP1282" s="31"/>
      <c r="CQ1282" s="31"/>
      <c r="CR1282" s="31"/>
      <c r="CS1282" s="31"/>
      <c r="CT1282" s="31"/>
      <c r="CU1282" s="31"/>
      <c r="CV1282" s="31"/>
      <c r="CW1282" s="31"/>
      <c r="CX1282" s="31"/>
      <c r="CY1282" s="31"/>
      <c r="CZ1282" s="31"/>
      <c r="DA1282" s="31"/>
      <c r="DB1282" s="31"/>
      <c r="DC1282" s="31"/>
      <c r="DD1282" s="31"/>
      <c r="DE1282" s="31"/>
      <c r="DF1282" s="31"/>
      <c r="DG1282" s="31"/>
      <c r="DH1282" s="31"/>
      <c r="DI1282" s="31"/>
      <c r="DJ1282" s="31"/>
      <c r="DK1282" s="31"/>
      <c r="DL1282" s="31"/>
      <c r="DM1282" s="31"/>
      <c r="DN1282" s="31"/>
      <c r="DO1282" s="31"/>
      <c r="DP1282" s="31"/>
      <c r="DQ1282" s="31"/>
      <c r="DR1282" s="31"/>
      <c r="DS1282" s="31"/>
      <c r="DT1282" s="31"/>
      <c r="DU1282" s="31"/>
      <c r="DV1282" s="31"/>
      <c r="DW1282" s="31"/>
      <c r="DX1282" s="31"/>
      <c r="DY1282" s="31"/>
      <c r="DZ1282" s="31"/>
      <c r="EA1282" s="31"/>
      <c r="EB1282" s="31"/>
      <c r="EC1282" s="31"/>
      <c r="ED1282" s="31"/>
      <c r="EE1282" s="31"/>
      <c r="EF1282" s="31"/>
      <c r="EG1282" s="31"/>
      <c r="EH1282" s="31"/>
      <c r="EI1282" s="31"/>
      <c r="EJ1282" s="31"/>
      <c r="EK1282" s="31"/>
      <c r="EL1282" s="31"/>
      <c r="EM1282" s="31"/>
      <c r="EN1282" s="31"/>
      <c r="EO1282" s="31"/>
      <c r="EP1282" s="31"/>
      <c r="EQ1282" s="31"/>
      <c r="ER1282" s="31"/>
      <c r="ES1282" s="31"/>
      <c r="ET1282" s="31"/>
      <c r="EU1282" s="31"/>
      <c r="EV1282" s="31"/>
      <c r="EW1282" s="31"/>
      <c r="EX1282" s="31"/>
      <c r="EY1282" s="31"/>
      <c r="EZ1282" s="31"/>
      <c r="FA1282" s="31"/>
      <c r="FB1282" s="31"/>
      <c r="FC1282" s="31"/>
      <c r="FD1282" s="31"/>
      <c r="FE1282" s="31"/>
      <c r="FF1282" s="31"/>
      <c r="FG1282" s="31"/>
      <c r="FH1282" s="31"/>
      <c r="FI1282" s="31"/>
      <c r="FJ1282" s="31"/>
      <c r="FK1282" s="31"/>
      <c r="FL1282" s="31"/>
      <c r="FM1282" s="31"/>
      <c r="FN1282" s="31"/>
      <c r="FO1282" s="31"/>
      <c r="FP1282" s="31"/>
      <c r="FQ1282" s="31"/>
      <c r="FR1282" s="31"/>
      <c r="FS1282" s="31"/>
      <c r="FT1282" s="31"/>
      <c r="FU1282" s="31"/>
      <c r="FV1282" s="31"/>
      <c r="FW1282" s="31"/>
      <c r="FX1282" s="31"/>
      <c r="FY1282" s="31"/>
      <c r="FZ1282" s="31"/>
      <c r="GA1282" s="31"/>
      <c r="GB1282" s="31"/>
      <c r="GC1282" s="31"/>
      <c r="GD1282" s="31"/>
      <c r="GE1282" s="31"/>
      <c r="GF1282" s="31"/>
      <c r="GG1282" s="31"/>
      <c r="GH1282" s="31"/>
      <c r="GI1282" s="31"/>
      <c r="GJ1282" s="31"/>
      <c r="GK1282" s="31"/>
      <c r="GL1282" s="31"/>
      <c r="GM1282" s="31"/>
      <c r="GN1282" s="31"/>
      <c r="GO1282" s="31"/>
      <c r="GP1282" s="31"/>
      <c r="GQ1282" s="31"/>
      <c r="GR1282" s="31"/>
      <c r="GS1282" s="31"/>
      <c r="GT1282" s="31"/>
      <c r="GU1282" s="31"/>
      <c r="GV1282" s="31"/>
      <c r="GW1282" s="31"/>
      <c r="GX1282" s="31"/>
      <c r="GY1282" s="31"/>
      <c r="GZ1282" s="31"/>
      <c r="HA1282" s="31"/>
      <c r="HB1282" s="31"/>
      <c r="HC1282" s="31"/>
      <c r="HD1282" s="31"/>
      <c r="HE1282" s="31"/>
      <c r="HF1282" s="31"/>
      <c r="HG1282" s="31"/>
      <c r="HH1282" s="31"/>
      <c r="HI1282" s="31"/>
      <c r="HJ1282" s="31"/>
      <c r="HK1282" s="31"/>
      <c r="HL1282" s="31"/>
      <c r="HM1282" s="31"/>
      <c r="HN1282" s="31"/>
      <c r="HO1282" s="31"/>
      <c r="HP1282" s="31"/>
      <c r="HQ1282" s="31"/>
      <c r="HR1282" s="31"/>
      <c r="HS1282" s="31"/>
      <c r="HT1282" s="31"/>
      <c r="HU1282" s="31"/>
      <c r="HV1282" s="31"/>
      <c r="HW1282" s="31"/>
      <c r="HX1282" s="31"/>
      <c r="HY1282" s="31"/>
      <c r="HZ1282" s="31"/>
      <c r="IA1282" s="31"/>
      <c r="IB1282" s="31"/>
      <c r="IC1282" s="31"/>
      <c r="ID1282" s="31"/>
      <c r="IE1282" s="31"/>
      <c r="IF1282" s="31"/>
    </row>
    <row r="1283" spans="63:240" x14ac:dyDescent="0.25">
      <c r="BK1283" s="31"/>
      <c r="BL1283" s="31"/>
      <c r="BM1283" s="31"/>
      <c r="BN1283" s="31"/>
      <c r="BO1283" s="31"/>
      <c r="BP1283" s="31"/>
      <c r="BQ1283" s="31"/>
      <c r="BR1283" s="31"/>
      <c r="BS1283" s="31"/>
      <c r="BT1283" s="31"/>
      <c r="BU1283" s="31"/>
      <c r="BV1283" s="31"/>
      <c r="BW1283" s="31"/>
      <c r="BX1283" s="31"/>
      <c r="BY1283" s="31"/>
      <c r="BZ1283" s="31"/>
      <c r="CA1283" s="31"/>
      <c r="CB1283" s="31"/>
      <c r="CC1283" s="31"/>
      <c r="CD1283" s="31"/>
      <c r="CE1283" s="31"/>
      <c r="CF1283" s="31"/>
      <c r="CG1283" s="31"/>
      <c r="CH1283" s="31"/>
      <c r="CI1283" s="31"/>
      <c r="CJ1283" s="31"/>
      <c r="CK1283" s="31"/>
      <c r="CL1283" s="31"/>
      <c r="CM1283" s="31"/>
      <c r="CN1283" s="31"/>
      <c r="CO1283" s="31"/>
      <c r="CP1283" s="31"/>
      <c r="CQ1283" s="31"/>
      <c r="CR1283" s="31"/>
      <c r="CS1283" s="31"/>
      <c r="CT1283" s="31"/>
      <c r="CU1283" s="31"/>
      <c r="CV1283" s="31"/>
      <c r="CW1283" s="31"/>
      <c r="CX1283" s="31"/>
      <c r="CY1283" s="31"/>
      <c r="CZ1283" s="31"/>
      <c r="DA1283" s="31"/>
      <c r="DB1283" s="31"/>
      <c r="DC1283" s="31"/>
      <c r="DD1283" s="31"/>
      <c r="DE1283" s="31"/>
      <c r="DF1283" s="31"/>
      <c r="DG1283" s="31"/>
      <c r="DH1283" s="31"/>
      <c r="DI1283" s="31"/>
      <c r="DJ1283" s="31"/>
      <c r="DK1283" s="31"/>
      <c r="DL1283" s="31"/>
      <c r="DM1283" s="31"/>
      <c r="DN1283" s="31"/>
      <c r="DO1283" s="31"/>
      <c r="DP1283" s="31"/>
      <c r="DQ1283" s="31"/>
      <c r="DR1283" s="31"/>
      <c r="DS1283" s="31"/>
      <c r="DT1283" s="31"/>
      <c r="DU1283" s="31"/>
      <c r="DV1283" s="31"/>
      <c r="DW1283" s="31"/>
      <c r="DX1283" s="31"/>
      <c r="DY1283" s="31"/>
      <c r="DZ1283" s="31"/>
      <c r="EA1283" s="31"/>
      <c r="EB1283" s="31"/>
      <c r="EC1283" s="31"/>
      <c r="ED1283" s="31"/>
      <c r="EE1283" s="31"/>
      <c r="EF1283" s="31"/>
      <c r="EG1283" s="31"/>
      <c r="EH1283" s="31"/>
      <c r="EI1283" s="31"/>
      <c r="EJ1283" s="31"/>
      <c r="EK1283" s="31"/>
      <c r="EL1283" s="31"/>
      <c r="EM1283" s="31"/>
      <c r="EN1283" s="31"/>
      <c r="EO1283" s="31"/>
      <c r="EP1283" s="31"/>
      <c r="EQ1283" s="31"/>
      <c r="ER1283" s="31"/>
      <c r="ES1283" s="31"/>
      <c r="ET1283" s="31"/>
      <c r="EU1283" s="31"/>
      <c r="EV1283" s="31"/>
      <c r="EW1283" s="31"/>
      <c r="EX1283" s="31"/>
      <c r="EY1283" s="31"/>
      <c r="EZ1283" s="31"/>
      <c r="FA1283" s="31"/>
      <c r="FB1283" s="31"/>
      <c r="FC1283" s="31"/>
      <c r="FD1283" s="31"/>
      <c r="FE1283" s="31"/>
      <c r="FF1283" s="31"/>
      <c r="FG1283" s="31"/>
      <c r="FH1283" s="31"/>
      <c r="FI1283" s="31"/>
      <c r="FJ1283" s="31"/>
      <c r="FK1283" s="31"/>
      <c r="FL1283" s="31"/>
      <c r="FM1283" s="31"/>
      <c r="FN1283" s="31"/>
      <c r="FO1283" s="31"/>
      <c r="FP1283" s="31"/>
      <c r="FQ1283" s="31"/>
      <c r="FR1283" s="31"/>
      <c r="FS1283" s="31"/>
      <c r="FT1283" s="31"/>
      <c r="FU1283" s="31"/>
      <c r="FV1283" s="31"/>
      <c r="FW1283" s="31"/>
      <c r="FX1283" s="31"/>
      <c r="FY1283" s="31"/>
      <c r="FZ1283" s="31"/>
      <c r="GA1283" s="31"/>
      <c r="GB1283" s="31"/>
      <c r="GC1283" s="31"/>
      <c r="GD1283" s="31"/>
      <c r="GE1283" s="31"/>
      <c r="GF1283" s="31"/>
      <c r="GG1283" s="31"/>
      <c r="GH1283" s="31"/>
      <c r="GI1283" s="31"/>
      <c r="GJ1283" s="31"/>
      <c r="GK1283" s="31"/>
      <c r="GL1283" s="31"/>
      <c r="GM1283" s="31"/>
      <c r="GN1283" s="31"/>
      <c r="GO1283" s="31"/>
      <c r="GP1283" s="31"/>
      <c r="GQ1283" s="31"/>
      <c r="GR1283" s="31"/>
      <c r="GS1283" s="31"/>
      <c r="GT1283" s="31"/>
      <c r="GU1283" s="31"/>
      <c r="GV1283" s="31"/>
      <c r="GW1283" s="31"/>
      <c r="GX1283" s="31"/>
      <c r="GY1283" s="31"/>
      <c r="GZ1283" s="31"/>
      <c r="HA1283" s="31"/>
      <c r="HB1283" s="31"/>
      <c r="HC1283" s="31"/>
      <c r="HD1283" s="31"/>
      <c r="HE1283" s="31"/>
      <c r="HF1283" s="31"/>
      <c r="HG1283" s="31"/>
      <c r="HH1283" s="31"/>
      <c r="HI1283" s="31"/>
      <c r="HJ1283" s="31"/>
      <c r="HK1283" s="31"/>
      <c r="HL1283" s="31"/>
      <c r="HM1283" s="31"/>
      <c r="HN1283" s="31"/>
      <c r="HO1283" s="31"/>
      <c r="HP1283" s="31"/>
      <c r="HQ1283" s="31"/>
      <c r="HR1283" s="31"/>
      <c r="HS1283" s="31"/>
      <c r="HT1283" s="31"/>
      <c r="HU1283" s="31"/>
      <c r="HV1283" s="31"/>
      <c r="HW1283" s="31"/>
      <c r="HX1283" s="31"/>
      <c r="HY1283" s="31"/>
      <c r="HZ1283" s="31"/>
      <c r="IA1283" s="31"/>
      <c r="IB1283" s="31"/>
      <c r="IC1283" s="31"/>
      <c r="ID1283" s="31"/>
      <c r="IE1283" s="31"/>
      <c r="IF1283" s="31"/>
    </row>
    <row r="1284" spans="63:240" x14ac:dyDescent="0.25">
      <c r="BK1284" s="31"/>
      <c r="BL1284" s="31"/>
      <c r="BM1284" s="31"/>
      <c r="BN1284" s="31"/>
      <c r="BO1284" s="31"/>
      <c r="BP1284" s="31"/>
      <c r="BQ1284" s="31"/>
      <c r="BR1284" s="31"/>
      <c r="BS1284" s="31"/>
      <c r="BT1284" s="31"/>
      <c r="BU1284" s="31"/>
      <c r="BV1284" s="31"/>
      <c r="BW1284" s="31"/>
      <c r="BX1284" s="31"/>
      <c r="BY1284" s="31"/>
      <c r="BZ1284" s="31"/>
      <c r="CA1284" s="31"/>
      <c r="CB1284" s="31"/>
      <c r="CC1284" s="31"/>
      <c r="CD1284" s="31"/>
      <c r="CE1284" s="31"/>
      <c r="CF1284" s="31"/>
      <c r="CG1284" s="31"/>
      <c r="CH1284" s="31"/>
      <c r="CI1284" s="31"/>
      <c r="CJ1284" s="31"/>
      <c r="CK1284" s="31"/>
      <c r="CL1284" s="31"/>
      <c r="CM1284" s="31"/>
      <c r="CN1284" s="31"/>
      <c r="CO1284" s="31"/>
      <c r="CP1284" s="31"/>
      <c r="CQ1284" s="31"/>
      <c r="CR1284" s="31"/>
      <c r="CS1284" s="31"/>
      <c r="CT1284" s="31"/>
      <c r="CU1284" s="31"/>
      <c r="CV1284" s="31"/>
      <c r="CW1284" s="31"/>
      <c r="CX1284" s="31"/>
      <c r="CY1284" s="31"/>
      <c r="CZ1284" s="31"/>
      <c r="DA1284" s="31"/>
      <c r="DB1284" s="31"/>
      <c r="DC1284" s="31"/>
      <c r="DD1284" s="31"/>
      <c r="DE1284" s="31"/>
      <c r="DF1284" s="31"/>
      <c r="DG1284" s="31"/>
      <c r="DH1284" s="31"/>
      <c r="DI1284" s="31"/>
      <c r="DJ1284" s="31"/>
      <c r="DK1284" s="31"/>
      <c r="DL1284" s="31"/>
      <c r="DM1284" s="31"/>
      <c r="DN1284" s="31"/>
      <c r="DO1284" s="31"/>
      <c r="DP1284" s="31"/>
      <c r="DQ1284" s="31"/>
      <c r="DR1284" s="31"/>
      <c r="DS1284" s="31"/>
      <c r="DT1284" s="31"/>
      <c r="DU1284" s="31"/>
      <c r="DV1284" s="31"/>
      <c r="DW1284" s="31"/>
      <c r="DX1284" s="31"/>
      <c r="DY1284" s="31"/>
      <c r="DZ1284" s="31"/>
      <c r="EA1284" s="31"/>
      <c r="EB1284" s="31"/>
      <c r="EC1284" s="31"/>
      <c r="ED1284" s="31"/>
      <c r="EE1284" s="31"/>
      <c r="EF1284" s="31"/>
      <c r="EG1284" s="31"/>
      <c r="EH1284" s="31"/>
      <c r="EI1284" s="31"/>
      <c r="EJ1284" s="31"/>
      <c r="EK1284" s="31"/>
      <c r="EL1284" s="31"/>
      <c r="EM1284" s="31"/>
      <c r="EN1284" s="31"/>
      <c r="EO1284" s="31"/>
      <c r="EP1284" s="31"/>
      <c r="EQ1284" s="31"/>
      <c r="ER1284" s="31"/>
      <c r="ES1284" s="31"/>
      <c r="ET1284" s="31"/>
      <c r="EU1284" s="31"/>
      <c r="EV1284" s="31"/>
      <c r="EW1284" s="31"/>
      <c r="EX1284" s="31"/>
      <c r="EY1284" s="31"/>
      <c r="EZ1284" s="31"/>
      <c r="FA1284" s="31"/>
      <c r="FB1284" s="31"/>
      <c r="FC1284" s="31"/>
      <c r="FD1284" s="31"/>
      <c r="FE1284" s="31"/>
      <c r="FF1284" s="31"/>
      <c r="FG1284" s="31"/>
      <c r="FH1284" s="31"/>
      <c r="FI1284" s="31"/>
      <c r="FJ1284" s="31"/>
      <c r="FK1284" s="31"/>
      <c r="FL1284" s="31"/>
      <c r="FM1284" s="31"/>
      <c r="FN1284" s="31"/>
      <c r="FO1284" s="31"/>
      <c r="FP1284" s="31"/>
      <c r="FQ1284" s="31"/>
      <c r="FR1284" s="31"/>
      <c r="FS1284" s="31"/>
      <c r="FT1284" s="31"/>
      <c r="FU1284" s="31"/>
      <c r="FV1284" s="31"/>
      <c r="FW1284" s="31"/>
      <c r="FX1284" s="31"/>
      <c r="FY1284" s="31"/>
      <c r="FZ1284" s="31"/>
      <c r="GA1284" s="31"/>
      <c r="GB1284" s="31"/>
      <c r="GC1284" s="31"/>
      <c r="GD1284" s="31"/>
      <c r="GE1284" s="31"/>
      <c r="GF1284" s="31"/>
      <c r="GG1284" s="31"/>
      <c r="GH1284" s="31"/>
      <c r="GI1284" s="31"/>
      <c r="GJ1284" s="31"/>
      <c r="GK1284" s="31"/>
      <c r="GL1284" s="31"/>
      <c r="GM1284" s="31"/>
      <c r="GN1284" s="31"/>
      <c r="GO1284" s="31"/>
      <c r="GP1284" s="31"/>
      <c r="GQ1284" s="31"/>
      <c r="GR1284" s="31"/>
      <c r="GS1284" s="31"/>
      <c r="GT1284" s="31"/>
      <c r="GU1284" s="31"/>
      <c r="GV1284" s="31"/>
      <c r="GW1284" s="31"/>
      <c r="GX1284" s="31"/>
      <c r="GY1284" s="31"/>
      <c r="GZ1284" s="31"/>
      <c r="HA1284" s="31"/>
      <c r="HB1284" s="31"/>
      <c r="HC1284" s="31"/>
      <c r="HD1284" s="31"/>
      <c r="HE1284" s="31"/>
      <c r="HF1284" s="31"/>
      <c r="HG1284" s="31"/>
      <c r="HH1284" s="31"/>
      <c r="HI1284" s="31"/>
      <c r="HJ1284" s="31"/>
      <c r="HK1284" s="31"/>
      <c r="HL1284" s="31"/>
      <c r="HM1284" s="31"/>
      <c r="HN1284" s="31"/>
      <c r="HO1284" s="31"/>
      <c r="HP1284" s="31"/>
      <c r="HQ1284" s="31"/>
      <c r="HR1284" s="31"/>
      <c r="HS1284" s="31"/>
      <c r="HT1284" s="31"/>
      <c r="HU1284" s="31"/>
      <c r="HV1284" s="31"/>
      <c r="HW1284" s="31"/>
      <c r="HX1284" s="31"/>
      <c r="HY1284" s="31"/>
      <c r="HZ1284" s="31"/>
      <c r="IA1284" s="31"/>
      <c r="IB1284" s="31"/>
      <c r="IC1284" s="31"/>
      <c r="ID1284" s="31"/>
      <c r="IE1284" s="31"/>
      <c r="IF1284" s="31"/>
    </row>
    <row r="1285" spans="63:240" x14ac:dyDescent="0.25">
      <c r="BK1285" s="31"/>
      <c r="BL1285" s="31"/>
      <c r="BM1285" s="31"/>
      <c r="BN1285" s="31"/>
      <c r="BO1285" s="31"/>
      <c r="BP1285" s="31"/>
      <c r="BQ1285" s="31"/>
      <c r="BR1285" s="31"/>
      <c r="BS1285" s="31"/>
      <c r="BT1285" s="31"/>
      <c r="BU1285" s="31"/>
      <c r="BV1285" s="31"/>
      <c r="BW1285" s="31"/>
      <c r="BX1285" s="31"/>
      <c r="BY1285" s="31"/>
      <c r="BZ1285" s="31"/>
      <c r="CA1285" s="31"/>
      <c r="CB1285" s="31"/>
      <c r="CC1285" s="31"/>
      <c r="CD1285" s="31"/>
      <c r="CE1285" s="31"/>
      <c r="CF1285" s="31"/>
      <c r="CG1285" s="31"/>
      <c r="CH1285" s="31"/>
      <c r="CI1285" s="31"/>
      <c r="CJ1285" s="31"/>
      <c r="CK1285" s="31"/>
      <c r="CL1285" s="31"/>
      <c r="CM1285" s="31"/>
      <c r="CN1285" s="31"/>
      <c r="CO1285" s="31"/>
      <c r="CP1285" s="31"/>
      <c r="CQ1285" s="31"/>
      <c r="CR1285" s="31"/>
      <c r="CS1285" s="31"/>
      <c r="CT1285" s="31"/>
      <c r="CU1285" s="31"/>
      <c r="CV1285" s="31"/>
      <c r="CW1285" s="31"/>
      <c r="CX1285" s="31"/>
      <c r="CY1285" s="31"/>
      <c r="CZ1285" s="31"/>
      <c r="DA1285" s="31"/>
      <c r="DB1285" s="31"/>
      <c r="DC1285" s="31"/>
      <c r="DD1285" s="31"/>
      <c r="DE1285" s="31"/>
      <c r="DF1285" s="31"/>
      <c r="DG1285" s="31"/>
      <c r="DH1285" s="31"/>
      <c r="DI1285" s="31"/>
      <c r="DJ1285" s="31"/>
      <c r="DK1285" s="31"/>
      <c r="DL1285" s="31"/>
      <c r="DM1285" s="31"/>
      <c r="DN1285" s="31"/>
      <c r="DO1285" s="31"/>
      <c r="DP1285" s="31"/>
      <c r="DQ1285" s="31"/>
      <c r="DR1285" s="31"/>
      <c r="DS1285" s="31"/>
      <c r="DT1285" s="31"/>
      <c r="DU1285" s="31"/>
      <c r="DV1285" s="31"/>
      <c r="DW1285" s="31"/>
      <c r="DX1285" s="31"/>
      <c r="DY1285" s="31"/>
      <c r="DZ1285" s="31"/>
      <c r="EA1285" s="31"/>
      <c r="EB1285" s="31"/>
      <c r="EC1285" s="31"/>
      <c r="ED1285" s="31"/>
      <c r="EE1285" s="31"/>
      <c r="EF1285" s="31"/>
      <c r="EG1285" s="31"/>
      <c r="EH1285" s="31"/>
      <c r="EI1285" s="31"/>
      <c r="EJ1285" s="31"/>
      <c r="EK1285" s="31"/>
      <c r="EL1285" s="31"/>
      <c r="EM1285" s="31"/>
      <c r="EN1285" s="31"/>
      <c r="EO1285" s="31"/>
      <c r="EP1285" s="31"/>
      <c r="EQ1285" s="31"/>
      <c r="ER1285" s="31"/>
      <c r="ES1285" s="31"/>
      <c r="ET1285" s="31"/>
      <c r="EU1285" s="31"/>
      <c r="EV1285" s="31"/>
      <c r="EW1285" s="31"/>
      <c r="EX1285" s="31"/>
      <c r="EY1285" s="31"/>
      <c r="EZ1285" s="31"/>
      <c r="FA1285" s="31"/>
      <c r="FB1285" s="31"/>
      <c r="FC1285" s="31"/>
      <c r="FD1285" s="31"/>
      <c r="FE1285" s="31"/>
      <c r="FF1285" s="31"/>
      <c r="FG1285" s="31"/>
      <c r="FH1285" s="31"/>
      <c r="FI1285" s="31"/>
      <c r="FJ1285" s="31"/>
      <c r="FK1285" s="31"/>
      <c r="FL1285" s="31"/>
      <c r="FM1285" s="31"/>
      <c r="FN1285" s="31"/>
      <c r="FO1285" s="31"/>
      <c r="FP1285" s="31"/>
      <c r="FQ1285" s="31"/>
      <c r="FR1285" s="31"/>
      <c r="FS1285" s="31"/>
      <c r="FT1285" s="31"/>
      <c r="FU1285" s="31"/>
      <c r="FV1285" s="31"/>
      <c r="FW1285" s="31"/>
      <c r="FX1285" s="31"/>
      <c r="FY1285" s="31"/>
      <c r="FZ1285" s="31"/>
      <c r="GA1285" s="31"/>
      <c r="GB1285" s="31"/>
      <c r="GC1285" s="31"/>
      <c r="GD1285" s="31"/>
      <c r="GE1285" s="31"/>
      <c r="GF1285" s="31"/>
      <c r="GG1285" s="31"/>
      <c r="GH1285" s="31"/>
      <c r="GI1285" s="31"/>
      <c r="GJ1285" s="31"/>
      <c r="GK1285" s="31"/>
      <c r="GL1285" s="31"/>
      <c r="GM1285" s="31"/>
      <c r="GN1285" s="31"/>
      <c r="GO1285" s="31"/>
      <c r="GP1285" s="31"/>
      <c r="GQ1285" s="31"/>
      <c r="GR1285" s="31"/>
      <c r="GS1285" s="31"/>
      <c r="GT1285" s="31"/>
      <c r="GU1285" s="31"/>
      <c r="GV1285" s="31"/>
      <c r="GW1285" s="31"/>
      <c r="GX1285" s="31"/>
      <c r="GY1285" s="31"/>
      <c r="GZ1285" s="31"/>
      <c r="HA1285" s="31"/>
      <c r="HB1285" s="31"/>
      <c r="HC1285" s="31"/>
      <c r="HD1285" s="31"/>
      <c r="HE1285" s="31"/>
      <c r="HF1285" s="31"/>
      <c r="HG1285" s="31"/>
      <c r="HH1285" s="31"/>
      <c r="HI1285" s="31"/>
      <c r="HJ1285" s="31"/>
      <c r="HK1285" s="31"/>
      <c r="HL1285" s="31"/>
      <c r="HM1285" s="31"/>
      <c r="HN1285" s="31"/>
      <c r="HO1285" s="31"/>
      <c r="HP1285" s="31"/>
      <c r="HQ1285" s="31"/>
      <c r="HR1285" s="31"/>
      <c r="HS1285" s="31"/>
      <c r="HT1285" s="31"/>
      <c r="HU1285" s="31"/>
      <c r="HV1285" s="31"/>
      <c r="HW1285" s="31"/>
      <c r="HX1285" s="31"/>
      <c r="HY1285" s="31"/>
      <c r="HZ1285" s="31"/>
      <c r="IA1285" s="31"/>
      <c r="IB1285" s="31"/>
      <c r="IC1285" s="31"/>
      <c r="ID1285" s="31"/>
      <c r="IE1285" s="31"/>
      <c r="IF1285" s="31"/>
    </row>
    <row r="1286" spans="63:240" x14ac:dyDescent="0.25">
      <c r="BK1286" s="31"/>
      <c r="BL1286" s="31"/>
      <c r="BM1286" s="31"/>
      <c r="BN1286" s="31"/>
      <c r="BO1286" s="31"/>
      <c r="BP1286" s="31"/>
      <c r="BQ1286" s="31"/>
      <c r="BR1286" s="31"/>
      <c r="BS1286" s="31"/>
      <c r="BT1286" s="31"/>
      <c r="BU1286" s="31"/>
      <c r="BV1286" s="31"/>
      <c r="BW1286" s="31"/>
      <c r="BX1286" s="31"/>
      <c r="BY1286" s="31"/>
      <c r="BZ1286" s="31"/>
      <c r="CA1286" s="31"/>
      <c r="CB1286" s="31"/>
      <c r="CC1286" s="31"/>
      <c r="CD1286" s="31"/>
      <c r="CE1286" s="31"/>
      <c r="CF1286" s="31"/>
      <c r="CG1286" s="31"/>
      <c r="CH1286" s="31"/>
      <c r="CI1286" s="31"/>
      <c r="CJ1286" s="31"/>
      <c r="CK1286" s="31"/>
      <c r="CL1286" s="31"/>
      <c r="CM1286" s="31"/>
      <c r="CN1286" s="31"/>
      <c r="CO1286" s="31"/>
      <c r="CP1286" s="31"/>
      <c r="CQ1286" s="31"/>
      <c r="CR1286" s="31"/>
      <c r="CS1286" s="31"/>
      <c r="CT1286" s="31"/>
      <c r="CU1286" s="31"/>
      <c r="CV1286" s="31"/>
      <c r="CW1286" s="31"/>
      <c r="CX1286" s="31"/>
      <c r="CY1286" s="31"/>
      <c r="CZ1286" s="31"/>
      <c r="DA1286" s="31"/>
      <c r="DB1286" s="31"/>
      <c r="DC1286" s="31"/>
      <c r="DD1286" s="31"/>
      <c r="DE1286" s="31"/>
      <c r="DF1286" s="31"/>
      <c r="DG1286" s="31"/>
      <c r="DH1286" s="31"/>
      <c r="DI1286" s="31"/>
      <c r="DJ1286" s="31"/>
      <c r="DK1286" s="31"/>
      <c r="DL1286" s="31"/>
      <c r="DM1286" s="31"/>
      <c r="DN1286" s="31"/>
      <c r="DO1286" s="31"/>
      <c r="DP1286" s="31"/>
      <c r="DQ1286" s="31"/>
      <c r="DR1286" s="31"/>
      <c r="DS1286" s="31"/>
      <c r="DT1286" s="31"/>
      <c r="DU1286" s="31"/>
      <c r="DV1286" s="31"/>
      <c r="DW1286" s="31"/>
      <c r="DX1286" s="31"/>
      <c r="DY1286" s="31"/>
      <c r="DZ1286" s="31"/>
      <c r="EA1286" s="31"/>
      <c r="EB1286" s="31"/>
      <c r="EC1286" s="31"/>
      <c r="ED1286" s="31"/>
      <c r="EE1286" s="31"/>
      <c r="EF1286" s="31"/>
      <c r="EG1286" s="31"/>
      <c r="EH1286" s="31"/>
      <c r="EI1286" s="31"/>
      <c r="EJ1286" s="31"/>
      <c r="EK1286" s="31"/>
      <c r="EL1286" s="31"/>
      <c r="EM1286" s="31"/>
      <c r="EN1286" s="31"/>
      <c r="EO1286" s="31"/>
      <c r="EP1286" s="31"/>
      <c r="EQ1286" s="31"/>
      <c r="ER1286" s="31"/>
      <c r="ES1286" s="31"/>
      <c r="ET1286" s="31"/>
      <c r="EU1286" s="31"/>
      <c r="EV1286" s="31"/>
      <c r="EW1286" s="31"/>
      <c r="EX1286" s="31"/>
      <c r="EY1286" s="31"/>
      <c r="EZ1286" s="31"/>
      <c r="FA1286" s="31"/>
      <c r="FB1286" s="31"/>
      <c r="FC1286" s="31"/>
      <c r="FD1286" s="31"/>
      <c r="FE1286" s="31"/>
      <c r="FF1286" s="31"/>
      <c r="FG1286" s="31"/>
      <c r="FH1286" s="31"/>
      <c r="FI1286" s="31"/>
      <c r="FJ1286" s="31"/>
      <c r="FK1286" s="31"/>
      <c r="FL1286" s="31"/>
      <c r="FM1286" s="31"/>
      <c r="FN1286" s="31"/>
      <c r="FO1286" s="31"/>
      <c r="FP1286" s="31"/>
      <c r="FQ1286" s="31"/>
      <c r="FR1286" s="31"/>
      <c r="FS1286" s="31"/>
      <c r="FT1286" s="31"/>
      <c r="FU1286" s="31"/>
      <c r="FV1286" s="31"/>
      <c r="FW1286" s="31"/>
      <c r="FX1286" s="31"/>
      <c r="FY1286" s="31"/>
      <c r="FZ1286" s="31"/>
      <c r="GA1286" s="31"/>
      <c r="GB1286" s="31"/>
      <c r="GC1286" s="31"/>
      <c r="GD1286" s="31"/>
      <c r="GE1286" s="31"/>
      <c r="GF1286" s="31"/>
      <c r="GG1286" s="31"/>
      <c r="GH1286" s="31"/>
      <c r="GI1286" s="31"/>
      <c r="GJ1286" s="31"/>
      <c r="GK1286" s="31"/>
      <c r="GL1286" s="31"/>
      <c r="GM1286" s="31"/>
      <c r="GN1286" s="31"/>
      <c r="GO1286" s="31"/>
      <c r="GP1286" s="31"/>
      <c r="GQ1286" s="31"/>
      <c r="GR1286" s="31"/>
      <c r="GS1286" s="31"/>
      <c r="GT1286" s="31"/>
      <c r="GU1286" s="31"/>
      <c r="GV1286" s="31"/>
      <c r="GW1286" s="31"/>
      <c r="GX1286" s="31"/>
      <c r="GY1286" s="31"/>
      <c r="GZ1286" s="31"/>
      <c r="HA1286" s="31"/>
      <c r="HB1286" s="31"/>
      <c r="HC1286" s="31"/>
      <c r="HD1286" s="31"/>
      <c r="HE1286" s="31"/>
      <c r="HF1286" s="31"/>
      <c r="HG1286" s="31"/>
      <c r="HH1286" s="31"/>
      <c r="HI1286" s="31"/>
      <c r="HJ1286" s="31"/>
      <c r="HK1286" s="31"/>
      <c r="HL1286" s="31"/>
      <c r="HM1286" s="31"/>
      <c r="HN1286" s="31"/>
      <c r="HO1286" s="31"/>
      <c r="HP1286" s="31"/>
      <c r="HQ1286" s="31"/>
      <c r="HR1286" s="31"/>
      <c r="HS1286" s="31"/>
      <c r="HT1286" s="31"/>
      <c r="HU1286" s="31"/>
      <c r="HV1286" s="31"/>
      <c r="HW1286" s="31"/>
      <c r="HX1286" s="31"/>
      <c r="HY1286" s="31"/>
      <c r="HZ1286" s="31"/>
      <c r="IA1286" s="31"/>
      <c r="IB1286" s="31"/>
      <c r="IC1286" s="31"/>
      <c r="ID1286" s="31"/>
      <c r="IE1286" s="31"/>
      <c r="IF1286" s="31"/>
    </row>
    <row r="1287" spans="63:240" x14ac:dyDescent="0.25">
      <c r="BK1287" s="31"/>
      <c r="BL1287" s="31"/>
      <c r="BM1287" s="31"/>
      <c r="BN1287" s="31"/>
      <c r="BO1287" s="31"/>
      <c r="BP1287" s="31"/>
      <c r="BQ1287" s="31"/>
      <c r="BR1287" s="31"/>
      <c r="BS1287" s="31"/>
      <c r="BT1287" s="31"/>
      <c r="BU1287" s="31"/>
      <c r="BV1287" s="31"/>
      <c r="BW1287" s="31"/>
      <c r="BX1287" s="31"/>
      <c r="BY1287" s="31"/>
      <c r="BZ1287" s="31"/>
      <c r="CA1287" s="31"/>
      <c r="CB1287" s="31"/>
      <c r="CC1287" s="31"/>
      <c r="CD1287" s="31"/>
      <c r="CE1287" s="31"/>
      <c r="CF1287" s="31"/>
      <c r="CG1287" s="31"/>
      <c r="CH1287" s="31"/>
      <c r="CI1287" s="31"/>
      <c r="CJ1287" s="31"/>
      <c r="CK1287" s="31"/>
      <c r="CL1287" s="31"/>
      <c r="CM1287" s="31"/>
      <c r="CN1287" s="31"/>
      <c r="CO1287" s="31"/>
      <c r="CP1287" s="31"/>
      <c r="CQ1287" s="31"/>
      <c r="CR1287" s="31"/>
      <c r="CS1287" s="31"/>
      <c r="CT1287" s="31"/>
      <c r="CU1287" s="31"/>
      <c r="CV1287" s="31"/>
      <c r="CW1287" s="31"/>
      <c r="CX1287" s="31"/>
      <c r="CY1287" s="31"/>
      <c r="CZ1287" s="31"/>
      <c r="DA1287" s="31"/>
      <c r="DB1287" s="31"/>
      <c r="DC1287" s="31"/>
      <c r="DD1287" s="31"/>
      <c r="DE1287" s="31"/>
      <c r="DF1287" s="31"/>
      <c r="DG1287" s="31"/>
      <c r="DH1287" s="31"/>
      <c r="DI1287" s="31"/>
      <c r="DJ1287" s="31"/>
      <c r="DK1287" s="31"/>
      <c r="DL1287" s="31"/>
      <c r="DM1287" s="31"/>
      <c r="DN1287" s="31"/>
      <c r="DO1287" s="31"/>
      <c r="DP1287" s="31"/>
      <c r="DQ1287" s="31"/>
      <c r="DR1287" s="31"/>
      <c r="DS1287" s="31"/>
      <c r="DT1287" s="31"/>
      <c r="DU1287" s="31"/>
      <c r="DV1287" s="31"/>
      <c r="DW1287" s="31"/>
      <c r="DX1287" s="31"/>
      <c r="DY1287" s="31"/>
      <c r="DZ1287" s="31"/>
      <c r="EA1287" s="31"/>
      <c r="EB1287" s="31"/>
      <c r="EC1287" s="31"/>
      <c r="ED1287" s="31"/>
      <c r="EE1287" s="31"/>
      <c r="EF1287" s="31"/>
      <c r="EG1287" s="31"/>
      <c r="EH1287" s="31"/>
      <c r="EI1287" s="31"/>
      <c r="EJ1287" s="31"/>
      <c r="EK1287" s="31"/>
      <c r="EL1287" s="31"/>
      <c r="EM1287" s="31"/>
      <c r="EN1287" s="31"/>
      <c r="EO1287" s="31"/>
      <c r="EP1287" s="31"/>
      <c r="EQ1287" s="31"/>
      <c r="ER1287" s="31"/>
      <c r="ES1287" s="31"/>
      <c r="ET1287" s="31"/>
      <c r="EU1287" s="31"/>
      <c r="EV1287" s="31"/>
      <c r="EW1287" s="31"/>
      <c r="EX1287" s="31"/>
      <c r="EY1287" s="31"/>
      <c r="EZ1287" s="31"/>
      <c r="FA1287" s="31"/>
      <c r="FB1287" s="31"/>
      <c r="FC1287" s="31"/>
      <c r="FD1287" s="31"/>
      <c r="FE1287" s="31"/>
      <c r="FF1287" s="31"/>
      <c r="FG1287" s="31"/>
      <c r="FH1287" s="31"/>
      <c r="FI1287" s="31"/>
      <c r="FJ1287" s="31"/>
      <c r="FK1287" s="31"/>
      <c r="FL1287" s="31"/>
      <c r="FM1287" s="31"/>
      <c r="FN1287" s="31"/>
      <c r="FO1287" s="31"/>
      <c r="FP1287" s="31"/>
      <c r="FQ1287" s="31"/>
      <c r="FR1287" s="31"/>
      <c r="FS1287" s="31"/>
      <c r="FT1287" s="31"/>
      <c r="FU1287" s="31"/>
      <c r="FV1287" s="31"/>
      <c r="FW1287" s="31"/>
      <c r="FX1287" s="31"/>
      <c r="FY1287" s="31"/>
      <c r="FZ1287" s="31"/>
      <c r="GA1287" s="31"/>
      <c r="GB1287" s="31"/>
      <c r="GC1287" s="31"/>
      <c r="GD1287" s="31"/>
      <c r="GE1287" s="31"/>
      <c r="GF1287" s="31"/>
      <c r="GG1287" s="31"/>
      <c r="GH1287" s="31"/>
      <c r="GI1287" s="31"/>
      <c r="GJ1287" s="31"/>
      <c r="GK1287" s="31"/>
      <c r="GL1287" s="31"/>
      <c r="GM1287" s="31"/>
      <c r="GN1287" s="31"/>
      <c r="GO1287" s="31"/>
      <c r="GP1287" s="31"/>
      <c r="GQ1287" s="31"/>
      <c r="GR1287" s="31"/>
      <c r="GS1287" s="31"/>
      <c r="GT1287" s="31"/>
      <c r="GU1287" s="31"/>
      <c r="GV1287" s="31"/>
      <c r="GW1287" s="31"/>
      <c r="GX1287" s="31"/>
      <c r="GY1287" s="31"/>
      <c r="GZ1287" s="31"/>
      <c r="HA1287" s="31"/>
      <c r="HB1287" s="31"/>
      <c r="HC1287" s="31"/>
      <c r="HD1287" s="31"/>
      <c r="HE1287" s="31"/>
      <c r="HF1287" s="31"/>
      <c r="HG1287" s="31"/>
      <c r="HH1287" s="31"/>
      <c r="HI1287" s="31"/>
      <c r="HJ1287" s="31"/>
      <c r="HK1287" s="31"/>
      <c r="HL1287" s="31"/>
      <c r="HM1287" s="31"/>
      <c r="HN1287" s="31"/>
      <c r="HO1287" s="31"/>
      <c r="HP1287" s="31"/>
      <c r="HQ1287" s="31"/>
      <c r="HR1287" s="31"/>
      <c r="HS1287" s="31"/>
      <c r="HT1287" s="31"/>
      <c r="HU1287" s="31"/>
      <c r="HV1287" s="31"/>
      <c r="HW1287" s="31"/>
      <c r="HX1287" s="31"/>
      <c r="HY1287" s="31"/>
      <c r="HZ1287" s="31"/>
      <c r="IA1287" s="31"/>
      <c r="IB1287" s="31"/>
      <c r="IC1287" s="31"/>
      <c r="ID1287" s="31"/>
      <c r="IE1287" s="31"/>
      <c r="IF1287" s="31"/>
    </row>
    <row r="1288" spans="63:240" x14ac:dyDescent="0.25">
      <c r="BK1288" s="31"/>
      <c r="BL1288" s="31"/>
      <c r="BM1288" s="31"/>
      <c r="BN1288" s="31"/>
      <c r="BO1288" s="31"/>
      <c r="BP1288" s="31"/>
      <c r="BQ1288" s="31"/>
      <c r="BR1288" s="31"/>
      <c r="BS1288" s="31"/>
      <c r="BT1288" s="31"/>
      <c r="BU1288" s="31"/>
      <c r="BV1288" s="31"/>
      <c r="BW1288" s="31"/>
      <c r="BX1288" s="31"/>
      <c r="BY1288" s="31"/>
      <c r="BZ1288" s="31"/>
      <c r="CA1288" s="31"/>
      <c r="CB1288" s="31"/>
      <c r="CC1288" s="31"/>
      <c r="CD1288" s="31"/>
      <c r="CE1288" s="31"/>
      <c r="CF1288" s="31"/>
      <c r="CG1288" s="31"/>
      <c r="CH1288" s="31"/>
      <c r="CI1288" s="31"/>
      <c r="CJ1288" s="31"/>
      <c r="CK1288" s="31"/>
      <c r="CL1288" s="31"/>
      <c r="CM1288" s="31"/>
      <c r="CN1288" s="31"/>
      <c r="CO1288" s="31"/>
      <c r="CP1288" s="31"/>
      <c r="CQ1288" s="31"/>
      <c r="CR1288" s="31"/>
      <c r="CS1288" s="31"/>
      <c r="CT1288" s="31"/>
      <c r="CU1288" s="31"/>
      <c r="CV1288" s="31"/>
      <c r="CW1288" s="31"/>
      <c r="CX1288" s="31"/>
      <c r="CY1288" s="31"/>
      <c r="CZ1288" s="31"/>
      <c r="DA1288" s="31"/>
      <c r="DB1288" s="31"/>
      <c r="DC1288" s="31"/>
      <c r="DD1288" s="31"/>
      <c r="DE1288" s="31"/>
      <c r="DF1288" s="31"/>
      <c r="DG1288" s="31"/>
      <c r="DH1288" s="31"/>
      <c r="DI1288" s="31"/>
      <c r="DJ1288" s="31"/>
      <c r="DK1288" s="31"/>
      <c r="DL1288" s="31"/>
      <c r="DM1288" s="31"/>
      <c r="DN1288" s="31"/>
      <c r="DO1288" s="31"/>
      <c r="DP1288" s="31"/>
      <c r="DQ1288" s="31"/>
      <c r="DR1288" s="31"/>
      <c r="DS1288" s="31"/>
      <c r="DT1288" s="31"/>
      <c r="DU1288" s="31"/>
      <c r="DV1288" s="31"/>
      <c r="DW1288" s="31"/>
      <c r="DX1288" s="31"/>
      <c r="DY1288" s="31"/>
      <c r="DZ1288" s="31"/>
      <c r="EA1288" s="31"/>
      <c r="EB1288" s="31"/>
      <c r="EC1288" s="31"/>
      <c r="ED1288" s="31"/>
      <c r="EE1288" s="31"/>
      <c r="EF1288" s="31"/>
      <c r="EG1288" s="31"/>
      <c r="EH1288" s="31"/>
      <c r="EI1288" s="31"/>
      <c r="EJ1288" s="31"/>
      <c r="EK1288" s="31"/>
      <c r="EL1288" s="31"/>
      <c r="EM1288" s="31"/>
      <c r="EN1288" s="31"/>
      <c r="EO1288" s="31"/>
      <c r="EP1288" s="31"/>
      <c r="EQ1288" s="31"/>
      <c r="ER1288" s="31"/>
      <c r="ES1288" s="31"/>
      <c r="ET1288" s="31"/>
      <c r="EU1288" s="31"/>
      <c r="EV1288" s="31"/>
      <c r="EW1288" s="31"/>
      <c r="EX1288" s="31"/>
      <c r="EY1288" s="31"/>
      <c r="EZ1288" s="31"/>
      <c r="FA1288" s="31"/>
      <c r="FB1288" s="31"/>
      <c r="FC1288" s="31"/>
      <c r="FD1288" s="31"/>
      <c r="FE1288" s="31"/>
      <c r="FF1288" s="31"/>
      <c r="FG1288" s="31"/>
      <c r="FH1288" s="31"/>
      <c r="FI1288" s="31"/>
      <c r="FJ1288" s="31"/>
      <c r="FK1288" s="31"/>
      <c r="FL1288" s="31"/>
      <c r="FM1288" s="31"/>
      <c r="FN1288" s="31"/>
      <c r="FO1288" s="31"/>
      <c r="FP1288" s="31"/>
      <c r="FQ1288" s="31"/>
      <c r="FR1288" s="31"/>
      <c r="FS1288" s="31"/>
      <c r="FT1288" s="31"/>
      <c r="FU1288" s="31"/>
      <c r="FV1288" s="31"/>
      <c r="FW1288" s="31"/>
      <c r="FX1288" s="31"/>
      <c r="FY1288" s="31"/>
      <c r="FZ1288" s="31"/>
      <c r="GA1288" s="31"/>
      <c r="GB1288" s="31"/>
      <c r="GC1288" s="31"/>
      <c r="GD1288" s="31"/>
      <c r="GE1288" s="31"/>
      <c r="GF1288" s="31"/>
      <c r="GG1288" s="31"/>
      <c r="GH1288" s="31"/>
      <c r="GI1288" s="31"/>
      <c r="GJ1288" s="31"/>
      <c r="GK1288" s="31"/>
      <c r="GL1288" s="31"/>
      <c r="GM1288" s="31"/>
      <c r="GN1288" s="31"/>
      <c r="GO1288" s="31"/>
      <c r="GP1288" s="31"/>
      <c r="GQ1288" s="31"/>
      <c r="GR1288" s="31"/>
      <c r="GS1288" s="31"/>
      <c r="GT1288" s="31"/>
      <c r="GU1288" s="31"/>
      <c r="GV1288" s="31"/>
      <c r="GW1288" s="31"/>
      <c r="GX1288" s="31"/>
      <c r="GY1288" s="31"/>
      <c r="GZ1288" s="31"/>
      <c r="HA1288" s="31"/>
      <c r="HB1288" s="31"/>
      <c r="HC1288" s="31"/>
      <c r="HD1288" s="31"/>
      <c r="HE1288" s="31"/>
      <c r="HF1288" s="31"/>
      <c r="HG1288" s="31"/>
      <c r="HH1288" s="31"/>
      <c r="HI1288" s="31"/>
      <c r="HJ1288" s="31"/>
      <c r="HK1288" s="31"/>
      <c r="HL1288" s="31"/>
      <c r="HM1288" s="31"/>
      <c r="HN1288" s="31"/>
      <c r="HO1288" s="31"/>
      <c r="HP1288" s="31"/>
      <c r="HQ1288" s="31"/>
      <c r="HR1288" s="31"/>
      <c r="HS1288" s="31"/>
      <c r="HT1288" s="31"/>
      <c r="HU1288" s="31"/>
      <c r="HV1288" s="31"/>
      <c r="HW1288" s="31"/>
      <c r="HX1288" s="31"/>
      <c r="HY1288" s="31"/>
      <c r="HZ1288" s="31"/>
      <c r="IA1288" s="31"/>
      <c r="IB1288" s="31"/>
      <c r="IC1288" s="31"/>
      <c r="ID1288" s="31"/>
      <c r="IE1288" s="31"/>
      <c r="IF1288" s="31"/>
    </row>
    <row r="1289" spans="63:240" x14ac:dyDescent="0.25">
      <c r="BK1289" s="31"/>
      <c r="BL1289" s="31"/>
      <c r="BM1289" s="31"/>
      <c r="BN1289" s="31"/>
      <c r="BO1289" s="31"/>
      <c r="BP1289" s="31"/>
      <c r="BQ1289" s="31"/>
      <c r="BR1289" s="31"/>
      <c r="BS1289" s="31"/>
      <c r="BT1289" s="31"/>
      <c r="BU1289" s="31"/>
      <c r="BV1289" s="31"/>
      <c r="BW1289" s="31"/>
      <c r="BX1289" s="31"/>
      <c r="BY1289" s="31"/>
      <c r="BZ1289" s="31"/>
      <c r="CA1289" s="31"/>
      <c r="CB1289" s="31"/>
      <c r="CC1289" s="31"/>
      <c r="CD1289" s="31"/>
      <c r="CE1289" s="31"/>
      <c r="CF1289" s="31"/>
      <c r="CG1289" s="31"/>
      <c r="CH1289" s="31"/>
      <c r="CI1289" s="31"/>
      <c r="CJ1289" s="31"/>
      <c r="CK1289" s="31"/>
      <c r="CL1289" s="31"/>
      <c r="CM1289" s="31"/>
      <c r="CN1289" s="31"/>
      <c r="CO1289" s="31"/>
      <c r="CP1289" s="31"/>
      <c r="CQ1289" s="31"/>
      <c r="CR1289" s="31"/>
      <c r="CS1289" s="31"/>
      <c r="CT1289" s="31"/>
      <c r="CU1289" s="31"/>
      <c r="CV1289" s="31"/>
      <c r="CW1289" s="31"/>
      <c r="CX1289" s="31"/>
      <c r="CY1289" s="31"/>
      <c r="CZ1289" s="31"/>
      <c r="DA1289" s="31"/>
      <c r="DB1289" s="31"/>
      <c r="DC1289" s="31"/>
      <c r="DD1289" s="31"/>
      <c r="DE1289" s="31"/>
      <c r="DF1289" s="31"/>
      <c r="DG1289" s="31"/>
      <c r="DH1289" s="31"/>
      <c r="DI1289" s="31"/>
      <c r="DJ1289" s="31"/>
      <c r="DK1289" s="31"/>
      <c r="DL1289" s="31"/>
      <c r="DM1289" s="31"/>
      <c r="DN1289" s="31"/>
      <c r="DO1289" s="31"/>
      <c r="DP1289" s="31"/>
      <c r="DQ1289" s="31"/>
      <c r="DR1289" s="31"/>
      <c r="DS1289" s="31"/>
      <c r="DT1289" s="31"/>
      <c r="DU1289" s="31"/>
      <c r="DV1289" s="31"/>
      <c r="DW1289" s="31"/>
      <c r="DX1289" s="31"/>
      <c r="DY1289" s="31"/>
      <c r="DZ1289" s="31"/>
      <c r="EA1289" s="31"/>
      <c r="EB1289" s="31"/>
      <c r="EC1289" s="31"/>
      <c r="ED1289" s="31"/>
      <c r="EE1289" s="31"/>
      <c r="EF1289" s="31"/>
      <c r="EG1289" s="31"/>
      <c r="EH1289" s="31"/>
      <c r="EI1289" s="31"/>
      <c r="EJ1289" s="31"/>
      <c r="EK1289" s="31"/>
      <c r="EL1289" s="31"/>
      <c r="EM1289" s="31"/>
      <c r="EN1289" s="31"/>
      <c r="EO1289" s="31"/>
      <c r="EP1289" s="31"/>
      <c r="EQ1289" s="31"/>
      <c r="ER1289" s="31"/>
      <c r="ES1289" s="31"/>
      <c r="ET1289" s="31"/>
      <c r="EU1289" s="31"/>
      <c r="EV1289" s="31"/>
      <c r="EW1289" s="31"/>
      <c r="EX1289" s="31"/>
      <c r="EY1289" s="31"/>
      <c r="EZ1289" s="31"/>
      <c r="FA1289" s="31"/>
      <c r="FB1289" s="31"/>
      <c r="FC1289" s="31"/>
      <c r="FD1289" s="31"/>
      <c r="FE1289" s="31"/>
      <c r="FF1289" s="31"/>
      <c r="FG1289" s="31"/>
      <c r="FH1289" s="31"/>
      <c r="FI1289" s="31"/>
      <c r="FJ1289" s="31"/>
      <c r="FK1289" s="31"/>
      <c r="FL1289" s="31"/>
      <c r="FM1289" s="31"/>
      <c r="FN1289" s="31"/>
      <c r="FO1289" s="31"/>
      <c r="FP1289" s="31"/>
      <c r="FQ1289" s="31"/>
      <c r="FR1289" s="31"/>
      <c r="FS1289" s="31"/>
      <c r="FT1289" s="31"/>
      <c r="FU1289" s="31"/>
      <c r="FV1289" s="31"/>
      <c r="FW1289" s="31"/>
      <c r="FX1289" s="31"/>
      <c r="FY1289" s="31"/>
      <c r="FZ1289" s="31"/>
      <c r="GA1289" s="31"/>
      <c r="GB1289" s="31"/>
      <c r="GC1289" s="31"/>
      <c r="GD1289" s="31"/>
      <c r="GE1289" s="31"/>
      <c r="GF1289" s="31"/>
      <c r="GG1289" s="31"/>
      <c r="GH1289" s="31"/>
      <c r="GI1289" s="31"/>
      <c r="GJ1289" s="31"/>
      <c r="GK1289" s="31"/>
      <c r="GL1289" s="31"/>
      <c r="GM1289" s="31"/>
      <c r="GN1289" s="31"/>
      <c r="GO1289" s="31"/>
      <c r="GP1289" s="31"/>
      <c r="GQ1289" s="31"/>
      <c r="GR1289" s="31"/>
      <c r="GS1289" s="31"/>
      <c r="GT1289" s="31"/>
      <c r="GU1289" s="31"/>
      <c r="GV1289" s="31"/>
      <c r="GW1289" s="31"/>
      <c r="GX1289" s="31"/>
      <c r="GY1289" s="31"/>
      <c r="GZ1289" s="31"/>
      <c r="HA1289" s="31"/>
      <c r="HB1289" s="31"/>
      <c r="HC1289" s="31"/>
      <c r="HD1289" s="31"/>
      <c r="HE1289" s="31"/>
      <c r="HF1289" s="31"/>
      <c r="HG1289" s="31"/>
      <c r="HH1289" s="31"/>
      <c r="HI1289" s="31"/>
      <c r="HJ1289" s="31"/>
      <c r="HK1289" s="31"/>
      <c r="HL1289" s="31"/>
      <c r="HM1289" s="31"/>
      <c r="HN1289" s="31"/>
      <c r="HO1289" s="31"/>
      <c r="HP1289" s="31"/>
      <c r="HQ1289" s="31"/>
      <c r="HR1289" s="31"/>
      <c r="HS1289" s="31"/>
      <c r="HT1289" s="31"/>
      <c r="HU1289" s="31"/>
      <c r="HV1289" s="31"/>
      <c r="HW1289" s="31"/>
      <c r="HX1289" s="31"/>
      <c r="HY1289" s="31"/>
      <c r="HZ1289" s="31"/>
      <c r="IA1289" s="31"/>
      <c r="IB1289" s="31"/>
      <c r="IC1289" s="31"/>
      <c r="ID1289" s="31"/>
      <c r="IE1289" s="31"/>
      <c r="IF1289" s="31"/>
    </row>
    <row r="1290" spans="63:240" x14ac:dyDescent="0.25">
      <c r="BK1290" s="31"/>
      <c r="BL1290" s="31"/>
      <c r="BM1290" s="31"/>
      <c r="BN1290" s="31"/>
      <c r="BO1290" s="31"/>
      <c r="BP1290" s="31"/>
      <c r="BQ1290" s="31"/>
      <c r="BR1290" s="31"/>
      <c r="BS1290" s="31"/>
      <c r="BT1290" s="31"/>
      <c r="BU1290" s="31"/>
      <c r="BV1290" s="31"/>
      <c r="BW1290" s="31"/>
      <c r="BX1290" s="31"/>
      <c r="BY1290" s="31"/>
      <c r="BZ1290" s="31"/>
      <c r="CA1290" s="31"/>
      <c r="CB1290" s="31"/>
      <c r="CC1290" s="31"/>
      <c r="CD1290" s="31"/>
      <c r="CE1290" s="31"/>
      <c r="CF1290" s="31"/>
      <c r="CG1290" s="31"/>
      <c r="CH1290" s="31"/>
      <c r="CI1290" s="31"/>
      <c r="CJ1290" s="31"/>
      <c r="CK1290" s="31"/>
      <c r="CL1290" s="31"/>
      <c r="CM1290" s="31"/>
      <c r="CN1290" s="31"/>
      <c r="CO1290" s="31"/>
      <c r="CP1290" s="31"/>
      <c r="CQ1290" s="31"/>
      <c r="CR1290" s="31"/>
      <c r="CS1290" s="31"/>
      <c r="CT1290" s="31"/>
      <c r="CU1290" s="31"/>
      <c r="CV1290" s="31"/>
      <c r="CW1290" s="31"/>
      <c r="CX1290" s="31"/>
      <c r="CY1290" s="31"/>
      <c r="CZ1290" s="31"/>
      <c r="DA1290" s="31"/>
      <c r="DB1290" s="31"/>
      <c r="DC1290" s="31"/>
      <c r="DD1290" s="31"/>
      <c r="DE1290" s="31"/>
      <c r="DF1290" s="31"/>
      <c r="DG1290" s="31"/>
      <c r="DH1290" s="31"/>
      <c r="DI1290" s="31"/>
      <c r="DJ1290" s="31"/>
      <c r="DK1290" s="31"/>
      <c r="DL1290" s="31"/>
      <c r="DM1290" s="31"/>
      <c r="DN1290" s="31"/>
      <c r="DO1290" s="31"/>
      <c r="DP1290" s="31"/>
      <c r="DQ1290" s="31"/>
      <c r="DR1290" s="31"/>
      <c r="DS1290" s="31"/>
      <c r="DT1290" s="31"/>
      <c r="DU1290" s="31"/>
      <c r="DV1290" s="31"/>
      <c r="DW1290" s="31"/>
      <c r="DX1290" s="31"/>
      <c r="DY1290" s="31"/>
      <c r="DZ1290" s="31"/>
      <c r="EA1290" s="31"/>
      <c r="EB1290" s="31"/>
      <c r="EC1290" s="31"/>
      <c r="ED1290" s="31"/>
      <c r="EE1290" s="31"/>
      <c r="EF1290" s="31"/>
      <c r="EG1290" s="31"/>
      <c r="EH1290" s="31"/>
      <c r="EI1290" s="31"/>
      <c r="EJ1290" s="31"/>
      <c r="EK1290" s="31"/>
      <c r="EL1290" s="31"/>
      <c r="EM1290" s="31"/>
      <c r="EN1290" s="31"/>
      <c r="EO1290" s="31"/>
      <c r="EP1290" s="31"/>
      <c r="EQ1290" s="31"/>
      <c r="ER1290" s="31"/>
      <c r="ES1290" s="31"/>
      <c r="ET1290" s="31"/>
      <c r="EU1290" s="31"/>
      <c r="EV1290" s="31"/>
      <c r="EW1290" s="31"/>
      <c r="EX1290" s="31"/>
      <c r="EY1290" s="31"/>
      <c r="EZ1290" s="31"/>
      <c r="FA1290" s="31"/>
      <c r="FB1290" s="31"/>
      <c r="FC1290" s="31"/>
      <c r="FD1290" s="31"/>
      <c r="FE1290" s="31"/>
      <c r="FF1290" s="31"/>
      <c r="FG1290" s="31"/>
      <c r="FH1290" s="31"/>
      <c r="FI1290" s="31"/>
      <c r="FJ1290" s="31"/>
      <c r="FK1290" s="31"/>
      <c r="FL1290" s="31"/>
      <c r="FM1290" s="31"/>
      <c r="FN1290" s="31"/>
      <c r="FO1290" s="31"/>
      <c r="FP1290" s="31"/>
      <c r="FQ1290" s="31"/>
      <c r="FR1290" s="31"/>
      <c r="FS1290" s="31"/>
      <c r="FT1290" s="31"/>
      <c r="FU1290" s="31"/>
      <c r="FV1290" s="31"/>
      <c r="FW1290" s="31"/>
      <c r="FX1290" s="31"/>
      <c r="FY1290" s="31"/>
      <c r="FZ1290" s="31"/>
      <c r="GA1290" s="31"/>
      <c r="GB1290" s="31"/>
      <c r="GC1290" s="31"/>
      <c r="GD1290" s="31"/>
      <c r="GE1290" s="31"/>
      <c r="GF1290" s="31"/>
      <c r="GG1290" s="31"/>
      <c r="GH1290" s="31"/>
      <c r="GI1290" s="31"/>
      <c r="GJ1290" s="31"/>
      <c r="GK1290" s="31"/>
      <c r="GL1290" s="31"/>
      <c r="GM1290" s="31"/>
      <c r="GN1290" s="31"/>
      <c r="GO1290" s="31"/>
      <c r="GP1290" s="31"/>
      <c r="GQ1290" s="31"/>
      <c r="GR1290" s="31"/>
      <c r="GS1290" s="31"/>
      <c r="GT1290" s="31"/>
      <c r="GU1290" s="31"/>
      <c r="GV1290" s="31"/>
      <c r="GW1290" s="31"/>
      <c r="GX1290" s="31"/>
      <c r="GY1290" s="31"/>
      <c r="GZ1290" s="31"/>
      <c r="HA1290" s="31"/>
      <c r="HB1290" s="31"/>
      <c r="HC1290" s="31"/>
      <c r="HD1290" s="31"/>
      <c r="HE1290" s="31"/>
      <c r="HF1290" s="31"/>
      <c r="HG1290" s="31"/>
      <c r="HH1290" s="31"/>
      <c r="HI1290" s="31"/>
      <c r="HJ1290" s="31"/>
      <c r="HK1290" s="31"/>
      <c r="HL1290" s="31"/>
      <c r="HM1290" s="31"/>
      <c r="HN1290" s="31"/>
      <c r="HO1290" s="31"/>
      <c r="HP1290" s="31"/>
      <c r="HQ1290" s="31"/>
      <c r="HR1290" s="31"/>
      <c r="HS1290" s="31"/>
      <c r="HT1290" s="31"/>
      <c r="HU1290" s="31"/>
      <c r="HV1290" s="31"/>
      <c r="HW1290" s="31"/>
      <c r="HX1290" s="31"/>
      <c r="HY1290" s="31"/>
      <c r="HZ1290" s="31"/>
      <c r="IA1290" s="31"/>
      <c r="IB1290" s="31"/>
      <c r="IC1290" s="31"/>
      <c r="ID1290" s="31"/>
      <c r="IE1290" s="31"/>
      <c r="IF1290" s="31"/>
    </row>
    <row r="1291" spans="63:240" x14ac:dyDescent="0.25">
      <c r="BK1291" s="31"/>
      <c r="BL1291" s="31"/>
      <c r="BM1291" s="31"/>
      <c r="BN1291" s="31"/>
      <c r="BO1291" s="31"/>
      <c r="BP1291" s="31"/>
      <c r="BQ1291" s="31"/>
      <c r="BR1291" s="31"/>
      <c r="BS1291" s="31"/>
      <c r="BT1291" s="31"/>
      <c r="BU1291" s="31"/>
      <c r="BV1291" s="31"/>
      <c r="BW1291" s="31"/>
      <c r="BX1291" s="31"/>
      <c r="BY1291" s="31"/>
      <c r="BZ1291" s="31"/>
      <c r="CA1291" s="31"/>
      <c r="CB1291" s="31"/>
      <c r="CC1291" s="31"/>
      <c r="CD1291" s="31"/>
      <c r="CE1291" s="31"/>
      <c r="CF1291" s="31"/>
      <c r="CG1291" s="31"/>
      <c r="CH1291" s="31"/>
      <c r="CI1291" s="31"/>
      <c r="CJ1291" s="31"/>
      <c r="CK1291" s="31"/>
      <c r="CL1291" s="31"/>
      <c r="CM1291" s="31"/>
      <c r="CN1291" s="31"/>
      <c r="CO1291" s="31"/>
      <c r="CP1291" s="31"/>
      <c r="CQ1291" s="31"/>
      <c r="CR1291" s="31"/>
      <c r="CS1291" s="31"/>
      <c r="CT1291" s="31"/>
      <c r="CU1291" s="31"/>
      <c r="CV1291" s="31"/>
      <c r="CW1291" s="31"/>
      <c r="CX1291" s="31"/>
      <c r="CY1291" s="31"/>
      <c r="CZ1291" s="31"/>
      <c r="DA1291" s="31"/>
      <c r="DB1291" s="31"/>
      <c r="DC1291" s="31"/>
      <c r="DD1291" s="31"/>
      <c r="DE1291" s="31"/>
      <c r="DF1291" s="31"/>
      <c r="DG1291" s="31"/>
      <c r="DH1291" s="31"/>
      <c r="DI1291" s="31"/>
      <c r="DJ1291" s="31"/>
      <c r="DK1291" s="31"/>
      <c r="DL1291" s="31"/>
      <c r="DM1291" s="31"/>
      <c r="DN1291" s="31"/>
      <c r="DO1291" s="31"/>
      <c r="DP1291" s="31"/>
      <c r="DQ1291" s="31"/>
      <c r="DR1291" s="31"/>
      <c r="DS1291" s="31"/>
      <c r="DT1291" s="31"/>
      <c r="DU1291" s="31"/>
      <c r="DV1291" s="31"/>
      <c r="DW1291" s="31"/>
      <c r="DX1291" s="31"/>
      <c r="DY1291" s="31"/>
      <c r="DZ1291" s="31"/>
      <c r="EA1291" s="31"/>
      <c r="EB1291" s="31"/>
      <c r="EC1291" s="31"/>
      <c r="ED1291" s="31"/>
      <c r="EE1291" s="31"/>
      <c r="EF1291" s="31"/>
      <c r="EG1291" s="31"/>
      <c r="EH1291" s="31"/>
      <c r="EI1291" s="31"/>
      <c r="EJ1291" s="31"/>
      <c r="EK1291" s="31"/>
      <c r="EL1291" s="31"/>
      <c r="EM1291" s="31"/>
      <c r="EN1291" s="31"/>
      <c r="EO1291" s="31"/>
      <c r="EP1291" s="31"/>
      <c r="EQ1291" s="31"/>
      <c r="ER1291" s="31"/>
      <c r="ES1291" s="31"/>
      <c r="ET1291" s="31"/>
      <c r="EU1291" s="31"/>
      <c r="EV1291" s="31"/>
      <c r="EW1291" s="31"/>
      <c r="EX1291" s="31"/>
      <c r="EY1291" s="31"/>
      <c r="EZ1291" s="31"/>
      <c r="FA1291" s="31"/>
      <c r="FB1291" s="31"/>
      <c r="FC1291" s="31"/>
      <c r="FD1291" s="31"/>
      <c r="FE1291" s="31"/>
      <c r="FF1291" s="31"/>
      <c r="FG1291" s="31"/>
      <c r="FH1291" s="31"/>
      <c r="FI1291" s="31"/>
      <c r="FJ1291" s="31"/>
      <c r="FK1291" s="31"/>
      <c r="FL1291" s="31"/>
      <c r="FM1291" s="31"/>
      <c r="FN1291" s="31"/>
      <c r="FO1291" s="31"/>
      <c r="FP1291" s="31"/>
      <c r="FQ1291" s="31"/>
      <c r="FR1291" s="31"/>
      <c r="FS1291" s="31"/>
      <c r="FT1291" s="31"/>
      <c r="FU1291" s="31"/>
      <c r="FV1291" s="31"/>
      <c r="FW1291" s="31"/>
      <c r="FX1291" s="31"/>
      <c r="FY1291" s="31"/>
      <c r="FZ1291" s="31"/>
      <c r="GA1291" s="31"/>
      <c r="GB1291" s="31"/>
      <c r="GC1291" s="31"/>
      <c r="GD1291" s="31"/>
      <c r="GE1291" s="31"/>
      <c r="GF1291" s="31"/>
      <c r="GG1291" s="31"/>
      <c r="GH1291" s="31"/>
      <c r="GI1291" s="31"/>
      <c r="GJ1291" s="31"/>
      <c r="GK1291" s="31"/>
      <c r="GL1291" s="31"/>
      <c r="GM1291" s="31"/>
      <c r="GN1291" s="31"/>
      <c r="GO1291" s="31"/>
      <c r="GP1291" s="31"/>
      <c r="GQ1291" s="31"/>
      <c r="GR1291" s="31"/>
      <c r="GS1291" s="31"/>
      <c r="GT1291" s="31"/>
      <c r="GU1291" s="31"/>
      <c r="GV1291" s="31"/>
      <c r="GW1291" s="31"/>
      <c r="GX1291" s="31"/>
      <c r="GY1291" s="31"/>
      <c r="GZ1291" s="31"/>
      <c r="HA1291" s="31"/>
      <c r="HB1291" s="31"/>
      <c r="HC1291" s="31"/>
      <c r="HD1291" s="31"/>
      <c r="HE1291" s="31"/>
      <c r="HF1291" s="31"/>
      <c r="HG1291" s="31"/>
      <c r="HH1291" s="31"/>
      <c r="HI1291" s="31"/>
      <c r="HJ1291" s="31"/>
      <c r="HK1291" s="31"/>
      <c r="HL1291" s="31"/>
      <c r="HM1291" s="31"/>
      <c r="HN1291" s="31"/>
      <c r="HO1291" s="31"/>
      <c r="HP1291" s="31"/>
      <c r="HQ1291" s="31"/>
      <c r="HR1291" s="31"/>
      <c r="HS1291" s="31"/>
      <c r="HT1291" s="31"/>
      <c r="HU1291" s="31"/>
      <c r="HV1291" s="31"/>
      <c r="HW1291" s="31"/>
      <c r="HX1291" s="31"/>
      <c r="HY1291" s="31"/>
      <c r="HZ1291" s="31"/>
      <c r="IA1291" s="31"/>
      <c r="IB1291" s="31"/>
      <c r="IC1291" s="31"/>
      <c r="ID1291" s="31"/>
      <c r="IE1291" s="31"/>
      <c r="IF1291" s="31"/>
    </row>
    <row r="1292" spans="63:240" x14ac:dyDescent="0.25">
      <c r="BK1292" s="31"/>
      <c r="BL1292" s="31"/>
      <c r="BM1292" s="31"/>
      <c r="BN1292" s="31"/>
      <c r="BO1292" s="31"/>
      <c r="BP1292" s="31"/>
      <c r="BQ1292" s="31"/>
      <c r="BR1292" s="31"/>
      <c r="BS1292" s="31"/>
      <c r="BT1292" s="31"/>
      <c r="BU1292" s="31"/>
      <c r="BV1292" s="31"/>
      <c r="BW1292" s="31"/>
      <c r="BX1292" s="31"/>
      <c r="BY1292" s="31"/>
      <c r="BZ1292" s="31"/>
      <c r="CA1292" s="31"/>
      <c r="CB1292" s="31"/>
      <c r="CC1292" s="31"/>
      <c r="CD1292" s="31"/>
      <c r="CE1292" s="31"/>
      <c r="CF1292" s="31"/>
      <c r="CG1292" s="31"/>
      <c r="CH1292" s="31"/>
      <c r="CI1292" s="31"/>
      <c r="CJ1292" s="31"/>
      <c r="CK1292" s="31"/>
      <c r="CL1292" s="31"/>
      <c r="CM1292" s="31"/>
      <c r="CN1292" s="31"/>
      <c r="CO1292" s="31"/>
      <c r="CP1292" s="31"/>
      <c r="CQ1292" s="31"/>
      <c r="CR1292" s="31"/>
      <c r="CS1292" s="31"/>
      <c r="CT1292" s="31"/>
      <c r="CU1292" s="31"/>
      <c r="CV1292" s="31"/>
      <c r="CW1292" s="31"/>
      <c r="CX1292" s="31"/>
      <c r="CY1292" s="31"/>
      <c r="CZ1292" s="31"/>
      <c r="DA1292" s="31"/>
      <c r="DB1292" s="31"/>
      <c r="DC1292" s="31"/>
      <c r="DD1292" s="31"/>
      <c r="DE1292" s="31"/>
      <c r="DF1292" s="31"/>
      <c r="DG1292" s="31"/>
      <c r="DH1292" s="31"/>
      <c r="DI1292" s="31"/>
      <c r="DJ1292" s="31"/>
      <c r="DK1292" s="31"/>
      <c r="DL1292" s="31"/>
      <c r="DM1292" s="31"/>
      <c r="DN1292" s="31"/>
      <c r="DO1292" s="31"/>
      <c r="DP1292" s="31"/>
      <c r="DQ1292" s="31"/>
      <c r="DR1292" s="31"/>
      <c r="DS1292" s="31"/>
      <c r="DT1292" s="31"/>
      <c r="DU1292" s="31"/>
      <c r="DV1292" s="31"/>
      <c r="DW1292" s="31"/>
      <c r="DX1292" s="31"/>
      <c r="DY1292" s="31"/>
      <c r="DZ1292" s="31"/>
      <c r="EA1292" s="31"/>
      <c r="EB1292" s="31"/>
      <c r="EC1292" s="31"/>
      <c r="ED1292" s="31"/>
      <c r="EE1292" s="31"/>
      <c r="EF1292" s="31"/>
      <c r="EG1292" s="31"/>
      <c r="EH1292" s="31"/>
      <c r="EI1292" s="31"/>
      <c r="EJ1292" s="31"/>
      <c r="EK1292" s="31"/>
      <c r="EL1292" s="31"/>
      <c r="EM1292" s="31"/>
      <c r="EN1292" s="31"/>
      <c r="EO1292" s="31"/>
      <c r="EP1292" s="31"/>
      <c r="EQ1292" s="31"/>
      <c r="ER1292" s="31"/>
      <c r="ES1292" s="31"/>
      <c r="ET1292" s="31"/>
      <c r="EU1292" s="31"/>
      <c r="EV1292" s="31"/>
      <c r="EW1292" s="31"/>
      <c r="EX1292" s="31"/>
      <c r="EY1292" s="31"/>
      <c r="EZ1292" s="31"/>
      <c r="FA1292" s="31"/>
      <c r="FB1292" s="31"/>
      <c r="FC1292" s="31"/>
      <c r="FD1292" s="31"/>
      <c r="FE1292" s="31"/>
      <c r="FF1292" s="31"/>
      <c r="FG1292" s="31"/>
      <c r="FH1292" s="31"/>
      <c r="FI1292" s="31"/>
      <c r="FJ1292" s="31"/>
      <c r="FK1292" s="31"/>
      <c r="FL1292" s="31"/>
      <c r="FM1292" s="31"/>
      <c r="FN1292" s="31"/>
      <c r="FO1292" s="31"/>
      <c r="FP1292" s="31"/>
      <c r="FQ1292" s="31"/>
      <c r="FR1292" s="31"/>
      <c r="FS1292" s="31"/>
      <c r="FT1292" s="31"/>
      <c r="FU1292" s="31"/>
      <c r="FV1292" s="31"/>
      <c r="FW1292" s="31"/>
      <c r="FX1292" s="31"/>
      <c r="FY1292" s="31"/>
      <c r="FZ1292" s="31"/>
      <c r="GA1292" s="31"/>
      <c r="GB1292" s="31"/>
      <c r="GC1292" s="31"/>
      <c r="GD1292" s="31"/>
      <c r="GE1292" s="31"/>
      <c r="GF1292" s="31"/>
      <c r="GG1292" s="31"/>
      <c r="GH1292" s="31"/>
      <c r="GI1292" s="31"/>
      <c r="GJ1292" s="31"/>
      <c r="GK1292" s="31"/>
      <c r="GL1292" s="31"/>
      <c r="GM1292" s="31"/>
      <c r="GN1292" s="31"/>
      <c r="GO1292" s="31"/>
      <c r="GP1292" s="31"/>
      <c r="GQ1292" s="31"/>
      <c r="GR1292" s="31"/>
      <c r="GS1292" s="31"/>
      <c r="GT1292" s="31"/>
      <c r="GU1292" s="31"/>
      <c r="GV1292" s="31"/>
      <c r="GW1292" s="31"/>
      <c r="GX1292" s="31"/>
      <c r="GY1292" s="31"/>
      <c r="GZ1292" s="31"/>
      <c r="HA1292" s="31"/>
      <c r="HB1292" s="31"/>
      <c r="HC1292" s="31"/>
      <c r="HD1292" s="31"/>
      <c r="HE1292" s="31"/>
      <c r="HF1292" s="31"/>
      <c r="HG1292" s="31"/>
      <c r="HH1292" s="31"/>
      <c r="HI1292" s="31"/>
      <c r="HJ1292" s="31"/>
      <c r="HK1292" s="31"/>
      <c r="HL1292" s="31"/>
      <c r="HM1292" s="31"/>
      <c r="HN1292" s="31"/>
      <c r="HO1292" s="31"/>
      <c r="HP1292" s="31"/>
      <c r="HQ1292" s="31"/>
      <c r="HR1292" s="31"/>
      <c r="HS1292" s="31"/>
      <c r="HT1292" s="31"/>
      <c r="HU1292" s="31"/>
      <c r="HV1292" s="31"/>
      <c r="HW1292" s="31"/>
      <c r="HX1292" s="31"/>
      <c r="HY1292" s="31"/>
      <c r="HZ1292" s="31"/>
      <c r="IA1292" s="31"/>
      <c r="IB1292" s="31"/>
      <c r="IC1292" s="31"/>
      <c r="ID1292" s="31"/>
      <c r="IE1292" s="31"/>
      <c r="IF1292" s="31"/>
    </row>
    <row r="1293" spans="63:240" x14ac:dyDescent="0.25">
      <c r="BK1293" s="31"/>
      <c r="BL1293" s="31"/>
      <c r="BM1293" s="31"/>
      <c r="BN1293" s="31"/>
      <c r="BO1293" s="31"/>
      <c r="BP1293" s="31"/>
      <c r="BQ1293" s="31"/>
      <c r="BR1293" s="31"/>
      <c r="BS1293" s="31"/>
      <c r="BT1293" s="31"/>
      <c r="BU1293" s="31"/>
      <c r="BV1293" s="31"/>
      <c r="BW1293" s="31"/>
      <c r="BX1293" s="31"/>
      <c r="BY1293" s="31"/>
      <c r="BZ1293" s="31"/>
      <c r="CA1293" s="31"/>
      <c r="CB1293" s="31"/>
      <c r="CC1293" s="31"/>
      <c r="CD1293" s="31"/>
      <c r="CE1293" s="31"/>
      <c r="CF1293" s="31"/>
      <c r="CG1293" s="31"/>
      <c r="CH1293" s="31"/>
      <c r="CI1293" s="31"/>
      <c r="CJ1293" s="31"/>
      <c r="CK1293" s="31"/>
      <c r="CL1293" s="31"/>
      <c r="CM1293" s="31"/>
      <c r="CN1293" s="31"/>
      <c r="CO1293" s="31"/>
      <c r="CP1293" s="31"/>
      <c r="CQ1293" s="31"/>
      <c r="CR1293" s="31"/>
      <c r="CS1293" s="31"/>
      <c r="CT1293" s="31"/>
      <c r="CU1293" s="31"/>
      <c r="CV1293" s="31"/>
      <c r="CW1293" s="31"/>
      <c r="CX1293" s="31"/>
      <c r="CY1293" s="31"/>
      <c r="CZ1293" s="31"/>
      <c r="DA1293" s="31"/>
      <c r="DB1293" s="31"/>
      <c r="DC1293" s="31"/>
      <c r="DD1293" s="31"/>
      <c r="DE1293" s="31"/>
      <c r="DF1293" s="31"/>
      <c r="DG1293" s="31"/>
      <c r="DH1293" s="31"/>
      <c r="DI1293" s="31"/>
      <c r="DJ1293" s="31"/>
      <c r="DK1293" s="31"/>
      <c r="DL1293" s="31"/>
      <c r="DM1293" s="31"/>
      <c r="DN1293" s="31"/>
      <c r="DO1293" s="31"/>
      <c r="DP1293" s="31"/>
      <c r="DQ1293" s="31"/>
      <c r="DR1293" s="31"/>
      <c r="DS1293" s="31"/>
      <c r="DT1293" s="31"/>
      <c r="DU1293" s="31"/>
      <c r="DV1293" s="31"/>
      <c r="DW1293" s="31"/>
      <c r="DX1293" s="31"/>
      <c r="DY1293" s="31"/>
      <c r="DZ1293" s="31"/>
      <c r="EA1293" s="31"/>
      <c r="EB1293" s="31"/>
      <c r="EC1293" s="31"/>
      <c r="ED1293" s="31"/>
      <c r="EE1293" s="31"/>
      <c r="EF1293" s="31"/>
      <c r="EG1293" s="31"/>
      <c r="EH1293" s="31"/>
      <c r="EI1293" s="31"/>
      <c r="EJ1293" s="31"/>
      <c r="EK1293" s="31"/>
      <c r="EL1293" s="31"/>
      <c r="EM1293" s="31"/>
      <c r="EN1293" s="31"/>
      <c r="EO1293" s="31"/>
      <c r="EP1293" s="31"/>
      <c r="EQ1293" s="31"/>
      <c r="ER1293" s="31"/>
      <c r="ES1293" s="31"/>
      <c r="ET1293" s="31"/>
      <c r="EU1293" s="31"/>
      <c r="EV1293" s="31"/>
      <c r="EW1293" s="31"/>
      <c r="EX1293" s="31"/>
      <c r="EY1293" s="31"/>
      <c r="EZ1293" s="31"/>
      <c r="FA1293" s="31"/>
      <c r="FB1293" s="31"/>
      <c r="FC1293" s="31"/>
      <c r="FD1293" s="31"/>
      <c r="FE1293" s="31"/>
      <c r="FF1293" s="31"/>
      <c r="FG1293" s="31"/>
      <c r="FH1293" s="31"/>
      <c r="FI1293" s="31"/>
      <c r="FJ1293" s="31"/>
      <c r="FK1293" s="31"/>
      <c r="FL1293" s="31"/>
      <c r="FM1293" s="31"/>
      <c r="FN1293" s="31"/>
      <c r="FO1293" s="31"/>
      <c r="FP1293" s="31"/>
      <c r="FQ1293" s="31"/>
      <c r="FR1293" s="31"/>
      <c r="FS1293" s="31"/>
      <c r="FT1293" s="31"/>
      <c r="FU1293" s="31"/>
      <c r="FV1293" s="31"/>
      <c r="FW1293" s="31"/>
      <c r="FX1293" s="31"/>
      <c r="FY1293" s="31"/>
      <c r="FZ1293" s="31"/>
      <c r="GA1293" s="31"/>
      <c r="GB1293" s="31"/>
      <c r="GC1293" s="31"/>
      <c r="GD1293" s="31"/>
      <c r="GE1293" s="31"/>
      <c r="GF1293" s="31"/>
      <c r="GG1293" s="31"/>
      <c r="GH1293" s="31"/>
      <c r="GI1293" s="31"/>
      <c r="GJ1293" s="31"/>
      <c r="GK1293" s="31"/>
      <c r="GL1293" s="31"/>
      <c r="GM1293" s="31"/>
      <c r="GN1293" s="31"/>
      <c r="GO1293" s="31"/>
      <c r="GP1293" s="31"/>
      <c r="GQ1293" s="31"/>
      <c r="GR1293" s="31"/>
      <c r="GS1293" s="31"/>
      <c r="GT1293" s="31"/>
      <c r="GU1293" s="31"/>
      <c r="GV1293" s="31"/>
      <c r="GW1293" s="31"/>
      <c r="GX1293" s="31"/>
      <c r="GY1293" s="31"/>
      <c r="GZ1293" s="31"/>
      <c r="HA1293" s="31"/>
      <c r="HB1293" s="31"/>
      <c r="HC1293" s="31"/>
      <c r="HD1293" s="31"/>
      <c r="HE1293" s="31"/>
      <c r="HF1293" s="31"/>
      <c r="HG1293" s="31"/>
      <c r="HH1293" s="31"/>
      <c r="HI1293" s="31"/>
      <c r="HJ1293" s="31"/>
      <c r="HK1293" s="31"/>
      <c r="HL1293" s="31"/>
      <c r="HM1293" s="31"/>
      <c r="HN1293" s="31"/>
      <c r="HO1293" s="31"/>
      <c r="HP1293" s="31"/>
      <c r="HQ1293" s="31"/>
      <c r="HR1293" s="31"/>
      <c r="HS1293" s="31"/>
      <c r="HT1293" s="31"/>
      <c r="HU1293" s="31"/>
      <c r="HV1293" s="31"/>
      <c r="HW1293" s="31"/>
      <c r="HX1293" s="31"/>
      <c r="HY1293" s="31"/>
      <c r="HZ1293" s="31"/>
      <c r="IA1293" s="31"/>
      <c r="IB1293" s="31"/>
      <c r="IC1293" s="31"/>
      <c r="ID1293" s="31"/>
      <c r="IE1293" s="31"/>
      <c r="IF1293" s="31"/>
    </row>
    <row r="1294" spans="63:240" x14ac:dyDescent="0.25">
      <c r="BK1294" s="31"/>
      <c r="BL1294" s="31"/>
      <c r="BM1294" s="31"/>
      <c r="BN1294" s="31"/>
      <c r="BO1294" s="31"/>
      <c r="BP1294" s="31"/>
      <c r="BQ1294" s="31"/>
      <c r="BR1294" s="31"/>
      <c r="BS1294" s="31"/>
      <c r="BT1294" s="31"/>
      <c r="BU1294" s="31"/>
      <c r="BV1294" s="31"/>
      <c r="BW1294" s="31"/>
      <c r="BX1294" s="31"/>
      <c r="BY1294" s="31"/>
      <c r="BZ1294" s="31"/>
      <c r="CA1294" s="31"/>
      <c r="CB1294" s="31"/>
      <c r="CC1294" s="31"/>
      <c r="CD1294" s="31"/>
      <c r="CE1294" s="31"/>
      <c r="CF1294" s="31"/>
      <c r="CG1294" s="31"/>
      <c r="CH1294" s="31"/>
      <c r="CI1294" s="31"/>
      <c r="CJ1294" s="31"/>
      <c r="CK1294" s="31"/>
      <c r="CL1294" s="31"/>
      <c r="CM1294" s="31"/>
      <c r="CN1294" s="31"/>
      <c r="CO1294" s="31"/>
      <c r="CP1294" s="31"/>
      <c r="CQ1294" s="31"/>
      <c r="CR1294" s="31"/>
      <c r="CS1294" s="31"/>
      <c r="CT1294" s="31"/>
      <c r="CU1294" s="31"/>
      <c r="CV1294" s="31"/>
      <c r="CW1294" s="31"/>
      <c r="CX1294" s="31"/>
      <c r="CY1294" s="31"/>
      <c r="CZ1294" s="31"/>
      <c r="DA1294" s="31"/>
      <c r="DB1294" s="31"/>
      <c r="DC1294" s="31"/>
      <c r="DD1294" s="31"/>
      <c r="DE1294" s="31"/>
      <c r="DF1294" s="31"/>
      <c r="DG1294" s="31"/>
      <c r="DH1294" s="31"/>
      <c r="DI1294" s="31"/>
      <c r="DJ1294" s="31"/>
      <c r="DK1294" s="31"/>
      <c r="DL1294" s="31"/>
      <c r="DM1294" s="31"/>
      <c r="DN1294" s="31"/>
      <c r="DO1294" s="31"/>
      <c r="DP1294" s="31"/>
      <c r="DQ1294" s="31"/>
      <c r="DR1294" s="31"/>
      <c r="DS1294" s="31"/>
      <c r="DT1294" s="31"/>
      <c r="DU1294" s="31"/>
      <c r="DV1294" s="31"/>
      <c r="DW1294" s="31"/>
      <c r="DX1294" s="31"/>
      <c r="DY1294" s="31"/>
      <c r="DZ1294" s="31"/>
      <c r="EA1294" s="31"/>
      <c r="EB1294" s="31"/>
      <c r="EC1294" s="31"/>
      <c r="ED1294" s="31"/>
      <c r="EE1294" s="31"/>
      <c r="EF1294" s="31"/>
      <c r="EG1294" s="31"/>
      <c r="EH1294" s="31"/>
      <c r="EI1294" s="31"/>
      <c r="EJ1294" s="31"/>
      <c r="EK1294" s="31"/>
      <c r="EL1294" s="31"/>
      <c r="EM1294" s="31"/>
      <c r="EN1294" s="31"/>
      <c r="EO1294" s="31"/>
      <c r="EP1294" s="31"/>
      <c r="EQ1294" s="31"/>
      <c r="ER1294" s="31"/>
      <c r="ES1294" s="31"/>
      <c r="ET1294" s="31"/>
      <c r="EU1294" s="31"/>
      <c r="EV1294" s="31"/>
      <c r="EW1294" s="31"/>
      <c r="EX1294" s="31"/>
      <c r="EY1294" s="31"/>
      <c r="EZ1294" s="31"/>
      <c r="FA1294" s="31"/>
      <c r="FB1294" s="31"/>
      <c r="FC1294" s="31"/>
      <c r="FD1294" s="31"/>
      <c r="FE1294" s="31"/>
      <c r="FF1294" s="31"/>
      <c r="FG1294" s="31"/>
      <c r="FH1294" s="31"/>
      <c r="FI1294" s="31"/>
      <c r="FJ1294" s="31"/>
      <c r="FK1294" s="31"/>
      <c r="FL1294" s="31"/>
      <c r="FM1294" s="31"/>
      <c r="FN1294" s="31"/>
      <c r="FO1294" s="31"/>
      <c r="FP1294" s="31"/>
      <c r="FQ1294" s="31"/>
      <c r="FR1294" s="31"/>
      <c r="FS1294" s="31"/>
      <c r="FT1294" s="31"/>
      <c r="FU1294" s="31"/>
      <c r="FV1294" s="31"/>
      <c r="FW1294" s="31"/>
      <c r="FX1294" s="31"/>
      <c r="FY1294" s="31"/>
      <c r="FZ1294" s="31"/>
      <c r="GA1294" s="31"/>
      <c r="GB1294" s="31"/>
      <c r="GC1294" s="31"/>
      <c r="GD1294" s="31"/>
      <c r="GE1294" s="31"/>
      <c r="GF1294" s="31"/>
      <c r="GG1294" s="31"/>
      <c r="GH1294" s="31"/>
      <c r="GI1294" s="31"/>
      <c r="GJ1294" s="31"/>
      <c r="GK1294" s="31"/>
      <c r="GL1294" s="31"/>
      <c r="GM1294" s="31"/>
      <c r="GN1294" s="31"/>
      <c r="GO1294" s="31"/>
      <c r="GP1294" s="31"/>
      <c r="GQ1294" s="31"/>
      <c r="GR1294" s="31"/>
      <c r="GS1294" s="31"/>
      <c r="GT1294" s="31"/>
      <c r="GU1294" s="31"/>
      <c r="GV1294" s="31"/>
      <c r="GW1294" s="31"/>
      <c r="GX1294" s="31"/>
      <c r="GY1294" s="31"/>
      <c r="GZ1294" s="31"/>
      <c r="HA1294" s="31"/>
      <c r="HB1294" s="31"/>
      <c r="HC1294" s="31"/>
      <c r="HD1294" s="31"/>
      <c r="HE1294" s="31"/>
      <c r="HF1294" s="31"/>
      <c r="HG1294" s="31"/>
      <c r="HH1294" s="31"/>
      <c r="HI1294" s="31"/>
      <c r="HJ1294" s="31"/>
      <c r="HK1294" s="31"/>
      <c r="HL1294" s="31"/>
      <c r="HM1294" s="31"/>
      <c r="HN1294" s="31"/>
      <c r="HO1294" s="31"/>
      <c r="HP1294" s="31"/>
      <c r="HQ1294" s="31"/>
      <c r="HR1294" s="31"/>
      <c r="HS1294" s="31"/>
      <c r="HT1294" s="31"/>
      <c r="HU1294" s="31"/>
      <c r="HV1294" s="31"/>
      <c r="HW1294" s="31"/>
      <c r="HX1294" s="31"/>
      <c r="HY1294" s="31"/>
      <c r="HZ1294" s="31"/>
      <c r="IA1294" s="31"/>
      <c r="IB1294" s="31"/>
      <c r="IC1294" s="31"/>
      <c r="ID1294" s="31"/>
      <c r="IE1294" s="31"/>
      <c r="IF1294" s="31"/>
    </row>
    <row r="1295" spans="63:240" x14ac:dyDescent="0.25">
      <c r="BK1295" s="31"/>
      <c r="BL1295" s="31"/>
      <c r="BM1295" s="31"/>
      <c r="BN1295" s="31"/>
      <c r="BO1295" s="31"/>
      <c r="BP1295" s="31"/>
      <c r="BQ1295" s="31"/>
      <c r="BR1295" s="31"/>
      <c r="BS1295" s="31"/>
      <c r="BT1295" s="31"/>
      <c r="BU1295" s="31"/>
      <c r="BV1295" s="31"/>
      <c r="BW1295" s="31"/>
      <c r="BX1295" s="31"/>
      <c r="BY1295" s="31"/>
      <c r="BZ1295" s="31"/>
      <c r="CA1295" s="31"/>
      <c r="CB1295" s="31"/>
      <c r="CC1295" s="31"/>
      <c r="CD1295" s="31"/>
      <c r="CE1295" s="31"/>
      <c r="CF1295" s="31"/>
      <c r="CG1295" s="31"/>
      <c r="CH1295" s="31"/>
      <c r="CI1295" s="31"/>
      <c r="CJ1295" s="31"/>
      <c r="CK1295" s="31"/>
      <c r="CL1295" s="31"/>
      <c r="CM1295" s="31"/>
      <c r="CN1295" s="31"/>
      <c r="CO1295" s="31"/>
      <c r="CP1295" s="31"/>
      <c r="CQ1295" s="31"/>
      <c r="CR1295" s="31"/>
      <c r="CS1295" s="31"/>
      <c r="CT1295" s="31"/>
      <c r="CU1295" s="31"/>
      <c r="CV1295" s="31"/>
      <c r="CW1295" s="31"/>
      <c r="CX1295" s="31"/>
      <c r="CY1295" s="31"/>
      <c r="CZ1295" s="31"/>
      <c r="DA1295" s="31"/>
      <c r="DB1295" s="31"/>
      <c r="DC1295" s="31"/>
      <c r="DD1295" s="31"/>
      <c r="DE1295" s="31"/>
      <c r="DF1295" s="31"/>
      <c r="DG1295" s="31"/>
      <c r="DH1295" s="31"/>
      <c r="DI1295" s="31"/>
      <c r="DJ1295" s="31"/>
      <c r="DK1295" s="31"/>
      <c r="DL1295" s="31"/>
      <c r="DM1295" s="31"/>
      <c r="DN1295" s="31"/>
      <c r="DO1295" s="31"/>
      <c r="DP1295" s="31"/>
      <c r="DQ1295" s="31"/>
      <c r="DR1295" s="31"/>
      <c r="DS1295" s="31"/>
      <c r="DT1295" s="31"/>
      <c r="DU1295" s="31"/>
      <c r="DV1295" s="31"/>
      <c r="DW1295" s="31"/>
      <c r="DX1295" s="31"/>
      <c r="DY1295" s="31"/>
      <c r="DZ1295" s="31"/>
      <c r="EA1295" s="31"/>
      <c r="EB1295" s="31"/>
      <c r="EC1295" s="31"/>
      <c r="ED1295" s="31"/>
      <c r="EE1295" s="31"/>
      <c r="EF1295" s="31"/>
      <c r="EG1295" s="31"/>
      <c r="EH1295" s="31"/>
      <c r="EI1295" s="31"/>
      <c r="EJ1295" s="31"/>
      <c r="EK1295" s="31"/>
      <c r="EL1295" s="31"/>
      <c r="EM1295" s="31"/>
      <c r="EN1295" s="31"/>
      <c r="EO1295" s="31"/>
      <c r="EP1295" s="31"/>
      <c r="EQ1295" s="31"/>
      <c r="ER1295" s="31"/>
      <c r="ES1295" s="31"/>
      <c r="ET1295" s="31"/>
      <c r="EU1295" s="31"/>
      <c r="EV1295" s="31"/>
      <c r="EW1295" s="31"/>
      <c r="EX1295" s="31"/>
      <c r="EY1295" s="31"/>
      <c r="EZ1295" s="31"/>
      <c r="FA1295" s="31"/>
      <c r="FB1295" s="31"/>
      <c r="FC1295" s="31"/>
      <c r="FD1295" s="31"/>
      <c r="FE1295" s="31"/>
      <c r="FF1295" s="31"/>
      <c r="FG1295" s="31"/>
      <c r="FH1295" s="31"/>
      <c r="FI1295" s="31"/>
      <c r="FJ1295" s="31"/>
      <c r="FK1295" s="31"/>
      <c r="FL1295" s="31"/>
      <c r="FM1295" s="31"/>
      <c r="FN1295" s="31"/>
      <c r="FO1295" s="31"/>
      <c r="FP1295" s="31"/>
      <c r="FQ1295" s="31"/>
      <c r="FR1295" s="31"/>
      <c r="FS1295" s="31"/>
      <c r="FT1295" s="31"/>
      <c r="FU1295" s="31"/>
      <c r="FV1295" s="31"/>
      <c r="FW1295" s="31"/>
      <c r="FX1295" s="31"/>
      <c r="FY1295" s="31"/>
      <c r="FZ1295" s="31"/>
      <c r="GA1295" s="31"/>
      <c r="GB1295" s="31"/>
      <c r="GC1295" s="31"/>
      <c r="GD1295" s="31"/>
      <c r="GE1295" s="31"/>
      <c r="GF1295" s="31"/>
      <c r="GG1295" s="31"/>
      <c r="GH1295" s="31"/>
      <c r="GI1295" s="31"/>
      <c r="GJ1295" s="31"/>
      <c r="GK1295" s="31"/>
      <c r="GL1295" s="31"/>
      <c r="GM1295" s="31"/>
      <c r="GN1295" s="31"/>
      <c r="GO1295" s="31"/>
      <c r="GP1295" s="31"/>
      <c r="GQ1295" s="31"/>
      <c r="GR1295" s="31"/>
      <c r="GS1295" s="31"/>
      <c r="GT1295" s="31"/>
      <c r="GU1295" s="31"/>
      <c r="GV1295" s="31"/>
      <c r="GW1295" s="31"/>
      <c r="GX1295" s="31"/>
      <c r="GY1295" s="31"/>
      <c r="GZ1295" s="31"/>
      <c r="HA1295" s="31"/>
      <c r="HB1295" s="31"/>
      <c r="HC1295" s="31"/>
      <c r="HD1295" s="31"/>
      <c r="HE1295" s="31"/>
      <c r="HF1295" s="31"/>
      <c r="HG1295" s="31"/>
      <c r="HH1295" s="31"/>
      <c r="HI1295" s="31"/>
      <c r="HJ1295" s="31"/>
      <c r="HK1295" s="31"/>
      <c r="HL1295" s="31"/>
      <c r="HM1295" s="31"/>
      <c r="HN1295" s="31"/>
      <c r="HO1295" s="31"/>
      <c r="HP1295" s="31"/>
      <c r="HQ1295" s="31"/>
      <c r="HR1295" s="31"/>
      <c r="HS1295" s="31"/>
      <c r="HT1295" s="31"/>
      <c r="HU1295" s="31"/>
      <c r="HV1295" s="31"/>
      <c r="HW1295" s="31"/>
      <c r="HX1295" s="31"/>
      <c r="HY1295" s="31"/>
      <c r="HZ1295" s="31"/>
      <c r="IA1295" s="31"/>
      <c r="IB1295" s="31"/>
      <c r="IC1295" s="31"/>
      <c r="ID1295" s="31"/>
      <c r="IE1295" s="31"/>
      <c r="IF1295" s="31"/>
    </row>
    <row r="1296" spans="63:240" x14ac:dyDescent="0.25">
      <c r="BK1296" s="31"/>
      <c r="BL1296" s="31"/>
      <c r="BM1296" s="31"/>
      <c r="BN1296" s="31"/>
      <c r="BO1296" s="31"/>
      <c r="BP1296" s="31"/>
      <c r="BQ1296" s="31"/>
      <c r="BR1296" s="31"/>
      <c r="BS1296" s="31"/>
      <c r="BT1296" s="31"/>
      <c r="BU1296" s="31"/>
      <c r="BV1296" s="31"/>
      <c r="BW1296" s="31"/>
      <c r="BX1296" s="31"/>
      <c r="BY1296" s="31"/>
      <c r="BZ1296" s="31"/>
      <c r="CA1296" s="31"/>
      <c r="CB1296" s="31"/>
      <c r="CC1296" s="31"/>
      <c r="CD1296" s="31"/>
      <c r="CE1296" s="31"/>
      <c r="CF1296" s="31"/>
      <c r="CG1296" s="31"/>
      <c r="CH1296" s="31"/>
      <c r="CI1296" s="31"/>
      <c r="CJ1296" s="31"/>
      <c r="CK1296" s="31"/>
      <c r="CL1296" s="31"/>
      <c r="CM1296" s="31"/>
      <c r="CN1296" s="31"/>
      <c r="CO1296" s="31"/>
      <c r="CP1296" s="31"/>
      <c r="CQ1296" s="31"/>
      <c r="CR1296" s="31"/>
      <c r="CS1296" s="31"/>
      <c r="CT1296" s="31"/>
      <c r="CU1296" s="31"/>
      <c r="CV1296" s="31"/>
      <c r="CW1296" s="31"/>
      <c r="CX1296" s="31"/>
      <c r="CY1296" s="31"/>
      <c r="CZ1296" s="31"/>
      <c r="DA1296" s="31"/>
      <c r="DB1296" s="31"/>
      <c r="DC1296" s="31"/>
      <c r="DD1296" s="31"/>
      <c r="DE1296" s="31"/>
      <c r="DF1296" s="31"/>
      <c r="DG1296" s="31"/>
      <c r="DH1296" s="31"/>
      <c r="DI1296" s="31"/>
      <c r="DJ1296" s="31"/>
      <c r="DK1296" s="31"/>
      <c r="DL1296" s="31"/>
      <c r="DM1296" s="31"/>
      <c r="DN1296" s="31"/>
      <c r="DO1296" s="31"/>
      <c r="DP1296" s="31"/>
      <c r="DQ1296" s="31"/>
      <c r="DR1296" s="31"/>
      <c r="DS1296" s="31"/>
      <c r="DT1296" s="31"/>
      <c r="DU1296" s="31"/>
      <c r="DV1296" s="31"/>
      <c r="DW1296" s="31"/>
      <c r="DX1296" s="31"/>
      <c r="DY1296" s="31"/>
      <c r="DZ1296" s="31"/>
      <c r="EA1296" s="31"/>
      <c r="EB1296" s="31"/>
      <c r="EC1296" s="31"/>
      <c r="ED1296" s="31"/>
      <c r="EE1296" s="31"/>
      <c r="EF1296" s="31"/>
      <c r="EG1296" s="31"/>
      <c r="EH1296" s="31"/>
      <c r="EI1296" s="31"/>
      <c r="EJ1296" s="31"/>
      <c r="EK1296" s="31"/>
      <c r="EL1296" s="31"/>
      <c r="EM1296" s="31"/>
      <c r="EN1296" s="31"/>
      <c r="EO1296" s="31"/>
      <c r="EP1296" s="31"/>
      <c r="EQ1296" s="31"/>
      <c r="ER1296" s="31"/>
      <c r="ES1296" s="31"/>
      <c r="ET1296" s="31"/>
      <c r="EU1296" s="31"/>
      <c r="EV1296" s="31"/>
      <c r="EW1296" s="31"/>
      <c r="EX1296" s="31"/>
      <c r="EY1296" s="31"/>
      <c r="EZ1296" s="31"/>
      <c r="FA1296" s="31"/>
      <c r="FB1296" s="31"/>
      <c r="FC1296" s="31"/>
      <c r="FD1296" s="31"/>
      <c r="FE1296" s="31"/>
      <c r="FF1296" s="31"/>
      <c r="FG1296" s="31"/>
      <c r="FH1296" s="31"/>
      <c r="FI1296" s="31"/>
      <c r="FJ1296" s="31"/>
      <c r="FK1296" s="31"/>
      <c r="FL1296" s="31"/>
      <c r="FM1296" s="31"/>
      <c r="FN1296" s="31"/>
      <c r="FO1296" s="31"/>
      <c r="FP1296" s="31"/>
      <c r="FQ1296" s="31"/>
      <c r="FR1296" s="31"/>
      <c r="FS1296" s="31"/>
      <c r="FT1296" s="31"/>
      <c r="FU1296" s="31"/>
      <c r="FV1296" s="31"/>
      <c r="FW1296" s="31"/>
      <c r="FX1296" s="31"/>
      <c r="FY1296" s="31"/>
      <c r="FZ1296" s="31"/>
      <c r="GA1296" s="31"/>
      <c r="GB1296" s="31"/>
      <c r="GC1296" s="31"/>
      <c r="GD1296" s="31"/>
      <c r="GE1296" s="31"/>
      <c r="GF1296" s="31"/>
      <c r="GG1296" s="31"/>
      <c r="GH1296" s="31"/>
      <c r="GI1296" s="31"/>
      <c r="GJ1296" s="31"/>
      <c r="GK1296" s="31"/>
      <c r="GL1296" s="31"/>
      <c r="GM1296" s="31"/>
      <c r="GN1296" s="31"/>
      <c r="GO1296" s="31"/>
      <c r="GP1296" s="31"/>
      <c r="GQ1296" s="31"/>
      <c r="GR1296" s="31"/>
      <c r="GS1296" s="31"/>
      <c r="GT1296" s="31"/>
      <c r="GU1296" s="31"/>
      <c r="GV1296" s="31"/>
      <c r="GW1296" s="31"/>
      <c r="GX1296" s="31"/>
      <c r="GY1296" s="31"/>
      <c r="GZ1296" s="31"/>
      <c r="HA1296" s="31"/>
      <c r="HB1296" s="31"/>
      <c r="HC1296" s="31"/>
      <c r="HD1296" s="31"/>
      <c r="HE1296" s="31"/>
      <c r="HF1296" s="31"/>
      <c r="HG1296" s="31"/>
      <c r="HH1296" s="31"/>
      <c r="HI1296" s="31"/>
      <c r="HJ1296" s="31"/>
      <c r="HK1296" s="31"/>
      <c r="HL1296" s="31"/>
      <c r="HM1296" s="31"/>
      <c r="HN1296" s="31"/>
      <c r="HO1296" s="31"/>
      <c r="HP1296" s="31"/>
      <c r="HQ1296" s="31"/>
      <c r="HR1296" s="31"/>
      <c r="HS1296" s="31"/>
      <c r="HT1296" s="31"/>
      <c r="HU1296" s="31"/>
      <c r="HV1296" s="31"/>
      <c r="HW1296" s="31"/>
      <c r="HX1296" s="31"/>
      <c r="HY1296" s="31"/>
      <c r="HZ1296" s="31"/>
      <c r="IA1296" s="31"/>
      <c r="IB1296" s="31"/>
      <c r="IC1296" s="31"/>
      <c r="ID1296" s="31"/>
      <c r="IE1296" s="31"/>
      <c r="IF1296" s="31"/>
    </row>
    <row r="1297" spans="63:240" x14ac:dyDescent="0.25">
      <c r="BK1297" s="31"/>
      <c r="BL1297" s="31"/>
      <c r="BM1297" s="31"/>
      <c r="BN1297" s="31"/>
      <c r="BO1297" s="31"/>
      <c r="BP1297" s="31"/>
      <c r="BQ1297" s="31"/>
      <c r="BR1297" s="31"/>
      <c r="BS1297" s="31"/>
      <c r="BT1297" s="31"/>
      <c r="BU1297" s="31"/>
      <c r="BV1297" s="31"/>
      <c r="BW1297" s="31"/>
      <c r="BX1297" s="31"/>
      <c r="BY1297" s="31"/>
      <c r="BZ1297" s="31"/>
      <c r="CA1297" s="31"/>
      <c r="CB1297" s="31"/>
      <c r="CC1297" s="31"/>
      <c r="CD1297" s="31"/>
      <c r="CE1297" s="31"/>
      <c r="CF1297" s="31"/>
      <c r="CG1297" s="31"/>
      <c r="CH1297" s="31"/>
      <c r="CI1297" s="31"/>
      <c r="CJ1297" s="31"/>
      <c r="CK1297" s="31"/>
      <c r="CL1297" s="31"/>
      <c r="CM1297" s="31"/>
      <c r="CN1297" s="31"/>
      <c r="CO1297" s="31"/>
      <c r="CP1297" s="31"/>
      <c r="CQ1297" s="31"/>
      <c r="CR1297" s="31"/>
      <c r="CS1297" s="31"/>
      <c r="CT1297" s="31"/>
      <c r="CU1297" s="31"/>
      <c r="CV1297" s="31"/>
      <c r="CW1297" s="31"/>
      <c r="CX1297" s="31"/>
      <c r="CY1297" s="31"/>
      <c r="CZ1297" s="31"/>
      <c r="DA1297" s="31"/>
      <c r="DB1297" s="31"/>
      <c r="DC1297" s="31"/>
      <c r="DD1297" s="31"/>
      <c r="DE1297" s="31"/>
      <c r="DF1297" s="31"/>
      <c r="DG1297" s="31"/>
      <c r="DH1297" s="31"/>
      <c r="DI1297" s="31"/>
      <c r="DJ1297" s="31"/>
      <c r="DK1297" s="31"/>
      <c r="DL1297" s="31"/>
      <c r="DM1297" s="31"/>
      <c r="DN1297" s="31"/>
      <c r="DO1297" s="31"/>
      <c r="DP1297" s="31"/>
      <c r="DQ1297" s="31"/>
      <c r="DR1297" s="31"/>
      <c r="DS1297" s="31"/>
      <c r="DT1297" s="31"/>
      <c r="DU1297" s="31"/>
      <c r="DV1297" s="31"/>
      <c r="DW1297" s="31"/>
      <c r="DX1297" s="31"/>
      <c r="DY1297" s="31"/>
      <c r="DZ1297" s="31"/>
      <c r="EA1297" s="31"/>
      <c r="EB1297" s="31"/>
      <c r="EC1297" s="31"/>
      <c r="ED1297" s="31"/>
      <c r="EE1297" s="31"/>
      <c r="EF1297" s="31"/>
      <c r="EG1297" s="31"/>
      <c r="EH1297" s="31"/>
      <c r="EI1297" s="31"/>
      <c r="EJ1297" s="31"/>
      <c r="EK1297" s="31"/>
      <c r="EL1297" s="31"/>
      <c r="EM1297" s="31"/>
      <c r="EN1297" s="31"/>
      <c r="EO1297" s="31"/>
      <c r="EP1297" s="31"/>
      <c r="EQ1297" s="31"/>
      <c r="ER1297" s="31"/>
      <c r="ES1297" s="31"/>
      <c r="ET1297" s="31"/>
      <c r="EU1297" s="31"/>
      <c r="EV1297" s="31"/>
      <c r="EW1297" s="31"/>
      <c r="EX1297" s="31"/>
      <c r="EY1297" s="31"/>
      <c r="EZ1297" s="31"/>
      <c r="FA1297" s="31"/>
      <c r="FB1297" s="31"/>
      <c r="FC1297" s="31"/>
      <c r="FD1297" s="31"/>
      <c r="FE1297" s="31"/>
      <c r="FF1297" s="31"/>
      <c r="FG1297" s="31"/>
      <c r="FH1297" s="31"/>
      <c r="FI1297" s="31"/>
      <c r="FJ1297" s="31"/>
      <c r="FK1297" s="31"/>
      <c r="FL1297" s="31"/>
      <c r="FM1297" s="31"/>
      <c r="FN1297" s="31"/>
      <c r="FO1297" s="31"/>
      <c r="FP1297" s="31"/>
      <c r="FQ1297" s="31"/>
      <c r="FR1297" s="31"/>
      <c r="FS1297" s="31"/>
      <c r="FT1297" s="31"/>
      <c r="FU1297" s="31"/>
      <c r="FV1297" s="31"/>
      <c r="FW1297" s="31"/>
      <c r="FX1297" s="31"/>
      <c r="FY1297" s="31"/>
      <c r="FZ1297" s="31"/>
      <c r="GA1297" s="31"/>
      <c r="GB1297" s="31"/>
      <c r="GC1297" s="31"/>
      <c r="GD1297" s="31"/>
      <c r="GE1297" s="31"/>
      <c r="GF1297" s="31"/>
      <c r="GG1297" s="31"/>
      <c r="GH1297" s="31"/>
      <c r="GI1297" s="31"/>
      <c r="GJ1297" s="31"/>
      <c r="GK1297" s="31"/>
      <c r="GL1297" s="31"/>
      <c r="GM1297" s="31"/>
      <c r="GN1297" s="31"/>
      <c r="GO1297" s="31"/>
      <c r="GP1297" s="31"/>
      <c r="GQ1297" s="31"/>
      <c r="GR1297" s="31"/>
      <c r="GS1297" s="31"/>
      <c r="GT1297" s="31"/>
      <c r="GU1297" s="31"/>
      <c r="GV1297" s="31"/>
      <c r="GW1297" s="31"/>
      <c r="GX1297" s="31"/>
      <c r="GY1297" s="31"/>
      <c r="GZ1297" s="31"/>
      <c r="HA1297" s="31"/>
      <c r="HB1297" s="31"/>
      <c r="HC1297" s="31"/>
      <c r="HD1297" s="31"/>
      <c r="HE1297" s="31"/>
      <c r="HF1297" s="31"/>
      <c r="HG1297" s="31"/>
      <c r="HH1297" s="31"/>
      <c r="HI1297" s="31"/>
      <c r="HJ1297" s="31"/>
      <c r="HK1297" s="31"/>
      <c r="HL1297" s="31"/>
      <c r="HM1297" s="31"/>
      <c r="HN1297" s="31"/>
      <c r="HO1297" s="31"/>
      <c r="HP1297" s="31"/>
      <c r="HQ1297" s="31"/>
      <c r="HR1297" s="31"/>
      <c r="HS1297" s="31"/>
      <c r="HT1297" s="31"/>
      <c r="HU1297" s="31"/>
      <c r="HV1297" s="31"/>
      <c r="HW1297" s="31"/>
      <c r="HX1297" s="31"/>
      <c r="HY1297" s="31"/>
      <c r="HZ1297" s="31"/>
      <c r="IA1297" s="31"/>
      <c r="IB1297" s="31"/>
      <c r="IC1297" s="31"/>
      <c r="ID1297" s="31"/>
      <c r="IE1297" s="31"/>
      <c r="IF1297" s="31"/>
    </row>
    <row r="1298" spans="63:240" x14ac:dyDescent="0.25">
      <c r="BK1298" s="31"/>
      <c r="BL1298" s="31"/>
      <c r="BM1298" s="31"/>
      <c r="BN1298" s="31"/>
      <c r="BO1298" s="31"/>
      <c r="BP1298" s="31"/>
      <c r="BQ1298" s="31"/>
      <c r="BR1298" s="31"/>
      <c r="BS1298" s="31"/>
      <c r="BT1298" s="31"/>
      <c r="BU1298" s="31"/>
      <c r="BV1298" s="31"/>
      <c r="BW1298" s="31"/>
      <c r="BX1298" s="31"/>
      <c r="BY1298" s="31"/>
      <c r="BZ1298" s="31"/>
      <c r="CA1298" s="31"/>
      <c r="CB1298" s="31"/>
      <c r="CC1298" s="31"/>
      <c r="CD1298" s="31"/>
      <c r="CE1298" s="31"/>
      <c r="CF1298" s="31"/>
      <c r="CG1298" s="31"/>
      <c r="CH1298" s="31"/>
      <c r="CI1298" s="31"/>
      <c r="CJ1298" s="31"/>
      <c r="CK1298" s="31"/>
      <c r="CL1298" s="31"/>
      <c r="CM1298" s="31"/>
      <c r="CN1298" s="31"/>
      <c r="CO1298" s="31"/>
      <c r="CP1298" s="31"/>
      <c r="CQ1298" s="31"/>
      <c r="CR1298" s="31"/>
      <c r="CS1298" s="31"/>
      <c r="CT1298" s="31"/>
      <c r="CU1298" s="31"/>
      <c r="CV1298" s="31"/>
      <c r="CW1298" s="31"/>
      <c r="CX1298" s="31"/>
      <c r="CY1298" s="31"/>
      <c r="CZ1298" s="31"/>
      <c r="DA1298" s="31"/>
      <c r="DB1298" s="31"/>
      <c r="DC1298" s="31"/>
      <c r="DD1298" s="31"/>
      <c r="DE1298" s="31"/>
      <c r="DF1298" s="31"/>
      <c r="DG1298" s="31"/>
      <c r="DH1298" s="31"/>
      <c r="DI1298" s="31"/>
      <c r="DJ1298" s="31"/>
      <c r="DK1298" s="31"/>
      <c r="DL1298" s="31"/>
      <c r="DM1298" s="31"/>
      <c r="DN1298" s="31"/>
      <c r="DO1298" s="31"/>
      <c r="DP1298" s="31"/>
      <c r="DQ1298" s="31"/>
      <c r="DR1298" s="31"/>
      <c r="DS1298" s="31"/>
      <c r="DT1298" s="31"/>
      <c r="DU1298" s="31"/>
      <c r="DV1298" s="31"/>
      <c r="DW1298" s="31"/>
      <c r="DX1298" s="31"/>
      <c r="DY1298" s="31"/>
      <c r="DZ1298" s="31"/>
      <c r="EA1298" s="31"/>
      <c r="EB1298" s="31"/>
      <c r="EC1298" s="31"/>
      <c r="ED1298" s="31"/>
      <c r="EE1298" s="31"/>
      <c r="EF1298" s="31"/>
      <c r="EG1298" s="31"/>
      <c r="EH1298" s="31"/>
      <c r="EI1298" s="31"/>
      <c r="EJ1298" s="31"/>
      <c r="EK1298" s="31"/>
      <c r="EL1298" s="31"/>
      <c r="EM1298" s="31"/>
      <c r="EN1298" s="31"/>
      <c r="EO1298" s="31"/>
      <c r="EP1298" s="31"/>
      <c r="EQ1298" s="31"/>
      <c r="ER1298" s="31"/>
      <c r="ES1298" s="31"/>
      <c r="ET1298" s="31"/>
      <c r="EU1298" s="31"/>
      <c r="EV1298" s="31"/>
      <c r="EW1298" s="31"/>
      <c r="EX1298" s="31"/>
      <c r="EY1298" s="31"/>
      <c r="EZ1298" s="31"/>
      <c r="FA1298" s="31"/>
      <c r="FB1298" s="31"/>
      <c r="FC1298" s="31"/>
      <c r="FD1298" s="31"/>
      <c r="FE1298" s="31"/>
      <c r="FF1298" s="31"/>
      <c r="FG1298" s="31"/>
      <c r="FH1298" s="31"/>
      <c r="FI1298" s="31"/>
      <c r="FJ1298" s="31"/>
      <c r="FK1298" s="31"/>
      <c r="FL1298" s="31"/>
      <c r="FM1298" s="31"/>
      <c r="FN1298" s="31"/>
      <c r="FO1298" s="31"/>
      <c r="FP1298" s="31"/>
      <c r="FQ1298" s="31"/>
      <c r="FR1298" s="31"/>
      <c r="FS1298" s="31"/>
      <c r="FT1298" s="31"/>
      <c r="FU1298" s="31"/>
      <c r="FV1298" s="31"/>
      <c r="FW1298" s="31"/>
      <c r="FX1298" s="31"/>
      <c r="FY1298" s="31"/>
      <c r="FZ1298" s="31"/>
      <c r="GA1298" s="31"/>
      <c r="GB1298" s="31"/>
      <c r="GC1298" s="31"/>
      <c r="GD1298" s="31"/>
      <c r="GE1298" s="31"/>
      <c r="GF1298" s="31"/>
      <c r="GG1298" s="31"/>
      <c r="GH1298" s="31"/>
      <c r="GI1298" s="31"/>
      <c r="GJ1298" s="31"/>
      <c r="GK1298" s="31"/>
      <c r="GL1298" s="31"/>
      <c r="GM1298" s="31"/>
      <c r="GN1298" s="31"/>
      <c r="GO1298" s="31"/>
      <c r="GP1298" s="31"/>
      <c r="GQ1298" s="31"/>
      <c r="GR1298" s="31"/>
      <c r="GS1298" s="31"/>
      <c r="GT1298" s="31"/>
      <c r="GU1298" s="31"/>
      <c r="GV1298" s="31"/>
      <c r="GW1298" s="31"/>
      <c r="GX1298" s="31"/>
      <c r="GY1298" s="31"/>
      <c r="GZ1298" s="31"/>
      <c r="HA1298" s="31"/>
      <c r="HB1298" s="31"/>
      <c r="HC1298" s="31"/>
      <c r="HD1298" s="31"/>
      <c r="HE1298" s="31"/>
      <c r="HF1298" s="31"/>
      <c r="HG1298" s="31"/>
      <c r="HH1298" s="31"/>
      <c r="HI1298" s="31"/>
      <c r="HJ1298" s="31"/>
      <c r="HK1298" s="31"/>
      <c r="HL1298" s="31"/>
      <c r="HM1298" s="31"/>
      <c r="HN1298" s="31"/>
      <c r="HO1298" s="31"/>
      <c r="HP1298" s="31"/>
      <c r="HQ1298" s="31"/>
      <c r="HR1298" s="31"/>
      <c r="HS1298" s="31"/>
      <c r="HT1298" s="31"/>
      <c r="HU1298" s="31"/>
      <c r="HV1298" s="31"/>
      <c r="HW1298" s="31"/>
      <c r="HX1298" s="31"/>
      <c r="HY1298" s="31"/>
      <c r="HZ1298" s="31"/>
      <c r="IA1298" s="31"/>
      <c r="IB1298" s="31"/>
      <c r="IC1298" s="31"/>
      <c r="ID1298" s="31"/>
      <c r="IE1298" s="31"/>
      <c r="IF1298" s="31"/>
    </row>
    <row r="1299" spans="63:240" x14ac:dyDescent="0.25">
      <c r="BK1299" s="31"/>
      <c r="BL1299" s="31"/>
      <c r="BM1299" s="31"/>
      <c r="BN1299" s="31"/>
      <c r="BO1299" s="31"/>
      <c r="BP1299" s="31"/>
      <c r="BQ1299" s="31"/>
      <c r="BR1299" s="31"/>
      <c r="BS1299" s="31"/>
      <c r="BT1299" s="31"/>
      <c r="BU1299" s="31"/>
      <c r="BV1299" s="31"/>
      <c r="BW1299" s="31"/>
      <c r="BX1299" s="31"/>
      <c r="BY1299" s="31"/>
      <c r="BZ1299" s="31"/>
      <c r="CA1299" s="31"/>
      <c r="CB1299" s="31"/>
      <c r="CC1299" s="31"/>
      <c r="CD1299" s="31"/>
      <c r="CE1299" s="31"/>
      <c r="CF1299" s="31"/>
      <c r="CG1299" s="31"/>
      <c r="CH1299" s="31"/>
      <c r="CI1299" s="31"/>
      <c r="CJ1299" s="31"/>
      <c r="CK1299" s="31"/>
      <c r="CL1299" s="31"/>
      <c r="CM1299" s="31"/>
      <c r="CN1299" s="31"/>
      <c r="CO1299" s="31"/>
      <c r="CP1299" s="31"/>
      <c r="CQ1299" s="31"/>
      <c r="CR1299" s="31"/>
      <c r="CS1299" s="31"/>
      <c r="CT1299" s="31"/>
      <c r="CU1299" s="31"/>
      <c r="CV1299" s="31"/>
      <c r="CW1299" s="31"/>
      <c r="CX1299" s="31"/>
      <c r="CY1299" s="31"/>
      <c r="CZ1299" s="31"/>
      <c r="DA1299" s="31"/>
      <c r="DB1299" s="31"/>
      <c r="DC1299" s="31"/>
      <c r="DD1299" s="31"/>
      <c r="DE1299" s="31"/>
      <c r="DF1299" s="31"/>
      <c r="DG1299" s="31"/>
      <c r="DH1299" s="31"/>
      <c r="DI1299" s="31"/>
      <c r="DJ1299" s="31"/>
      <c r="DK1299" s="31"/>
      <c r="DL1299" s="31"/>
      <c r="DM1299" s="31"/>
      <c r="DN1299" s="31"/>
      <c r="DO1299" s="31"/>
      <c r="DP1299" s="31"/>
      <c r="DQ1299" s="31"/>
      <c r="DR1299" s="31"/>
      <c r="DS1299" s="31"/>
      <c r="DT1299" s="31"/>
      <c r="DU1299" s="31"/>
      <c r="DV1299" s="31"/>
      <c r="DW1299" s="31"/>
      <c r="DX1299" s="31"/>
      <c r="DY1299" s="31"/>
      <c r="DZ1299" s="31"/>
      <c r="EA1299" s="31"/>
      <c r="EB1299" s="31"/>
      <c r="EC1299" s="31"/>
      <c r="ED1299" s="31"/>
      <c r="EE1299" s="31"/>
      <c r="EF1299" s="31"/>
      <c r="EG1299" s="31"/>
      <c r="EH1299" s="31"/>
      <c r="EI1299" s="31"/>
      <c r="EJ1299" s="31"/>
      <c r="EK1299" s="31"/>
      <c r="EL1299" s="31"/>
      <c r="EM1299" s="31"/>
      <c r="EN1299" s="31"/>
      <c r="EO1299" s="31"/>
      <c r="EP1299" s="31"/>
      <c r="EQ1299" s="31"/>
      <c r="ER1299" s="31"/>
      <c r="ES1299" s="31"/>
      <c r="ET1299" s="31"/>
      <c r="EU1299" s="31"/>
      <c r="EV1299" s="31"/>
      <c r="EW1299" s="31"/>
      <c r="EX1299" s="31"/>
      <c r="EY1299" s="31"/>
      <c r="EZ1299" s="31"/>
      <c r="FA1299" s="31"/>
      <c r="FB1299" s="31"/>
      <c r="FC1299" s="31"/>
      <c r="FD1299" s="31"/>
      <c r="FE1299" s="31"/>
      <c r="FF1299" s="31"/>
      <c r="FG1299" s="31"/>
      <c r="FH1299" s="31"/>
      <c r="FI1299" s="31"/>
      <c r="FJ1299" s="31"/>
      <c r="FK1299" s="31"/>
      <c r="FL1299" s="31"/>
      <c r="FM1299" s="31"/>
      <c r="FN1299" s="31"/>
      <c r="FO1299" s="31"/>
      <c r="FP1299" s="31"/>
      <c r="FQ1299" s="31"/>
      <c r="FR1299" s="31"/>
      <c r="FS1299" s="31"/>
      <c r="FT1299" s="31"/>
      <c r="FU1299" s="31"/>
      <c r="FV1299" s="31"/>
      <c r="FW1299" s="31"/>
      <c r="FX1299" s="31"/>
      <c r="FY1299" s="31"/>
      <c r="FZ1299" s="31"/>
      <c r="GA1299" s="31"/>
      <c r="GB1299" s="31"/>
      <c r="GC1299" s="31"/>
      <c r="GD1299" s="31"/>
      <c r="GE1299" s="31"/>
      <c r="GF1299" s="31"/>
      <c r="GG1299" s="31"/>
      <c r="GH1299" s="31"/>
      <c r="GI1299" s="31"/>
      <c r="GJ1299" s="31"/>
      <c r="GK1299" s="31"/>
      <c r="GL1299" s="31"/>
      <c r="GM1299" s="31"/>
      <c r="GN1299" s="31"/>
      <c r="GO1299" s="31"/>
      <c r="GP1299" s="31"/>
      <c r="GQ1299" s="31"/>
      <c r="GR1299" s="31"/>
      <c r="GS1299" s="31"/>
      <c r="GT1299" s="31"/>
      <c r="GU1299" s="31"/>
      <c r="GV1299" s="31"/>
      <c r="GW1299" s="31"/>
      <c r="GX1299" s="31"/>
      <c r="GY1299" s="31"/>
      <c r="GZ1299" s="31"/>
      <c r="HA1299" s="31"/>
      <c r="HB1299" s="31"/>
      <c r="HC1299" s="31"/>
      <c r="HD1299" s="31"/>
      <c r="HE1299" s="31"/>
      <c r="HF1299" s="31"/>
      <c r="HG1299" s="31"/>
      <c r="HH1299" s="31"/>
      <c r="HI1299" s="31"/>
      <c r="HJ1299" s="31"/>
      <c r="HK1299" s="31"/>
      <c r="HL1299" s="31"/>
      <c r="HM1299" s="31"/>
      <c r="HN1299" s="31"/>
      <c r="HO1299" s="31"/>
      <c r="HP1299" s="31"/>
      <c r="HQ1299" s="31"/>
      <c r="HR1299" s="31"/>
      <c r="HS1299" s="31"/>
      <c r="HT1299" s="31"/>
      <c r="HU1299" s="31"/>
      <c r="HV1299" s="31"/>
      <c r="HW1299" s="31"/>
      <c r="HX1299" s="31"/>
      <c r="HY1299" s="31"/>
      <c r="HZ1299" s="31"/>
      <c r="IA1299" s="31"/>
      <c r="IB1299" s="31"/>
      <c r="IC1299" s="31"/>
      <c r="ID1299" s="31"/>
      <c r="IE1299" s="31"/>
      <c r="IF1299" s="31"/>
    </row>
    <row r="1300" spans="63:240" x14ac:dyDescent="0.25">
      <c r="BK1300" s="31"/>
      <c r="BL1300" s="31"/>
      <c r="BM1300" s="31"/>
      <c r="BN1300" s="31"/>
      <c r="BO1300" s="31"/>
      <c r="BP1300" s="31"/>
      <c r="BQ1300" s="31"/>
      <c r="BR1300" s="31"/>
      <c r="BS1300" s="31"/>
      <c r="BT1300" s="31"/>
      <c r="BU1300" s="31"/>
      <c r="BV1300" s="31"/>
      <c r="BW1300" s="31"/>
      <c r="BX1300" s="31"/>
      <c r="BY1300" s="31"/>
      <c r="BZ1300" s="31"/>
      <c r="CA1300" s="31"/>
      <c r="CB1300" s="31"/>
      <c r="CC1300" s="31"/>
      <c r="CD1300" s="31"/>
      <c r="CE1300" s="31"/>
      <c r="CF1300" s="31"/>
      <c r="CG1300" s="31"/>
      <c r="CH1300" s="31"/>
      <c r="CI1300" s="31"/>
      <c r="CJ1300" s="31"/>
      <c r="CK1300" s="31"/>
      <c r="CL1300" s="31"/>
      <c r="CM1300" s="31"/>
      <c r="CN1300" s="31"/>
      <c r="CO1300" s="31"/>
      <c r="CP1300" s="31"/>
      <c r="CQ1300" s="31"/>
      <c r="CR1300" s="31"/>
      <c r="CS1300" s="31"/>
      <c r="CT1300" s="31"/>
      <c r="CU1300" s="31"/>
      <c r="CV1300" s="31"/>
      <c r="CW1300" s="31"/>
      <c r="CX1300" s="31"/>
      <c r="CY1300" s="31"/>
      <c r="CZ1300" s="31"/>
      <c r="DA1300" s="31"/>
      <c r="DB1300" s="31"/>
      <c r="DC1300" s="31"/>
      <c r="DD1300" s="31"/>
      <c r="DE1300" s="31"/>
      <c r="DF1300" s="31"/>
      <c r="DG1300" s="31"/>
      <c r="DH1300" s="31"/>
      <c r="DI1300" s="31"/>
      <c r="DJ1300" s="31"/>
      <c r="DK1300" s="31"/>
      <c r="DL1300" s="31"/>
      <c r="DM1300" s="31"/>
      <c r="DN1300" s="31"/>
      <c r="DO1300" s="31"/>
      <c r="DP1300" s="31"/>
      <c r="DQ1300" s="31"/>
      <c r="DR1300" s="31"/>
      <c r="DS1300" s="31"/>
      <c r="DT1300" s="31"/>
      <c r="DU1300" s="31"/>
      <c r="DV1300" s="31"/>
      <c r="DW1300" s="31"/>
      <c r="DX1300" s="31"/>
      <c r="DY1300" s="31"/>
      <c r="DZ1300" s="31"/>
      <c r="EA1300" s="31"/>
      <c r="EB1300" s="31"/>
      <c r="EC1300" s="31"/>
      <c r="ED1300" s="31"/>
      <c r="EE1300" s="31"/>
      <c r="EF1300" s="31"/>
      <c r="EG1300" s="31"/>
      <c r="EH1300" s="31"/>
      <c r="EI1300" s="31"/>
      <c r="EJ1300" s="31"/>
      <c r="EK1300" s="31"/>
      <c r="EL1300" s="31"/>
      <c r="EM1300" s="31"/>
      <c r="EN1300" s="31"/>
      <c r="EO1300" s="31"/>
      <c r="EP1300" s="31"/>
      <c r="EQ1300" s="31"/>
      <c r="ER1300" s="31"/>
      <c r="ES1300" s="31"/>
      <c r="ET1300" s="31"/>
      <c r="EU1300" s="31"/>
      <c r="EV1300" s="31"/>
      <c r="EW1300" s="31"/>
      <c r="EX1300" s="31"/>
      <c r="EY1300" s="31"/>
      <c r="EZ1300" s="31"/>
      <c r="FA1300" s="31"/>
      <c r="FB1300" s="31"/>
      <c r="FC1300" s="31"/>
      <c r="FD1300" s="31"/>
      <c r="FE1300" s="31"/>
      <c r="FF1300" s="31"/>
      <c r="FG1300" s="31"/>
      <c r="FH1300" s="31"/>
      <c r="FI1300" s="31"/>
      <c r="FJ1300" s="31"/>
      <c r="FK1300" s="31"/>
      <c r="FL1300" s="31"/>
      <c r="FM1300" s="31"/>
      <c r="FN1300" s="31"/>
      <c r="FO1300" s="31"/>
      <c r="FP1300" s="31"/>
      <c r="FQ1300" s="31"/>
      <c r="FR1300" s="31"/>
      <c r="FS1300" s="31"/>
      <c r="FT1300" s="31"/>
      <c r="FU1300" s="31"/>
      <c r="FV1300" s="31"/>
      <c r="FW1300" s="31"/>
      <c r="FX1300" s="31"/>
      <c r="FY1300" s="31"/>
      <c r="FZ1300" s="31"/>
      <c r="GA1300" s="31"/>
      <c r="GB1300" s="31"/>
      <c r="GC1300" s="31"/>
      <c r="GD1300" s="31"/>
      <c r="GE1300" s="31"/>
      <c r="GF1300" s="31"/>
      <c r="GG1300" s="31"/>
      <c r="GH1300" s="31"/>
      <c r="GI1300" s="31"/>
      <c r="GJ1300" s="31"/>
      <c r="GK1300" s="31"/>
      <c r="GL1300" s="31"/>
      <c r="GM1300" s="31"/>
      <c r="GN1300" s="31"/>
      <c r="GO1300" s="31"/>
      <c r="GP1300" s="31"/>
      <c r="GQ1300" s="31"/>
      <c r="GR1300" s="31"/>
      <c r="GS1300" s="31"/>
      <c r="GT1300" s="31"/>
      <c r="GU1300" s="31"/>
      <c r="GV1300" s="31"/>
      <c r="GW1300" s="31"/>
      <c r="GX1300" s="31"/>
      <c r="GY1300" s="31"/>
      <c r="GZ1300" s="31"/>
      <c r="HA1300" s="31"/>
      <c r="HB1300" s="31"/>
      <c r="HC1300" s="31"/>
      <c r="HD1300" s="31"/>
      <c r="HE1300" s="31"/>
      <c r="HF1300" s="31"/>
      <c r="HG1300" s="31"/>
      <c r="HH1300" s="31"/>
      <c r="HI1300" s="31"/>
      <c r="HJ1300" s="31"/>
      <c r="HK1300" s="31"/>
      <c r="HL1300" s="31"/>
      <c r="HM1300" s="31"/>
      <c r="HN1300" s="31"/>
      <c r="HO1300" s="31"/>
      <c r="HP1300" s="31"/>
      <c r="HQ1300" s="31"/>
      <c r="HR1300" s="31"/>
      <c r="HS1300" s="31"/>
      <c r="HT1300" s="31"/>
      <c r="HU1300" s="31"/>
      <c r="HV1300" s="31"/>
      <c r="HW1300" s="31"/>
      <c r="HX1300" s="31"/>
      <c r="HY1300" s="31"/>
      <c r="HZ1300" s="31"/>
      <c r="IA1300" s="31"/>
      <c r="IB1300" s="31"/>
      <c r="IC1300" s="31"/>
      <c r="ID1300" s="31"/>
      <c r="IE1300" s="31"/>
      <c r="IF1300" s="31"/>
    </row>
    <row r="1301" spans="63:240" x14ac:dyDescent="0.25">
      <c r="BK1301" s="31"/>
      <c r="BL1301" s="31"/>
      <c r="BM1301" s="31"/>
      <c r="BN1301" s="31"/>
      <c r="BO1301" s="31"/>
      <c r="BP1301" s="31"/>
      <c r="BQ1301" s="31"/>
      <c r="BR1301" s="31"/>
      <c r="BS1301" s="31"/>
      <c r="BT1301" s="31"/>
      <c r="BU1301" s="31"/>
      <c r="BV1301" s="31"/>
      <c r="BW1301" s="31"/>
      <c r="BX1301" s="31"/>
      <c r="BY1301" s="31"/>
      <c r="BZ1301" s="31"/>
      <c r="CA1301" s="31"/>
      <c r="CB1301" s="31"/>
      <c r="CC1301" s="31"/>
      <c r="CD1301" s="31"/>
      <c r="CE1301" s="31"/>
      <c r="CF1301" s="31"/>
      <c r="CG1301" s="31"/>
      <c r="CH1301" s="31"/>
      <c r="CI1301" s="31"/>
      <c r="CJ1301" s="31"/>
      <c r="CK1301" s="31"/>
      <c r="CL1301" s="31"/>
      <c r="CM1301" s="31"/>
      <c r="CN1301" s="31"/>
      <c r="CO1301" s="31"/>
      <c r="CP1301" s="31"/>
      <c r="CQ1301" s="31"/>
      <c r="CR1301" s="31"/>
      <c r="CS1301" s="31"/>
      <c r="CT1301" s="31"/>
      <c r="CU1301" s="31"/>
      <c r="CV1301" s="31"/>
      <c r="CW1301" s="31"/>
      <c r="CX1301" s="31"/>
      <c r="CY1301" s="31"/>
      <c r="CZ1301" s="31"/>
      <c r="DA1301" s="31"/>
      <c r="DB1301" s="31"/>
      <c r="DC1301" s="31"/>
      <c r="DD1301" s="31"/>
      <c r="DE1301" s="31"/>
      <c r="DF1301" s="31"/>
      <c r="DG1301" s="31"/>
      <c r="DH1301" s="31"/>
      <c r="DI1301" s="31"/>
      <c r="DJ1301" s="31"/>
      <c r="DK1301" s="31"/>
      <c r="DL1301" s="31"/>
      <c r="DM1301" s="31"/>
      <c r="DN1301" s="31"/>
      <c r="DO1301" s="31"/>
      <c r="DP1301" s="31"/>
      <c r="DQ1301" s="31"/>
      <c r="DR1301" s="31"/>
      <c r="DS1301" s="31"/>
      <c r="DT1301" s="31"/>
      <c r="DU1301" s="31"/>
      <c r="DV1301" s="31"/>
      <c r="DW1301" s="31"/>
      <c r="DX1301" s="31"/>
      <c r="DY1301" s="31"/>
      <c r="DZ1301" s="31"/>
      <c r="EA1301" s="31"/>
      <c r="EB1301" s="31"/>
      <c r="EC1301" s="31"/>
      <c r="ED1301" s="31"/>
      <c r="EE1301" s="31"/>
      <c r="EF1301" s="31"/>
      <c r="EG1301" s="31"/>
      <c r="EH1301" s="31"/>
      <c r="EI1301" s="31"/>
      <c r="EJ1301" s="31"/>
      <c r="EK1301" s="31"/>
      <c r="EL1301" s="31"/>
      <c r="EM1301" s="31"/>
      <c r="EN1301" s="31"/>
      <c r="EO1301" s="31"/>
      <c r="EP1301" s="31"/>
      <c r="EQ1301" s="31"/>
      <c r="ER1301" s="31"/>
      <c r="ES1301" s="31"/>
      <c r="ET1301" s="31"/>
      <c r="EU1301" s="31"/>
      <c r="EV1301" s="31"/>
      <c r="EW1301" s="31"/>
      <c r="EX1301" s="31"/>
      <c r="EY1301" s="31"/>
      <c r="EZ1301" s="31"/>
      <c r="FA1301" s="31"/>
      <c r="FB1301" s="31"/>
      <c r="FC1301" s="31"/>
      <c r="FD1301" s="31"/>
      <c r="FE1301" s="31"/>
      <c r="FF1301" s="31"/>
      <c r="FG1301" s="31"/>
      <c r="FH1301" s="31"/>
      <c r="FI1301" s="31"/>
      <c r="FJ1301" s="31"/>
      <c r="FK1301" s="31"/>
      <c r="FL1301" s="31"/>
      <c r="FM1301" s="31"/>
      <c r="FN1301" s="31"/>
      <c r="FO1301" s="31"/>
      <c r="FP1301" s="31"/>
      <c r="FQ1301" s="31"/>
      <c r="FR1301" s="31"/>
      <c r="FS1301" s="31"/>
      <c r="FT1301" s="31"/>
      <c r="FU1301" s="31"/>
      <c r="FV1301" s="31"/>
      <c r="FW1301" s="31"/>
      <c r="FX1301" s="31"/>
      <c r="FY1301" s="31"/>
      <c r="FZ1301" s="31"/>
      <c r="GA1301" s="31"/>
      <c r="GB1301" s="31"/>
      <c r="GC1301" s="31"/>
      <c r="GD1301" s="31"/>
      <c r="GE1301" s="31"/>
      <c r="GF1301" s="31"/>
      <c r="GG1301" s="31"/>
      <c r="GH1301" s="31"/>
      <c r="GI1301" s="31"/>
      <c r="GJ1301" s="31"/>
      <c r="GK1301" s="31"/>
      <c r="GL1301" s="31"/>
      <c r="GM1301" s="31"/>
      <c r="GN1301" s="31"/>
      <c r="GO1301" s="31"/>
      <c r="GP1301" s="31"/>
      <c r="GQ1301" s="31"/>
      <c r="GR1301" s="31"/>
      <c r="GS1301" s="31"/>
      <c r="GT1301" s="31"/>
      <c r="GU1301" s="31"/>
      <c r="GV1301" s="31"/>
      <c r="GW1301" s="31"/>
      <c r="GX1301" s="31"/>
      <c r="GY1301" s="31"/>
      <c r="GZ1301" s="31"/>
      <c r="HA1301" s="31"/>
      <c r="HB1301" s="31"/>
      <c r="HC1301" s="31"/>
      <c r="HD1301" s="31"/>
      <c r="HE1301" s="31"/>
      <c r="HF1301" s="31"/>
      <c r="HG1301" s="31"/>
      <c r="HH1301" s="31"/>
      <c r="HI1301" s="31"/>
      <c r="HJ1301" s="31"/>
      <c r="HK1301" s="31"/>
      <c r="HL1301" s="31"/>
      <c r="HM1301" s="31"/>
      <c r="HN1301" s="31"/>
      <c r="HO1301" s="31"/>
      <c r="HP1301" s="31"/>
      <c r="HQ1301" s="31"/>
      <c r="HR1301" s="31"/>
      <c r="HS1301" s="31"/>
      <c r="HT1301" s="31"/>
      <c r="HU1301" s="31"/>
      <c r="HV1301" s="31"/>
      <c r="HW1301" s="31"/>
      <c r="HX1301" s="31"/>
      <c r="HY1301" s="31"/>
      <c r="HZ1301" s="31"/>
      <c r="IA1301" s="31"/>
      <c r="IB1301" s="31"/>
      <c r="IC1301" s="31"/>
      <c r="ID1301" s="31"/>
      <c r="IE1301" s="31"/>
      <c r="IF1301" s="31"/>
    </row>
    <row r="1302" spans="63:240" x14ac:dyDescent="0.25">
      <c r="BK1302" s="31"/>
      <c r="BL1302" s="31"/>
      <c r="BM1302" s="31"/>
      <c r="BN1302" s="31"/>
      <c r="BO1302" s="31"/>
      <c r="BP1302" s="31"/>
      <c r="BQ1302" s="31"/>
      <c r="BR1302" s="31"/>
      <c r="BS1302" s="31"/>
      <c r="BT1302" s="31"/>
      <c r="BU1302" s="31"/>
      <c r="BV1302" s="31"/>
      <c r="BW1302" s="31"/>
      <c r="BX1302" s="31"/>
      <c r="BY1302" s="31"/>
      <c r="BZ1302" s="31"/>
      <c r="CA1302" s="31"/>
      <c r="CB1302" s="31"/>
      <c r="CC1302" s="31"/>
      <c r="CD1302" s="31"/>
      <c r="CE1302" s="31"/>
      <c r="CF1302" s="31"/>
      <c r="CG1302" s="31"/>
      <c r="CH1302" s="31"/>
      <c r="CI1302" s="31"/>
      <c r="CJ1302" s="31"/>
      <c r="CK1302" s="31"/>
      <c r="CL1302" s="31"/>
      <c r="CM1302" s="31"/>
      <c r="CN1302" s="31"/>
      <c r="CO1302" s="31"/>
      <c r="CP1302" s="31"/>
      <c r="CQ1302" s="31"/>
      <c r="CR1302" s="31"/>
      <c r="CS1302" s="31"/>
      <c r="CT1302" s="31"/>
      <c r="CU1302" s="31"/>
      <c r="CV1302" s="31"/>
      <c r="CW1302" s="31"/>
      <c r="CX1302" s="31"/>
      <c r="CY1302" s="31"/>
      <c r="CZ1302" s="31"/>
      <c r="DA1302" s="31"/>
      <c r="DB1302" s="31"/>
      <c r="DC1302" s="31"/>
      <c r="DD1302" s="31"/>
      <c r="DE1302" s="31"/>
      <c r="DF1302" s="31"/>
      <c r="DG1302" s="31"/>
      <c r="DH1302" s="31"/>
      <c r="DI1302" s="31"/>
      <c r="DJ1302" s="31"/>
      <c r="DK1302" s="31"/>
      <c r="DL1302" s="31"/>
      <c r="DM1302" s="31"/>
      <c r="DN1302" s="31"/>
      <c r="DO1302" s="31"/>
      <c r="DP1302" s="31"/>
      <c r="DQ1302" s="31"/>
      <c r="DR1302" s="31"/>
      <c r="DS1302" s="31"/>
      <c r="DT1302" s="31"/>
      <c r="DU1302" s="31"/>
      <c r="DV1302" s="31"/>
      <c r="DW1302" s="31"/>
      <c r="DX1302" s="31"/>
      <c r="DY1302" s="31"/>
      <c r="DZ1302" s="31"/>
      <c r="EA1302" s="31"/>
      <c r="EB1302" s="31"/>
      <c r="EC1302" s="31"/>
      <c r="ED1302" s="31"/>
      <c r="EE1302" s="31"/>
      <c r="EF1302" s="31"/>
      <c r="EG1302" s="31"/>
      <c r="EH1302" s="31"/>
      <c r="EI1302" s="31"/>
      <c r="EJ1302" s="31"/>
      <c r="EK1302" s="31"/>
      <c r="EL1302" s="31"/>
      <c r="EM1302" s="31"/>
      <c r="EN1302" s="31"/>
      <c r="EO1302" s="31"/>
      <c r="EP1302" s="31"/>
      <c r="EQ1302" s="31"/>
      <c r="ER1302" s="31"/>
      <c r="ES1302" s="31"/>
      <c r="ET1302" s="31"/>
      <c r="EU1302" s="31"/>
      <c r="EV1302" s="31"/>
      <c r="EW1302" s="31"/>
      <c r="EX1302" s="31"/>
      <c r="EY1302" s="31"/>
      <c r="EZ1302" s="31"/>
      <c r="FA1302" s="31"/>
      <c r="FB1302" s="31"/>
      <c r="FC1302" s="31"/>
      <c r="FD1302" s="31"/>
      <c r="FE1302" s="31"/>
      <c r="FF1302" s="31"/>
      <c r="FG1302" s="31"/>
      <c r="FH1302" s="31"/>
      <c r="FI1302" s="31"/>
      <c r="FJ1302" s="31"/>
      <c r="FK1302" s="31"/>
      <c r="FL1302" s="31"/>
      <c r="FM1302" s="31"/>
      <c r="FN1302" s="31"/>
      <c r="FO1302" s="31"/>
      <c r="FP1302" s="31"/>
      <c r="FQ1302" s="31"/>
      <c r="FR1302" s="31"/>
      <c r="FS1302" s="31"/>
      <c r="FT1302" s="31"/>
      <c r="FU1302" s="31"/>
      <c r="FV1302" s="31"/>
      <c r="FW1302" s="31"/>
      <c r="FX1302" s="31"/>
      <c r="FY1302" s="31"/>
      <c r="FZ1302" s="31"/>
      <c r="GA1302" s="31"/>
      <c r="GB1302" s="31"/>
      <c r="GC1302" s="31"/>
      <c r="GD1302" s="31"/>
      <c r="GE1302" s="31"/>
      <c r="GF1302" s="31"/>
      <c r="GG1302" s="31"/>
      <c r="GH1302" s="31"/>
      <c r="GI1302" s="31"/>
      <c r="GJ1302" s="31"/>
      <c r="GK1302" s="31"/>
      <c r="GL1302" s="31"/>
      <c r="GM1302" s="31"/>
      <c r="GN1302" s="31"/>
      <c r="GO1302" s="31"/>
      <c r="GP1302" s="31"/>
      <c r="GQ1302" s="31"/>
      <c r="GR1302" s="31"/>
      <c r="GS1302" s="31"/>
      <c r="GT1302" s="31"/>
      <c r="GU1302" s="31"/>
      <c r="GV1302" s="31"/>
      <c r="GW1302" s="31"/>
      <c r="GX1302" s="31"/>
      <c r="GY1302" s="31"/>
      <c r="GZ1302" s="31"/>
      <c r="HA1302" s="31"/>
      <c r="HB1302" s="31"/>
      <c r="HC1302" s="31"/>
      <c r="HD1302" s="31"/>
      <c r="HE1302" s="31"/>
      <c r="HF1302" s="31"/>
      <c r="HG1302" s="31"/>
      <c r="HH1302" s="31"/>
      <c r="HI1302" s="31"/>
      <c r="HJ1302" s="31"/>
      <c r="HK1302" s="31"/>
      <c r="HL1302" s="31"/>
      <c r="HM1302" s="31"/>
      <c r="HN1302" s="31"/>
      <c r="HO1302" s="31"/>
      <c r="HP1302" s="31"/>
      <c r="HQ1302" s="31"/>
      <c r="HR1302" s="31"/>
      <c r="HS1302" s="31"/>
      <c r="HT1302" s="31"/>
      <c r="HU1302" s="31"/>
      <c r="HV1302" s="31"/>
      <c r="HW1302" s="31"/>
      <c r="HX1302" s="31"/>
      <c r="HY1302" s="31"/>
      <c r="HZ1302" s="31"/>
      <c r="IA1302" s="31"/>
      <c r="IB1302" s="31"/>
      <c r="IC1302" s="31"/>
      <c r="ID1302" s="31"/>
      <c r="IE1302" s="31"/>
      <c r="IF1302" s="31"/>
    </row>
    <row r="1303" spans="63:240" x14ac:dyDescent="0.25">
      <c r="BK1303" s="31"/>
      <c r="BL1303" s="31"/>
      <c r="BM1303" s="31"/>
      <c r="BN1303" s="31"/>
      <c r="BO1303" s="31"/>
      <c r="BP1303" s="31"/>
      <c r="BQ1303" s="31"/>
      <c r="BR1303" s="31"/>
      <c r="BS1303" s="31"/>
      <c r="BT1303" s="31"/>
      <c r="BU1303" s="31"/>
      <c r="BV1303" s="31"/>
      <c r="BW1303" s="31"/>
      <c r="BX1303" s="31"/>
      <c r="BY1303" s="31"/>
      <c r="BZ1303" s="31"/>
      <c r="CA1303" s="31"/>
      <c r="CB1303" s="31"/>
      <c r="CC1303" s="31"/>
      <c r="CD1303" s="31"/>
      <c r="CE1303" s="31"/>
      <c r="CF1303" s="31"/>
      <c r="CG1303" s="31"/>
      <c r="CH1303" s="31"/>
      <c r="CI1303" s="31"/>
      <c r="CJ1303" s="31"/>
      <c r="CK1303" s="31"/>
      <c r="CL1303" s="31"/>
      <c r="CM1303" s="31"/>
      <c r="CN1303" s="31"/>
      <c r="CO1303" s="31"/>
      <c r="CP1303" s="31"/>
      <c r="CQ1303" s="31"/>
      <c r="CR1303" s="31"/>
      <c r="CS1303" s="31"/>
      <c r="CT1303" s="31"/>
      <c r="CU1303" s="31"/>
      <c r="CV1303" s="31"/>
      <c r="CW1303" s="31"/>
      <c r="CX1303" s="31"/>
      <c r="CY1303" s="31"/>
      <c r="CZ1303" s="31"/>
      <c r="DA1303" s="31"/>
      <c r="DB1303" s="31"/>
      <c r="DC1303" s="31"/>
      <c r="DD1303" s="31"/>
      <c r="DE1303" s="31"/>
      <c r="DF1303" s="31"/>
      <c r="DG1303" s="31"/>
      <c r="DH1303" s="31"/>
      <c r="DI1303" s="31"/>
      <c r="DJ1303" s="31"/>
      <c r="DK1303" s="31"/>
      <c r="DL1303" s="31"/>
      <c r="DM1303" s="31"/>
      <c r="DN1303" s="31"/>
      <c r="DO1303" s="31"/>
      <c r="DP1303" s="31"/>
      <c r="DQ1303" s="31"/>
      <c r="DR1303" s="31"/>
      <c r="DS1303" s="31"/>
      <c r="DT1303" s="31"/>
      <c r="DU1303" s="31"/>
      <c r="DV1303" s="31"/>
      <c r="DW1303" s="31"/>
      <c r="DX1303" s="31"/>
      <c r="DY1303" s="31"/>
      <c r="DZ1303" s="31"/>
      <c r="EA1303" s="31"/>
      <c r="EB1303" s="31"/>
      <c r="EC1303" s="31"/>
      <c r="ED1303" s="31"/>
      <c r="EE1303" s="31"/>
      <c r="EF1303" s="31"/>
      <c r="EG1303" s="31"/>
      <c r="EH1303" s="31"/>
      <c r="EI1303" s="31"/>
      <c r="EJ1303" s="31"/>
      <c r="EK1303" s="31"/>
      <c r="EL1303" s="31"/>
      <c r="EM1303" s="31"/>
      <c r="EN1303" s="31"/>
      <c r="EO1303" s="31"/>
      <c r="EP1303" s="31"/>
      <c r="EQ1303" s="31"/>
      <c r="ER1303" s="31"/>
      <c r="ES1303" s="31"/>
      <c r="ET1303" s="31"/>
      <c r="EU1303" s="31"/>
      <c r="EV1303" s="31"/>
      <c r="EW1303" s="31"/>
      <c r="EX1303" s="31"/>
      <c r="EY1303" s="31"/>
      <c r="EZ1303" s="31"/>
      <c r="FA1303" s="31"/>
      <c r="FB1303" s="31"/>
      <c r="FC1303" s="31"/>
      <c r="FD1303" s="31"/>
      <c r="FE1303" s="31"/>
      <c r="FF1303" s="31"/>
      <c r="FG1303" s="31"/>
      <c r="FH1303" s="31"/>
      <c r="FI1303" s="31"/>
      <c r="FJ1303" s="31"/>
      <c r="FK1303" s="31"/>
      <c r="FL1303" s="31"/>
      <c r="FM1303" s="31"/>
      <c r="FN1303" s="31"/>
      <c r="FO1303" s="31"/>
      <c r="FP1303" s="31"/>
      <c r="FQ1303" s="31"/>
      <c r="FR1303" s="31"/>
      <c r="FS1303" s="31"/>
      <c r="FT1303" s="31"/>
      <c r="FU1303" s="31"/>
      <c r="FV1303" s="31"/>
      <c r="FW1303" s="31"/>
      <c r="FX1303" s="31"/>
      <c r="FY1303" s="31"/>
      <c r="FZ1303" s="31"/>
      <c r="GA1303" s="31"/>
      <c r="GB1303" s="31"/>
      <c r="GC1303" s="31"/>
      <c r="GD1303" s="31"/>
      <c r="GE1303" s="31"/>
      <c r="GF1303" s="31"/>
      <c r="GG1303" s="31"/>
      <c r="GH1303" s="31"/>
      <c r="GI1303" s="31"/>
      <c r="GJ1303" s="31"/>
      <c r="GK1303" s="31"/>
      <c r="GL1303" s="31"/>
      <c r="GM1303" s="31"/>
      <c r="GN1303" s="31"/>
      <c r="GO1303" s="31"/>
      <c r="GP1303" s="31"/>
      <c r="GQ1303" s="31"/>
      <c r="GR1303" s="31"/>
      <c r="GS1303" s="31"/>
      <c r="GT1303" s="31"/>
      <c r="GU1303" s="31"/>
      <c r="GV1303" s="31"/>
      <c r="GW1303" s="31"/>
      <c r="GX1303" s="31"/>
      <c r="GY1303" s="31"/>
      <c r="GZ1303" s="31"/>
      <c r="HA1303" s="31"/>
      <c r="HB1303" s="31"/>
      <c r="HC1303" s="31"/>
      <c r="HD1303" s="31"/>
      <c r="HE1303" s="31"/>
      <c r="HF1303" s="31"/>
      <c r="HG1303" s="31"/>
      <c r="HH1303" s="31"/>
      <c r="HI1303" s="31"/>
      <c r="HJ1303" s="31"/>
      <c r="HK1303" s="31"/>
      <c r="HL1303" s="31"/>
      <c r="HM1303" s="31"/>
      <c r="HN1303" s="31"/>
      <c r="HO1303" s="31"/>
      <c r="HP1303" s="31"/>
      <c r="HQ1303" s="31"/>
      <c r="HR1303" s="31"/>
      <c r="HS1303" s="31"/>
      <c r="HT1303" s="31"/>
      <c r="HU1303" s="31"/>
      <c r="HV1303" s="31"/>
      <c r="HW1303" s="31"/>
      <c r="HX1303" s="31"/>
      <c r="HY1303" s="31"/>
      <c r="HZ1303" s="31"/>
      <c r="IA1303" s="31"/>
      <c r="IB1303" s="31"/>
      <c r="IC1303" s="31"/>
      <c r="ID1303" s="31"/>
      <c r="IE1303" s="31"/>
      <c r="IF1303" s="31"/>
    </row>
    <row r="1304" spans="63:240" x14ac:dyDescent="0.25">
      <c r="BK1304" s="31"/>
      <c r="BL1304" s="31"/>
      <c r="BM1304" s="31"/>
      <c r="BN1304" s="31"/>
      <c r="BO1304" s="31"/>
      <c r="BP1304" s="31"/>
      <c r="BQ1304" s="31"/>
      <c r="BR1304" s="31"/>
      <c r="BS1304" s="31"/>
      <c r="BT1304" s="31"/>
      <c r="BU1304" s="31"/>
      <c r="BV1304" s="31"/>
      <c r="BW1304" s="31"/>
      <c r="BX1304" s="31"/>
      <c r="BY1304" s="31"/>
      <c r="BZ1304" s="31"/>
      <c r="CA1304" s="31"/>
      <c r="CB1304" s="31"/>
      <c r="CC1304" s="31"/>
      <c r="CD1304" s="31"/>
      <c r="CE1304" s="31"/>
      <c r="CF1304" s="31"/>
      <c r="CG1304" s="31"/>
      <c r="CH1304" s="31"/>
      <c r="CI1304" s="31"/>
      <c r="CJ1304" s="31"/>
      <c r="CK1304" s="31"/>
      <c r="CL1304" s="31"/>
      <c r="CM1304" s="31"/>
      <c r="CN1304" s="31"/>
      <c r="CO1304" s="31"/>
      <c r="CP1304" s="31"/>
      <c r="CQ1304" s="31"/>
      <c r="CR1304" s="31"/>
      <c r="CS1304" s="31"/>
      <c r="CT1304" s="31"/>
      <c r="CU1304" s="31"/>
      <c r="CV1304" s="31"/>
      <c r="CW1304" s="31"/>
      <c r="CX1304" s="31"/>
      <c r="CY1304" s="31"/>
      <c r="CZ1304" s="31"/>
      <c r="DA1304" s="31"/>
      <c r="DB1304" s="31"/>
      <c r="DC1304" s="31"/>
      <c r="DD1304" s="31"/>
      <c r="DE1304" s="31"/>
      <c r="DF1304" s="31"/>
      <c r="DG1304" s="31"/>
      <c r="DH1304" s="31"/>
      <c r="DI1304" s="31"/>
      <c r="DJ1304" s="31"/>
      <c r="DK1304" s="31"/>
      <c r="DL1304" s="31"/>
      <c r="DM1304" s="31"/>
      <c r="DN1304" s="31"/>
      <c r="DO1304" s="31"/>
      <c r="DP1304" s="31"/>
      <c r="DQ1304" s="31"/>
      <c r="DR1304" s="31"/>
      <c r="DS1304" s="31"/>
      <c r="DT1304" s="31"/>
      <c r="DU1304" s="31"/>
      <c r="DV1304" s="31"/>
      <c r="DW1304" s="31"/>
      <c r="DX1304" s="31"/>
      <c r="DY1304" s="31"/>
      <c r="DZ1304" s="31"/>
      <c r="EA1304" s="31"/>
      <c r="EB1304" s="31"/>
      <c r="EC1304" s="31"/>
      <c r="ED1304" s="31"/>
      <c r="EE1304" s="31"/>
      <c r="EF1304" s="31"/>
      <c r="EG1304" s="31"/>
      <c r="EH1304" s="31"/>
      <c r="EI1304" s="31"/>
      <c r="EJ1304" s="31"/>
      <c r="EK1304" s="31"/>
      <c r="EL1304" s="31"/>
      <c r="EM1304" s="31"/>
      <c r="EN1304" s="31"/>
      <c r="EO1304" s="31"/>
      <c r="EP1304" s="31"/>
      <c r="EQ1304" s="31"/>
      <c r="ER1304" s="31"/>
      <c r="ES1304" s="31"/>
      <c r="ET1304" s="31"/>
      <c r="EU1304" s="31"/>
      <c r="EV1304" s="31"/>
      <c r="EW1304" s="31"/>
      <c r="EX1304" s="31"/>
      <c r="EY1304" s="31"/>
      <c r="EZ1304" s="31"/>
      <c r="FA1304" s="31"/>
      <c r="FB1304" s="31"/>
      <c r="FC1304" s="31"/>
      <c r="FD1304" s="31"/>
      <c r="FE1304" s="31"/>
      <c r="FF1304" s="31"/>
      <c r="FG1304" s="31"/>
      <c r="FH1304" s="31"/>
      <c r="FI1304" s="31"/>
      <c r="FJ1304" s="31"/>
      <c r="FK1304" s="31"/>
      <c r="FL1304" s="31"/>
      <c r="FM1304" s="31"/>
      <c r="FN1304" s="31"/>
      <c r="FO1304" s="31"/>
      <c r="FP1304" s="31"/>
      <c r="FQ1304" s="31"/>
      <c r="FR1304" s="31"/>
      <c r="FS1304" s="31"/>
      <c r="FT1304" s="31"/>
      <c r="FU1304" s="31"/>
      <c r="FV1304" s="31"/>
      <c r="FW1304" s="31"/>
      <c r="FX1304" s="31"/>
      <c r="FY1304" s="31"/>
      <c r="FZ1304" s="31"/>
      <c r="GA1304" s="31"/>
      <c r="GB1304" s="31"/>
      <c r="GC1304" s="31"/>
      <c r="GD1304" s="31"/>
      <c r="GE1304" s="31"/>
      <c r="GF1304" s="31"/>
      <c r="GG1304" s="31"/>
      <c r="GH1304" s="31"/>
      <c r="GI1304" s="31"/>
      <c r="GJ1304" s="31"/>
      <c r="GK1304" s="31"/>
      <c r="GL1304" s="31"/>
      <c r="GM1304" s="31"/>
      <c r="GN1304" s="31"/>
      <c r="GO1304" s="31"/>
      <c r="GP1304" s="31"/>
      <c r="GQ1304" s="31"/>
      <c r="GR1304" s="31"/>
      <c r="GS1304" s="31"/>
      <c r="GT1304" s="31"/>
      <c r="GU1304" s="31"/>
      <c r="GV1304" s="31"/>
      <c r="GW1304" s="31"/>
      <c r="GX1304" s="31"/>
      <c r="GY1304" s="31"/>
      <c r="GZ1304" s="31"/>
      <c r="HA1304" s="31"/>
      <c r="HB1304" s="31"/>
      <c r="HC1304" s="31"/>
      <c r="HD1304" s="31"/>
      <c r="HE1304" s="31"/>
      <c r="HF1304" s="31"/>
      <c r="HG1304" s="31"/>
      <c r="HH1304" s="31"/>
      <c r="HI1304" s="31"/>
      <c r="HJ1304" s="31"/>
      <c r="HK1304" s="31"/>
      <c r="HL1304" s="31"/>
      <c r="HM1304" s="31"/>
      <c r="HN1304" s="31"/>
      <c r="HO1304" s="31"/>
      <c r="HP1304" s="31"/>
      <c r="HQ1304" s="31"/>
      <c r="HR1304" s="31"/>
      <c r="HS1304" s="31"/>
      <c r="HT1304" s="31"/>
      <c r="HU1304" s="31"/>
      <c r="HV1304" s="31"/>
      <c r="HW1304" s="31"/>
      <c r="HX1304" s="31"/>
      <c r="HY1304" s="31"/>
      <c r="HZ1304" s="31"/>
      <c r="IA1304" s="31"/>
      <c r="IB1304" s="31"/>
      <c r="IC1304" s="31"/>
      <c r="ID1304" s="31"/>
      <c r="IE1304" s="31"/>
      <c r="IF1304" s="31"/>
    </row>
    <row r="1305" spans="63:240" x14ac:dyDescent="0.25">
      <c r="BK1305" s="31"/>
      <c r="BL1305" s="31"/>
      <c r="BM1305" s="31"/>
      <c r="BN1305" s="31"/>
      <c r="BO1305" s="31"/>
      <c r="BP1305" s="31"/>
      <c r="BQ1305" s="31"/>
      <c r="BR1305" s="31"/>
      <c r="BS1305" s="31"/>
      <c r="BT1305" s="31"/>
      <c r="BU1305" s="31"/>
      <c r="BV1305" s="31"/>
      <c r="BW1305" s="31"/>
      <c r="BX1305" s="31"/>
      <c r="BY1305" s="31"/>
      <c r="BZ1305" s="31"/>
      <c r="CA1305" s="31"/>
      <c r="CB1305" s="31"/>
      <c r="CC1305" s="31"/>
      <c r="CD1305" s="31"/>
      <c r="CE1305" s="31"/>
      <c r="CF1305" s="31"/>
      <c r="CG1305" s="31"/>
      <c r="CH1305" s="31"/>
      <c r="CI1305" s="31"/>
      <c r="CJ1305" s="31"/>
      <c r="CK1305" s="31"/>
      <c r="CL1305" s="31"/>
      <c r="CM1305" s="31"/>
      <c r="CN1305" s="31"/>
      <c r="CO1305" s="31"/>
      <c r="CP1305" s="31"/>
      <c r="CQ1305" s="31"/>
      <c r="CR1305" s="31"/>
      <c r="CS1305" s="31"/>
      <c r="CT1305" s="31"/>
      <c r="CU1305" s="31"/>
      <c r="CV1305" s="31"/>
      <c r="CW1305" s="31"/>
      <c r="CX1305" s="31"/>
      <c r="CY1305" s="31"/>
      <c r="CZ1305" s="31"/>
      <c r="DA1305" s="31"/>
      <c r="DB1305" s="31"/>
      <c r="DC1305" s="31"/>
      <c r="DD1305" s="31"/>
      <c r="DE1305" s="31"/>
      <c r="DF1305" s="31"/>
      <c r="DG1305" s="31"/>
      <c r="DH1305" s="31"/>
      <c r="DI1305" s="31"/>
      <c r="DJ1305" s="31"/>
      <c r="DK1305" s="31"/>
      <c r="DL1305" s="31"/>
      <c r="DM1305" s="31"/>
      <c r="DN1305" s="31"/>
      <c r="DO1305" s="31"/>
      <c r="DP1305" s="31"/>
      <c r="DQ1305" s="31"/>
      <c r="DR1305" s="31"/>
      <c r="DS1305" s="31"/>
      <c r="DT1305" s="31"/>
      <c r="DU1305" s="31"/>
      <c r="DV1305" s="31"/>
      <c r="DW1305" s="31"/>
      <c r="DX1305" s="31"/>
      <c r="DY1305" s="31"/>
      <c r="DZ1305" s="31"/>
      <c r="EA1305" s="31"/>
      <c r="EB1305" s="31"/>
      <c r="EC1305" s="31"/>
      <c r="ED1305" s="31"/>
      <c r="EE1305" s="31"/>
      <c r="EF1305" s="31"/>
      <c r="EG1305" s="31"/>
      <c r="EH1305" s="31"/>
      <c r="EI1305" s="31"/>
      <c r="EJ1305" s="31"/>
      <c r="EK1305" s="31"/>
      <c r="EL1305" s="31"/>
      <c r="EM1305" s="31"/>
      <c r="EN1305" s="31"/>
      <c r="EO1305" s="31"/>
      <c r="EP1305" s="31"/>
      <c r="EQ1305" s="31"/>
      <c r="ER1305" s="31"/>
      <c r="ES1305" s="31"/>
      <c r="ET1305" s="31"/>
      <c r="EU1305" s="31"/>
      <c r="EV1305" s="31"/>
      <c r="EW1305" s="31"/>
      <c r="EX1305" s="31"/>
      <c r="EY1305" s="31"/>
      <c r="EZ1305" s="31"/>
      <c r="FA1305" s="31"/>
      <c r="FB1305" s="31"/>
      <c r="FC1305" s="31"/>
      <c r="FD1305" s="31"/>
      <c r="FE1305" s="31"/>
      <c r="FF1305" s="31"/>
      <c r="FG1305" s="31"/>
      <c r="FH1305" s="31"/>
      <c r="FI1305" s="31"/>
      <c r="FJ1305" s="31"/>
      <c r="FK1305" s="31"/>
      <c r="FL1305" s="31"/>
      <c r="FM1305" s="31"/>
      <c r="FN1305" s="31"/>
      <c r="FO1305" s="31"/>
      <c r="FP1305" s="31"/>
      <c r="FQ1305" s="31"/>
      <c r="FR1305" s="31"/>
      <c r="FS1305" s="31"/>
      <c r="FT1305" s="31"/>
      <c r="FU1305" s="31"/>
      <c r="FV1305" s="31"/>
      <c r="FW1305" s="31"/>
      <c r="FX1305" s="31"/>
      <c r="FY1305" s="31"/>
      <c r="FZ1305" s="31"/>
      <c r="GA1305" s="31"/>
      <c r="GB1305" s="31"/>
      <c r="GC1305" s="31"/>
      <c r="GD1305" s="31"/>
      <c r="GE1305" s="31"/>
      <c r="GF1305" s="31"/>
      <c r="GG1305" s="31"/>
      <c r="GH1305" s="31"/>
      <c r="GI1305" s="31"/>
      <c r="GJ1305" s="31"/>
      <c r="GK1305" s="31"/>
      <c r="GL1305" s="31"/>
      <c r="GM1305" s="31"/>
      <c r="GN1305" s="31"/>
      <c r="GO1305" s="31"/>
      <c r="GP1305" s="31"/>
      <c r="GQ1305" s="31"/>
      <c r="GR1305" s="31"/>
      <c r="GS1305" s="31"/>
      <c r="GT1305" s="31"/>
      <c r="GU1305" s="31"/>
      <c r="GV1305" s="31"/>
      <c r="GW1305" s="31"/>
      <c r="GX1305" s="31"/>
      <c r="GY1305" s="31"/>
      <c r="GZ1305" s="31"/>
      <c r="HA1305" s="31"/>
      <c r="HB1305" s="31"/>
      <c r="HC1305" s="31"/>
      <c r="HD1305" s="31"/>
      <c r="HE1305" s="31"/>
      <c r="HF1305" s="31"/>
      <c r="HG1305" s="31"/>
      <c r="HH1305" s="31"/>
      <c r="HI1305" s="31"/>
      <c r="HJ1305" s="31"/>
      <c r="HK1305" s="31"/>
      <c r="HL1305" s="31"/>
      <c r="HM1305" s="31"/>
      <c r="HN1305" s="31"/>
      <c r="HO1305" s="31"/>
      <c r="HP1305" s="31"/>
      <c r="HQ1305" s="31"/>
      <c r="HR1305" s="31"/>
      <c r="HS1305" s="31"/>
      <c r="HT1305" s="31"/>
      <c r="HU1305" s="31"/>
      <c r="HV1305" s="31"/>
      <c r="HW1305" s="31"/>
      <c r="HX1305" s="31"/>
      <c r="HY1305" s="31"/>
      <c r="HZ1305" s="31"/>
      <c r="IA1305" s="31"/>
      <c r="IB1305" s="31"/>
      <c r="IC1305" s="31"/>
      <c r="ID1305" s="31"/>
      <c r="IE1305" s="31"/>
      <c r="IF1305" s="31"/>
    </row>
    <row r="1306" spans="63:240" x14ac:dyDescent="0.25">
      <c r="BK1306" s="31"/>
      <c r="BL1306" s="31"/>
      <c r="BM1306" s="31"/>
      <c r="BN1306" s="31"/>
      <c r="BO1306" s="31"/>
      <c r="BP1306" s="31"/>
      <c r="BQ1306" s="31"/>
      <c r="BR1306" s="31"/>
      <c r="BS1306" s="31"/>
      <c r="BT1306" s="31"/>
      <c r="BU1306" s="31"/>
      <c r="BV1306" s="31"/>
      <c r="BW1306" s="31"/>
      <c r="BX1306" s="31"/>
      <c r="BY1306" s="31"/>
      <c r="BZ1306" s="31"/>
      <c r="CA1306" s="31"/>
      <c r="CB1306" s="31"/>
      <c r="CC1306" s="31"/>
      <c r="CD1306" s="31"/>
      <c r="CE1306" s="31"/>
      <c r="CF1306" s="31"/>
      <c r="CG1306" s="31"/>
      <c r="CH1306" s="31"/>
      <c r="CI1306" s="31"/>
      <c r="CJ1306" s="31"/>
      <c r="CK1306" s="31"/>
      <c r="CL1306" s="31"/>
      <c r="CM1306" s="31"/>
      <c r="CN1306" s="31"/>
      <c r="CO1306" s="31"/>
      <c r="CP1306" s="31"/>
      <c r="CQ1306" s="31"/>
      <c r="CR1306" s="31"/>
      <c r="CS1306" s="31"/>
      <c r="CT1306" s="31"/>
      <c r="CU1306" s="31"/>
      <c r="CV1306" s="31"/>
      <c r="CW1306" s="31"/>
      <c r="CX1306" s="31"/>
      <c r="CY1306" s="31"/>
      <c r="CZ1306" s="31"/>
      <c r="DA1306" s="31"/>
      <c r="DB1306" s="31"/>
      <c r="DC1306" s="31"/>
      <c r="DD1306" s="31"/>
      <c r="DE1306" s="31"/>
      <c r="DF1306" s="31"/>
      <c r="DG1306" s="31"/>
      <c r="DH1306" s="31"/>
      <c r="DI1306" s="31"/>
      <c r="DJ1306" s="31"/>
      <c r="DK1306" s="31"/>
      <c r="DL1306" s="31"/>
      <c r="DM1306" s="31"/>
      <c r="DN1306" s="31"/>
      <c r="DO1306" s="31"/>
      <c r="DP1306" s="31"/>
      <c r="DQ1306" s="31"/>
      <c r="DR1306" s="31"/>
      <c r="DS1306" s="31"/>
      <c r="DT1306" s="31"/>
      <c r="DU1306" s="31"/>
      <c r="DV1306" s="31"/>
      <c r="DW1306" s="31"/>
      <c r="DX1306" s="31"/>
      <c r="DY1306" s="31"/>
      <c r="DZ1306" s="31"/>
      <c r="EA1306" s="31"/>
      <c r="EB1306" s="31"/>
      <c r="EC1306" s="31"/>
      <c r="ED1306" s="31"/>
      <c r="EE1306" s="31"/>
      <c r="EF1306" s="31"/>
      <c r="EG1306" s="31"/>
      <c r="EH1306" s="31"/>
      <c r="EI1306" s="31"/>
      <c r="EJ1306" s="31"/>
      <c r="EK1306" s="31"/>
      <c r="EL1306" s="31"/>
      <c r="EM1306" s="31"/>
      <c r="EN1306" s="31"/>
      <c r="EO1306" s="31"/>
      <c r="EP1306" s="31"/>
      <c r="EQ1306" s="31"/>
      <c r="ER1306" s="31"/>
      <c r="ES1306" s="31"/>
      <c r="ET1306" s="31"/>
      <c r="EU1306" s="31"/>
      <c r="EV1306" s="31"/>
      <c r="EW1306" s="31"/>
      <c r="EX1306" s="31"/>
      <c r="EY1306" s="31"/>
      <c r="EZ1306" s="31"/>
      <c r="FA1306" s="31"/>
      <c r="FB1306" s="31"/>
      <c r="FC1306" s="31"/>
      <c r="FD1306" s="31"/>
      <c r="FE1306" s="31"/>
      <c r="FF1306" s="31"/>
      <c r="FG1306" s="31"/>
      <c r="FH1306" s="31"/>
      <c r="FI1306" s="31"/>
      <c r="FJ1306" s="31"/>
      <c r="FK1306" s="31"/>
      <c r="FL1306" s="31"/>
      <c r="FM1306" s="31"/>
      <c r="FN1306" s="31"/>
      <c r="FO1306" s="31"/>
      <c r="FP1306" s="31"/>
      <c r="FQ1306" s="31"/>
      <c r="FR1306" s="31"/>
      <c r="FS1306" s="31"/>
      <c r="FT1306" s="31"/>
      <c r="FU1306" s="31"/>
      <c r="FV1306" s="31"/>
      <c r="FW1306" s="31"/>
      <c r="FX1306" s="31"/>
      <c r="FY1306" s="31"/>
      <c r="FZ1306" s="31"/>
      <c r="GA1306" s="31"/>
      <c r="GB1306" s="31"/>
      <c r="GC1306" s="31"/>
      <c r="GD1306" s="31"/>
      <c r="GE1306" s="31"/>
      <c r="GF1306" s="31"/>
      <c r="GG1306" s="31"/>
      <c r="GH1306" s="31"/>
      <c r="GI1306" s="31"/>
      <c r="GJ1306" s="31"/>
      <c r="GK1306" s="31"/>
      <c r="GL1306" s="31"/>
      <c r="GM1306" s="31"/>
      <c r="GN1306" s="31"/>
      <c r="GO1306" s="31"/>
      <c r="GP1306" s="31"/>
      <c r="GQ1306" s="31"/>
      <c r="GR1306" s="31"/>
      <c r="GS1306" s="31"/>
      <c r="GT1306" s="31"/>
      <c r="GU1306" s="31"/>
      <c r="GV1306" s="31"/>
      <c r="GW1306" s="31"/>
      <c r="GX1306" s="31"/>
      <c r="GY1306" s="31"/>
      <c r="GZ1306" s="31"/>
      <c r="HA1306" s="31"/>
      <c r="HB1306" s="31"/>
      <c r="HC1306" s="31"/>
      <c r="HD1306" s="31"/>
      <c r="HE1306" s="31"/>
      <c r="HF1306" s="31"/>
      <c r="HG1306" s="31"/>
      <c r="HH1306" s="31"/>
      <c r="HI1306" s="31"/>
      <c r="HJ1306" s="31"/>
      <c r="HK1306" s="31"/>
      <c r="HL1306" s="31"/>
      <c r="HM1306" s="31"/>
      <c r="HN1306" s="31"/>
      <c r="HO1306" s="31"/>
      <c r="HP1306" s="31"/>
      <c r="HQ1306" s="31"/>
      <c r="HR1306" s="31"/>
      <c r="HS1306" s="31"/>
      <c r="HT1306" s="31"/>
      <c r="HU1306" s="31"/>
      <c r="HV1306" s="31"/>
      <c r="HW1306" s="31"/>
      <c r="HX1306" s="31"/>
      <c r="HY1306" s="31"/>
      <c r="HZ1306" s="31"/>
      <c r="IA1306" s="31"/>
      <c r="IB1306" s="31"/>
      <c r="IC1306" s="31"/>
      <c r="ID1306" s="31"/>
      <c r="IE1306" s="31"/>
      <c r="IF1306" s="31"/>
    </row>
    <row r="1307" spans="63:240" x14ac:dyDescent="0.25">
      <c r="BK1307" s="31"/>
      <c r="BL1307" s="31"/>
      <c r="BM1307" s="31"/>
      <c r="BN1307" s="31"/>
      <c r="BO1307" s="31"/>
      <c r="BP1307" s="31"/>
      <c r="BQ1307" s="31"/>
      <c r="BR1307" s="31"/>
      <c r="BS1307" s="31"/>
      <c r="BT1307" s="31"/>
      <c r="BU1307" s="31"/>
      <c r="BV1307" s="31"/>
      <c r="BW1307" s="31"/>
      <c r="BX1307" s="31"/>
      <c r="BY1307" s="31"/>
      <c r="BZ1307" s="31"/>
      <c r="CA1307" s="31"/>
      <c r="CB1307" s="31"/>
      <c r="CC1307" s="31"/>
      <c r="CD1307" s="31"/>
      <c r="CE1307" s="31"/>
      <c r="CF1307" s="31"/>
      <c r="CG1307" s="31"/>
      <c r="CH1307" s="31"/>
      <c r="CI1307" s="31"/>
      <c r="CJ1307" s="31"/>
      <c r="CK1307" s="31"/>
      <c r="CL1307" s="31"/>
      <c r="CM1307" s="31"/>
      <c r="CN1307" s="31"/>
      <c r="CO1307" s="31"/>
      <c r="CP1307" s="31"/>
      <c r="CQ1307" s="31"/>
      <c r="CR1307" s="31"/>
      <c r="CS1307" s="31"/>
      <c r="CT1307" s="31"/>
      <c r="CU1307" s="31"/>
      <c r="CV1307" s="31"/>
      <c r="CW1307" s="31"/>
      <c r="CX1307" s="31"/>
      <c r="CY1307" s="31"/>
      <c r="CZ1307" s="31"/>
      <c r="DA1307" s="31"/>
      <c r="DB1307" s="31"/>
      <c r="DC1307" s="31"/>
      <c r="DD1307" s="31"/>
      <c r="DE1307" s="31"/>
      <c r="DF1307" s="31"/>
      <c r="DG1307" s="31"/>
      <c r="DH1307" s="31"/>
      <c r="DI1307" s="31"/>
      <c r="DJ1307" s="31"/>
      <c r="DK1307" s="31"/>
      <c r="DL1307" s="31"/>
      <c r="DM1307" s="31"/>
      <c r="DN1307" s="31"/>
      <c r="DO1307" s="31"/>
      <c r="DP1307" s="31"/>
      <c r="DQ1307" s="31"/>
      <c r="DR1307" s="31"/>
      <c r="DS1307" s="31"/>
      <c r="DT1307" s="31"/>
      <c r="DU1307" s="31"/>
      <c r="DV1307" s="31"/>
      <c r="DW1307" s="31"/>
      <c r="DX1307" s="31"/>
      <c r="DY1307" s="31"/>
      <c r="DZ1307" s="31"/>
      <c r="EA1307" s="31"/>
      <c r="EB1307" s="31"/>
      <c r="EC1307" s="31"/>
      <c r="ED1307" s="31"/>
      <c r="EE1307" s="31"/>
      <c r="EF1307" s="31"/>
      <c r="EG1307" s="31"/>
      <c r="EH1307" s="31"/>
      <c r="EI1307" s="31"/>
      <c r="EJ1307" s="31"/>
      <c r="EK1307" s="31"/>
      <c r="EL1307" s="31"/>
      <c r="EM1307" s="31"/>
      <c r="EN1307" s="31"/>
      <c r="EO1307" s="31"/>
      <c r="EP1307" s="31"/>
      <c r="EQ1307" s="31"/>
      <c r="ER1307" s="31"/>
      <c r="ES1307" s="31"/>
      <c r="ET1307" s="31"/>
      <c r="EU1307" s="31"/>
      <c r="EV1307" s="31"/>
      <c r="EW1307" s="31"/>
      <c r="EX1307" s="31"/>
      <c r="EY1307" s="31"/>
      <c r="EZ1307" s="31"/>
      <c r="FA1307" s="31"/>
      <c r="FB1307" s="31"/>
      <c r="FC1307" s="31"/>
      <c r="FD1307" s="31"/>
      <c r="FE1307" s="31"/>
      <c r="FF1307" s="31"/>
      <c r="FG1307" s="31"/>
      <c r="FH1307" s="31"/>
      <c r="FI1307" s="31"/>
      <c r="FJ1307" s="31"/>
      <c r="FK1307" s="31"/>
      <c r="FL1307" s="31"/>
      <c r="FM1307" s="31"/>
      <c r="FN1307" s="31"/>
      <c r="FO1307" s="31"/>
      <c r="FP1307" s="31"/>
      <c r="FQ1307" s="31"/>
      <c r="FR1307" s="31"/>
      <c r="FS1307" s="31"/>
      <c r="FT1307" s="31"/>
      <c r="FU1307" s="31"/>
      <c r="FV1307" s="31"/>
      <c r="FW1307" s="31"/>
      <c r="FX1307" s="31"/>
      <c r="FY1307" s="31"/>
      <c r="FZ1307" s="31"/>
      <c r="GA1307" s="31"/>
      <c r="GB1307" s="31"/>
      <c r="GC1307" s="31"/>
      <c r="GD1307" s="31"/>
      <c r="GE1307" s="31"/>
      <c r="GF1307" s="31"/>
      <c r="GG1307" s="31"/>
      <c r="GH1307" s="31"/>
      <c r="GI1307" s="31"/>
      <c r="GJ1307" s="31"/>
      <c r="GK1307" s="31"/>
      <c r="GL1307" s="31"/>
      <c r="GM1307" s="31"/>
      <c r="GN1307" s="31"/>
      <c r="GO1307" s="31"/>
      <c r="GP1307" s="31"/>
      <c r="GQ1307" s="31"/>
      <c r="GR1307" s="31"/>
      <c r="GS1307" s="31"/>
      <c r="GT1307" s="31"/>
      <c r="GU1307" s="31"/>
      <c r="GV1307" s="31"/>
      <c r="GW1307" s="31"/>
      <c r="GX1307" s="31"/>
      <c r="GY1307" s="31"/>
      <c r="GZ1307" s="31"/>
      <c r="HA1307" s="31"/>
      <c r="HB1307" s="31"/>
      <c r="HC1307" s="31"/>
      <c r="HD1307" s="31"/>
      <c r="HE1307" s="31"/>
      <c r="HF1307" s="31"/>
      <c r="HG1307" s="31"/>
      <c r="HH1307" s="31"/>
      <c r="HI1307" s="31"/>
      <c r="HJ1307" s="31"/>
      <c r="HK1307" s="31"/>
      <c r="HL1307" s="31"/>
      <c r="HM1307" s="31"/>
      <c r="HN1307" s="31"/>
      <c r="HO1307" s="31"/>
      <c r="HP1307" s="31"/>
      <c r="HQ1307" s="31"/>
      <c r="HR1307" s="31"/>
      <c r="HS1307" s="31"/>
      <c r="HT1307" s="31"/>
      <c r="HU1307" s="31"/>
      <c r="HV1307" s="31"/>
      <c r="HW1307" s="31"/>
      <c r="HX1307" s="31"/>
      <c r="HY1307" s="31"/>
      <c r="HZ1307" s="31"/>
      <c r="IA1307" s="31"/>
      <c r="IB1307" s="31"/>
      <c r="IC1307" s="31"/>
      <c r="ID1307" s="31"/>
      <c r="IE1307" s="31"/>
      <c r="IF1307" s="31"/>
    </row>
    <row r="1308" spans="63:240" x14ac:dyDescent="0.25">
      <c r="BK1308" s="31"/>
      <c r="BL1308" s="31"/>
      <c r="BM1308" s="31"/>
      <c r="BN1308" s="31"/>
      <c r="BO1308" s="31"/>
      <c r="BP1308" s="31"/>
      <c r="BQ1308" s="31"/>
      <c r="BR1308" s="31"/>
      <c r="BS1308" s="31"/>
      <c r="BT1308" s="31"/>
      <c r="BU1308" s="31"/>
      <c r="BV1308" s="31"/>
      <c r="BW1308" s="31"/>
      <c r="BX1308" s="31"/>
      <c r="BY1308" s="31"/>
      <c r="BZ1308" s="31"/>
      <c r="CA1308" s="31"/>
      <c r="CB1308" s="31"/>
      <c r="CC1308" s="31"/>
      <c r="CD1308" s="31"/>
      <c r="CE1308" s="31"/>
      <c r="CF1308" s="31"/>
      <c r="CG1308" s="31"/>
      <c r="CH1308" s="31"/>
      <c r="CI1308" s="31"/>
      <c r="CJ1308" s="31"/>
      <c r="CK1308" s="31"/>
      <c r="CL1308" s="31"/>
      <c r="CM1308" s="31"/>
      <c r="CN1308" s="31"/>
      <c r="CO1308" s="31"/>
      <c r="CP1308" s="31"/>
      <c r="CQ1308" s="31"/>
      <c r="CR1308" s="31"/>
      <c r="CS1308" s="31"/>
      <c r="CT1308" s="31"/>
      <c r="CU1308" s="31"/>
      <c r="CV1308" s="31"/>
      <c r="CW1308" s="31"/>
      <c r="CX1308" s="31"/>
      <c r="CY1308" s="31"/>
      <c r="CZ1308" s="31"/>
      <c r="DA1308" s="31"/>
      <c r="DB1308" s="31"/>
      <c r="DC1308" s="31"/>
      <c r="DD1308" s="31"/>
      <c r="DE1308" s="31"/>
      <c r="DF1308" s="31"/>
      <c r="DG1308" s="31"/>
      <c r="DH1308" s="31"/>
      <c r="DI1308" s="31"/>
      <c r="DJ1308" s="31"/>
      <c r="DK1308" s="31"/>
      <c r="DL1308" s="31"/>
      <c r="DM1308" s="31"/>
      <c r="DN1308" s="31"/>
      <c r="DO1308" s="31"/>
      <c r="DP1308" s="31"/>
      <c r="DQ1308" s="31"/>
      <c r="DR1308" s="31"/>
      <c r="DS1308" s="31"/>
      <c r="DT1308" s="31"/>
      <c r="DU1308" s="31"/>
      <c r="DV1308" s="31"/>
      <c r="DW1308" s="31"/>
      <c r="DX1308" s="31"/>
      <c r="DY1308" s="31"/>
      <c r="DZ1308" s="31"/>
      <c r="EA1308" s="31"/>
      <c r="EB1308" s="31"/>
      <c r="EC1308" s="31"/>
      <c r="ED1308" s="31"/>
      <c r="EE1308" s="31"/>
      <c r="EF1308" s="31"/>
      <c r="EG1308" s="31"/>
      <c r="EH1308" s="31"/>
      <c r="EI1308" s="31"/>
      <c r="EJ1308" s="31"/>
      <c r="EK1308" s="31"/>
      <c r="EL1308" s="31"/>
      <c r="EM1308" s="31"/>
      <c r="EN1308" s="31"/>
      <c r="EO1308" s="31"/>
      <c r="EP1308" s="31"/>
      <c r="EQ1308" s="31"/>
      <c r="ER1308" s="31"/>
      <c r="ES1308" s="31"/>
      <c r="ET1308" s="31"/>
      <c r="EU1308" s="31"/>
      <c r="EV1308" s="31"/>
      <c r="EW1308" s="31"/>
      <c r="EX1308" s="31"/>
      <c r="EY1308" s="31"/>
      <c r="EZ1308" s="31"/>
      <c r="FA1308" s="31"/>
      <c r="FB1308" s="31"/>
      <c r="FC1308" s="31"/>
      <c r="FD1308" s="31"/>
      <c r="FE1308" s="31"/>
      <c r="FF1308" s="31"/>
      <c r="FG1308" s="31"/>
      <c r="FH1308" s="31"/>
      <c r="FI1308" s="31"/>
      <c r="FJ1308" s="31"/>
      <c r="FK1308" s="31"/>
      <c r="FL1308" s="31"/>
      <c r="FM1308" s="31"/>
      <c r="FN1308" s="31"/>
      <c r="FO1308" s="31"/>
      <c r="FP1308" s="31"/>
      <c r="FQ1308" s="31"/>
      <c r="FR1308" s="31"/>
      <c r="FS1308" s="31"/>
      <c r="FT1308" s="31"/>
      <c r="FU1308" s="31"/>
      <c r="FV1308" s="31"/>
      <c r="FW1308" s="31"/>
      <c r="FX1308" s="31"/>
      <c r="FY1308" s="31"/>
      <c r="FZ1308" s="31"/>
      <c r="GA1308" s="31"/>
      <c r="GB1308" s="31"/>
      <c r="GC1308" s="31"/>
      <c r="GD1308" s="31"/>
      <c r="GE1308" s="31"/>
      <c r="GF1308" s="31"/>
      <c r="GG1308" s="31"/>
      <c r="GH1308" s="31"/>
      <c r="GI1308" s="31"/>
      <c r="GJ1308" s="31"/>
      <c r="GK1308" s="31"/>
      <c r="GL1308" s="31"/>
      <c r="GM1308" s="31"/>
      <c r="GN1308" s="31"/>
      <c r="GO1308" s="31"/>
      <c r="GP1308" s="31"/>
      <c r="GQ1308" s="31"/>
      <c r="GR1308" s="31"/>
      <c r="GS1308" s="31"/>
      <c r="GT1308" s="31"/>
      <c r="GU1308" s="31"/>
      <c r="GV1308" s="31"/>
      <c r="GW1308" s="31"/>
      <c r="GX1308" s="31"/>
      <c r="GY1308" s="31"/>
      <c r="GZ1308" s="31"/>
      <c r="HA1308" s="31"/>
      <c r="HB1308" s="31"/>
      <c r="HC1308" s="31"/>
      <c r="HD1308" s="31"/>
      <c r="HE1308" s="31"/>
      <c r="HF1308" s="31"/>
      <c r="HG1308" s="31"/>
      <c r="HH1308" s="31"/>
      <c r="HI1308" s="31"/>
      <c r="HJ1308" s="31"/>
      <c r="HK1308" s="31"/>
      <c r="HL1308" s="31"/>
      <c r="HM1308" s="31"/>
      <c r="HN1308" s="31"/>
      <c r="HO1308" s="31"/>
      <c r="HP1308" s="31"/>
      <c r="HQ1308" s="31"/>
      <c r="HR1308" s="31"/>
      <c r="HS1308" s="31"/>
      <c r="HT1308" s="31"/>
      <c r="HU1308" s="31"/>
      <c r="HV1308" s="31"/>
      <c r="HW1308" s="31"/>
      <c r="HX1308" s="31"/>
      <c r="HY1308" s="31"/>
      <c r="HZ1308" s="31"/>
      <c r="IA1308" s="31"/>
      <c r="IB1308" s="31"/>
      <c r="IC1308" s="31"/>
      <c r="ID1308" s="31"/>
      <c r="IE1308" s="31"/>
      <c r="IF1308" s="31"/>
    </row>
    <row r="1309" spans="63:240" x14ac:dyDescent="0.25">
      <c r="BK1309" s="31"/>
      <c r="BL1309" s="31"/>
      <c r="BM1309" s="31"/>
      <c r="BN1309" s="31"/>
      <c r="BO1309" s="31"/>
      <c r="BP1309" s="31"/>
      <c r="BQ1309" s="31"/>
      <c r="BR1309" s="31"/>
      <c r="BS1309" s="31"/>
      <c r="BT1309" s="31"/>
      <c r="BU1309" s="31"/>
      <c r="BV1309" s="31"/>
      <c r="BW1309" s="31"/>
      <c r="BX1309" s="31"/>
      <c r="BY1309" s="31"/>
      <c r="BZ1309" s="31"/>
      <c r="CA1309" s="31"/>
      <c r="CB1309" s="31"/>
      <c r="CC1309" s="31"/>
      <c r="CD1309" s="31"/>
      <c r="CE1309" s="31"/>
      <c r="CF1309" s="31"/>
      <c r="CG1309" s="31"/>
      <c r="CH1309" s="31"/>
      <c r="CI1309" s="31"/>
      <c r="CJ1309" s="31"/>
      <c r="CK1309" s="31"/>
      <c r="CL1309" s="31"/>
      <c r="CM1309" s="31"/>
      <c r="CN1309" s="31"/>
      <c r="CO1309" s="31"/>
      <c r="CP1309" s="31"/>
      <c r="CQ1309" s="31"/>
      <c r="CR1309" s="31"/>
      <c r="CS1309" s="31"/>
      <c r="CT1309" s="31"/>
      <c r="CU1309" s="31"/>
      <c r="CV1309" s="31"/>
      <c r="CW1309" s="31"/>
      <c r="CX1309" s="31"/>
      <c r="CY1309" s="31"/>
      <c r="CZ1309" s="31"/>
      <c r="DA1309" s="31"/>
      <c r="DB1309" s="31"/>
      <c r="DC1309" s="31"/>
      <c r="DD1309" s="31"/>
      <c r="DE1309" s="31"/>
      <c r="DF1309" s="31"/>
      <c r="DG1309" s="31"/>
      <c r="DH1309" s="31"/>
      <c r="DI1309" s="31"/>
      <c r="DJ1309" s="31"/>
      <c r="DK1309" s="31"/>
      <c r="DL1309" s="31"/>
      <c r="DM1309" s="31"/>
      <c r="DN1309" s="31"/>
      <c r="DO1309" s="31"/>
      <c r="DP1309" s="31"/>
      <c r="DQ1309" s="31"/>
      <c r="DR1309" s="31"/>
      <c r="DS1309" s="31"/>
      <c r="DT1309" s="31"/>
      <c r="DU1309" s="31"/>
      <c r="DV1309" s="31"/>
      <c r="DW1309" s="31"/>
      <c r="DX1309" s="31"/>
      <c r="DY1309" s="31"/>
      <c r="DZ1309" s="31"/>
      <c r="EA1309" s="31"/>
      <c r="EB1309" s="31"/>
      <c r="EC1309" s="31"/>
      <c r="ED1309" s="31"/>
      <c r="EE1309" s="31"/>
      <c r="EF1309" s="31"/>
      <c r="EG1309" s="31"/>
      <c r="EH1309" s="31"/>
      <c r="EI1309" s="31"/>
      <c r="EJ1309" s="31"/>
      <c r="EK1309" s="31"/>
      <c r="EL1309" s="31"/>
      <c r="EM1309" s="31"/>
      <c r="EN1309" s="31"/>
      <c r="EO1309" s="31"/>
      <c r="EP1309" s="31"/>
      <c r="EQ1309" s="31"/>
      <c r="ER1309" s="31"/>
      <c r="ES1309" s="31"/>
      <c r="ET1309" s="31"/>
      <c r="EU1309" s="31"/>
      <c r="EV1309" s="31"/>
      <c r="EW1309" s="31"/>
      <c r="EX1309" s="31"/>
      <c r="EY1309" s="31"/>
      <c r="EZ1309" s="31"/>
      <c r="FA1309" s="31"/>
      <c r="FB1309" s="31"/>
      <c r="FC1309" s="31"/>
      <c r="FD1309" s="31"/>
      <c r="FE1309" s="31"/>
      <c r="FF1309" s="31"/>
      <c r="FG1309" s="31"/>
      <c r="FH1309" s="31"/>
      <c r="FI1309" s="31"/>
      <c r="FJ1309" s="31"/>
      <c r="FK1309" s="31"/>
      <c r="FL1309" s="31"/>
      <c r="FM1309" s="31"/>
      <c r="FN1309" s="31"/>
      <c r="FO1309" s="31"/>
      <c r="FP1309" s="31"/>
      <c r="FQ1309" s="31"/>
      <c r="FR1309" s="31"/>
      <c r="FS1309" s="31"/>
      <c r="FT1309" s="31"/>
      <c r="FU1309" s="31"/>
      <c r="FV1309" s="31"/>
      <c r="FW1309" s="31"/>
      <c r="FX1309" s="31"/>
      <c r="FY1309" s="31"/>
      <c r="FZ1309" s="31"/>
      <c r="GA1309" s="31"/>
      <c r="GB1309" s="31"/>
      <c r="GC1309" s="31"/>
      <c r="GD1309" s="31"/>
      <c r="GE1309" s="31"/>
      <c r="GF1309" s="31"/>
      <c r="GG1309" s="31"/>
      <c r="GH1309" s="31"/>
      <c r="GI1309" s="31"/>
      <c r="GJ1309" s="31"/>
      <c r="GK1309" s="31"/>
      <c r="GL1309" s="31"/>
      <c r="GM1309" s="31"/>
      <c r="GN1309" s="31"/>
      <c r="GO1309" s="31"/>
      <c r="GP1309" s="31"/>
      <c r="GQ1309" s="31"/>
      <c r="GR1309" s="31"/>
      <c r="GS1309" s="31"/>
      <c r="GT1309" s="31"/>
      <c r="GU1309" s="31"/>
      <c r="GV1309" s="31"/>
      <c r="GW1309" s="31"/>
      <c r="GX1309" s="31"/>
      <c r="GY1309" s="31"/>
      <c r="GZ1309" s="31"/>
      <c r="HA1309" s="31"/>
      <c r="HB1309" s="31"/>
      <c r="HC1309" s="31"/>
      <c r="HD1309" s="31"/>
      <c r="HE1309" s="31"/>
      <c r="HF1309" s="31"/>
      <c r="HG1309" s="31"/>
      <c r="HH1309" s="31"/>
      <c r="HI1309" s="31"/>
      <c r="HJ1309" s="31"/>
      <c r="HK1309" s="31"/>
      <c r="HL1309" s="31"/>
      <c r="HM1309" s="31"/>
      <c r="HN1309" s="31"/>
      <c r="HO1309" s="31"/>
      <c r="HP1309" s="31"/>
      <c r="HQ1309" s="31"/>
      <c r="HR1309" s="31"/>
      <c r="HS1309" s="31"/>
      <c r="HT1309" s="31"/>
      <c r="HU1309" s="31"/>
      <c r="HV1309" s="31"/>
      <c r="HW1309" s="31"/>
      <c r="HX1309" s="31"/>
      <c r="HY1309" s="31"/>
      <c r="HZ1309" s="31"/>
      <c r="IA1309" s="31"/>
      <c r="IB1309" s="31"/>
      <c r="IC1309" s="31"/>
      <c r="ID1309" s="31"/>
      <c r="IE1309" s="31"/>
      <c r="IF1309" s="31"/>
    </row>
    <row r="1310" spans="63:240" x14ac:dyDescent="0.25">
      <c r="BK1310" s="31"/>
      <c r="BL1310" s="31"/>
      <c r="BM1310" s="31"/>
      <c r="BN1310" s="31"/>
      <c r="BO1310" s="31"/>
      <c r="BP1310" s="31"/>
      <c r="BQ1310" s="31"/>
      <c r="BR1310" s="31"/>
      <c r="BS1310" s="31"/>
      <c r="BT1310" s="31"/>
      <c r="BU1310" s="31"/>
      <c r="BV1310" s="31"/>
      <c r="BW1310" s="31"/>
      <c r="BX1310" s="31"/>
      <c r="BY1310" s="31"/>
      <c r="BZ1310" s="31"/>
      <c r="CA1310" s="31"/>
      <c r="CB1310" s="31"/>
      <c r="CC1310" s="31"/>
      <c r="CD1310" s="31"/>
      <c r="CE1310" s="31"/>
      <c r="CF1310" s="31"/>
      <c r="CG1310" s="31"/>
      <c r="CH1310" s="31"/>
      <c r="CI1310" s="31"/>
      <c r="CJ1310" s="31"/>
      <c r="CK1310" s="31"/>
      <c r="CL1310" s="31"/>
      <c r="CM1310" s="31"/>
      <c r="CN1310" s="31"/>
      <c r="CO1310" s="31"/>
      <c r="CP1310" s="31"/>
      <c r="CQ1310" s="31"/>
      <c r="CR1310" s="31"/>
      <c r="CS1310" s="31"/>
      <c r="CT1310" s="31"/>
      <c r="CU1310" s="31"/>
      <c r="CV1310" s="31"/>
      <c r="CW1310" s="31"/>
      <c r="CX1310" s="31"/>
      <c r="CY1310" s="31"/>
      <c r="CZ1310" s="31"/>
      <c r="DA1310" s="31"/>
      <c r="DB1310" s="31"/>
      <c r="DC1310" s="31"/>
      <c r="DD1310" s="31"/>
      <c r="DE1310" s="31"/>
      <c r="DF1310" s="31"/>
      <c r="DG1310" s="31"/>
      <c r="DH1310" s="31"/>
      <c r="DI1310" s="31"/>
      <c r="DJ1310" s="31"/>
      <c r="DK1310" s="31"/>
      <c r="DL1310" s="31"/>
      <c r="DM1310" s="31"/>
      <c r="DN1310" s="31"/>
      <c r="DO1310" s="31"/>
      <c r="DP1310" s="31"/>
      <c r="DQ1310" s="31"/>
      <c r="DR1310" s="31"/>
      <c r="DS1310" s="31"/>
      <c r="DT1310" s="31"/>
      <c r="DU1310" s="31"/>
      <c r="DV1310" s="31"/>
      <c r="DW1310" s="31"/>
      <c r="DX1310" s="31"/>
      <c r="DY1310" s="31"/>
      <c r="DZ1310" s="31"/>
      <c r="EA1310" s="31"/>
      <c r="EB1310" s="31"/>
      <c r="EC1310" s="31"/>
      <c r="ED1310" s="31"/>
      <c r="EE1310" s="31"/>
      <c r="EF1310" s="31"/>
      <c r="EG1310" s="31"/>
      <c r="EH1310" s="31"/>
      <c r="EI1310" s="31"/>
      <c r="EJ1310" s="31"/>
      <c r="EK1310" s="31"/>
      <c r="EL1310" s="31"/>
      <c r="EM1310" s="31"/>
      <c r="EN1310" s="31"/>
      <c r="EO1310" s="31"/>
      <c r="EP1310" s="31"/>
      <c r="EQ1310" s="31"/>
      <c r="ER1310" s="31"/>
      <c r="ES1310" s="31"/>
      <c r="ET1310" s="31"/>
      <c r="EU1310" s="31"/>
      <c r="EV1310" s="31"/>
      <c r="EW1310" s="31"/>
      <c r="EX1310" s="31"/>
      <c r="EY1310" s="31"/>
      <c r="EZ1310" s="31"/>
      <c r="FA1310" s="31"/>
      <c r="FB1310" s="31"/>
      <c r="FC1310" s="31"/>
      <c r="FD1310" s="31"/>
      <c r="FE1310" s="31"/>
      <c r="FF1310" s="31"/>
      <c r="FG1310" s="31"/>
      <c r="FH1310" s="31"/>
      <c r="FI1310" s="31"/>
      <c r="FJ1310" s="31"/>
      <c r="FK1310" s="31"/>
      <c r="FL1310" s="31"/>
      <c r="FM1310" s="31"/>
      <c r="FN1310" s="31"/>
      <c r="FO1310" s="31"/>
      <c r="FP1310" s="31"/>
      <c r="FQ1310" s="31"/>
      <c r="FR1310" s="31"/>
      <c r="FS1310" s="31"/>
      <c r="FT1310" s="31"/>
      <c r="FU1310" s="31"/>
      <c r="FV1310" s="31"/>
      <c r="FW1310" s="31"/>
      <c r="FX1310" s="31"/>
      <c r="FY1310" s="31"/>
      <c r="FZ1310" s="31"/>
      <c r="GA1310" s="31"/>
      <c r="GB1310" s="31"/>
      <c r="GC1310" s="31"/>
      <c r="GD1310" s="31"/>
      <c r="GE1310" s="31"/>
      <c r="GF1310" s="31"/>
      <c r="GG1310" s="31"/>
      <c r="GH1310" s="31"/>
      <c r="GI1310" s="31"/>
      <c r="GJ1310" s="31"/>
      <c r="GK1310" s="31"/>
      <c r="GL1310" s="31"/>
      <c r="GM1310" s="31"/>
      <c r="GN1310" s="31"/>
      <c r="GO1310" s="31"/>
      <c r="GP1310" s="31"/>
      <c r="GQ1310" s="31"/>
      <c r="GR1310" s="31"/>
      <c r="GS1310" s="31"/>
      <c r="GT1310" s="31"/>
      <c r="GU1310" s="31"/>
      <c r="GV1310" s="31"/>
      <c r="GW1310" s="31"/>
      <c r="GX1310" s="31"/>
      <c r="GY1310" s="31"/>
      <c r="GZ1310" s="31"/>
      <c r="HA1310" s="31"/>
      <c r="HB1310" s="31"/>
      <c r="HC1310" s="31"/>
      <c r="HD1310" s="31"/>
      <c r="HE1310" s="31"/>
      <c r="HF1310" s="31"/>
      <c r="HG1310" s="31"/>
      <c r="HH1310" s="31"/>
      <c r="HI1310" s="31"/>
      <c r="HJ1310" s="31"/>
      <c r="HK1310" s="31"/>
      <c r="HL1310" s="31"/>
      <c r="HM1310" s="31"/>
      <c r="HN1310" s="31"/>
      <c r="HO1310" s="31"/>
      <c r="HP1310" s="31"/>
      <c r="HQ1310" s="31"/>
      <c r="HR1310" s="31"/>
      <c r="HS1310" s="31"/>
      <c r="HT1310" s="31"/>
      <c r="HU1310" s="31"/>
      <c r="HV1310" s="31"/>
      <c r="HW1310" s="31"/>
      <c r="HX1310" s="31"/>
      <c r="HY1310" s="31"/>
      <c r="HZ1310" s="31"/>
      <c r="IA1310" s="31"/>
      <c r="IB1310" s="31"/>
      <c r="IC1310" s="31"/>
      <c r="ID1310" s="31"/>
      <c r="IE1310" s="31"/>
      <c r="IF1310" s="31"/>
    </row>
    <row r="1311" spans="63:240" x14ac:dyDescent="0.25">
      <c r="BK1311" s="31"/>
      <c r="BL1311" s="31"/>
      <c r="BM1311" s="31"/>
      <c r="BN1311" s="31"/>
      <c r="BO1311" s="31"/>
      <c r="BP1311" s="31"/>
      <c r="BQ1311" s="31"/>
      <c r="BR1311" s="31"/>
      <c r="BS1311" s="31"/>
      <c r="BT1311" s="31"/>
      <c r="BU1311" s="31"/>
      <c r="BV1311" s="31"/>
      <c r="BW1311" s="31"/>
      <c r="BX1311" s="31"/>
      <c r="BY1311" s="31"/>
      <c r="BZ1311" s="31"/>
      <c r="CA1311" s="31"/>
      <c r="CB1311" s="31"/>
      <c r="CC1311" s="31"/>
      <c r="CD1311" s="31"/>
      <c r="CE1311" s="31"/>
      <c r="CF1311" s="31"/>
      <c r="CG1311" s="31"/>
      <c r="CH1311" s="31"/>
      <c r="CI1311" s="31"/>
      <c r="CJ1311" s="31"/>
      <c r="CK1311" s="31"/>
      <c r="CL1311" s="31"/>
      <c r="CM1311" s="31"/>
      <c r="CN1311" s="31"/>
      <c r="CO1311" s="31"/>
      <c r="CP1311" s="31"/>
      <c r="CQ1311" s="31"/>
      <c r="CR1311" s="31"/>
      <c r="CS1311" s="31"/>
      <c r="CT1311" s="31"/>
      <c r="CU1311" s="31"/>
      <c r="CV1311" s="31"/>
      <c r="CW1311" s="31"/>
      <c r="CX1311" s="31"/>
      <c r="CY1311" s="31"/>
      <c r="CZ1311" s="31"/>
      <c r="DA1311" s="31"/>
      <c r="DB1311" s="31"/>
      <c r="DC1311" s="31"/>
      <c r="DD1311" s="31"/>
      <c r="DE1311" s="31"/>
      <c r="DF1311" s="31"/>
      <c r="DG1311" s="31"/>
      <c r="DH1311" s="31"/>
      <c r="DI1311" s="31"/>
      <c r="DJ1311" s="31"/>
      <c r="DK1311" s="31"/>
      <c r="DL1311" s="31"/>
      <c r="DM1311" s="31"/>
      <c r="DN1311" s="31"/>
      <c r="DO1311" s="31"/>
      <c r="DP1311" s="31"/>
      <c r="DQ1311" s="31"/>
      <c r="DR1311" s="31"/>
      <c r="DS1311" s="31"/>
      <c r="DT1311" s="31"/>
      <c r="DU1311" s="31"/>
      <c r="DV1311" s="31"/>
      <c r="DW1311" s="31"/>
      <c r="DX1311" s="31"/>
      <c r="DY1311" s="31"/>
      <c r="DZ1311" s="31"/>
      <c r="EA1311" s="31"/>
      <c r="EB1311" s="31"/>
      <c r="EC1311" s="31"/>
      <c r="ED1311" s="31"/>
      <c r="EE1311" s="31"/>
      <c r="EF1311" s="31"/>
      <c r="EG1311" s="31"/>
      <c r="EH1311" s="31"/>
      <c r="EI1311" s="31"/>
      <c r="EJ1311" s="31"/>
      <c r="EK1311" s="31"/>
      <c r="EL1311" s="31"/>
      <c r="EM1311" s="31"/>
      <c r="EN1311" s="31"/>
      <c r="EO1311" s="31"/>
      <c r="EP1311" s="31"/>
      <c r="EQ1311" s="31"/>
      <c r="ER1311" s="31"/>
      <c r="ES1311" s="31"/>
      <c r="ET1311" s="31"/>
      <c r="EU1311" s="31"/>
      <c r="EV1311" s="31"/>
      <c r="EW1311" s="31"/>
      <c r="EX1311" s="31"/>
      <c r="EY1311" s="31"/>
      <c r="EZ1311" s="31"/>
      <c r="FA1311" s="31"/>
      <c r="FB1311" s="31"/>
      <c r="FC1311" s="31"/>
      <c r="FD1311" s="31"/>
      <c r="FE1311" s="31"/>
      <c r="FF1311" s="31"/>
      <c r="FG1311" s="31"/>
      <c r="FH1311" s="31"/>
      <c r="FI1311" s="31"/>
      <c r="FJ1311" s="31"/>
      <c r="FK1311" s="31"/>
      <c r="FL1311" s="31"/>
      <c r="FM1311" s="31"/>
      <c r="FN1311" s="31"/>
      <c r="FO1311" s="31"/>
      <c r="FP1311" s="31"/>
      <c r="FQ1311" s="31"/>
      <c r="FR1311" s="31"/>
      <c r="FS1311" s="31"/>
      <c r="FT1311" s="31"/>
      <c r="FU1311" s="31"/>
      <c r="FV1311" s="31"/>
      <c r="FW1311" s="31"/>
      <c r="FX1311" s="31"/>
      <c r="FY1311" s="31"/>
      <c r="FZ1311" s="31"/>
      <c r="GA1311" s="31"/>
      <c r="GB1311" s="31"/>
      <c r="GC1311" s="31"/>
      <c r="GD1311" s="31"/>
      <c r="GE1311" s="31"/>
      <c r="GF1311" s="31"/>
      <c r="GG1311" s="31"/>
      <c r="GH1311" s="31"/>
      <c r="GI1311" s="31"/>
      <c r="GJ1311" s="31"/>
      <c r="GK1311" s="31"/>
      <c r="GL1311" s="31"/>
      <c r="GM1311" s="31"/>
      <c r="GN1311" s="31"/>
      <c r="GO1311" s="31"/>
      <c r="GP1311" s="31"/>
      <c r="GQ1311" s="31"/>
      <c r="GR1311" s="31"/>
      <c r="GS1311" s="31"/>
      <c r="GT1311" s="31"/>
      <c r="GU1311" s="31"/>
      <c r="GV1311" s="31"/>
      <c r="GW1311" s="31"/>
      <c r="GX1311" s="31"/>
      <c r="GY1311" s="31"/>
      <c r="GZ1311" s="31"/>
      <c r="HA1311" s="31"/>
      <c r="HB1311" s="31"/>
      <c r="HC1311" s="31"/>
      <c r="HD1311" s="31"/>
      <c r="HE1311" s="31"/>
      <c r="HF1311" s="31"/>
      <c r="HG1311" s="31"/>
      <c r="HH1311" s="31"/>
      <c r="HI1311" s="31"/>
      <c r="HJ1311" s="31"/>
      <c r="HK1311" s="31"/>
      <c r="HL1311" s="31"/>
      <c r="HM1311" s="31"/>
      <c r="HN1311" s="31"/>
      <c r="HO1311" s="31"/>
      <c r="HP1311" s="31"/>
      <c r="HQ1311" s="31"/>
      <c r="HR1311" s="31"/>
      <c r="HS1311" s="31"/>
      <c r="HT1311" s="31"/>
      <c r="HU1311" s="31"/>
      <c r="HV1311" s="31"/>
      <c r="HW1311" s="31"/>
      <c r="HX1311" s="31"/>
      <c r="HY1311" s="31"/>
      <c r="HZ1311" s="31"/>
      <c r="IA1311" s="31"/>
      <c r="IB1311" s="31"/>
      <c r="IC1311" s="31"/>
      <c r="ID1311" s="31"/>
      <c r="IE1311" s="31"/>
      <c r="IF1311" s="31"/>
    </row>
    <row r="1312" spans="63:240" x14ac:dyDescent="0.25">
      <c r="BK1312" s="31"/>
      <c r="BL1312" s="31"/>
      <c r="BM1312" s="31"/>
      <c r="BN1312" s="31"/>
      <c r="BO1312" s="31"/>
      <c r="BP1312" s="31"/>
      <c r="BQ1312" s="31"/>
      <c r="BR1312" s="31"/>
      <c r="BS1312" s="31"/>
      <c r="BT1312" s="31"/>
      <c r="BU1312" s="31"/>
      <c r="BV1312" s="31"/>
      <c r="BW1312" s="31"/>
      <c r="BX1312" s="31"/>
      <c r="BY1312" s="31"/>
      <c r="BZ1312" s="31"/>
      <c r="CA1312" s="31"/>
      <c r="CB1312" s="31"/>
      <c r="CC1312" s="31"/>
      <c r="CD1312" s="31"/>
      <c r="CE1312" s="31"/>
      <c r="CF1312" s="31"/>
      <c r="CG1312" s="31"/>
      <c r="CH1312" s="31"/>
      <c r="CI1312" s="31"/>
      <c r="CJ1312" s="31"/>
      <c r="CK1312" s="31"/>
      <c r="CL1312" s="31"/>
      <c r="CM1312" s="31"/>
      <c r="CN1312" s="31"/>
      <c r="CO1312" s="31"/>
      <c r="CP1312" s="31"/>
      <c r="CQ1312" s="31"/>
      <c r="CR1312" s="31"/>
      <c r="CS1312" s="31"/>
      <c r="CT1312" s="31"/>
      <c r="CU1312" s="31"/>
      <c r="CV1312" s="31"/>
      <c r="CW1312" s="31"/>
      <c r="CX1312" s="31"/>
      <c r="CY1312" s="31"/>
      <c r="CZ1312" s="31"/>
      <c r="DA1312" s="31"/>
      <c r="DB1312" s="31"/>
      <c r="DC1312" s="31"/>
      <c r="DD1312" s="31"/>
      <c r="DE1312" s="31"/>
      <c r="DF1312" s="31"/>
      <c r="DG1312" s="31"/>
      <c r="DH1312" s="31"/>
      <c r="DI1312" s="31"/>
      <c r="DJ1312" s="31"/>
      <c r="DK1312" s="31"/>
      <c r="DL1312" s="31"/>
      <c r="DM1312" s="31"/>
      <c r="DN1312" s="31"/>
      <c r="DO1312" s="31"/>
      <c r="DP1312" s="31"/>
      <c r="DQ1312" s="31"/>
      <c r="DR1312" s="31"/>
      <c r="DS1312" s="31"/>
      <c r="DT1312" s="31"/>
      <c r="DU1312" s="31"/>
      <c r="DV1312" s="31"/>
      <c r="DW1312" s="31"/>
      <c r="DX1312" s="31"/>
      <c r="DY1312" s="31"/>
      <c r="DZ1312" s="31"/>
      <c r="EA1312" s="31"/>
      <c r="EB1312" s="31"/>
      <c r="EC1312" s="31"/>
      <c r="ED1312" s="31"/>
      <c r="EE1312" s="31"/>
      <c r="EF1312" s="31"/>
      <c r="EG1312" s="31"/>
      <c r="EH1312" s="31"/>
      <c r="EI1312" s="31"/>
      <c r="EJ1312" s="31"/>
      <c r="EK1312" s="31"/>
      <c r="EL1312" s="31"/>
      <c r="EM1312" s="31"/>
      <c r="EN1312" s="31"/>
      <c r="EO1312" s="31"/>
      <c r="EP1312" s="31"/>
      <c r="EQ1312" s="31"/>
      <c r="ER1312" s="31"/>
      <c r="ES1312" s="31"/>
      <c r="ET1312" s="31"/>
      <c r="EU1312" s="31"/>
      <c r="EV1312" s="31"/>
      <c r="EW1312" s="31"/>
      <c r="EX1312" s="31"/>
      <c r="EY1312" s="31"/>
      <c r="EZ1312" s="31"/>
      <c r="FA1312" s="31"/>
      <c r="FB1312" s="31"/>
      <c r="FC1312" s="31"/>
      <c r="FD1312" s="31"/>
      <c r="FE1312" s="31"/>
      <c r="FF1312" s="31"/>
      <c r="FG1312" s="31"/>
      <c r="FH1312" s="31"/>
      <c r="FI1312" s="31"/>
      <c r="FJ1312" s="31"/>
      <c r="FK1312" s="31"/>
      <c r="FL1312" s="31"/>
      <c r="FM1312" s="31"/>
      <c r="FN1312" s="31"/>
      <c r="FO1312" s="31"/>
      <c r="FP1312" s="31"/>
      <c r="FQ1312" s="31"/>
      <c r="FR1312" s="31"/>
      <c r="FS1312" s="31"/>
      <c r="FT1312" s="31"/>
      <c r="FU1312" s="31"/>
      <c r="FV1312" s="31"/>
      <c r="FW1312" s="31"/>
      <c r="FX1312" s="31"/>
      <c r="FY1312" s="31"/>
      <c r="FZ1312" s="31"/>
      <c r="GA1312" s="31"/>
      <c r="GB1312" s="31"/>
      <c r="GC1312" s="31"/>
      <c r="GD1312" s="31"/>
      <c r="GE1312" s="31"/>
      <c r="GF1312" s="31"/>
      <c r="GG1312" s="31"/>
      <c r="GH1312" s="31"/>
      <c r="GI1312" s="31"/>
      <c r="GJ1312" s="31"/>
      <c r="GK1312" s="31"/>
      <c r="GL1312" s="31"/>
      <c r="GM1312" s="31"/>
      <c r="GN1312" s="31"/>
      <c r="GO1312" s="31"/>
      <c r="GP1312" s="31"/>
      <c r="GQ1312" s="31"/>
      <c r="GR1312" s="31"/>
      <c r="GS1312" s="31"/>
      <c r="GT1312" s="31"/>
      <c r="GU1312" s="31"/>
      <c r="GV1312" s="31"/>
      <c r="GW1312" s="31"/>
      <c r="GX1312" s="31"/>
      <c r="GY1312" s="31"/>
      <c r="GZ1312" s="31"/>
      <c r="HA1312" s="31"/>
      <c r="HB1312" s="31"/>
      <c r="HC1312" s="31"/>
      <c r="HD1312" s="31"/>
      <c r="HE1312" s="31"/>
      <c r="HF1312" s="31"/>
      <c r="HG1312" s="31"/>
      <c r="HH1312" s="31"/>
      <c r="HI1312" s="31"/>
      <c r="HJ1312" s="31"/>
      <c r="HK1312" s="31"/>
      <c r="HL1312" s="31"/>
      <c r="HM1312" s="31"/>
      <c r="HN1312" s="31"/>
      <c r="HO1312" s="31"/>
      <c r="HP1312" s="31"/>
      <c r="HQ1312" s="31"/>
      <c r="HR1312" s="31"/>
      <c r="HS1312" s="31"/>
      <c r="HT1312" s="31"/>
      <c r="HU1312" s="31"/>
      <c r="HV1312" s="31"/>
      <c r="HW1312" s="31"/>
      <c r="HX1312" s="31"/>
      <c r="HY1312" s="31"/>
      <c r="HZ1312" s="31"/>
      <c r="IA1312" s="31"/>
      <c r="IB1312" s="31"/>
      <c r="IC1312" s="31"/>
      <c r="ID1312" s="31"/>
      <c r="IE1312" s="31"/>
      <c r="IF1312" s="31"/>
    </row>
    <row r="1313" spans="63:240" x14ac:dyDescent="0.25">
      <c r="BK1313" s="31"/>
      <c r="BL1313" s="31"/>
      <c r="BM1313" s="31"/>
      <c r="BN1313" s="31"/>
      <c r="BO1313" s="31"/>
      <c r="BP1313" s="31"/>
      <c r="BQ1313" s="31"/>
      <c r="BR1313" s="31"/>
      <c r="BS1313" s="31"/>
      <c r="BT1313" s="31"/>
      <c r="BU1313" s="31"/>
      <c r="BV1313" s="31"/>
      <c r="BW1313" s="31"/>
      <c r="BX1313" s="31"/>
      <c r="BY1313" s="31"/>
      <c r="BZ1313" s="31"/>
      <c r="CA1313" s="31"/>
      <c r="CB1313" s="31"/>
      <c r="CC1313" s="31"/>
      <c r="CD1313" s="31"/>
      <c r="CE1313" s="31"/>
      <c r="CF1313" s="31"/>
      <c r="CG1313" s="31"/>
      <c r="CH1313" s="31"/>
      <c r="CI1313" s="31"/>
      <c r="CJ1313" s="31"/>
      <c r="CK1313" s="31"/>
      <c r="CL1313" s="31"/>
      <c r="CM1313" s="31"/>
      <c r="CN1313" s="31"/>
      <c r="CO1313" s="31"/>
      <c r="CP1313" s="31"/>
      <c r="CQ1313" s="31"/>
      <c r="CR1313" s="31"/>
      <c r="CS1313" s="31"/>
      <c r="CT1313" s="31"/>
      <c r="CU1313" s="31"/>
      <c r="CV1313" s="31"/>
      <c r="CW1313" s="31"/>
      <c r="CX1313" s="31"/>
      <c r="CY1313" s="31"/>
      <c r="CZ1313" s="31"/>
      <c r="DA1313" s="31"/>
      <c r="DB1313" s="31"/>
      <c r="DC1313" s="31"/>
      <c r="DD1313" s="31"/>
      <c r="DE1313" s="31"/>
      <c r="DF1313" s="31"/>
      <c r="DG1313" s="31"/>
      <c r="DH1313" s="31"/>
      <c r="DI1313" s="31"/>
      <c r="DJ1313" s="31"/>
      <c r="DK1313" s="31"/>
      <c r="DL1313" s="31"/>
      <c r="DM1313" s="31"/>
      <c r="DN1313" s="31"/>
      <c r="DO1313" s="31"/>
      <c r="DP1313" s="31"/>
      <c r="DQ1313" s="31"/>
      <c r="DR1313" s="31"/>
      <c r="DS1313" s="31"/>
      <c r="DT1313" s="31"/>
      <c r="DU1313" s="31"/>
      <c r="DV1313" s="31"/>
      <c r="DW1313" s="31"/>
      <c r="DX1313" s="31"/>
      <c r="DY1313" s="31"/>
      <c r="DZ1313" s="31"/>
      <c r="EA1313" s="31"/>
      <c r="EB1313" s="31"/>
      <c r="EC1313" s="31"/>
      <c r="ED1313" s="31"/>
      <c r="EE1313" s="31"/>
      <c r="EF1313" s="31"/>
      <c r="EG1313" s="31"/>
      <c r="EH1313" s="31"/>
      <c r="EI1313" s="31"/>
      <c r="EJ1313" s="31"/>
      <c r="EK1313" s="31"/>
      <c r="EL1313" s="31"/>
      <c r="EM1313" s="31"/>
      <c r="EN1313" s="31"/>
      <c r="EO1313" s="31"/>
      <c r="EP1313" s="31"/>
      <c r="EQ1313" s="31"/>
      <c r="ER1313" s="31"/>
      <c r="ES1313" s="31"/>
      <c r="ET1313" s="31"/>
      <c r="EU1313" s="31"/>
      <c r="EV1313" s="31"/>
      <c r="EW1313" s="31"/>
      <c r="EX1313" s="31"/>
      <c r="EY1313" s="31"/>
      <c r="EZ1313" s="31"/>
      <c r="FA1313" s="31"/>
      <c r="FB1313" s="31"/>
      <c r="FC1313" s="31"/>
      <c r="FD1313" s="31"/>
      <c r="FE1313" s="31"/>
      <c r="FF1313" s="31"/>
      <c r="FG1313" s="31"/>
      <c r="FH1313" s="31"/>
      <c r="FI1313" s="31"/>
      <c r="FJ1313" s="31"/>
      <c r="FK1313" s="31"/>
      <c r="FL1313" s="31"/>
      <c r="FM1313" s="31"/>
      <c r="FN1313" s="31"/>
      <c r="FO1313" s="31"/>
      <c r="FP1313" s="31"/>
      <c r="FQ1313" s="31"/>
      <c r="FR1313" s="31"/>
      <c r="FS1313" s="31"/>
      <c r="FT1313" s="31"/>
      <c r="FU1313" s="31"/>
      <c r="FV1313" s="31"/>
      <c r="FW1313" s="31"/>
      <c r="FX1313" s="31"/>
      <c r="FY1313" s="31"/>
      <c r="FZ1313" s="31"/>
      <c r="GA1313" s="31"/>
      <c r="GB1313" s="31"/>
      <c r="GC1313" s="31"/>
      <c r="GD1313" s="31"/>
      <c r="GE1313" s="31"/>
      <c r="GF1313" s="31"/>
      <c r="GG1313" s="31"/>
      <c r="GH1313" s="31"/>
      <c r="GI1313" s="31"/>
      <c r="GJ1313" s="31"/>
      <c r="GK1313" s="31"/>
      <c r="GL1313" s="31"/>
      <c r="GM1313" s="31"/>
      <c r="GN1313" s="31"/>
      <c r="GO1313" s="31"/>
      <c r="GP1313" s="31"/>
      <c r="GQ1313" s="31"/>
      <c r="GR1313" s="31"/>
      <c r="GS1313" s="31"/>
      <c r="GT1313" s="31"/>
      <c r="GU1313" s="31"/>
      <c r="GV1313" s="31"/>
      <c r="GW1313" s="31"/>
      <c r="GX1313" s="31"/>
      <c r="GY1313" s="31"/>
      <c r="GZ1313" s="31"/>
      <c r="HA1313" s="31"/>
      <c r="HB1313" s="31"/>
      <c r="HC1313" s="31"/>
      <c r="HD1313" s="31"/>
      <c r="HE1313" s="31"/>
      <c r="HF1313" s="31"/>
      <c r="HG1313" s="31"/>
      <c r="HH1313" s="31"/>
      <c r="HI1313" s="31"/>
      <c r="HJ1313" s="31"/>
      <c r="HK1313" s="31"/>
      <c r="HL1313" s="31"/>
      <c r="HM1313" s="31"/>
      <c r="HN1313" s="31"/>
      <c r="HO1313" s="31"/>
      <c r="HP1313" s="31"/>
      <c r="HQ1313" s="31"/>
      <c r="HR1313" s="31"/>
      <c r="HS1313" s="31"/>
      <c r="HT1313" s="31"/>
      <c r="HU1313" s="31"/>
      <c r="HV1313" s="31"/>
      <c r="HW1313" s="31"/>
      <c r="HX1313" s="31"/>
      <c r="HY1313" s="31"/>
      <c r="HZ1313" s="31"/>
      <c r="IA1313" s="31"/>
      <c r="IB1313" s="31"/>
      <c r="IC1313" s="31"/>
      <c r="ID1313" s="31"/>
      <c r="IE1313" s="31"/>
      <c r="IF1313" s="31"/>
    </row>
    <row r="1314" spans="63:240" x14ac:dyDescent="0.25">
      <c r="BK1314" s="31"/>
      <c r="BL1314" s="31"/>
      <c r="BM1314" s="31"/>
      <c r="BN1314" s="31"/>
      <c r="BO1314" s="31"/>
      <c r="BP1314" s="31"/>
      <c r="BQ1314" s="31"/>
      <c r="BR1314" s="31"/>
      <c r="BS1314" s="31"/>
      <c r="BT1314" s="31"/>
      <c r="BU1314" s="31"/>
      <c r="BV1314" s="31"/>
      <c r="BW1314" s="31"/>
      <c r="BX1314" s="31"/>
      <c r="BY1314" s="31"/>
      <c r="BZ1314" s="31"/>
      <c r="CA1314" s="31"/>
      <c r="CB1314" s="31"/>
      <c r="CC1314" s="31"/>
      <c r="CD1314" s="31"/>
      <c r="CE1314" s="31"/>
      <c r="CF1314" s="31"/>
      <c r="CG1314" s="31"/>
      <c r="CH1314" s="31"/>
      <c r="CI1314" s="31"/>
      <c r="CJ1314" s="31"/>
      <c r="CK1314" s="31"/>
      <c r="CL1314" s="31"/>
      <c r="CM1314" s="31"/>
      <c r="CN1314" s="31"/>
      <c r="CO1314" s="31"/>
      <c r="CP1314" s="31"/>
      <c r="CQ1314" s="31"/>
      <c r="CR1314" s="31"/>
      <c r="CS1314" s="31"/>
      <c r="CT1314" s="31"/>
      <c r="CU1314" s="31"/>
      <c r="CV1314" s="31"/>
      <c r="CW1314" s="31"/>
      <c r="CX1314" s="31"/>
      <c r="CY1314" s="31"/>
      <c r="CZ1314" s="31"/>
      <c r="DA1314" s="31"/>
      <c r="DB1314" s="31"/>
      <c r="DC1314" s="31"/>
      <c r="DD1314" s="31"/>
      <c r="DE1314" s="31"/>
      <c r="DF1314" s="31"/>
      <c r="DG1314" s="31"/>
      <c r="DH1314" s="31"/>
      <c r="DI1314" s="31"/>
      <c r="DJ1314" s="31"/>
      <c r="DK1314" s="31"/>
      <c r="DL1314" s="31"/>
      <c r="DM1314" s="31"/>
      <c r="DN1314" s="31"/>
      <c r="DO1314" s="31"/>
      <c r="DP1314" s="31"/>
      <c r="DQ1314" s="31"/>
      <c r="DR1314" s="31"/>
      <c r="DS1314" s="31"/>
      <c r="DT1314" s="31"/>
      <c r="DU1314" s="31"/>
      <c r="DV1314" s="31"/>
      <c r="DW1314" s="31"/>
      <c r="DX1314" s="31"/>
      <c r="DY1314" s="31"/>
      <c r="DZ1314" s="31"/>
      <c r="EA1314" s="31"/>
      <c r="EB1314" s="31"/>
      <c r="EC1314" s="31"/>
      <c r="ED1314" s="31"/>
      <c r="EE1314" s="31"/>
      <c r="EF1314" s="31"/>
      <c r="EG1314" s="31"/>
      <c r="EH1314" s="31"/>
      <c r="EI1314" s="31"/>
      <c r="EJ1314" s="31"/>
      <c r="EK1314" s="31"/>
      <c r="EL1314" s="31"/>
      <c r="EM1314" s="31"/>
      <c r="EN1314" s="31"/>
      <c r="EO1314" s="31"/>
      <c r="EP1314" s="31"/>
      <c r="EQ1314" s="31"/>
      <c r="ER1314" s="31"/>
      <c r="ES1314" s="31"/>
      <c r="ET1314" s="31"/>
      <c r="EU1314" s="31"/>
      <c r="EV1314" s="31"/>
      <c r="EW1314" s="31"/>
      <c r="EX1314" s="31"/>
      <c r="EY1314" s="31"/>
      <c r="EZ1314" s="31"/>
      <c r="FA1314" s="31"/>
      <c r="FB1314" s="31"/>
      <c r="FC1314" s="31"/>
      <c r="FD1314" s="31"/>
      <c r="FE1314" s="31"/>
      <c r="FF1314" s="31"/>
      <c r="FG1314" s="31"/>
      <c r="FH1314" s="31"/>
      <c r="FI1314" s="31"/>
      <c r="FJ1314" s="31"/>
      <c r="FK1314" s="31"/>
      <c r="FL1314" s="31"/>
      <c r="FM1314" s="31"/>
      <c r="FN1314" s="31"/>
      <c r="FO1314" s="31"/>
      <c r="FP1314" s="31"/>
      <c r="FQ1314" s="31"/>
      <c r="FR1314" s="31"/>
      <c r="FS1314" s="31"/>
      <c r="FT1314" s="31"/>
      <c r="FU1314" s="31"/>
      <c r="FV1314" s="31"/>
      <c r="FW1314" s="31"/>
      <c r="FX1314" s="31"/>
      <c r="FY1314" s="31"/>
      <c r="FZ1314" s="31"/>
      <c r="GA1314" s="31"/>
      <c r="GB1314" s="31"/>
      <c r="GC1314" s="31"/>
      <c r="GD1314" s="31"/>
      <c r="GE1314" s="31"/>
      <c r="GF1314" s="31"/>
      <c r="GG1314" s="31"/>
      <c r="GH1314" s="31"/>
      <c r="GI1314" s="31"/>
      <c r="GJ1314" s="31"/>
      <c r="GK1314" s="31"/>
      <c r="GL1314" s="31"/>
      <c r="GM1314" s="31"/>
      <c r="GN1314" s="31"/>
      <c r="GO1314" s="31"/>
      <c r="GP1314" s="31"/>
      <c r="GQ1314" s="31"/>
      <c r="GR1314" s="31"/>
      <c r="GS1314" s="31"/>
      <c r="GT1314" s="31"/>
      <c r="GU1314" s="31"/>
      <c r="GV1314" s="31"/>
      <c r="GW1314" s="31"/>
      <c r="GX1314" s="31"/>
      <c r="GY1314" s="31"/>
      <c r="GZ1314" s="31"/>
      <c r="HA1314" s="31"/>
      <c r="HB1314" s="31"/>
      <c r="HC1314" s="31"/>
      <c r="HD1314" s="31"/>
      <c r="HE1314" s="31"/>
      <c r="HF1314" s="31"/>
      <c r="HG1314" s="31"/>
      <c r="HH1314" s="31"/>
      <c r="HI1314" s="31"/>
      <c r="HJ1314" s="31"/>
      <c r="HK1314" s="31"/>
      <c r="HL1314" s="31"/>
      <c r="HM1314" s="31"/>
      <c r="HN1314" s="31"/>
      <c r="HO1314" s="31"/>
      <c r="HP1314" s="31"/>
      <c r="HQ1314" s="31"/>
      <c r="HR1314" s="31"/>
      <c r="HS1314" s="31"/>
      <c r="HT1314" s="31"/>
      <c r="HU1314" s="31"/>
      <c r="HV1314" s="31"/>
      <c r="HW1314" s="31"/>
      <c r="HX1314" s="31"/>
      <c r="HY1314" s="31"/>
      <c r="HZ1314" s="31"/>
      <c r="IA1314" s="31"/>
      <c r="IB1314" s="31"/>
      <c r="IC1314" s="31"/>
      <c r="ID1314" s="31"/>
      <c r="IE1314" s="31"/>
      <c r="IF1314" s="31"/>
    </row>
    <row r="1315" spans="63:240" x14ac:dyDescent="0.25">
      <c r="BK1315" s="31"/>
      <c r="BL1315" s="31"/>
      <c r="BM1315" s="31"/>
      <c r="BN1315" s="31"/>
      <c r="BO1315" s="31"/>
      <c r="BP1315" s="31"/>
      <c r="BQ1315" s="31"/>
      <c r="BR1315" s="31"/>
      <c r="BS1315" s="31"/>
      <c r="BT1315" s="31"/>
      <c r="BU1315" s="31"/>
      <c r="BV1315" s="31"/>
      <c r="BW1315" s="31"/>
      <c r="BX1315" s="31"/>
      <c r="BY1315" s="31"/>
      <c r="BZ1315" s="31"/>
      <c r="CA1315" s="31"/>
      <c r="CB1315" s="31"/>
      <c r="CC1315" s="31"/>
      <c r="CD1315" s="31"/>
      <c r="CE1315" s="31"/>
      <c r="CF1315" s="31"/>
      <c r="CG1315" s="31"/>
      <c r="CH1315" s="31"/>
      <c r="CI1315" s="31"/>
      <c r="CJ1315" s="31"/>
      <c r="CK1315" s="31"/>
      <c r="CL1315" s="31"/>
      <c r="CM1315" s="31"/>
      <c r="CN1315" s="31"/>
      <c r="CO1315" s="31"/>
      <c r="CP1315" s="31"/>
      <c r="CQ1315" s="31"/>
      <c r="CR1315" s="31"/>
      <c r="CS1315" s="31"/>
      <c r="CT1315" s="31"/>
      <c r="CU1315" s="31"/>
      <c r="CV1315" s="31"/>
      <c r="CW1315" s="31"/>
      <c r="CX1315" s="31"/>
      <c r="CY1315" s="31"/>
      <c r="CZ1315" s="31"/>
      <c r="DA1315" s="31"/>
      <c r="DB1315" s="31"/>
      <c r="DC1315" s="31"/>
      <c r="DD1315" s="31"/>
      <c r="DE1315" s="31"/>
      <c r="DF1315" s="31"/>
      <c r="DG1315" s="31"/>
      <c r="DH1315" s="31"/>
      <c r="DI1315" s="31"/>
      <c r="DJ1315" s="31"/>
      <c r="DK1315" s="31"/>
      <c r="DL1315" s="31"/>
      <c r="DM1315" s="31"/>
      <c r="DN1315" s="31"/>
      <c r="DO1315" s="31"/>
      <c r="DP1315" s="31"/>
      <c r="DQ1315" s="31"/>
      <c r="DR1315" s="31"/>
      <c r="DS1315" s="31"/>
      <c r="DT1315" s="31"/>
      <c r="DU1315" s="31"/>
      <c r="DV1315" s="31"/>
      <c r="DW1315" s="31"/>
      <c r="DX1315" s="31"/>
      <c r="DY1315" s="31"/>
      <c r="DZ1315" s="31"/>
      <c r="EA1315" s="31"/>
      <c r="EB1315" s="31"/>
      <c r="EC1315" s="31"/>
      <c r="ED1315" s="31"/>
      <c r="EE1315" s="31"/>
      <c r="EF1315" s="31"/>
      <c r="EG1315" s="31"/>
      <c r="EH1315" s="31"/>
      <c r="EI1315" s="31"/>
      <c r="EJ1315" s="31"/>
      <c r="EK1315" s="31"/>
      <c r="EL1315" s="31"/>
      <c r="EM1315" s="31"/>
      <c r="EN1315" s="31"/>
      <c r="EO1315" s="31"/>
      <c r="EP1315" s="31"/>
      <c r="EQ1315" s="31"/>
      <c r="ER1315" s="31"/>
      <c r="ES1315" s="31"/>
      <c r="ET1315" s="31"/>
      <c r="EU1315" s="31"/>
      <c r="EV1315" s="31"/>
      <c r="EW1315" s="31"/>
      <c r="EX1315" s="31"/>
      <c r="EY1315" s="31"/>
      <c r="EZ1315" s="31"/>
      <c r="FA1315" s="31"/>
      <c r="FB1315" s="31"/>
      <c r="FC1315" s="31"/>
      <c r="FD1315" s="31"/>
      <c r="FE1315" s="31"/>
      <c r="FF1315" s="31"/>
      <c r="FG1315" s="31"/>
      <c r="FH1315" s="31"/>
      <c r="FI1315" s="31"/>
      <c r="FJ1315" s="31"/>
      <c r="FK1315" s="31"/>
      <c r="FL1315" s="31"/>
      <c r="FM1315" s="31"/>
      <c r="FN1315" s="31"/>
      <c r="FO1315" s="31"/>
      <c r="FP1315" s="31"/>
      <c r="FQ1315" s="31"/>
      <c r="FR1315" s="31"/>
      <c r="FS1315" s="31"/>
      <c r="FT1315" s="31"/>
      <c r="FU1315" s="31"/>
      <c r="FV1315" s="31"/>
      <c r="FW1315" s="31"/>
      <c r="FX1315" s="31"/>
      <c r="FY1315" s="31"/>
      <c r="FZ1315" s="31"/>
      <c r="GA1315" s="31"/>
      <c r="GB1315" s="31"/>
      <c r="GC1315" s="31"/>
      <c r="GD1315" s="31"/>
      <c r="GE1315" s="31"/>
      <c r="GF1315" s="31"/>
      <c r="GG1315" s="31"/>
      <c r="GH1315" s="31"/>
      <c r="GI1315" s="31"/>
      <c r="GJ1315" s="31"/>
      <c r="GK1315" s="31"/>
      <c r="GL1315" s="31"/>
      <c r="GM1315" s="31"/>
      <c r="GN1315" s="31"/>
      <c r="GO1315" s="31"/>
      <c r="GP1315" s="31"/>
      <c r="GQ1315" s="31"/>
      <c r="GR1315" s="31"/>
      <c r="GS1315" s="31"/>
      <c r="GT1315" s="31"/>
      <c r="GU1315" s="31"/>
      <c r="GV1315" s="31"/>
      <c r="GW1315" s="31"/>
      <c r="GX1315" s="31"/>
      <c r="GY1315" s="31"/>
      <c r="GZ1315" s="31"/>
      <c r="HA1315" s="31"/>
      <c r="HB1315" s="31"/>
      <c r="HC1315" s="31"/>
      <c r="HD1315" s="31"/>
      <c r="HE1315" s="31"/>
      <c r="HF1315" s="31"/>
      <c r="HG1315" s="31"/>
      <c r="HH1315" s="31"/>
      <c r="HI1315" s="31"/>
      <c r="HJ1315" s="31"/>
      <c r="HK1315" s="31"/>
      <c r="HL1315" s="31"/>
      <c r="HM1315" s="31"/>
      <c r="HN1315" s="31"/>
      <c r="HO1315" s="31"/>
      <c r="HP1315" s="31"/>
      <c r="HQ1315" s="31"/>
      <c r="HR1315" s="31"/>
      <c r="HS1315" s="31"/>
      <c r="HT1315" s="31"/>
      <c r="HU1315" s="31"/>
      <c r="HV1315" s="31"/>
      <c r="HW1315" s="31"/>
      <c r="HX1315" s="31"/>
      <c r="HY1315" s="31"/>
      <c r="HZ1315" s="31"/>
      <c r="IA1315" s="31"/>
      <c r="IB1315" s="31"/>
      <c r="IC1315" s="31"/>
      <c r="ID1315" s="31"/>
      <c r="IE1315" s="31"/>
      <c r="IF1315" s="31"/>
    </row>
    <row r="1316" spans="63:240" x14ac:dyDescent="0.25">
      <c r="BK1316" s="31"/>
      <c r="BL1316" s="31"/>
      <c r="BM1316" s="31"/>
      <c r="BN1316" s="31"/>
      <c r="BO1316" s="31"/>
      <c r="BP1316" s="31"/>
      <c r="BQ1316" s="31"/>
      <c r="BR1316" s="31"/>
      <c r="BS1316" s="31"/>
      <c r="BT1316" s="31"/>
      <c r="BU1316" s="31"/>
      <c r="BV1316" s="31"/>
      <c r="BW1316" s="31"/>
      <c r="BX1316" s="31"/>
      <c r="BY1316" s="31"/>
      <c r="BZ1316" s="31"/>
      <c r="CA1316" s="31"/>
      <c r="CB1316" s="31"/>
      <c r="CC1316" s="31"/>
      <c r="CD1316" s="31"/>
      <c r="CE1316" s="31"/>
      <c r="CF1316" s="31"/>
      <c r="CG1316" s="31"/>
      <c r="CH1316" s="31"/>
      <c r="CI1316" s="31"/>
      <c r="CJ1316" s="31"/>
      <c r="CK1316" s="31"/>
      <c r="CL1316" s="31"/>
      <c r="CM1316" s="31"/>
      <c r="CN1316" s="31"/>
      <c r="CO1316" s="31"/>
      <c r="CP1316" s="31"/>
      <c r="CQ1316" s="31"/>
      <c r="CR1316" s="31"/>
      <c r="CS1316" s="31"/>
      <c r="CT1316" s="31"/>
      <c r="CU1316" s="31"/>
      <c r="CV1316" s="31"/>
      <c r="CW1316" s="31"/>
      <c r="CX1316" s="31"/>
      <c r="CY1316" s="31"/>
      <c r="CZ1316" s="31"/>
      <c r="DA1316" s="31"/>
      <c r="DB1316" s="31"/>
      <c r="DC1316" s="31"/>
      <c r="DD1316" s="31"/>
      <c r="DE1316" s="31"/>
      <c r="DF1316" s="31"/>
      <c r="DG1316" s="31"/>
      <c r="DH1316" s="31"/>
      <c r="DI1316" s="31"/>
      <c r="DJ1316" s="31"/>
      <c r="DK1316" s="31"/>
      <c r="DL1316" s="31"/>
      <c r="DM1316" s="31"/>
      <c r="DN1316" s="31"/>
      <c r="DO1316" s="31"/>
      <c r="DP1316" s="31"/>
      <c r="DQ1316" s="31"/>
      <c r="DR1316" s="31"/>
      <c r="DS1316" s="31"/>
      <c r="DT1316" s="31"/>
      <c r="DU1316" s="31"/>
      <c r="DV1316" s="31"/>
      <c r="DW1316" s="31"/>
      <c r="DX1316" s="31"/>
      <c r="DY1316" s="31"/>
      <c r="DZ1316" s="31"/>
      <c r="EA1316" s="31"/>
      <c r="EB1316" s="31"/>
      <c r="EC1316" s="31"/>
      <c r="ED1316" s="31"/>
      <c r="EE1316" s="31"/>
      <c r="EF1316" s="31"/>
      <c r="EG1316" s="31"/>
      <c r="EH1316" s="31"/>
      <c r="EI1316" s="31"/>
      <c r="EJ1316" s="31"/>
      <c r="EK1316" s="31"/>
      <c r="EL1316" s="31"/>
      <c r="EM1316" s="31"/>
      <c r="EN1316" s="31"/>
      <c r="EO1316" s="31"/>
      <c r="EP1316" s="31"/>
      <c r="EQ1316" s="31"/>
      <c r="ER1316" s="31"/>
      <c r="ES1316" s="31"/>
      <c r="ET1316" s="31"/>
      <c r="EU1316" s="31"/>
      <c r="EV1316" s="31"/>
      <c r="EW1316" s="31"/>
      <c r="EX1316" s="31"/>
      <c r="EY1316" s="31"/>
      <c r="EZ1316" s="31"/>
      <c r="FA1316" s="31"/>
      <c r="FB1316" s="31"/>
      <c r="FC1316" s="31"/>
      <c r="FD1316" s="31"/>
      <c r="FE1316" s="31"/>
      <c r="FF1316" s="31"/>
      <c r="FG1316" s="31"/>
      <c r="FH1316" s="31"/>
      <c r="FI1316" s="31"/>
      <c r="FJ1316" s="31"/>
      <c r="FK1316" s="31"/>
      <c r="FL1316" s="31"/>
      <c r="FM1316" s="31"/>
      <c r="FN1316" s="31"/>
      <c r="FO1316" s="31"/>
      <c r="FP1316" s="31"/>
      <c r="FQ1316" s="31"/>
      <c r="FR1316" s="31"/>
      <c r="FS1316" s="31"/>
      <c r="FT1316" s="31"/>
      <c r="FU1316" s="31"/>
      <c r="FV1316" s="31"/>
      <c r="FW1316" s="31"/>
      <c r="FX1316" s="31"/>
      <c r="FY1316" s="31"/>
      <c r="FZ1316" s="31"/>
      <c r="GA1316" s="31"/>
      <c r="GB1316" s="31"/>
      <c r="GC1316" s="31"/>
      <c r="GD1316" s="31"/>
      <c r="GE1316" s="31"/>
      <c r="GF1316" s="31"/>
      <c r="GG1316" s="31"/>
      <c r="GH1316" s="31"/>
      <c r="GI1316" s="31"/>
      <c r="GJ1316" s="31"/>
      <c r="GK1316" s="31"/>
      <c r="GL1316" s="31"/>
      <c r="GM1316" s="31"/>
      <c r="GN1316" s="31"/>
      <c r="GO1316" s="31"/>
      <c r="GP1316" s="31"/>
      <c r="GQ1316" s="31"/>
      <c r="GR1316" s="31"/>
      <c r="GS1316" s="31"/>
      <c r="GT1316" s="31"/>
      <c r="GU1316" s="31"/>
      <c r="GV1316" s="31"/>
      <c r="GW1316" s="31"/>
      <c r="GX1316" s="31"/>
      <c r="GY1316" s="31"/>
      <c r="GZ1316" s="31"/>
      <c r="HA1316" s="31"/>
      <c r="HB1316" s="31"/>
      <c r="HC1316" s="31"/>
      <c r="HD1316" s="31"/>
      <c r="HE1316" s="31"/>
      <c r="HF1316" s="31"/>
      <c r="HG1316" s="31"/>
      <c r="HH1316" s="31"/>
      <c r="HI1316" s="31"/>
      <c r="HJ1316" s="31"/>
      <c r="HK1316" s="31"/>
      <c r="HL1316" s="31"/>
      <c r="HM1316" s="31"/>
      <c r="HN1316" s="31"/>
      <c r="HO1316" s="31"/>
      <c r="HP1316" s="31"/>
      <c r="HQ1316" s="31"/>
      <c r="HR1316" s="31"/>
      <c r="HS1316" s="31"/>
      <c r="HT1316" s="31"/>
      <c r="HU1316" s="31"/>
      <c r="HV1316" s="31"/>
      <c r="HW1316" s="31"/>
      <c r="HX1316" s="31"/>
      <c r="HY1316" s="31"/>
      <c r="HZ1316" s="31"/>
      <c r="IA1316" s="31"/>
      <c r="IB1316" s="31"/>
      <c r="IC1316" s="31"/>
      <c r="ID1316" s="31"/>
      <c r="IE1316" s="31"/>
      <c r="IF1316" s="31"/>
    </row>
    <row r="1317" spans="63:240" x14ac:dyDescent="0.25">
      <c r="BK1317" s="31"/>
      <c r="BL1317" s="31"/>
      <c r="BM1317" s="31"/>
      <c r="BN1317" s="31"/>
      <c r="BO1317" s="31"/>
      <c r="BP1317" s="31"/>
      <c r="BQ1317" s="31"/>
      <c r="BR1317" s="31"/>
      <c r="BS1317" s="31"/>
      <c r="BT1317" s="31"/>
      <c r="BU1317" s="31"/>
      <c r="BV1317" s="31"/>
      <c r="BW1317" s="31"/>
      <c r="BX1317" s="31"/>
      <c r="BY1317" s="31"/>
      <c r="BZ1317" s="31"/>
      <c r="CA1317" s="31"/>
      <c r="CB1317" s="31"/>
      <c r="CC1317" s="31"/>
      <c r="CD1317" s="31"/>
      <c r="CE1317" s="31"/>
      <c r="CF1317" s="31"/>
      <c r="CG1317" s="31"/>
      <c r="CH1317" s="31"/>
      <c r="CI1317" s="31"/>
      <c r="CJ1317" s="31"/>
      <c r="CK1317" s="31"/>
      <c r="CL1317" s="31"/>
      <c r="CM1317" s="31"/>
      <c r="CN1317" s="31"/>
      <c r="CO1317" s="31"/>
      <c r="CP1317" s="31"/>
      <c r="CQ1317" s="31"/>
      <c r="CR1317" s="31"/>
      <c r="CS1317" s="31"/>
      <c r="CT1317" s="31"/>
      <c r="CU1317" s="31"/>
      <c r="CV1317" s="31"/>
      <c r="CW1317" s="31"/>
      <c r="CX1317" s="31"/>
      <c r="CY1317" s="31"/>
      <c r="CZ1317" s="31"/>
      <c r="DA1317" s="31"/>
      <c r="DB1317" s="31"/>
      <c r="DC1317" s="31"/>
      <c r="DD1317" s="31"/>
      <c r="DE1317" s="31"/>
      <c r="DF1317" s="31"/>
      <c r="DG1317" s="31"/>
      <c r="DH1317" s="31"/>
      <c r="DI1317" s="31"/>
      <c r="DJ1317" s="31"/>
      <c r="DK1317" s="31"/>
      <c r="DL1317" s="31"/>
      <c r="DM1317" s="31"/>
      <c r="DN1317" s="31"/>
      <c r="DO1317" s="31"/>
      <c r="DP1317" s="31"/>
      <c r="DQ1317" s="31"/>
      <c r="DR1317" s="31"/>
      <c r="DS1317" s="31"/>
      <c r="DT1317" s="31"/>
      <c r="DU1317" s="31"/>
      <c r="DV1317" s="31"/>
      <c r="DW1317" s="31"/>
      <c r="DX1317" s="31"/>
      <c r="DY1317" s="31"/>
      <c r="DZ1317" s="31"/>
      <c r="EA1317" s="31"/>
      <c r="EB1317" s="31"/>
      <c r="EC1317" s="31"/>
      <c r="ED1317" s="31"/>
      <c r="EE1317" s="31"/>
      <c r="EF1317" s="31"/>
      <c r="EG1317" s="31"/>
      <c r="EH1317" s="31"/>
      <c r="EI1317" s="31"/>
      <c r="EJ1317" s="31"/>
      <c r="EK1317" s="31"/>
      <c r="EL1317" s="31"/>
      <c r="EM1317" s="31"/>
      <c r="EN1317" s="31"/>
      <c r="EO1317" s="31"/>
      <c r="EP1317" s="31"/>
      <c r="EQ1317" s="31"/>
      <c r="ER1317" s="31"/>
      <c r="ES1317" s="31"/>
      <c r="ET1317" s="31"/>
      <c r="EU1317" s="31"/>
      <c r="EV1317" s="31"/>
      <c r="EW1317" s="31"/>
      <c r="EX1317" s="31"/>
      <c r="EY1317" s="31"/>
      <c r="EZ1317" s="31"/>
      <c r="FA1317" s="31"/>
      <c r="FB1317" s="31"/>
      <c r="FC1317" s="31"/>
      <c r="FD1317" s="31"/>
      <c r="FE1317" s="31"/>
      <c r="FF1317" s="31"/>
      <c r="FG1317" s="31"/>
      <c r="FH1317" s="31"/>
      <c r="FI1317" s="31"/>
      <c r="FJ1317" s="31"/>
      <c r="FK1317" s="31"/>
      <c r="FL1317" s="31"/>
      <c r="FM1317" s="31"/>
      <c r="FN1317" s="31"/>
      <c r="FO1317" s="31"/>
      <c r="FP1317" s="31"/>
      <c r="FQ1317" s="31"/>
      <c r="FR1317" s="31"/>
      <c r="FS1317" s="31"/>
      <c r="FT1317" s="31"/>
      <c r="FU1317" s="31"/>
      <c r="FV1317" s="31"/>
      <c r="FW1317" s="31"/>
      <c r="FX1317" s="31"/>
      <c r="FY1317" s="31"/>
      <c r="FZ1317" s="31"/>
      <c r="GA1317" s="31"/>
      <c r="GB1317" s="31"/>
      <c r="GC1317" s="31"/>
      <c r="GD1317" s="31"/>
      <c r="GE1317" s="31"/>
      <c r="GF1317" s="31"/>
      <c r="GG1317" s="31"/>
      <c r="GH1317" s="31"/>
      <c r="GI1317" s="31"/>
      <c r="GJ1317" s="31"/>
      <c r="GK1317" s="31"/>
      <c r="GL1317" s="31"/>
      <c r="GM1317" s="31"/>
      <c r="GN1317" s="31"/>
      <c r="GO1317" s="31"/>
      <c r="GP1317" s="31"/>
      <c r="GQ1317" s="31"/>
      <c r="GR1317" s="31"/>
      <c r="GS1317" s="31"/>
      <c r="GT1317" s="31"/>
      <c r="GU1317" s="31"/>
      <c r="GV1317" s="31"/>
      <c r="GW1317" s="31"/>
      <c r="GX1317" s="31"/>
      <c r="GY1317" s="31"/>
      <c r="GZ1317" s="31"/>
      <c r="HA1317" s="31"/>
      <c r="HB1317" s="31"/>
      <c r="HC1317" s="31"/>
      <c r="HD1317" s="31"/>
      <c r="HE1317" s="31"/>
      <c r="HF1317" s="31"/>
      <c r="HG1317" s="31"/>
      <c r="HH1317" s="31"/>
      <c r="HI1317" s="31"/>
      <c r="HJ1317" s="31"/>
      <c r="HK1317" s="31"/>
      <c r="HL1317" s="31"/>
      <c r="HM1317" s="31"/>
      <c r="HN1317" s="31"/>
      <c r="HO1317" s="31"/>
      <c r="HP1317" s="31"/>
      <c r="HQ1317" s="31"/>
      <c r="HR1317" s="31"/>
      <c r="HS1317" s="31"/>
      <c r="HT1317" s="31"/>
      <c r="HU1317" s="31"/>
      <c r="HV1317" s="31"/>
      <c r="HW1317" s="31"/>
      <c r="HX1317" s="31"/>
      <c r="HY1317" s="31"/>
      <c r="HZ1317" s="31"/>
      <c r="IA1317" s="31"/>
      <c r="IB1317" s="31"/>
      <c r="IC1317" s="31"/>
      <c r="ID1317" s="31"/>
      <c r="IE1317" s="31"/>
      <c r="IF1317" s="31"/>
    </row>
    <row r="1318" spans="63:240" x14ac:dyDescent="0.25">
      <c r="BK1318" s="31"/>
      <c r="BL1318" s="31"/>
      <c r="BM1318" s="31"/>
      <c r="BN1318" s="31"/>
      <c r="BO1318" s="31"/>
      <c r="BP1318" s="31"/>
      <c r="BQ1318" s="31"/>
      <c r="BR1318" s="31"/>
      <c r="BS1318" s="31"/>
      <c r="BT1318" s="31"/>
      <c r="BU1318" s="31"/>
      <c r="BV1318" s="31"/>
      <c r="BW1318" s="31"/>
      <c r="BX1318" s="31"/>
      <c r="BY1318" s="31"/>
      <c r="BZ1318" s="31"/>
      <c r="CA1318" s="31"/>
      <c r="CB1318" s="31"/>
      <c r="CC1318" s="31"/>
      <c r="CD1318" s="31"/>
      <c r="CE1318" s="31"/>
      <c r="CF1318" s="31"/>
      <c r="CG1318" s="31"/>
      <c r="CH1318" s="31"/>
      <c r="CI1318" s="31"/>
      <c r="CJ1318" s="31"/>
      <c r="CK1318" s="31"/>
      <c r="CL1318" s="31"/>
      <c r="CM1318" s="31"/>
      <c r="CN1318" s="31"/>
      <c r="CO1318" s="31"/>
      <c r="CP1318" s="31"/>
      <c r="CQ1318" s="31"/>
      <c r="CR1318" s="31"/>
      <c r="CS1318" s="31"/>
      <c r="CT1318" s="31"/>
      <c r="CU1318" s="31"/>
      <c r="CV1318" s="31"/>
      <c r="CW1318" s="31"/>
      <c r="CX1318" s="31"/>
      <c r="CY1318" s="31"/>
      <c r="CZ1318" s="31"/>
      <c r="DA1318" s="31"/>
      <c r="DB1318" s="31"/>
      <c r="DC1318" s="31"/>
      <c r="DD1318" s="31"/>
      <c r="DE1318" s="31"/>
      <c r="DF1318" s="31"/>
      <c r="DG1318" s="31"/>
      <c r="DH1318" s="31"/>
      <c r="DI1318" s="31"/>
      <c r="DJ1318" s="31"/>
      <c r="DK1318" s="31"/>
      <c r="DL1318" s="31"/>
      <c r="DM1318" s="31"/>
      <c r="DN1318" s="31"/>
      <c r="DO1318" s="31"/>
      <c r="DP1318" s="31"/>
      <c r="DQ1318" s="31"/>
      <c r="DR1318" s="31"/>
      <c r="DS1318" s="31"/>
      <c r="DT1318" s="31"/>
      <c r="DU1318" s="31"/>
      <c r="DV1318" s="31"/>
      <c r="DW1318" s="31"/>
      <c r="DX1318" s="31"/>
      <c r="DY1318" s="31"/>
      <c r="DZ1318" s="31"/>
      <c r="EA1318" s="31"/>
      <c r="EB1318" s="31"/>
      <c r="EC1318" s="31"/>
      <c r="ED1318" s="31"/>
      <c r="EE1318" s="31"/>
      <c r="EF1318" s="31"/>
      <c r="EG1318" s="31"/>
      <c r="EH1318" s="31"/>
      <c r="EI1318" s="31"/>
      <c r="EJ1318" s="31"/>
      <c r="EK1318" s="31"/>
      <c r="EL1318" s="31"/>
      <c r="EM1318" s="31"/>
      <c r="EN1318" s="31"/>
      <c r="EO1318" s="31"/>
      <c r="EP1318" s="31"/>
      <c r="EQ1318" s="31"/>
      <c r="ER1318" s="31"/>
      <c r="ES1318" s="31"/>
      <c r="ET1318" s="31"/>
      <c r="EU1318" s="31"/>
      <c r="EV1318" s="31"/>
      <c r="EW1318" s="31"/>
      <c r="EX1318" s="31"/>
      <c r="EY1318" s="31"/>
      <c r="EZ1318" s="31"/>
      <c r="FA1318" s="31"/>
      <c r="FB1318" s="31"/>
      <c r="FC1318" s="31"/>
      <c r="FD1318" s="31"/>
      <c r="FE1318" s="31"/>
      <c r="FF1318" s="31"/>
      <c r="FG1318" s="31"/>
      <c r="FH1318" s="31"/>
      <c r="FI1318" s="31"/>
      <c r="FJ1318" s="31"/>
      <c r="FK1318" s="31"/>
      <c r="FL1318" s="31"/>
      <c r="FM1318" s="31"/>
      <c r="FN1318" s="31"/>
      <c r="FO1318" s="31"/>
      <c r="FP1318" s="31"/>
      <c r="FQ1318" s="31"/>
      <c r="FR1318" s="31"/>
      <c r="FS1318" s="31"/>
      <c r="FT1318" s="31"/>
      <c r="FU1318" s="31"/>
      <c r="FV1318" s="31"/>
      <c r="FW1318" s="31"/>
      <c r="FX1318" s="31"/>
      <c r="FY1318" s="31"/>
      <c r="FZ1318" s="31"/>
      <c r="GA1318" s="31"/>
      <c r="GB1318" s="31"/>
      <c r="GC1318" s="31"/>
      <c r="GD1318" s="31"/>
      <c r="GE1318" s="31"/>
      <c r="GF1318" s="31"/>
      <c r="GG1318" s="31"/>
      <c r="GH1318" s="31"/>
      <c r="GI1318" s="31"/>
      <c r="GJ1318" s="31"/>
      <c r="GK1318" s="31"/>
      <c r="GL1318" s="31"/>
      <c r="GM1318" s="31"/>
      <c r="GN1318" s="31"/>
      <c r="GO1318" s="31"/>
      <c r="GP1318" s="31"/>
      <c r="GQ1318" s="31"/>
      <c r="GR1318" s="31"/>
      <c r="GS1318" s="31"/>
      <c r="GT1318" s="31"/>
      <c r="GU1318" s="31"/>
      <c r="GV1318" s="31"/>
      <c r="GW1318" s="31"/>
      <c r="GX1318" s="31"/>
      <c r="GY1318" s="31"/>
      <c r="GZ1318" s="31"/>
      <c r="HA1318" s="31"/>
      <c r="HB1318" s="31"/>
      <c r="HC1318" s="31"/>
      <c r="HD1318" s="31"/>
      <c r="HE1318" s="31"/>
      <c r="HF1318" s="31"/>
      <c r="HG1318" s="31"/>
      <c r="HH1318" s="31"/>
      <c r="HI1318" s="31"/>
      <c r="HJ1318" s="31"/>
      <c r="HK1318" s="31"/>
      <c r="HL1318" s="31"/>
      <c r="HM1318" s="31"/>
      <c r="HN1318" s="31"/>
      <c r="HO1318" s="31"/>
      <c r="HP1318" s="31"/>
      <c r="HQ1318" s="31"/>
      <c r="HR1318" s="31"/>
      <c r="HS1318" s="31"/>
      <c r="HT1318" s="31"/>
      <c r="HU1318" s="31"/>
      <c r="HV1318" s="31"/>
      <c r="HW1318" s="31"/>
      <c r="HX1318" s="31"/>
      <c r="HY1318" s="31"/>
      <c r="HZ1318" s="31"/>
      <c r="IA1318" s="31"/>
      <c r="IB1318" s="31"/>
      <c r="IC1318" s="31"/>
      <c r="ID1318" s="31"/>
      <c r="IE1318" s="31"/>
      <c r="IF1318" s="31"/>
    </row>
    <row r="1319" spans="63:240" x14ac:dyDescent="0.25">
      <c r="BK1319" s="31"/>
      <c r="BL1319" s="31"/>
      <c r="BM1319" s="31"/>
      <c r="BN1319" s="31"/>
      <c r="BO1319" s="31"/>
      <c r="BP1319" s="31"/>
      <c r="BQ1319" s="31"/>
      <c r="BR1319" s="31"/>
      <c r="BS1319" s="31"/>
      <c r="BT1319" s="31"/>
      <c r="BU1319" s="31"/>
      <c r="BV1319" s="31"/>
      <c r="BW1319" s="31"/>
      <c r="BX1319" s="31"/>
      <c r="BY1319" s="31"/>
      <c r="BZ1319" s="31"/>
      <c r="CA1319" s="31"/>
      <c r="CB1319" s="31"/>
      <c r="CC1319" s="31"/>
      <c r="CD1319" s="31"/>
      <c r="CE1319" s="31"/>
      <c r="CF1319" s="31"/>
      <c r="CG1319" s="31"/>
      <c r="CH1319" s="31"/>
      <c r="CI1319" s="31"/>
      <c r="CJ1319" s="31"/>
      <c r="CK1319" s="31"/>
      <c r="CL1319" s="31"/>
      <c r="CM1319" s="31"/>
      <c r="CN1319" s="31"/>
      <c r="CO1319" s="31"/>
      <c r="CP1319" s="31"/>
      <c r="CQ1319" s="31"/>
      <c r="CR1319" s="31"/>
      <c r="CS1319" s="31"/>
      <c r="CT1319" s="31"/>
      <c r="CU1319" s="31"/>
      <c r="CV1319" s="31"/>
      <c r="CW1319" s="31"/>
      <c r="CX1319" s="31"/>
      <c r="CY1319" s="31"/>
      <c r="CZ1319" s="31"/>
      <c r="DA1319" s="31"/>
      <c r="DB1319" s="31"/>
      <c r="DC1319" s="31"/>
      <c r="DD1319" s="31"/>
      <c r="DE1319" s="31"/>
      <c r="DF1319" s="31"/>
      <c r="DG1319" s="31"/>
      <c r="DH1319" s="31"/>
      <c r="DI1319" s="31"/>
      <c r="DJ1319" s="31"/>
      <c r="DK1319" s="31"/>
      <c r="DL1319" s="31"/>
      <c r="DM1319" s="31"/>
      <c r="DN1319" s="31"/>
      <c r="DO1319" s="31"/>
      <c r="DP1319" s="31"/>
      <c r="DQ1319" s="31"/>
      <c r="DR1319" s="31"/>
      <c r="DS1319" s="31"/>
      <c r="DT1319" s="31"/>
      <c r="DU1319" s="31"/>
      <c r="DV1319" s="31"/>
      <c r="DW1319" s="31"/>
      <c r="DX1319" s="31"/>
      <c r="DY1319" s="31"/>
      <c r="DZ1319" s="31"/>
      <c r="EA1319" s="31"/>
      <c r="EB1319" s="31"/>
      <c r="EC1319" s="31"/>
      <c r="ED1319" s="31"/>
      <c r="EE1319" s="31"/>
      <c r="EF1319" s="31"/>
      <c r="EG1319" s="31"/>
      <c r="EH1319" s="31"/>
      <c r="EI1319" s="31"/>
      <c r="EJ1319" s="31"/>
      <c r="EK1319" s="31"/>
      <c r="EL1319" s="31"/>
      <c r="EM1319" s="31"/>
      <c r="EN1319" s="31"/>
      <c r="EO1319" s="31"/>
      <c r="EP1319" s="31"/>
      <c r="EQ1319" s="31"/>
      <c r="ER1319" s="31"/>
      <c r="ES1319" s="31"/>
      <c r="ET1319" s="31"/>
      <c r="EU1319" s="31"/>
      <c r="EV1319" s="31"/>
      <c r="EW1319" s="31"/>
      <c r="EX1319" s="31"/>
      <c r="EY1319" s="31"/>
      <c r="EZ1319" s="31"/>
      <c r="FA1319" s="31"/>
      <c r="FB1319" s="31"/>
      <c r="FC1319" s="31"/>
      <c r="FD1319" s="31"/>
      <c r="FE1319" s="31"/>
      <c r="FF1319" s="31"/>
      <c r="FG1319" s="31"/>
      <c r="FH1319" s="31"/>
      <c r="FI1319" s="31"/>
      <c r="FJ1319" s="31"/>
      <c r="FK1319" s="31"/>
      <c r="FL1319" s="31"/>
      <c r="FM1319" s="31"/>
      <c r="FN1319" s="31"/>
      <c r="FO1319" s="31"/>
      <c r="FP1319" s="31"/>
      <c r="FQ1319" s="31"/>
      <c r="FR1319" s="31"/>
      <c r="FS1319" s="31"/>
      <c r="FT1319" s="31"/>
      <c r="FU1319" s="31"/>
      <c r="FV1319" s="31"/>
      <c r="FW1319" s="31"/>
      <c r="FX1319" s="31"/>
      <c r="FY1319" s="31"/>
      <c r="FZ1319" s="31"/>
      <c r="GA1319" s="31"/>
      <c r="GB1319" s="31"/>
      <c r="GC1319" s="31"/>
      <c r="GD1319" s="31"/>
      <c r="GE1319" s="31"/>
      <c r="GF1319" s="31"/>
      <c r="GG1319" s="31"/>
      <c r="GH1319" s="31"/>
      <c r="GI1319" s="31"/>
      <c r="GJ1319" s="31"/>
      <c r="GK1319" s="31"/>
      <c r="GL1319" s="31"/>
      <c r="GM1319" s="31"/>
      <c r="GN1319" s="31"/>
      <c r="GO1319" s="31"/>
      <c r="GP1319" s="31"/>
      <c r="GQ1319" s="31"/>
      <c r="GR1319" s="31"/>
      <c r="GS1319" s="31"/>
      <c r="GT1319" s="31"/>
      <c r="GU1319" s="31"/>
      <c r="GV1319" s="31"/>
      <c r="GW1319" s="31"/>
      <c r="GX1319" s="31"/>
      <c r="GY1319" s="31"/>
      <c r="GZ1319" s="31"/>
      <c r="HA1319" s="31"/>
      <c r="HB1319" s="31"/>
      <c r="HC1319" s="31"/>
      <c r="HD1319" s="31"/>
      <c r="HE1319" s="31"/>
      <c r="HF1319" s="31"/>
      <c r="HG1319" s="31"/>
      <c r="HH1319" s="31"/>
      <c r="HI1319" s="31"/>
      <c r="HJ1319" s="31"/>
      <c r="HK1319" s="31"/>
      <c r="HL1319" s="31"/>
      <c r="HM1319" s="31"/>
      <c r="HN1319" s="31"/>
      <c r="HO1319" s="31"/>
      <c r="HP1319" s="31"/>
      <c r="HQ1319" s="31"/>
      <c r="HR1319" s="31"/>
      <c r="HS1319" s="31"/>
      <c r="HT1319" s="31"/>
      <c r="HU1319" s="31"/>
      <c r="HV1319" s="31"/>
      <c r="HW1319" s="31"/>
      <c r="HX1319" s="31"/>
      <c r="HY1319" s="31"/>
      <c r="HZ1319" s="31"/>
      <c r="IA1319" s="31"/>
      <c r="IB1319" s="31"/>
      <c r="IC1319" s="31"/>
      <c r="ID1319" s="31"/>
      <c r="IE1319" s="31"/>
      <c r="IF1319" s="31"/>
    </row>
    <row r="1320" spans="63:240" x14ac:dyDescent="0.25">
      <c r="BK1320" s="31"/>
      <c r="BL1320" s="31"/>
      <c r="BM1320" s="31"/>
      <c r="BN1320" s="31"/>
      <c r="BO1320" s="31"/>
      <c r="BP1320" s="31"/>
      <c r="BQ1320" s="31"/>
      <c r="BR1320" s="31"/>
      <c r="BS1320" s="31"/>
      <c r="BT1320" s="31"/>
      <c r="BU1320" s="31"/>
      <c r="BV1320" s="31"/>
      <c r="BW1320" s="31"/>
      <c r="BX1320" s="31"/>
      <c r="BY1320" s="31"/>
      <c r="BZ1320" s="31"/>
      <c r="CA1320" s="31"/>
      <c r="CB1320" s="31"/>
      <c r="CC1320" s="31"/>
      <c r="CD1320" s="31"/>
      <c r="CE1320" s="31"/>
      <c r="CF1320" s="31"/>
      <c r="CG1320" s="31"/>
      <c r="CH1320" s="31"/>
      <c r="CI1320" s="31"/>
      <c r="CJ1320" s="31"/>
      <c r="CK1320" s="31"/>
      <c r="CL1320" s="31"/>
      <c r="CM1320" s="31"/>
      <c r="CN1320" s="31"/>
      <c r="CO1320" s="31"/>
      <c r="CP1320" s="31"/>
      <c r="CQ1320" s="31"/>
      <c r="CR1320" s="31"/>
      <c r="CS1320" s="31"/>
      <c r="CT1320" s="31"/>
      <c r="CU1320" s="31"/>
      <c r="CV1320" s="31"/>
      <c r="CW1320" s="31"/>
      <c r="CX1320" s="31"/>
      <c r="CY1320" s="31"/>
      <c r="CZ1320" s="31"/>
      <c r="DA1320" s="31"/>
      <c r="DB1320" s="31"/>
      <c r="DC1320" s="31"/>
      <c r="DD1320" s="31"/>
      <c r="DE1320" s="31"/>
      <c r="DF1320" s="31"/>
      <c r="DG1320" s="31"/>
      <c r="DH1320" s="31"/>
      <c r="DI1320" s="31"/>
      <c r="DJ1320" s="31"/>
      <c r="DK1320" s="31"/>
      <c r="DL1320" s="31"/>
      <c r="DM1320" s="31"/>
      <c r="DN1320" s="31"/>
      <c r="DO1320" s="31"/>
      <c r="DP1320" s="31"/>
      <c r="DQ1320" s="31"/>
      <c r="DR1320" s="31"/>
      <c r="DS1320" s="31"/>
      <c r="DT1320" s="31"/>
      <c r="DU1320" s="31"/>
      <c r="DV1320" s="31"/>
      <c r="DW1320" s="31"/>
      <c r="DX1320" s="31"/>
      <c r="DY1320" s="31"/>
      <c r="DZ1320" s="31"/>
      <c r="EA1320" s="31"/>
      <c r="EB1320" s="31"/>
      <c r="EC1320" s="31"/>
      <c r="ED1320" s="31"/>
      <c r="EE1320" s="31"/>
      <c r="EF1320" s="31"/>
      <c r="EG1320" s="31"/>
      <c r="EH1320" s="31"/>
      <c r="EI1320" s="31"/>
      <c r="EJ1320" s="31"/>
      <c r="EK1320" s="31"/>
      <c r="EL1320" s="31"/>
      <c r="EM1320" s="31"/>
      <c r="EN1320" s="31"/>
      <c r="EO1320" s="31"/>
      <c r="EP1320" s="31"/>
      <c r="EQ1320" s="31"/>
      <c r="ER1320" s="31"/>
      <c r="ES1320" s="31"/>
      <c r="ET1320" s="31"/>
      <c r="EU1320" s="31"/>
      <c r="EV1320" s="31"/>
      <c r="EW1320" s="31"/>
      <c r="EX1320" s="31"/>
      <c r="EY1320" s="31"/>
      <c r="EZ1320" s="31"/>
      <c r="FA1320" s="31"/>
      <c r="FB1320" s="31"/>
      <c r="FC1320" s="31"/>
      <c r="FD1320" s="31"/>
      <c r="FE1320" s="31"/>
      <c r="FF1320" s="31"/>
      <c r="FG1320" s="31"/>
      <c r="FH1320" s="31"/>
      <c r="FI1320" s="31"/>
      <c r="FJ1320" s="31"/>
      <c r="FK1320" s="31"/>
      <c r="FL1320" s="31"/>
      <c r="FM1320" s="31"/>
      <c r="FN1320" s="31"/>
      <c r="FO1320" s="31"/>
      <c r="FP1320" s="31"/>
      <c r="FQ1320" s="31"/>
      <c r="FR1320" s="31"/>
      <c r="FS1320" s="31"/>
      <c r="FT1320" s="31"/>
      <c r="FU1320" s="31"/>
      <c r="FV1320" s="31"/>
      <c r="FW1320" s="31"/>
      <c r="FX1320" s="31"/>
      <c r="FY1320" s="31"/>
      <c r="FZ1320" s="31"/>
      <c r="GA1320" s="31"/>
      <c r="GB1320" s="31"/>
      <c r="GC1320" s="31"/>
      <c r="GD1320" s="31"/>
      <c r="GE1320" s="31"/>
      <c r="GF1320" s="31"/>
      <c r="GG1320" s="31"/>
      <c r="GH1320" s="31"/>
      <c r="GI1320" s="31"/>
      <c r="GJ1320" s="31"/>
      <c r="GK1320" s="31"/>
      <c r="GL1320" s="31"/>
      <c r="GM1320" s="31"/>
      <c r="GN1320" s="31"/>
      <c r="GO1320" s="31"/>
      <c r="GP1320" s="31"/>
      <c r="GQ1320" s="31"/>
      <c r="GR1320" s="31"/>
      <c r="GS1320" s="31"/>
      <c r="GT1320" s="31"/>
      <c r="GU1320" s="31"/>
      <c r="GV1320" s="31"/>
      <c r="GW1320" s="31"/>
      <c r="GX1320" s="31"/>
      <c r="GY1320" s="31"/>
      <c r="GZ1320" s="31"/>
      <c r="HA1320" s="31"/>
      <c r="HB1320" s="31"/>
      <c r="HC1320" s="31"/>
      <c r="HD1320" s="31"/>
      <c r="HE1320" s="31"/>
      <c r="HF1320" s="31"/>
      <c r="HG1320" s="31"/>
      <c r="HH1320" s="31"/>
      <c r="HI1320" s="31"/>
      <c r="HJ1320" s="31"/>
      <c r="HK1320" s="31"/>
      <c r="HL1320" s="31"/>
      <c r="HM1320" s="31"/>
      <c r="HN1320" s="31"/>
      <c r="HO1320" s="31"/>
      <c r="HP1320" s="31"/>
      <c r="HQ1320" s="31"/>
      <c r="HR1320" s="31"/>
      <c r="HS1320" s="31"/>
      <c r="HT1320" s="31"/>
      <c r="HU1320" s="31"/>
      <c r="HV1320" s="31"/>
      <c r="HW1320" s="31"/>
      <c r="HX1320" s="31"/>
      <c r="HY1320" s="31"/>
      <c r="HZ1320" s="31"/>
      <c r="IA1320" s="31"/>
      <c r="IB1320" s="31"/>
      <c r="IC1320" s="31"/>
      <c r="ID1320" s="31"/>
      <c r="IE1320" s="31"/>
      <c r="IF1320" s="31"/>
    </row>
    <row r="1321" spans="63:240" x14ac:dyDescent="0.25">
      <c r="BK1321" s="31"/>
      <c r="BL1321" s="31"/>
      <c r="BM1321" s="31"/>
      <c r="BN1321" s="31"/>
      <c r="BO1321" s="31"/>
      <c r="BP1321" s="31"/>
      <c r="BQ1321" s="31"/>
      <c r="BR1321" s="31"/>
      <c r="BS1321" s="31"/>
      <c r="BT1321" s="31"/>
      <c r="BU1321" s="31"/>
      <c r="BV1321" s="31"/>
      <c r="BW1321" s="31"/>
      <c r="BX1321" s="31"/>
      <c r="BY1321" s="31"/>
      <c r="BZ1321" s="31"/>
      <c r="CA1321" s="31"/>
      <c r="CB1321" s="31"/>
      <c r="CC1321" s="31"/>
      <c r="CD1321" s="31"/>
      <c r="CE1321" s="31"/>
      <c r="CF1321" s="31"/>
      <c r="CG1321" s="31"/>
      <c r="CH1321" s="31"/>
      <c r="CI1321" s="31"/>
      <c r="CJ1321" s="31"/>
      <c r="CK1321" s="31"/>
      <c r="CL1321" s="31"/>
      <c r="CM1321" s="31"/>
      <c r="CN1321" s="31"/>
      <c r="CO1321" s="31"/>
      <c r="CP1321" s="31"/>
      <c r="CQ1321" s="31"/>
      <c r="CR1321" s="31"/>
      <c r="CS1321" s="31"/>
      <c r="CT1321" s="31"/>
      <c r="CU1321" s="31"/>
      <c r="CV1321" s="31"/>
      <c r="CW1321" s="31"/>
      <c r="CX1321" s="31"/>
      <c r="CY1321" s="31"/>
      <c r="CZ1321" s="31"/>
      <c r="DA1321" s="31"/>
      <c r="DB1321" s="31"/>
      <c r="DC1321" s="31"/>
      <c r="DD1321" s="31"/>
      <c r="DE1321" s="31"/>
      <c r="DF1321" s="31"/>
      <c r="DG1321" s="31"/>
      <c r="DH1321" s="31"/>
      <c r="DI1321" s="31"/>
      <c r="DJ1321" s="31"/>
      <c r="DK1321" s="31"/>
      <c r="DL1321" s="31"/>
      <c r="DM1321" s="31"/>
      <c r="DN1321" s="31"/>
      <c r="DO1321" s="31"/>
      <c r="DP1321" s="31"/>
      <c r="DQ1321" s="31"/>
      <c r="DR1321" s="31"/>
      <c r="DS1321" s="31"/>
      <c r="DT1321" s="31"/>
      <c r="DU1321" s="31"/>
      <c r="DV1321" s="31"/>
      <c r="DW1321" s="31"/>
      <c r="DX1321" s="31"/>
      <c r="DY1321" s="31"/>
      <c r="DZ1321" s="31"/>
      <c r="EA1321" s="31"/>
      <c r="EB1321" s="31"/>
      <c r="EC1321" s="31"/>
      <c r="ED1321" s="31"/>
      <c r="EE1321" s="31"/>
      <c r="EF1321" s="31"/>
      <c r="EG1321" s="31"/>
      <c r="EH1321" s="31"/>
      <c r="EI1321" s="31"/>
      <c r="EJ1321" s="31"/>
      <c r="EK1321" s="31"/>
      <c r="EL1321" s="31"/>
      <c r="EM1321" s="31"/>
      <c r="EN1321" s="31"/>
      <c r="EO1321" s="31"/>
      <c r="EP1321" s="31"/>
      <c r="EQ1321" s="31"/>
      <c r="ER1321" s="31"/>
      <c r="ES1321" s="31"/>
      <c r="ET1321" s="31"/>
      <c r="EU1321" s="31"/>
      <c r="EV1321" s="31"/>
      <c r="EW1321" s="31"/>
      <c r="EX1321" s="31"/>
      <c r="EY1321" s="31"/>
      <c r="EZ1321" s="31"/>
      <c r="FA1321" s="31"/>
      <c r="FB1321" s="31"/>
      <c r="FC1321" s="31"/>
      <c r="FD1321" s="31"/>
      <c r="FE1321" s="31"/>
      <c r="FF1321" s="31"/>
      <c r="FG1321" s="31"/>
      <c r="FH1321" s="31"/>
      <c r="FI1321" s="31"/>
      <c r="FJ1321" s="31"/>
      <c r="FK1321" s="31"/>
      <c r="FL1321" s="31"/>
      <c r="FM1321" s="31"/>
      <c r="FN1321" s="31"/>
      <c r="FO1321" s="31"/>
      <c r="FP1321" s="31"/>
      <c r="FQ1321" s="31"/>
      <c r="FR1321" s="31"/>
      <c r="FS1321" s="31"/>
      <c r="FT1321" s="31"/>
      <c r="FU1321" s="31"/>
      <c r="FV1321" s="31"/>
      <c r="FW1321" s="31"/>
      <c r="FX1321" s="31"/>
      <c r="FY1321" s="31"/>
      <c r="FZ1321" s="31"/>
      <c r="GA1321" s="31"/>
      <c r="GB1321" s="31"/>
      <c r="GC1321" s="31"/>
      <c r="GD1321" s="31"/>
      <c r="GE1321" s="31"/>
      <c r="GF1321" s="31"/>
      <c r="GG1321" s="31"/>
      <c r="GH1321" s="31"/>
      <c r="GI1321" s="31"/>
      <c r="GJ1321" s="31"/>
      <c r="GK1321" s="31"/>
      <c r="GL1321" s="31"/>
      <c r="GM1321" s="31"/>
      <c r="GN1321" s="31"/>
      <c r="GO1321" s="31"/>
      <c r="GP1321" s="31"/>
      <c r="GQ1321" s="31"/>
      <c r="GR1321" s="31"/>
      <c r="GS1321" s="31"/>
      <c r="GT1321" s="31"/>
      <c r="GU1321" s="31"/>
      <c r="GV1321" s="31"/>
      <c r="GW1321" s="31"/>
      <c r="GX1321" s="31"/>
      <c r="GY1321" s="31"/>
      <c r="GZ1321" s="31"/>
      <c r="HA1321" s="31"/>
      <c r="HB1321" s="31"/>
      <c r="HC1321" s="31"/>
      <c r="HD1321" s="31"/>
      <c r="HE1321" s="31"/>
      <c r="HF1321" s="31"/>
      <c r="HG1321" s="31"/>
      <c r="HH1321" s="31"/>
      <c r="HI1321" s="31"/>
      <c r="HJ1321" s="31"/>
      <c r="HK1321" s="31"/>
      <c r="HL1321" s="31"/>
      <c r="HM1321" s="31"/>
      <c r="HN1321" s="31"/>
      <c r="HO1321" s="31"/>
      <c r="HP1321" s="31"/>
      <c r="HQ1321" s="31"/>
      <c r="HR1321" s="31"/>
      <c r="HS1321" s="31"/>
      <c r="HT1321" s="31"/>
      <c r="HU1321" s="31"/>
      <c r="HV1321" s="31"/>
      <c r="HW1321" s="31"/>
      <c r="HX1321" s="31"/>
      <c r="HY1321" s="31"/>
      <c r="HZ1321" s="31"/>
      <c r="IA1321" s="31"/>
      <c r="IB1321" s="31"/>
      <c r="IC1321" s="31"/>
      <c r="ID1321" s="31"/>
      <c r="IE1321" s="31"/>
      <c r="IF1321" s="31"/>
    </row>
    <row r="1322" spans="63:240" x14ac:dyDescent="0.25">
      <c r="BK1322" s="31"/>
      <c r="BL1322" s="31"/>
      <c r="BM1322" s="31"/>
      <c r="BN1322" s="31"/>
      <c r="BO1322" s="31"/>
      <c r="BP1322" s="31"/>
      <c r="BQ1322" s="31"/>
      <c r="BR1322" s="31"/>
      <c r="BS1322" s="31"/>
      <c r="BT1322" s="31"/>
      <c r="BU1322" s="31"/>
      <c r="BV1322" s="31"/>
      <c r="BW1322" s="31"/>
      <c r="BX1322" s="31"/>
      <c r="BY1322" s="31"/>
      <c r="BZ1322" s="31"/>
      <c r="CA1322" s="31"/>
      <c r="CB1322" s="31"/>
      <c r="CC1322" s="31"/>
      <c r="CD1322" s="31"/>
      <c r="CE1322" s="31"/>
      <c r="CF1322" s="31"/>
      <c r="CG1322" s="31"/>
      <c r="CH1322" s="31"/>
      <c r="CI1322" s="31"/>
      <c r="CJ1322" s="31"/>
      <c r="CK1322" s="31"/>
      <c r="CL1322" s="31"/>
      <c r="CM1322" s="31"/>
      <c r="CN1322" s="31"/>
      <c r="CO1322" s="31"/>
      <c r="CP1322" s="31"/>
      <c r="CQ1322" s="31"/>
      <c r="CR1322" s="31"/>
      <c r="CS1322" s="31"/>
      <c r="CT1322" s="31"/>
      <c r="CU1322" s="31"/>
      <c r="CV1322" s="31"/>
      <c r="CW1322" s="31"/>
      <c r="CX1322" s="31"/>
      <c r="CY1322" s="31"/>
      <c r="CZ1322" s="31"/>
      <c r="DA1322" s="31"/>
      <c r="DB1322" s="31"/>
      <c r="DC1322" s="31"/>
      <c r="DD1322" s="31"/>
      <c r="DE1322" s="31"/>
      <c r="DF1322" s="31"/>
      <c r="DG1322" s="31"/>
      <c r="DH1322" s="31"/>
      <c r="DI1322" s="31"/>
      <c r="DJ1322" s="31"/>
      <c r="DK1322" s="31"/>
      <c r="DL1322" s="31"/>
      <c r="DM1322" s="31"/>
      <c r="DN1322" s="31"/>
      <c r="DO1322" s="31"/>
      <c r="DP1322" s="31"/>
      <c r="DQ1322" s="31"/>
      <c r="DR1322" s="31"/>
      <c r="DS1322" s="31"/>
      <c r="DT1322" s="31"/>
      <c r="DU1322" s="31"/>
      <c r="DV1322" s="31"/>
      <c r="DW1322" s="31"/>
      <c r="DX1322" s="31"/>
      <c r="DY1322" s="31"/>
      <c r="DZ1322" s="31"/>
      <c r="EA1322" s="31"/>
      <c r="EB1322" s="31"/>
      <c r="EC1322" s="31"/>
      <c r="ED1322" s="31"/>
      <c r="EE1322" s="31"/>
      <c r="EF1322" s="31"/>
      <c r="EG1322" s="31"/>
      <c r="EH1322" s="31"/>
      <c r="EI1322" s="31"/>
      <c r="EJ1322" s="31"/>
      <c r="EK1322" s="31"/>
      <c r="EL1322" s="31"/>
      <c r="EM1322" s="31"/>
      <c r="EN1322" s="31"/>
      <c r="EO1322" s="31"/>
      <c r="EP1322" s="31"/>
      <c r="EQ1322" s="31"/>
      <c r="ER1322" s="31"/>
      <c r="ES1322" s="31"/>
      <c r="ET1322" s="31"/>
      <c r="EU1322" s="31"/>
      <c r="EV1322" s="31"/>
      <c r="EW1322" s="31"/>
      <c r="EX1322" s="31"/>
      <c r="EY1322" s="31"/>
      <c r="EZ1322" s="31"/>
      <c r="FA1322" s="31"/>
      <c r="FB1322" s="31"/>
      <c r="FC1322" s="31"/>
      <c r="FD1322" s="31"/>
      <c r="FE1322" s="31"/>
      <c r="FF1322" s="31"/>
      <c r="FG1322" s="31"/>
      <c r="FH1322" s="31"/>
      <c r="FI1322" s="31"/>
      <c r="FJ1322" s="31"/>
      <c r="FK1322" s="31"/>
      <c r="FL1322" s="31"/>
      <c r="FM1322" s="31"/>
      <c r="FN1322" s="31"/>
      <c r="FO1322" s="31"/>
      <c r="FP1322" s="31"/>
      <c r="FQ1322" s="31"/>
      <c r="FR1322" s="31"/>
      <c r="FS1322" s="31"/>
      <c r="FT1322" s="31"/>
      <c r="FU1322" s="31"/>
      <c r="FV1322" s="31"/>
      <c r="FW1322" s="31"/>
      <c r="FX1322" s="31"/>
      <c r="FY1322" s="31"/>
      <c r="FZ1322" s="31"/>
      <c r="GA1322" s="31"/>
      <c r="GB1322" s="31"/>
      <c r="GC1322" s="31"/>
      <c r="GD1322" s="31"/>
      <c r="GE1322" s="31"/>
      <c r="GF1322" s="31"/>
      <c r="GG1322" s="31"/>
      <c r="GH1322" s="31"/>
      <c r="GI1322" s="31"/>
      <c r="GJ1322" s="31"/>
      <c r="GK1322" s="31"/>
      <c r="GL1322" s="31"/>
      <c r="GM1322" s="31"/>
      <c r="GN1322" s="31"/>
      <c r="GO1322" s="31"/>
      <c r="GP1322" s="31"/>
      <c r="GQ1322" s="31"/>
      <c r="GR1322" s="31"/>
      <c r="GS1322" s="31"/>
      <c r="GT1322" s="31"/>
      <c r="GU1322" s="31"/>
      <c r="GV1322" s="31"/>
      <c r="GW1322" s="31"/>
      <c r="GX1322" s="31"/>
      <c r="GY1322" s="31"/>
      <c r="GZ1322" s="31"/>
      <c r="HA1322" s="31"/>
      <c r="HB1322" s="31"/>
      <c r="HC1322" s="31"/>
      <c r="HD1322" s="31"/>
      <c r="HE1322" s="31"/>
      <c r="HF1322" s="31"/>
      <c r="HG1322" s="31"/>
      <c r="HH1322" s="31"/>
      <c r="HI1322" s="31"/>
      <c r="HJ1322" s="31"/>
      <c r="HK1322" s="31"/>
      <c r="HL1322" s="31"/>
      <c r="HM1322" s="31"/>
      <c r="HN1322" s="31"/>
      <c r="HO1322" s="31"/>
      <c r="HP1322" s="31"/>
      <c r="HQ1322" s="31"/>
      <c r="HR1322" s="31"/>
      <c r="HS1322" s="31"/>
      <c r="HT1322" s="31"/>
      <c r="HU1322" s="31"/>
      <c r="HV1322" s="31"/>
      <c r="HW1322" s="31"/>
      <c r="HX1322" s="31"/>
      <c r="HY1322" s="31"/>
      <c r="HZ1322" s="31"/>
      <c r="IA1322" s="31"/>
      <c r="IB1322" s="31"/>
      <c r="IC1322" s="31"/>
      <c r="ID1322" s="31"/>
      <c r="IE1322" s="31"/>
      <c r="IF1322" s="31"/>
    </row>
    <row r="1323" spans="63:240" x14ac:dyDescent="0.25">
      <c r="BK1323" s="31"/>
      <c r="BL1323" s="31"/>
      <c r="BM1323" s="31"/>
      <c r="BN1323" s="31"/>
      <c r="BO1323" s="31"/>
      <c r="BP1323" s="31"/>
      <c r="BQ1323" s="31"/>
      <c r="BR1323" s="31"/>
      <c r="BS1323" s="31"/>
      <c r="BT1323" s="31"/>
      <c r="BU1323" s="31"/>
      <c r="BV1323" s="31"/>
      <c r="BW1323" s="31"/>
      <c r="BX1323" s="31"/>
      <c r="BY1323" s="31"/>
      <c r="BZ1323" s="31"/>
      <c r="CA1323" s="31"/>
      <c r="CB1323" s="31"/>
      <c r="CC1323" s="31"/>
      <c r="CD1323" s="31"/>
      <c r="CE1323" s="31"/>
      <c r="CF1323" s="31"/>
      <c r="CG1323" s="31"/>
      <c r="CH1323" s="31"/>
      <c r="CI1323" s="31"/>
      <c r="CJ1323" s="31"/>
      <c r="CK1323" s="31"/>
      <c r="CL1323" s="31"/>
      <c r="CM1323" s="31"/>
      <c r="CN1323" s="31"/>
      <c r="CO1323" s="31"/>
      <c r="CP1323" s="31"/>
      <c r="CQ1323" s="31"/>
      <c r="CR1323" s="31"/>
      <c r="CS1323" s="31"/>
      <c r="CT1323" s="31"/>
      <c r="CU1323" s="31"/>
      <c r="CV1323" s="31"/>
      <c r="CW1323" s="31"/>
      <c r="CX1323" s="31"/>
      <c r="CY1323" s="31"/>
      <c r="CZ1323" s="31"/>
      <c r="DA1323" s="31"/>
      <c r="DB1323" s="31"/>
      <c r="DC1323" s="31"/>
      <c r="DD1323" s="31"/>
      <c r="DE1323" s="31"/>
      <c r="DF1323" s="31"/>
      <c r="DG1323" s="31"/>
      <c r="DH1323" s="31"/>
      <c r="DI1323" s="31"/>
      <c r="DJ1323" s="31"/>
      <c r="DK1323" s="31"/>
      <c r="DL1323" s="31"/>
      <c r="DM1323" s="31"/>
      <c r="DN1323" s="31"/>
      <c r="DO1323" s="31"/>
      <c r="DP1323" s="31"/>
      <c r="DQ1323" s="31"/>
      <c r="DR1323" s="31"/>
      <c r="DS1323" s="31"/>
      <c r="DT1323" s="31"/>
      <c r="DU1323" s="31"/>
      <c r="DV1323" s="31"/>
      <c r="DW1323" s="31"/>
      <c r="DX1323" s="31"/>
      <c r="DY1323" s="31"/>
      <c r="DZ1323" s="31"/>
      <c r="EA1323" s="31"/>
      <c r="EB1323" s="31"/>
      <c r="EC1323" s="31"/>
      <c r="ED1323" s="31"/>
      <c r="EE1323" s="31"/>
      <c r="EF1323" s="31"/>
      <c r="EG1323" s="31"/>
      <c r="EH1323" s="31"/>
      <c r="EI1323" s="31"/>
      <c r="EJ1323" s="31"/>
      <c r="EK1323" s="31"/>
      <c r="EL1323" s="31"/>
      <c r="EM1323" s="31"/>
      <c r="EN1323" s="31"/>
      <c r="EO1323" s="31"/>
      <c r="EP1323" s="31"/>
      <c r="EQ1323" s="31"/>
      <c r="ER1323" s="31"/>
      <c r="ES1323" s="31"/>
      <c r="ET1323" s="31"/>
      <c r="EU1323" s="31"/>
      <c r="EV1323" s="31"/>
      <c r="EW1323" s="31"/>
      <c r="EX1323" s="31"/>
      <c r="EY1323" s="31"/>
      <c r="EZ1323" s="31"/>
      <c r="FA1323" s="31"/>
      <c r="FB1323" s="31"/>
      <c r="FC1323" s="31"/>
      <c r="FD1323" s="31"/>
      <c r="FE1323" s="31"/>
      <c r="FF1323" s="31"/>
      <c r="FG1323" s="31"/>
      <c r="FH1323" s="31"/>
      <c r="FI1323" s="31"/>
      <c r="FJ1323" s="31"/>
      <c r="FK1323" s="31"/>
      <c r="FL1323" s="31"/>
      <c r="FM1323" s="31"/>
      <c r="FN1323" s="31"/>
      <c r="FO1323" s="31"/>
      <c r="FP1323" s="31"/>
      <c r="FQ1323" s="31"/>
      <c r="FR1323" s="31"/>
      <c r="FS1323" s="31"/>
      <c r="FT1323" s="31"/>
      <c r="FU1323" s="31"/>
      <c r="FV1323" s="31"/>
      <c r="FW1323" s="31"/>
      <c r="FX1323" s="31"/>
      <c r="FY1323" s="31"/>
      <c r="FZ1323" s="31"/>
      <c r="GA1323" s="31"/>
      <c r="GB1323" s="31"/>
      <c r="GC1323" s="31"/>
      <c r="GD1323" s="31"/>
      <c r="GE1323" s="31"/>
      <c r="GF1323" s="31"/>
      <c r="GG1323" s="31"/>
      <c r="GH1323" s="31"/>
      <c r="GI1323" s="31"/>
      <c r="GJ1323" s="31"/>
      <c r="GK1323" s="31"/>
      <c r="GL1323" s="31"/>
      <c r="GM1323" s="31"/>
      <c r="GN1323" s="31"/>
      <c r="GO1323" s="31"/>
      <c r="GP1323" s="31"/>
      <c r="GQ1323" s="31"/>
      <c r="GR1323" s="31"/>
      <c r="GS1323" s="31"/>
      <c r="GT1323" s="31"/>
      <c r="GU1323" s="31"/>
      <c r="GV1323" s="31"/>
      <c r="GW1323" s="31"/>
      <c r="GX1323" s="31"/>
      <c r="GY1323" s="31"/>
      <c r="GZ1323" s="31"/>
      <c r="HA1323" s="31"/>
      <c r="HB1323" s="31"/>
      <c r="HC1323" s="31"/>
      <c r="HD1323" s="31"/>
      <c r="HE1323" s="31"/>
      <c r="HF1323" s="31"/>
      <c r="HG1323" s="31"/>
      <c r="HH1323" s="31"/>
      <c r="HI1323" s="31"/>
      <c r="HJ1323" s="31"/>
      <c r="HK1323" s="31"/>
      <c r="HL1323" s="31"/>
      <c r="HM1323" s="31"/>
      <c r="HN1323" s="31"/>
      <c r="HO1323" s="31"/>
      <c r="HP1323" s="31"/>
      <c r="HQ1323" s="31"/>
      <c r="HR1323" s="31"/>
      <c r="HS1323" s="31"/>
      <c r="HT1323" s="31"/>
      <c r="HU1323" s="31"/>
      <c r="HV1323" s="31"/>
      <c r="HW1323" s="31"/>
      <c r="HX1323" s="31"/>
      <c r="HY1323" s="31"/>
      <c r="HZ1323" s="31"/>
      <c r="IA1323" s="31"/>
      <c r="IB1323" s="31"/>
      <c r="IC1323" s="31"/>
      <c r="ID1323" s="31"/>
      <c r="IE1323" s="31"/>
      <c r="IF1323" s="31"/>
    </row>
    <row r="1324" spans="63:240" x14ac:dyDescent="0.25">
      <c r="BK1324" s="31"/>
      <c r="BL1324" s="31"/>
      <c r="BM1324" s="31"/>
      <c r="BN1324" s="31"/>
      <c r="BO1324" s="31"/>
      <c r="BP1324" s="31"/>
      <c r="BQ1324" s="31"/>
      <c r="BR1324" s="31"/>
      <c r="BS1324" s="31"/>
      <c r="BT1324" s="31"/>
      <c r="BU1324" s="31"/>
      <c r="BV1324" s="31"/>
      <c r="BW1324" s="31"/>
      <c r="BX1324" s="31"/>
      <c r="BY1324" s="31"/>
      <c r="BZ1324" s="31"/>
      <c r="CA1324" s="31"/>
      <c r="CB1324" s="31"/>
      <c r="CC1324" s="31"/>
      <c r="CD1324" s="31"/>
      <c r="CE1324" s="31"/>
      <c r="CF1324" s="31"/>
      <c r="CG1324" s="31"/>
      <c r="CH1324" s="31"/>
      <c r="CI1324" s="31"/>
      <c r="CJ1324" s="31"/>
      <c r="CK1324" s="31"/>
      <c r="CL1324" s="31"/>
      <c r="CM1324" s="31"/>
      <c r="CN1324" s="31"/>
      <c r="CO1324" s="31"/>
      <c r="CP1324" s="31"/>
      <c r="CQ1324" s="31"/>
      <c r="CR1324" s="31"/>
      <c r="CS1324" s="31"/>
      <c r="CT1324" s="31"/>
      <c r="CU1324" s="31"/>
      <c r="CV1324" s="31"/>
      <c r="CW1324" s="31"/>
      <c r="CX1324" s="31"/>
      <c r="CY1324" s="31"/>
      <c r="CZ1324" s="31"/>
      <c r="DA1324" s="31"/>
      <c r="DB1324" s="31"/>
      <c r="DC1324" s="31"/>
      <c r="DD1324" s="31"/>
      <c r="DE1324" s="31"/>
      <c r="DF1324" s="31"/>
      <c r="DG1324" s="31"/>
      <c r="DH1324" s="31"/>
      <c r="DI1324" s="31"/>
      <c r="DJ1324" s="31"/>
      <c r="DK1324" s="31"/>
      <c r="DL1324" s="31"/>
      <c r="DM1324" s="31"/>
      <c r="DN1324" s="31"/>
      <c r="DO1324" s="31"/>
      <c r="DP1324" s="31"/>
      <c r="DQ1324" s="31"/>
      <c r="DR1324" s="31"/>
      <c r="DS1324" s="31"/>
      <c r="DT1324" s="31"/>
      <c r="DU1324" s="31"/>
      <c r="DV1324" s="31"/>
      <c r="DW1324" s="31"/>
      <c r="DX1324" s="31"/>
      <c r="DY1324" s="31"/>
      <c r="DZ1324" s="31"/>
      <c r="EA1324" s="31"/>
      <c r="EB1324" s="31"/>
      <c r="EC1324" s="31"/>
      <c r="ED1324" s="31"/>
      <c r="EE1324" s="31"/>
      <c r="EF1324" s="31"/>
      <c r="EG1324" s="31"/>
      <c r="EH1324" s="31"/>
      <c r="EI1324" s="31"/>
      <c r="EJ1324" s="31"/>
      <c r="EK1324" s="31"/>
      <c r="EL1324" s="31"/>
      <c r="EM1324" s="31"/>
      <c r="EN1324" s="31"/>
      <c r="EO1324" s="31"/>
      <c r="EP1324" s="31"/>
      <c r="EQ1324" s="31"/>
      <c r="ER1324" s="31"/>
      <c r="ES1324" s="31"/>
      <c r="ET1324" s="31"/>
      <c r="EU1324" s="31"/>
      <c r="EV1324" s="31"/>
      <c r="EW1324" s="31"/>
      <c r="EX1324" s="31"/>
      <c r="EY1324" s="31"/>
      <c r="EZ1324" s="31"/>
      <c r="FA1324" s="31"/>
      <c r="FB1324" s="31"/>
      <c r="FC1324" s="31"/>
      <c r="FD1324" s="31"/>
      <c r="FE1324" s="31"/>
      <c r="FF1324" s="31"/>
      <c r="FG1324" s="31"/>
      <c r="FH1324" s="31"/>
      <c r="FI1324" s="31"/>
      <c r="FJ1324" s="31"/>
      <c r="FK1324" s="31"/>
      <c r="FL1324" s="31"/>
      <c r="FM1324" s="31"/>
      <c r="FN1324" s="31"/>
      <c r="FO1324" s="31"/>
      <c r="FP1324" s="31"/>
      <c r="FQ1324" s="31"/>
      <c r="FR1324" s="31"/>
      <c r="FS1324" s="31"/>
      <c r="FT1324" s="31"/>
      <c r="FU1324" s="31"/>
      <c r="FV1324" s="31"/>
      <c r="FW1324" s="31"/>
      <c r="FX1324" s="31"/>
      <c r="FY1324" s="31"/>
      <c r="FZ1324" s="31"/>
      <c r="GA1324" s="31"/>
      <c r="GB1324" s="31"/>
      <c r="GC1324" s="31"/>
      <c r="GD1324" s="31"/>
      <c r="GE1324" s="31"/>
      <c r="GF1324" s="31"/>
      <c r="GG1324" s="31"/>
      <c r="GH1324" s="31"/>
      <c r="GI1324" s="31"/>
      <c r="GJ1324" s="31"/>
      <c r="GK1324" s="31"/>
      <c r="GL1324" s="31"/>
      <c r="GM1324" s="31"/>
      <c r="GN1324" s="31"/>
      <c r="GO1324" s="31"/>
      <c r="GP1324" s="31"/>
      <c r="GQ1324" s="31"/>
      <c r="GR1324" s="31"/>
      <c r="GS1324" s="31"/>
      <c r="GT1324" s="31"/>
      <c r="GU1324" s="31"/>
      <c r="GV1324" s="31"/>
      <c r="GW1324" s="31"/>
      <c r="GX1324" s="31"/>
      <c r="GY1324" s="31"/>
      <c r="GZ1324" s="31"/>
      <c r="HA1324" s="31"/>
      <c r="HB1324" s="31"/>
      <c r="HC1324" s="31"/>
      <c r="HD1324" s="31"/>
      <c r="HE1324" s="31"/>
      <c r="HF1324" s="31"/>
      <c r="HG1324" s="31"/>
      <c r="HH1324" s="31"/>
      <c r="HI1324" s="31"/>
      <c r="HJ1324" s="31"/>
      <c r="HK1324" s="31"/>
      <c r="HL1324" s="31"/>
      <c r="HM1324" s="31"/>
      <c r="HN1324" s="31"/>
      <c r="HO1324" s="31"/>
      <c r="HP1324" s="31"/>
      <c r="HQ1324" s="31"/>
      <c r="HR1324" s="31"/>
      <c r="HS1324" s="31"/>
      <c r="HT1324" s="31"/>
      <c r="HU1324" s="31"/>
      <c r="HV1324" s="31"/>
      <c r="HW1324" s="31"/>
      <c r="HX1324" s="31"/>
      <c r="HY1324" s="31"/>
      <c r="HZ1324" s="31"/>
      <c r="IA1324" s="31"/>
      <c r="IB1324" s="31"/>
      <c r="IC1324" s="31"/>
      <c r="ID1324" s="31"/>
      <c r="IE1324" s="31"/>
      <c r="IF1324" s="31"/>
    </row>
    <row r="1325" spans="63:240" x14ac:dyDescent="0.25">
      <c r="BK1325" s="31"/>
      <c r="BL1325" s="31"/>
      <c r="BM1325" s="31"/>
      <c r="BN1325" s="31"/>
      <c r="BO1325" s="31"/>
      <c r="BP1325" s="31"/>
      <c r="BQ1325" s="31"/>
      <c r="BR1325" s="31"/>
      <c r="BS1325" s="31"/>
      <c r="BT1325" s="31"/>
      <c r="BU1325" s="31"/>
      <c r="BV1325" s="31"/>
      <c r="BW1325" s="31"/>
      <c r="BX1325" s="31"/>
      <c r="BY1325" s="31"/>
      <c r="BZ1325" s="31"/>
      <c r="CA1325" s="31"/>
      <c r="CB1325" s="31"/>
      <c r="CC1325" s="31"/>
      <c r="CD1325" s="31"/>
      <c r="CE1325" s="31"/>
      <c r="CF1325" s="31"/>
      <c r="CG1325" s="31"/>
      <c r="CH1325" s="31"/>
      <c r="CI1325" s="31"/>
      <c r="CJ1325" s="31"/>
      <c r="CK1325" s="31"/>
      <c r="CL1325" s="31"/>
      <c r="CM1325" s="31"/>
      <c r="CN1325" s="31"/>
      <c r="CO1325" s="31"/>
      <c r="CP1325" s="31"/>
      <c r="CQ1325" s="31"/>
      <c r="CR1325" s="31"/>
      <c r="CS1325" s="31"/>
      <c r="CT1325" s="31"/>
      <c r="CU1325" s="31"/>
      <c r="CV1325" s="31"/>
      <c r="CW1325" s="31"/>
      <c r="CX1325" s="31"/>
      <c r="CY1325" s="31"/>
      <c r="CZ1325" s="31"/>
      <c r="DA1325" s="31"/>
      <c r="DB1325" s="31"/>
      <c r="DC1325" s="31"/>
      <c r="DD1325" s="31"/>
      <c r="DE1325" s="31"/>
      <c r="DF1325" s="31"/>
      <c r="DG1325" s="31"/>
      <c r="DH1325" s="31"/>
      <c r="DI1325" s="31"/>
      <c r="DJ1325" s="31"/>
      <c r="DK1325" s="31"/>
      <c r="DL1325" s="31"/>
      <c r="DM1325" s="31"/>
      <c r="DN1325" s="31"/>
      <c r="DO1325" s="31"/>
      <c r="DP1325" s="31"/>
      <c r="DQ1325" s="31"/>
      <c r="DR1325" s="31"/>
      <c r="DS1325" s="31"/>
      <c r="DT1325" s="31"/>
      <c r="DU1325" s="31"/>
      <c r="DV1325" s="31"/>
      <c r="DW1325" s="31"/>
      <c r="DX1325" s="31"/>
      <c r="DY1325" s="31"/>
      <c r="DZ1325" s="31"/>
      <c r="EA1325" s="31"/>
      <c r="EB1325" s="31"/>
      <c r="EC1325" s="31"/>
      <c r="ED1325" s="31"/>
      <c r="EE1325" s="31"/>
      <c r="EF1325" s="31"/>
      <c r="EG1325" s="31"/>
      <c r="EH1325" s="31"/>
      <c r="EI1325" s="31"/>
      <c r="EJ1325" s="31"/>
      <c r="EK1325" s="31"/>
      <c r="EL1325" s="31"/>
      <c r="EM1325" s="31"/>
      <c r="EN1325" s="31"/>
      <c r="EO1325" s="31"/>
      <c r="EP1325" s="31"/>
      <c r="EQ1325" s="31"/>
      <c r="ER1325" s="31"/>
      <c r="ES1325" s="31"/>
      <c r="ET1325" s="31"/>
      <c r="EU1325" s="31"/>
      <c r="EV1325" s="31"/>
      <c r="EW1325" s="31"/>
      <c r="EX1325" s="31"/>
      <c r="EY1325" s="31"/>
      <c r="EZ1325" s="31"/>
      <c r="FA1325" s="31"/>
      <c r="FB1325" s="31"/>
      <c r="FC1325" s="31"/>
      <c r="FD1325" s="31"/>
      <c r="FE1325" s="31"/>
      <c r="FF1325" s="31"/>
      <c r="FG1325" s="31"/>
      <c r="FH1325" s="31"/>
      <c r="FI1325" s="31"/>
      <c r="FJ1325" s="31"/>
      <c r="FK1325" s="31"/>
      <c r="FL1325" s="31"/>
      <c r="FM1325" s="31"/>
      <c r="FN1325" s="31"/>
      <c r="FO1325" s="31"/>
      <c r="FP1325" s="31"/>
      <c r="FQ1325" s="31"/>
      <c r="FR1325" s="31"/>
      <c r="FS1325" s="31"/>
      <c r="FT1325" s="31"/>
      <c r="FU1325" s="31"/>
      <c r="FV1325" s="31"/>
      <c r="FW1325" s="31"/>
      <c r="FX1325" s="31"/>
      <c r="FY1325" s="31"/>
      <c r="FZ1325" s="31"/>
      <c r="GA1325" s="31"/>
      <c r="GB1325" s="31"/>
      <c r="GC1325" s="31"/>
      <c r="GD1325" s="31"/>
      <c r="GE1325" s="31"/>
      <c r="GF1325" s="31"/>
      <c r="GG1325" s="31"/>
      <c r="GH1325" s="31"/>
      <c r="GI1325" s="31"/>
      <c r="GJ1325" s="31"/>
      <c r="GK1325" s="31"/>
      <c r="GL1325" s="31"/>
      <c r="GM1325" s="31"/>
      <c r="GN1325" s="31"/>
      <c r="GO1325" s="31"/>
      <c r="GP1325" s="31"/>
      <c r="GQ1325" s="31"/>
      <c r="GR1325" s="31"/>
      <c r="GS1325" s="31"/>
      <c r="GT1325" s="31"/>
      <c r="GU1325" s="31"/>
      <c r="GV1325" s="31"/>
      <c r="GW1325" s="31"/>
      <c r="GX1325" s="31"/>
      <c r="GY1325" s="31"/>
      <c r="GZ1325" s="31"/>
      <c r="HA1325" s="31"/>
      <c r="HB1325" s="31"/>
      <c r="HC1325" s="31"/>
      <c r="HD1325" s="31"/>
      <c r="HE1325" s="31"/>
      <c r="HF1325" s="31"/>
      <c r="HG1325" s="31"/>
      <c r="HH1325" s="31"/>
      <c r="HI1325" s="31"/>
      <c r="HJ1325" s="31"/>
      <c r="HK1325" s="31"/>
      <c r="HL1325" s="31"/>
      <c r="HM1325" s="31"/>
      <c r="HN1325" s="31"/>
      <c r="HO1325" s="31"/>
      <c r="HP1325" s="31"/>
      <c r="HQ1325" s="31"/>
      <c r="HR1325" s="31"/>
      <c r="HS1325" s="31"/>
      <c r="HT1325" s="31"/>
      <c r="HU1325" s="31"/>
      <c r="HV1325" s="31"/>
      <c r="HW1325" s="31"/>
      <c r="HX1325" s="31"/>
      <c r="HY1325" s="31"/>
      <c r="HZ1325" s="31"/>
      <c r="IA1325" s="31"/>
      <c r="IB1325" s="31"/>
      <c r="IC1325" s="31"/>
      <c r="ID1325" s="31"/>
      <c r="IE1325" s="31"/>
      <c r="IF1325" s="31"/>
    </row>
    <row r="1326" spans="63:240" x14ac:dyDescent="0.25">
      <c r="BK1326" s="31"/>
      <c r="BL1326" s="31"/>
      <c r="BM1326" s="31"/>
      <c r="BN1326" s="31"/>
      <c r="BO1326" s="31"/>
      <c r="BP1326" s="31"/>
      <c r="BQ1326" s="31"/>
      <c r="BR1326" s="31"/>
      <c r="BS1326" s="31"/>
      <c r="BT1326" s="31"/>
      <c r="BU1326" s="31"/>
      <c r="BV1326" s="31"/>
      <c r="BW1326" s="31"/>
      <c r="BX1326" s="31"/>
      <c r="BY1326" s="31"/>
      <c r="BZ1326" s="31"/>
      <c r="CA1326" s="31"/>
      <c r="CB1326" s="31"/>
      <c r="CC1326" s="31"/>
      <c r="CD1326" s="31"/>
      <c r="CE1326" s="31"/>
      <c r="CF1326" s="31"/>
      <c r="CG1326" s="31"/>
      <c r="CH1326" s="31"/>
      <c r="CI1326" s="31"/>
      <c r="CJ1326" s="31"/>
      <c r="CK1326" s="31"/>
      <c r="CL1326" s="31"/>
      <c r="CM1326" s="31"/>
      <c r="CN1326" s="31"/>
      <c r="CO1326" s="31"/>
      <c r="CP1326" s="31"/>
      <c r="CQ1326" s="31"/>
      <c r="CR1326" s="31"/>
      <c r="CS1326" s="31"/>
      <c r="CT1326" s="31"/>
      <c r="CU1326" s="31"/>
      <c r="CV1326" s="31"/>
      <c r="CW1326" s="31"/>
      <c r="CX1326" s="31"/>
      <c r="CY1326" s="31"/>
      <c r="CZ1326" s="31"/>
      <c r="DA1326" s="31"/>
      <c r="DB1326" s="31"/>
      <c r="DC1326" s="31"/>
      <c r="DD1326" s="31"/>
      <c r="DE1326" s="31"/>
      <c r="DF1326" s="31"/>
      <c r="DG1326" s="31"/>
      <c r="DH1326" s="31"/>
      <c r="DI1326" s="31"/>
      <c r="DJ1326" s="31"/>
      <c r="DK1326" s="31"/>
      <c r="DL1326" s="31"/>
      <c r="DM1326" s="31"/>
      <c r="DN1326" s="31"/>
      <c r="DO1326" s="31"/>
      <c r="DP1326" s="31"/>
      <c r="DQ1326" s="31"/>
      <c r="DR1326" s="31"/>
      <c r="DS1326" s="31"/>
      <c r="DT1326" s="31"/>
      <c r="DU1326" s="31"/>
      <c r="DV1326" s="31"/>
      <c r="DW1326" s="31"/>
      <c r="DX1326" s="31"/>
      <c r="DY1326" s="31"/>
      <c r="DZ1326" s="31"/>
      <c r="EA1326" s="31"/>
      <c r="EB1326" s="31"/>
      <c r="EC1326" s="31"/>
      <c r="ED1326" s="31"/>
      <c r="EE1326" s="31"/>
      <c r="EF1326" s="31"/>
      <c r="EG1326" s="31"/>
      <c r="EH1326" s="31"/>
      <c r="EI1326" s="31"/>
      <c r="EJ1326" s="31"/>
      <c r="EK1326" s="31"/>
      <c r="EL1326" s="31"/>
      <c r="EM1326" s="31"/>
      <c r="EN1326" s="31"/>
      <c r="EO1326" s="31"/>
      <c r="EP1326" s="31"/>
      <c r="EQ1326" s="31"/>
      <c r="ER1326" s="31"/>
      <c r="ES1326" s="31"/>
      <c r="ET1326" s="31"/>
      <c r="EU1326" s="31"/>
      <c r="EV1326" s="31"/>
      <c r="EW1326" s="31"/>
      <c r="EX1326" s="31"/>
      <c r="EY1326" s="31"/>
      <c r="EZ1326" s="31"/>
      <c r="FA1326" s="31"/>
      <c r="FB1326" s="31"/>
      <c r="FC1326" s="31"/>
      <c r="FD1326" s="31"/>
      <c r="FE1326" s="31"/>
      <c r="FF1326" s="31"/>
      <c r="FG1326" s="31"/>
      <c r="FH1326" s="31"/>
      <c r="FI1326" s="31"/>
      <c r="FJ1326" s="31"/>
      <c r="FK1326" s="31"/>
      <c r="FL1326" s="31"/>
      <c r="FM1326" s="31"/>
      <c r="FN1326" s="31"/>
      <c r="FO1326" s="31"/>
      <c r="FP1326" s="31"/>
      <c r="FQ1326" s="31"/>
      <c r="FR1326" s="31"/>
      <c r="FS1326" s="31"/>
      <c r="FT1326" s="31"/>
      <c r="FU1326" s="31"/>
      <c r="FV1326" s="31"/>
      <c r="FW1326" s="31"/>
      <c r="FX1326" s="31"/>
      <c r="FY1326" s="31"/>
      <c r="FZ1326" s="31"/>
      <c r="GA1326" s="31"/>
      <c r="GB1326" s="31"/>
      <c r="GC1326" s="31"/>
      <c r="GD1326" s="31"/>
      <c r="GE1326" s="31"/>
      <c r="GF1326" s="31"/>
      <c r="GG1326" s="31"/>
      <c r="GH1326" s="31"/>
      <c r="GI1326" s="31"/>
      <c r="GJ1326" s="31"/>
      <c r="GK1326" s="31"/>
      <c r="GL1326" s="31"/>
      <c r="GM1326" s="31"/>
      <c r="GN1326" s="31"/>
      <c r="GO1326" s="31"/>
      <c r="GP1326" s="31"/>
      <c r="GQ1326" s="31"/>
      <c r="GR1326" s="31"/>
      <c r="GS1326" s="31"/>
      <c r="GT1326" s="31"/>
      <c r="GU1326" s="31"/>
      <c r="GV1326" s="31"/>
      <c r="GW1326" s="31"/>
      <c r="GX1326" s="31"/>
      <c r="GY1326" s="31"/>
      <c r="GZ1326" s="31"/>
      <c r="HA1326" s="31"/>
      <c r="HB1326" s="31"/>
      <c r="HC1326" s="31"/>
      <c r="HD1326" s="31"/>
      <c r="HE1326" s="31"/>
      <c r="HF1326" s="31"/>
      <c r="HG1326" s="31"/>
      <c r="HH1326" s="31"/>
      <c r="HI1326" s="31"/>
      <c r="HJ1326" s="31"/>
      <c r="HK1326" s="31"/>
      <c r="HL1326" s="31"/>
      <c r="HM1326" s="31"/>
      <c r="HN1326" s="31"/>
      <c r="HO1326" s="31"/>
      <c r="HP1326" s="31"/>
      <c r="HQ1326" s="31"/>
      <c r="HR1326" s="31"/>
      <c r="HS1326" s="31"/>
      <c r="HT1326" s="31"/>
      <c r="HU1326" s="31"/>
      <c r="HV1326" s="31"/>
      <c r="HW1326" s="31"/>
      <c r="HX1326" s="31"/>
      <c r="HY1326" s="31"/>
      <c r="HZ1326" s="31"/>
      <c r="IA1326" s="31"/>
      <c r="IB1326" s="31"/>
      <c r="IC1326" s="31"/>
      <c r="ID1326" s="31"/>
      <c r="IE1326" s="31"/>
      <c r="IF1326" s="31"/>
    </row>
    <row r="1327" spans="63:240" x14ac:dyDescent="0.25">
      <c r="BK1327" s="31"/>
      <c r="BL1327" s="31"/>
      <c r="BM1327" s="31"/>
      <c r="BN1327" s="31"/>
      <c r="BO1327" s="31"/>
      <c r="BP1327" s="31"/>
      <c r="BQ1327" s="31"/>
      <c r="BR1327" s="31"/>
      <c r="BS1327" s="31"/>
      <c r="BT1327" s="31"/>
      <c r="BU1327" s="31"/>
      <c r="BV1327" s="31"/>
      <c r="BW1327" s="31"/>
      <c r="BX1327" s="31"/>
      <c r="BY1327" s="31"/>
      <c r="BZ1327" s="31"/>
      <c r="CA1327" s="31"/>
      <c r="CB1327" s="31"/>
      <c r="CC1327" s="31"/>
      <c r="CD1327" s="31"/>
      <c r="CE1327" s="31"/>
      <c r="CF1327" s="31"/>
      <c r="CG1327" s="31"/>
      <c r="CH1327" s="31"/>
      <c r="CI1327" s="31"/>
      <c r="CJ1327" s="31"/>
      <c r="CK1327" s="31"/>
      <c r="CL1327" s="31"/>
      <c r="CM1327" s="31"/>
      <c r="CN1327" s="31"/>
      <c r="CO1327" s="31"/>
      <c r="CP1327" s="31"/>
      <c r="CQ1327" s="31"/>
      <c r="CR1327" s="31"/>
      <c r="CS1327" s="31"/>
      <c r="CT1327" s="31"/>
      <c r="CU1327" s="31"/>
      <c r="CV1327" s="31"/>
      <c r="CW1327" s="31"/>
      <c r="CX1327" s="31"/>
      <c r="CY1327" s="31"/>
      <c r="CZ1327" s="31"/>
      <c r="DA1327" s="31"/>
      <c r="DB1327" s="31"/>
      <c r="DC1327" s="31"/>
      <c r="DD1327" s="31"/>
      <c r="DE1327" s="31"/>
      <c r="DF1327" s="31"/>
      <c r="DG1327" s="31"/>
      <c r="DH1327" s="31"/>
      <c r="DI1327" s="31"/>
      <c r="DJ1327" s="31"/>
      <c r="DK1327" s="31"/>
      <c r="DL1327" s="31"/>
      <c r="DM1327" s="31"/>
      <c r="DN1327" s="31"/>
      <c r="DO1327" s="31"/>
      <c r="DP1327" s="31"/>
      <c r="DQ1327" s="31"/>
      <c r="DR1327" s="31"/>
      <c r="DS1327" s="31"/>
      <c r="DT1327" s="31"/>
      <c r="DU1327" s="31"/>
      <c r="DV1327" s="31"/>
      <c r="DW1327" s="31"/>
      <c r="DX1327" s="31"/>
      <c r="DY1327" s="31"/>
      <c r="DZ1327" s="31"/>
      <c r="EA1327" s="31"/>
      <c r="EB1327" s="31"/>
      <c r="EC1327" s="31"/>
      <c r="ED1327" s="31"/>
      <c r="EE1327" s="31"/>
      <c r="EF1327" s="31"/>
      <c r="EG1327" s="31"/>
      <c r="EH1327" s="31"/>
      <c r="EI1327" s="31"/>
      <c r="EJ1327" s="31"/>
      <c r="EK1327" s="31"/>
      <c r="EL1327" s="31"/>
      <c r="EM1327" s="31"/>
      <c r="EN1327" s="31"/>
      <c r="EO1327" s="31"/>
      <c r="EP1327" s="31"/>
      <c r="EQ1327" s="31"/>
      <c r="ER1327" s="31"/>
      <c r="ES1327" s="31"/>
      <c r="ET1327" s="31"/>
      <c r="EU1327" s="31"/>
      <c r="EV1327" s="31"/>
      <c r="EW1327" s="31"/>
      <c r="EX1327" s="31"/>
      <c r="EY1327" s="31"/>
      <c r="EZ1327" s="31"/>
      <c r="FA1327" s="31"/>
      <c r="FB1327" s="31"/>
      <c r="FC1327" s="31"/>
      <c r="FD1327" s="31"/>
      <c r="FE1327" s="31"/>
      <c r="FF1327" s="31"/>
      <c r="FG1327" s="31"/>
      <c r="FH1327" s="31"/>
      <c r="FI1327" s="31"/>
      <c r="FJ1327" s="31"/>
      <c r="FK1327" s="31"/>
      <c r="FL1327" s="31"/>
      <c r="FM1327" s="31"/>
      <c r="FN1327" s="31"/>
      <c r="FO1327" s="31"/>
      <c r="FP1327" s="31"/>
      <c r="FQ1327" s="31"/>
      <c r="FR1327" s="31"/>
      <c r="FS1327" s="31"/>
      <c r="FT1327" s="31"/>
      <c r="FU1327" s="31"/>
      <c r="FV1327" s="31"/>
      <c r="FW1327" s="31"/>
      <c r="FX1327" s="31"/>
      <c r="FY1327" s="31"/>
      <c r="FZ1327" s="31"/>
      <c r="GA1327" s="31"/>
      <c r="GB1327" s="31"/>
      <c r="GC1327" s="31"/>
      <c r="GD1327" s="31"/>
      <c r="GE1327" s="31"/>
      <c r="GF1327" s="31"/>
      <c r="GG1327" s="31"/>
      <c r="GH1327" s="31"/>
      <c r="GI1327" s="31"/>
      <c r="GJ1327" s="31"/>
      <c r="GK1327" s="31"/>
      <c r="GL1327" s="31"/>
      <c r="GM1327" s="31"/>
      <c r="GN1327" s="31"/>
      <c r="GO1327" s="31"/>
      <c r="GP1327" s="31"/>
      <c r="GQ1327" s="31"/>
      <c r="GR1327" s="31"/>
      <c r="GS1327" s="31"/>
      <c r="GT1327" s="31"/>
      <c r="GU1327" s="31"/>
      <c r="GV1327" s="31"/>
      <c r="GW1327" s="31"/>
      <c r="GX1327" s="31"/>
      <c r="GY1327" s="31"/>
      <c r="GZ1327" s="31"/>
      <c r="HA1327" s="31"/>
      <c r="HB1327" s="31"/>
      <c r="HC1327" s="31"/>
      <c r="HD1327" s="31"/>
      <c r="HE1327" s="31"/>
      <c r="HF1327" s="31"/>
      <c r="HG1327" s="31"/>
      <c r="HH1327" s="31"/>
      <c r="HI1327" s="31"/>
      <c r="HJ1327" s="31"/>
      <c r="HK1327" s="31"/>
      <c r="HL1327" s="31"/>
      <c r="HM1327" s="31"/>
      <c r="HN1327" s="31"/>
      <c r="HO1327" s="31"/>
      <c r="HP1327" s="31"/>
      <c r="HQ1327" s="31"/>
      <c r="HR1327" s="31"/>
      <c r="HS1327" s="31"/>
      <c r="HT1327" s="31"/>
      <c r="HU1327" s="31"/>
      <c r="HV1327" s="31"/>
      <c r="HW1327" s="31"/>
      <c r="HX1327" s="31"/>
      <c r="HY1327" s="31"/>
      <c r="HZ1327" s="31"/>
      <c r="IA1327" s="31"/>
      <c r="IB1327" s="31"/>
      <c r="IC1327" s="31"/>
      <c r="ID1327" s="31"/>
      <c r="IE1327" s="31"/>
      <c r="IF1327" s="31"/>
    </row>
    <row r="1328" spans="63:240" x14ac:dyDescent="0.25">
      <c r="BK1328" s="31"/>
      <c r="BL1328" s="31"/>
      <c r="BM1328" s="31"/>
      <c r="BN1328" s="31"/>
      <c r="BO1328" s="31"/>
      <c r="BP1328" s="31"/>
      <c r="BQ1328" s="31"/>
      <c r="BR1328" s="31"/>
      <c r="BS1328" s="31"/>
      <c r="BT1328" s="31"/>
      <c r="BU1328" s="31"/>
      <c r="BV1328" s="31"/>
      <c r="BW1328" s="31"/>
      <c r="BX1328" s="31"/>
      <c r="BY1328" s="31"/>
      <c r="BZ1328" s="31"/>
      <c r="CA1328" s="31"/>
      <c r="CB1328" s="31"/>
      <c r="CC1328" s="31"/>
      <c r="CD1328" s="31"/>
      <c r="CE1328" s="31"/>
      <c r="CF1328" s="31"/>
      <c r="CG1328" s="31"/>
      <c r="CH1328" s="31"/>
      <c r="CI1328" s="31"/>
      <c r="CJ1328" s="31"/>
      <c r="CK1328" s="31"/>
      <c r="CL1328" s="31"/>
      <c r="CM1328" s="31"/>
      <c r="CN1328" s="31"/>
      <c r="CO1328" s="31"/>
      <c r="CP1328" s="31"/>
      <c r="CQ1328" s="31"/>
      <c r="CR1328" s="31"/>
      <c r="CS1328" s="31"/>
      <c r="CT1328" s="31"/>
      <c r="CU1328" s="31"/>
      <c r="CV1328" s="31"/>
      <c r="CW1328" s="31"/>
      <c r="CX1328" s="31"/>
      <c r="CY1328" s="31"/>
      <c r="CZ1328" s="31"/>
      <c r="DA1328" s="31"/>
      <c r="DB1328" s="31"/>
      <c r="DC1328" s="31"/>
      <c r="DD1328" s="31"/>
      <c r="DE1328" s="31"/>
      <c r="DF1328" s="31"/>
      <c r="DG1328" s="31"/>
      <c r="DH1328" s="31"/>
      <c r="DI1328" s="31"/>
      <c r="DJ1328" s="31"/>
      <c r="DK1328" s="31"/>
      <c r="DL1328" s="31"/>
      <c r="DM1328" s="31"/>
      <c r="DN1328" s="31"/>
      <c r="DO1328" s="31"/>
      <c r="DP1328" s="31"/>
      <c r="DQ1328" s="31"/>
      <c r="DR1328" s="31"/>
      <c r="DS1328" s="31"/>
      <c r="DT1328" s="31"/>
      <c r="DU1328" s="31"/>
      <c r="DV1328" s="31"/>
      <c r="DW1328" s="31"/>
      <c r="DX1328" s="31"/>
      <c r="DY1328" s="31"/>
      <c r="DZ1328" s="31"/>
      <c r="EA1328" s="31"/>
      <c r="EB1328" s="31"/>
      <c r="EC1328" s="31"/>
      <c r="ED1328" s="31"/>
      <c r="EE1328" s="31"/>
      <c r="EF1328" s="31"/>
      <c r="EG1328" s="31"/>
      <c r="EH1328" s="31"/>
      <c r="EI1328" s="31"/>
      <c r="EJ1328" s="31"/>
      <c r="EK1328" s="31"/>
      <c r="EL1328" s="31"/>
      <c r="EM1328" s="31"/>
      <c r="EN1328" s="31"/>
      <c r="EO1328" s="31"/>
      <c r="EP1328" s="31"/>
      <c r="EQ1328" s="31"/>
      <c r="ER1328" s="31"/>
      <c r="ES1328" s="31"/>
      <c r="ET1328" s="31"/>
      <c r="EU1328" s="31"/>
      <c r="EV1328" s="31"/>
      <c r="EW1328" s="31"/>
      <c r="EX1328" s="31"/>
      <c r="EY1328" s="31"/>
      <c r="EZ1328" s="31"/>
      <c r="FA1328" s="31"/>
      <c r="FB1328" s="31"/>
      <c r="FC1328" s="31"/>
      <c r="FD1328" s="31"/>
      <c r="FE1328" s="31"/>
      <c r="FF1328" s="31"/>
      <c r="FG1328" s="31"/>
      <c r="FH1328" s="31"/>
      <c r="FI1328" s="31"/>
      <c r="FJ1328" s="31"/>
      <c r="FK1328" s="31"/>
      <c r="FL1328" s="31"/>
      <c r="FM1328" s="31"/>
      <c r="FN1328" s="31"/>
      <c r="FO1328" s="31"/>
      <c r="FP1328" s="31"/>
      <c r="FQ1328" s="31"/>
      <c r="FR1328" s="31"/>
      <c r="FS1328" s="31"/>
      <c r="FT1328" s="31"/>
      <c r="FU1328" s="31"/>
      <c r="FV1328" s="31"/>
      <c r="FW1328" s="31"/>
      <c r="FX1328" s="31"/>
      <c r="FY1328" s="31"/>
      <c r="FZ1328" s="31"/>
      <c r="GA1328" s="31"/>
      <c r="GB1328" s="31"/>
      <c r="GC1328" s="31"/>
      <c r="GD1328" s="31"/>
      <c r="GE1328" s="31"/>
      <c r="GF1328" s="31"/>
      <c r="GG1328" s="31"/>
      <c r="GH1328" s="31"/>
      <c r="GI1328" s="31"/>
      <c r="GJ1328" s="31"/>
      <c r="GK1328" s="31"/>
      <c r="GL1328" s="31"/>
      <c r="GM1328" s="31"/>
      <c r="GN1328" s="31"/>
      <c r="GO1328" s="31"/>
      <c r="GP1328" s="31"/>
      <c r="GQ1328" s="31"/>
      <c r="GR1328" s="31"/>
      <c r="GS1328" s="31"/>
      <c r="GT1328" s="31"/>
      <c r="GU1328" s="31"/>
      <c r="GV1328" s="31"/>
      <c r="GW1328" s="31"/>
      <c r="GX1328" s="31"/>
      <c r="GY1328" s="31"/>
      <c r="GZ1328" s="31"/>
      <c r="HA1328" s="31"/>
      <c r="HB1328" s="31"/>
      <c r="HC1328" s="31"/>
      <c r="HD1328" s="31"/>
      <c r="HE1328" s="31"/>
      <c r="HF1328" s="31"/>
      <c r="HG1328" s="31"/>
      <c r="HH1328" s="31"/>
      <c r="HI1328" s="31"/>
      <c r="HJ1328" s="31"/>
      <c r="HK1328" s="31"/>
      <c r="HL1328" s="31"/>
      <c r="HM1328" s="31"/>
      <c r="HN1328" s="31"/>
      <c r="HO1328" s="31"/>
      <c r="HP1328" s="31"/>
      <c r="HQ1328" s="31"/>
      <c r="HR1328" s="31"/>
      <c r="HS1328" s="31"/>
      <c r="HT1328" s="31"/>
      <c r="HU1328" s="31"/>
      <c r="HV1328" s="31"/>
      <c r="HW1328" s="31"/>
      <c r="HX1328" s="31"/>
      <c r="HY1328" s="31"/>
      <c r="HZ1328" s="31"/>
      <c r="IA1328" s="31"/>
      <c r="IB1328" s="31"/>
      <c r="IC1328" s="31"/>
      <c r="ID1328" s="31"/>
      <c r="IE1328" s="31"/>
      <c r="IF1328" s="31"/>
    </row>
    <row r="1329" spans="63:240" x14ac:dyDescent="0.25">
      <c r="BK1329" s="31"/>
      <c r="BL1329" s="31"/>
      <c r="BM1329" s="31"/>
      <c r="BN1329" s="31"/>
      <c r="BO1329" s="31"/>
      <c r="BP1329" s="31"/>
      <c r="BQ1329" s="31"/>
      <c r="BR1329" s="31"/>
      <c r="BS1329" s="31"/>
      <c r="BT1329" s="31"/>
      <c r="BU1329" s="31"/>
      <c r="BV1329" s="31"/>
      <c r="BW1329" s="31"/>
      <c r="BX1329" s="31"/>
      <c r="BY1329" s="31"/>
      <c r="BZ1329" s="31"/>
      <c r="CA1329" s="31"/>
      <c r="CB1329" s="31"/>
      <c r="CC1329" s="31"/>
      <c r="CD1329" s="31"/>
      <c r="CE1329" s="31"/>
      <c r="CF1329" s="31"/>
      <c r="CG1329" s="31"/>
      <c r="CH1329" s="31"/>
      <c r="CI1329" s="31"/>
      <c r="CJ1329" s="31"/>
      <c r="CK1329" s="31"/>
      <c r="CL1329" s="31"/>
      <c r="CM1329" s="31"/>
      <c r="CN1329" s="31"/>
      <c r="CO1329" s="31"/>
      <c r="CP1329" s="31"/>
      <c r="CQ1329" s="31"/>
      <c r="CR1329" s="31"/>
      <c r="CS1329" s="31"/>
      <c r="CT1329" s="31"/>
      <c r="CU1329" s="31"/>
      <c r="CV1329" s="31"/>
      <c r="CW1329" s="31"/>
      <c r="CX1329" s="31"/>
      <c r="CY1329" s="31"/>
      <c r="CZ1329" s="31"/>
      <c r="DA1329" s="31"/>
      <c r="DB1329" s="31"/>
      <c r="DC1329" s="31"/>
      <c r="DD1329" s="31"/>
      <c r="DE1329" s="31"/>
      <c r="DF1329" s="31"/>
      <c r="DG1329" s="31"/>
      <c r="DH1329" s="31"/>
      <c r="DI1329" s="31"/>
      <c r="DJ1329" s="31"/>
      <c r="DK1329" s="31"/>
      <c r="DL1329" s="31"/>
      <c r="DM1329" s="31"/>
      <c r="DN1329" s="31"/>
      <c r="DO1329" s="31"/>
      <c r="DP1329" s="31"/>
      <c r="DQ1329" s="31"/>
      <c r="DR1329" s="31"/>
      <c r="DS1329" s="31"/>
      <c r="DT1329" s="31"/>
      <c r="DU1329" s="31"/>
      <c r="DV1329" s="31"/>
      <c r="DW1329" s="31"/>
      <c r="DX1329" s="31"/>
      <c r="DY1329" s="31"/>
      <c r="DZ1329" s="31"/>
      <c r="EA1329" s="31"/>
      <c r="EB1329" s="31"/>
      <c r="EC1329" s="31"/>
      <c r="ED1329" s="31"/>
      <c r="EE1329" s="31"/>
      <c r="EF1329" s="31"/>
      <c r="EG1329" s="31"/>
      <c r="EH1329" s="31"/>
      <c r="EI1329" s="31"/>
      <c r="EJ1329" s="31"/>
      <c r="EK1329" s="31"/>
      <c r="EL1329" s="31"/>
      <c r="EM1329" s="31"/>
      <c r="EN1329" s="31"/>
      <c r="EO1329" s="31"/>
      <c r="EP1329" s="31"/>
      <c r="EQ1329" s="31"/>
      <c r="ER1329" s="31"/>
      <c r="ES1329" s="31"/>
      <c r="ET1329" s="31"/>
      <c r="EU1329" s="31"/>
      <c r="EV1329" s="31"/>
      <c r="EW1329" s="31"/>
      <c r="EX1329" s="31"/>
      <c r="EY1329" s="31"/>
      <c r="EZ1329" s="31"/>
      <c r="FA1329" s="31"/>
      <c r="FB1329" s="31"/>
      <c r="FC1329" s="31"/>
      <c r="FD1329" s="31"/>
      <c r="FE1329" s="31"/>
      <c r="FF1329" s="31"/>
      <c r="FG1329" s="31"/>
      <c r="FH1329" s="31"/>
      <c r="FI1329" s="31"/>
      <c r="FJ1329" s="31"/>
      <c r="FK1329" s="31"/>
      <c r="FL1329" s="31"/>
      <c r="FM1329" s="31"/>
      <c r="FN1329" s="31"/>
      <c r="FO1329" s="31"/>
      <c r="FP1329" s="31"/>
      <c r="FQ1329" s="31"/>
      <c r="FR1329" s="31"/>
      <c r="FS1329" s="31"/>
      <c r="FT1329" s="31"/>
      <c r="FU1329" s="31"/>
      <c r="FV1329" s="31"/>
      <c r="FW1329" s="31"/>
      <c r="FX1329" s="31"/>
      <c r="FY1329" s="31"/>
      <c r="FZ1329" s="31"/>
      <c r="GA1329" s="31"/>
      <c r="GB1329" s="31"/>
      <c r="GC1329" s="31"/>
      <c r="GD1329" s="31"/>
      <c r="GE1329" s="31"/>
      <c r="GF1329" s="31"/>
      <c r="GG1329" s="31"/>
      <c r="GH1329" s="31"/>
      <c r="GI1329" s="31"/>
      <c r="GJ1329" s="31"/>
      <c r="GK1329" s="31"/>
      <c r="GL1329" s="31"/>
      <c r="GM1329" s="31"/>
      <c r="GN1329" s="31"/>
      <c r="GO1329" s="31"/>
      <c r="GP1329" s="31"/>
      <c r="GQ1329" s="31"/>
      <c r="GR1329" s="31"/>
      <c r="GS1329" s="31"/>
      <c r="GT1329" s="31"/>
      <c r="GU1329" s="31"/>
      <c r="GV1329" s="31"/>
      <c r="GW1329" s="31"/>
      <c r="GX1329" s="31"/>
      <c r="GY1329" s="31"/>
      <c r="GZ1329" s="31"/>
      <c r="HA1329" s="31"/>
      <c r="HB1329" s="31"/>
      <c r="HC1329" s="31"/>
      <c r="HD1329" s="31"/>
      <c r="HE1329" s="31"/>
      <c r="HF1329" s="31"/>
      <c r="HG1329" s="31"/>
      <c r="HH1329" s="31"/>
      <c r="HI1329" s="31"/>
      <c r="HJ1329" s="31"/>
      <c r="HK1329" s="31"/>
      <c r="HL1329" s="31"/>
      <c r="HM1329" s="31"/>
      <c r="HN1329" s="31"/>
      <c r="HO1329" s="31"/>
      <c r="HP1329" s="31"/>
      <c r="HQ1329" s="31"/>
      <c r="HR1329" s="31"/>
      <c r="HS1329" s="31"/>
      <c r="HT1329" s="31"/>
      <c r="HU1329" s="31"/>
      <c r="HV1329" s="31"/>
      <c r="HW1329" s="31"/>
      <c r="HX1329" s="31"/>
      <c r="HY1329" s="31"/>
      <c r="HZ1329" s="31"/>
      <c r="IA1329" s="31"/>
      <c r="IB1329" s="31"/>
      <c r="IC1329" s="31"/>
      <c r="ID1329" s="31"/>
      <c r="IE1329" s="31"/>
      <c r="IF1329" s="31"/>
    </row>
    <row r="1330" spans="63:240" x14ac:dyDescent="0.25">
      <c r="BK1330" s="31"/>
      <c r="BL1330" s="31"/>
      <c r="BM1330" s="31"/>
      <c r="BN1330" s="31"/>
      <c r="BO1330" s="31"/>
      <c r="BP1330" s="31"/>
      <c r="BQ1330" s="31"/>
      <c r="BR1330" s="31"/>
      <c r="BS1330" s="31"/>
      <c r="BT1330" s="31"/>
      <c r="BU1330" s="31"/>
      <c r="BV1330" s="31"/>
      <c r="BW1330" s="31"/>
      <c r="BX1330" s="31"/>
      <c r="BY1330" s="31"/>
      <c r="BZ1330" s="31"/>
      <c r="CA1330" s="31"/>
      <c r="CB1330" s="31"/>
      <c r="CC1330" s="31"/>
      <c r="CD1330" s="31"/>
      <c r="CE1330" s="31"/>
      <c r="CF1330" s="31"/>
      <c r="CG1330" s="31"/>
      <c r="CH1330" s="31"/>
      <c r="CI1330" s="31"/>
      <c r="CJ1330" s="31"/>
      <c r="CK1330" s="31"/>
      <c r="CL1330" s="31"/>
      <c r="CM1330" s="31"/>
      <c r="CN1330" s="31"/>
      <c r="CO1330" s="31"/>
      <c r="CP1330" s="31"/>
      <c r="CQ1330" s="31"/>
      <c r="CR1330" s="31"/>
      <c r="CS1330" s="31"/>
      <c r="CT1330" s="31"/>
      <c r="CU1330" s="31"/>
      <c r="CV1330" s="31"/>
      <c r="CW1330" s="31"/>
      <c r="CX1330" s="31"/>
      <c r="CY1330" s="31"/>
      <c r="CZ1330" s="31"/>
      <c r="DA1330" s="31"/>
      <c r="DB1330" s="31"/>
      <c r="DC1330" s="31"/>
      <c r="DD1330" s="31"/>
      <c r="DE1330" s="31"/>
      <c r="DF1330" s="31"/>
      <c r="DG1330" s="31"/>
      <c r="DH1330" s="31"/>
      <c r="DI1330" s="31"/>
      <c r="DJ1330" s="31"/>
      <c r="DK1330" s="31"/>
      <c r="DL1330" s="31"/>
      <c r="DM1330" s="31"/>
      <c r="DN1330" s="31"/>
      <c r="DO1330" s="31"/>
      <c r="DP1330" s="31"/>
      <c r="DQ1330" s="31"/>
      <c r="DR1330" s="31"/>
      <c r="DS1330" s="31"/>
      <c r="DT1330" s="31"/>
      <c r="DU1330" s="31"/>
      <c r="DV1330" s="31"/>
      <c r="DW1330" s="31"/>
      <c r="DX1330" s="31"/>
      <c r="DY1330" s="31"/>
      <c r="DZ1330" s="31"/>
      <c r="EA1330" s="31"/>
      <c r="EB1330" s="31"/>
      <c r="EC1330" s="31"/>
      <c r="ED1330" s="31"/>
      <c r="EE1330" s="31"/>
      <c r="EF1330" s="31"/>
      <c r="EG1330" s="31"/>
      <c r="EH1330" s="31"/>
      <c r="EI1330" s="31"/>
      <c r="EJ1330" s="31"/>
      <c r="EK1330" s="31"/>
      <c r="EL1330" s="31"/>
      <c r="EM1330" s="31"/>
      <c r="EN1330" s="31"/>
      <c r="EO1330" s="31"/>
      <c r="EP1330" s="31"/>
      <c r="EQ1330" s="31"/>
      <c r="ER1330" s="31"/>
      <c r="ES1330" s="31"/>
      <c r="ET1330" s="31"/>
      <c r="EU1330" s="31"/>
      <c r="EV1330" s="31"/>
      <c r="EW1330" s="31"/>
      <c r="EX1330" s="31"/>
      <c r="EY1330" s="31"/>
      <c r="EZ1330" s="31"/>
      <c r="FA1330" s="31"/>
      <c r="FB1330" s="31"/>
      <c r="FC1330" s="31"/>
      <c r="FD1330" s="31"/>
      <c r="FE1330" s="31"/>
      <c r="FF1330" s="31"/>
      <c r="FG1330" s="31"/>
      <c r="FH1330" s="31"/>
      <c r="FI1330" s="31"/>
      <c r="FJ1330" s="31"/>
      <c r="FK1330" s="31"/>
      <c r="FL1330" s="31"/>
      <c r="FM1330" s="31"/>
      <c r="FN1330" s="31"/>
      <c r="FO1330" s="31"/>
      <c r="FP1330" s="31"/>
      <c r="FQ1330" s="31"/>
      <c r="FR1330" s="31"/>
      <c r="FS1330" s="31"/>
      <c r="FT1330" s="31"/>
      <c r="FU1330" s="31"/>
      <c r="FV1330" s="31"/>
      <c r="FW1330" s="31"/>
      <c r="FX1330" s="31"/>
      <c r="FY1330" s="31"/>
      <c r="FZ1330" s="31"/>
      <c r="GA1330" s="31"/>
      <c r="GB1330" s="31"/>
      <c r="GC1330" s="31"/>
      <c r="GD1330" s="31"/>
      <c r="GE1330" s="31"/>
      <c r="GF1330" s="31"/>
      <c r="GG1330" s="31"/>
      <c r="GH1330" s="31"/>
      <c r="GI1330" s="31"/>
      <c r="GJ1330" s="31"/>
      <c r="GK1330" s="31"/>
      <c r="GL1330" s="31"/>
      <c r="GM1330" s="31"/>
      <c r="GN1330" s="31"/>
      <c r="GO1330" s="31"/>
      <c r="GP1330" s="31"/>
      <c r="GQ1330" s="31"/>
      <c r="GR1330" s="31"/>
      <c r="GS1330" s="31"/>
      <c r="GT1330" s="31"/>
      <c r="GU1330" s="31"/>
      <c r="GV1330" s="31"/>
      <c r="GW1330" s="31"/>
      <c r="GX1330" s="31"/>
      <c r="GY1330" s="31"/>
      <c r="GZ1330" s="31"/>
      <c r="HA1330" s="31"/>
      <c r="HB1330" s="31"/>
      <c r="HC1330" s="31"/>
      <c r="HD1330" s="31"/>
      <c r="HE1330" s="31"/>
      <c r="HF1330" s="31"/>
      <c r="HG1330" s="31"/>
      <c r="HH1330" s="31"/>
      <c r="HI1330" s="31"/>
      <c r="HJ1330" s="31"/>
      <c r="HK1330" s="31"/>
      <c r="HL1330" s="31"/>
      <c r="HM1330" s="31"/>
      <c r="HN1330" s="31"/>
      <c r="HO1330" s="31"/>
      <c r="HP1330" s="31"/>
      <c r="HQ1330" s="31"/>
      <c r="HR1330" s="31"/>
      <c r="HS1330" s="31"/>
      <c r="HT1330" s="31"/>
      <c r="HU1330" s="31"/>
      <c r="HV1330" s="31"/>
      <c r="HW1330" s="31"/>
      <c r="HX1330" s="31"/>
      <c r="HY1330" s="31"/>
      <c r="HZ1330" s="31"/>
      <c r="IA1330" s="31"/>
      <c r="IB1330" s="31"/>
      <c r="IC1330" s="31"/>
      <c r="ID1330" s="31"/>
      <c r="IE1330" s="31"/>
      <c r="IF1330" s="31"/>
    </row>
    <row r="1331" spans="63:240" x14ac:dyDescent="0.25">
      <c r="BK1331" s="31"/>
      <c r="BL1331" s="31"/>
      <c r="BM1331" s="31"/>
      <c r="BN1331" s="31"/>
      <c r="BO1331" s="31"/>
      <c r="BP1331" s="31"/>
      <c r="BQ1331" s="31"/>
      <c r="BR1331" s="31"/>
      <c r="BS1331" s="31"/>
      <c r="BT1331" s="31"/>
      <c r="BU1331" s="31"/>
      <c r="BV1331" s="31"/>
      <c r="BW1331" s="31"/>
      <c r="BX1331" s="31"/>
      <c r="BY1331" s="31"/>
      <c r="BZ1331" s="31"/>
      <c r="CA1331" s="31"/>
      <c r="CB1331" s="31"/>
      <c r="CC1331" s="31"/>
      <c r="CD1331" s="31"/>
      <c r="CE1331" s="31"/>
      <c r="CF1331" s="31"/>
      <c r="CG1331" s="31"/>
      <c r="CH1331" s="31"/>
      <c r="CI1331" s="31"/>
      <c r="CJ1331" s="31"/>
      <c r="CK1331" s="31"/>
      <c r="CL1331" s="31"/>
      <c r="CM1331" s="31"/>
      <c r="CN1331" s="31"/>
      <c r="CO1331" s="31"/>
      <c r="CP1331" s="31"/>
      <c r="CQ1331" s="31"/>
      <c r="CR1331" s="31"/>
      <c r="CS1331" s="31"/>
      <c r="CT1331" s="31"/>
      <c r="CU1331" s="31"/>
      <c r="CV1331" s="31"/>
      <c r="CW1331" s="31"/>
      <c r="CX1331" s="31"/>
      <c r="CY1331" s="31"/>
      <c r="CZ1331" s="31"/>
      <c r="DA1331" s="31"/>
      <c r="DB1331" s="31"/>
      <c r="DC1331" s="31"/>
      <c r="DD1331" s="31"/>
      <c r="DE1331" s="31"/>
      <c r="DF1331" s="31"/>
      <c r="DG1331" s="31"/>
      <c r="DH1331" s="31"/>
      <c r="DI1331" s="31"/>
      <c r="DJ1331" s="31"/>
      <c r="DK1331" s="31"/>
      <c r="DL1331" s="31"/>
      <c r="DM1331" s="31"/>
      <c r="DN1331" s="31"/>
      <c r="DO1331" s="31"/>
      <c r="DP1331" s="31"/>
      <c r="DQ1331" s="31"/>
      <c r="DR1331" s="31"/>
      <c r="DS1331" s="31"/>
      <c r="DT1331" s="31"/>
      <c r="DU1331" s="31"/>
      <c r="DV1331" s="31"/>
      <c r="DW1331" s="31"/>
      <c r="DX1331" s="31"/>
      <c r="DY1331" s="31"/>
      <c r="DZ1331" s="31"/>
      <c r="EA1331" s="31"/>
      <c r="EB1331" s="31"/>
      <c r="EC1331" s="31"/>
      <c r="ED1331" s="31"/>
      <c r="EE1331" s="31"/>
      <c r="EF1331" s="31"/>
      <c r="EG1331" s="31"/>
      <c r="EH1331" s="31"/>
      <c r="EI1331" s="31"/>
      <c r="EJ1331" s="31"/>
      <c r="EK1331" s="31"/>
      <c r="EL1331" s="31"/>
      <c r="EM1331" s="31"/>
      <c r="EN1331" s="31"/>
      <c r="EO1331" s="31"/>
      <c r="EP1331" s="31"/>
      <c r="EQ1331" s="31"/>
      <c r="ER1331" s="31"/>
      <c r="ES1331" s="31"/>
      <c r="ET1331" s="31"/>
      <c r="EU1331" s="31"/>
      <c r="EV1331" s="31"/>
      <c r="EW1331" s="31"/>
      <c r="EX1331" s="31"/>
      <c r="EY1331" s="31"/>
      <c r="EZ1331" s="31"/>
      <c r="FA1331" s="31"/>
      <c r="FB1331" s="31"/>
      <c r="FC1331" s="31"/>
      <c r="FD1331" s="31"/>
      <c r="FE1331" s="31"/>
      <c r="FF1331" s="31"/>
      <c r="FG1331" s="31"/>
      <c r="FH1331" s="31"/>
      <c r="FI1331" s="31"/>
      <c r="FJ1331" s="31"/>
      <c r="FK1331" s="31"/>
      <c r="FL1331" s="31"/>
      <c r="FM1331" s="31"/>
      <c r="FN1331" s="31"/>
      <c r="FO1331" s="31"/>
      <c r="FP1331" s="31"/>
      <c r="FQ1331" s="31"/>
      <c r="FR1331" s="31"/>
      <c r="FS1331" s="31"/>
      <c r="FT1331" s="31"/>
      <c r="FU1331" s="31"/>
      <c r="FV1331" s="31"/>
      <c r="FW1331" s="31"/>
      <c r="FX1331" s="31"/>
      <c r="FY1331" s="31"/>
      <c r="FZ1331" s="31"/>
      <c r="GA1331" s="31"/>
      <c r="GB1331" s="31"/>
      <c r="GC1331" s="31"/>
      <c r="GD1331" s="31"/>
      <c r="GE1331" s="31"/>
      <c r="GF1331" s="31"/>
      <c r="GG1331" s="31"/>
      <c r="GH1331" s="31"/>
      <c r="GI1331" s="31"/>
      <c r="GJ1331" s="31"/>
      <c r="GK1331" s="31"/>
      <c r="GL1331" s="31"/>
      <c r="GM1331" s="31"/>
      <c r="GN1331" s="31"/>
      <c r="GO1331" s="31"/>
      <c r="GP1331" s="31"/>
      <c r="GQ1331" s="31"/>
      <c r="GR1331" s="31"/>
      <c r="GS1331" s="31"/>
      <c r="GT1331" s="31"/>
      <c r="GU1331" s="31"/>
      <c r="GV1331" s="31"/>
      <c r="GW1331" s="31"/>
      <c r="GX1331" s="31"/>
      <c r="GY1331" s="31"/>
      <c r="GZ1331" s="31"/>
      <c r="HA1331" s="31"/>
      <c r="HB1331" s="31"/>
      <c r="HC1331" s="31"/>
      <c r="HD1331" s="31"/>
      <c r="HE1331" s="31"/>
      <c r="HF1331" s="31"/>
      <c r="HG1331" s="31"/>
      <c r="HH1331" s="31"/>
      <c r="HI1331" s="31"/>
      <c r="HJ1331" s="31"/>
      <c r="HK1331" s="31"/>
      <c r="HL1331" s="31"/>
      <c r="HM1331" s="31"/>
      <c r="HN1331" s="31"/>
      <c r="HO1331" s="31"/>
      <c r="HP1331" s="31"/>
      <c r="HQ1331" s="31"/>
      <c r="HR1331" s="31"/>
      <c r="HS1331" s="31"/>
      <c r="HT1331" s="31"/>
      <c r="HU1331" s="31"/>
      <c r="HV1331" s="31"/>
      <c r="HW1331" s="31"/>
      <c r="HX1331" s="31"/>
      <c r="HY1331" s="31"/>
      <c r="HZ1331" s="31"/>
      <c r="IA1331" s="31"/>
      <c r="IB1331" s="31"/>
      <c r="IC1331" s="31"/>
      <c r="ID1331" s="31"/>
      <c r="IE1331" s="31"/>
      <c r="IF1331" s="31"/>
    </row>
    <row r="1332" spans="63:240" x14ac:dyDescent="0.25">
      <c r="BK1332" s="31"/>
      <c r="BL1332" s="31"/>
      <c r="BM1332" s="31"/>
      <c r="BN1332" s="31"/>
      <c r="BO1332" s="31"/>
      <c r="BP1332" s="31"/>
      <c r="BQ1332" s="31"/>
      <c r="BR1332" s="31"/>
      <c r="BS1332" s="31"/>
      <c r="BT1332" s="31"/>
      <c r="BU1332" s="31"/>
      <c r="BV1332" s="31"/>
      <c r="BW1332" s="31"/>
      <c r="BX1332" s="31"/>
      <c r="BY1332" s="31"/>
      <c r="BZ1332" s="31"/>
      <c r="CA1332" s="31"/>
      <c r="CB1332" s="31"/>
      <c r="CC1332" s="31"/>
      <c r="CD1332" s="31"/>
      <c r="CE1332" s="31"/>
      <c r="CF1332" s="31"/>
      <c r="CG1332" s="31"/>
      <c r="CH1332" s="31"/>
      <c r="CI1332" s="31"/>
      <c r="CJ1332" s="31"/>
      <c r="CK1332" s="31"/>
      <c r="CL1332" s="31"/>
      <c r="CM1332" s="31"/>
      <c r="CN1332" s="31"/>
      <c r="CO1332" s="31"/>
      <c r="CP1332" s="31"/>
      <c r="CQ1332" s="31"/>
      <c r="CR1332" s="31"/>
      <c r="CS1332" s="31"/>
      <c r="CT1332" s="31"/>
      <c r="CU1332" s="31"/>
      <c r="CV1332" s="31"/>
      <c r="CW1332" s="31"/>
      <c r="CX1332" s="31"/>
      <c r="CY1332" s="31"/>
      <c r="CZ1332" s="31"/>
      <c r="DA1332" s="31"/>
      <c r="DB1332" s="31"/>
      <c r="DC1332" s="31"/>
      <c r="DD1332" s="31"/>
      <c r="DE1332" s="31"/>
      <c r="DF1332" s="31"/>
      <c r="DG1332" s="31"/>
      <c r="DH1332" s="31"/>
      <c r="DI1332" s="31"/>
      <c r="DJ1332" s="31"/>
      <c r="DK1332" s="31"/>
      <c r="DL1332" s="31"/>
      <c r="DM1332" s="31"/>
      <c r="DN1332" s="31"/>
      <c r="DO1332" s="31"/>
      <c r="DP1332" s="31"/>
      <c r="DQ1332" s="31"/>
      <c r="DR1332" s="31"/>
      <c r="DS1332" s="31"/>
      <c r="DT1332" s="31"/>
      <c r="DU1332" s="31"/>
      <c r="DV1332" s="31"/>
      <c r="DW1332" s="31"/>
      <c r="DX1332" s="31"/>
      <c r="DY1332" s="31"/>
      <c r="DZ1332" s="31"/>
      <c r="EA1332" s="31"/>
      <c r="EB1332" s="31"/>
      <c r="EC1332" s="31"/>
      <c r="ED1332" s="31"/>
      <c r="EE1332" s="31"/>
      <c r="EF1332" s="31"/>
      <c r="EG1332" s="31"/>
      <c r="EH1332" s="31"/>
      <c r="EI1332" s="31"/>
      <c r="EJ1332" s="31"/>
      <c r="EK1332" s="31"/>
      <c r="EL1332" s="31"/>
      <c r="EM1332" s="31"/>
      <c r="EN1332" s="31"/>
      <c r="EO1332" s="31"/>
      <c r="EP1332" s="31"/>
      <c r="EQ1332" s="31"/>
      <c r="ER1332" s="31"/>
      <c r="ES1332" s="31"/>
      <c r="ET1332" s="31"/>
      <c r="EU1332" s="31"/>
      <c r="EV1332" s="31"/>
      <c r="EW1332" s="31"/>
      <c r="EX1332" s="31"/>
      <c r="EY1332" s="31"/>
      <c r="EZ1332" s="31"/>
      <c r="FA1332" s="31"/>
      <c r="FB1332" s="31"/>
      <c r="FC1332" s="31"/>
      <c r="FD1332" s="31"/>
      <c r="FE1332" s="31"/>
      <c r="FF1332" s="31"/>
      <c r="FG1332" s="31"/>
      <c r="FH1332" s="31"/>
      <c r="FI1332" s="31"/>
      <c r="FJ1332" s="31"/>
      <c r="FK1332" s="31"/>
      <c r="FL1332" s="31"/>
      <c r="FM1332" s="31"/>
      <c r="FN1332" s="31"/>
      <c r="FO1332" s="31"/>
      <c r="FP1332" s="31"/>
      <c r="FQ1332" s="31"/>
      <c r="FR1332" s="31"/>
      <c r="FS1332" s="31"/>
      <c r="FT1332" s="31"/>
      <c r="FU1332" s="31"/>
      <c r="FV1332" s="31"/>
      <c r="FW1332" s="31"/>
      <c r="FX1332" s="31"/>
      <c r="FY1332" s="31"/>
      <c r="FZ1332" s="31"/>
      <c r="GA1332" s="31"/>
      <c r="GB1332" s="31"/>
      <c r="GC1332" s="31"/>
      <c r="GD1332" s="31"/>
      <c r="GE1332" s="31"/>
      <c r="GF1332" s="31"/>
      <c r="GG1332" s="31"/>
      <c r="GH1332" s="31"/>
      <c r="GI1332" s="31"/>
      <c r="GJ1332" s="31"/>
      <c r="GK1332" s="31"/>
      <c r="GL1332" s="31"/>
      <c r="GM1332" s="31"/>
      <c r="GN1332" s="31"/>
      <c r="GO1332" s="31"/>
      <c r="GP1332" s="31"/>
      <c r="GQ1332" s="31"/>
      <c r="GR1332" s="31"/>
      <c r="GS1332" s="31"/>
      <c r="GT1332" s="31"/>
      <c r="GU1332" s="31"/>
      <c r="GV1332" s="31"/>
      <c r="GW1332" s="31"/>
      <c r="GX1332" s="31"/>
      <c r="GY1332" s="31"/>
      <c r="GZ1332" s="31"/>
      <c r="HA1332" s="31"/>
      <c r="HB1332" s="31"/>
      <c r="HC1332" s="31"/>
      <c r="HD1332" s="31"/>
      <c r="HE1332" s="31"/>
      <c r="HF1332" s="31"/>
      <c r="HG1332" s="31"/>
      <c r="HH1332" s="31"/>
      <c r="HI1332" s="31"/>
      <c r="HJ1332" s="31"/>
      <c r="HK1332" s="31"/>
      <c r="HL1332" s="31"/>
      <c r="HM1332" s="31"/>
      <c r="HN1332" s="31"/>
      <c r="HO1332" s="31"/>
      <c r="HP1332" s="31"/>
      <c r="HQ1332" s="31"/>
      <c r="HR1332" s="31"/>
      <c r="HS1332" s="31"/>
      <c r="HT1332" s="31"/>
      <c r="HU1332" s="31"/>
      <c r="HV1332" s="31"/>
      <c r="HW1332" s="31"/>
      <c r="HX1332" s="31"/>
      <c r="HY1332" s="31"/>
      <c r="HZ1332" s="31"/>
      <c r="IA1332" s="31"/>
      <c r="IB1332" s="31"/>
      <c r="IC1332" s="31"/>
      <c r="ID1332" s="31"/>
      <c r="IE1332" s="31"/>
      <c r="IF1332" s="31"/>
    </row>
    <row r="1333" spans="63:240" x14ac:dyDescent="0.25">
      <c r="BK1333" s="31"/>
      <c r="BL1333" s="31"/>
      <c r="BM1333" s="31"/>
      <c r="BN1333" s="31"/>
      <c r="BO1333" s="31"/>
      <c r="BP1333" s="31"/>
      <c r="BQ1333" s="31"/>
      <c r="BR1333" s="31"/>
      <c r="BS1333" s="31"/>
      <c r="BT1333" s="31"/>
      <c r="BU1333" s="31"/>
      <c r="BV1333" s="31"/>
      <c r="BW1333" s="31"/>
      <c r="BX1333" s="31"/>
      <c r="BY1333" s="31"/>
      <c r="BZ1333" s="31"/>
      <c r="CA1333" s="31"/>
      <c r="CB1333" s="31"/>
      <c r="CC1333" s="31"/>
      <c r="CD1333" s="31"/>
      <c r="CE1333" s="31"/>
      <c r="CF1333" s="31"/>
      <c r="CG1333" s="31"/>
      <c r="CH1333" s="31"/>
      <c r="CI1333" s="31"/>
      <c r="CJ1333" s="31"/>
      <c r="CK1333" s="31"/>
      <c r="CL1333" s="31"/>
      <c r="CM1333" s="31"/>
      <c r="CN1333" s="31"/>
      <c r="CO1333" s="31"/>
      <c r="CP1333" s="31"/>
      <c r="CQ1333" s="31"/>
      <c r="CR1333" s="31"/>
      <c r="CS1333" s="31"/>
      <c r="CT1333" s="31"/>
      <c r="CU1333" s="31"/>
      <c r="CV1333" s="31"/>
      <c r="CW1333" s="31"/>
      <c r="CX1333" s="31"/>
      <c r="CY1333" s="31"/>
      <c r="CZ1333" s="31"/>
      <c r="DA1333" s="31"/>
      <c r="DB1333" s="31"/>
      <c r="DC1333" s="31"/>
      <c r="DD1333" s="31"/>
      <c r="DE1333" s="31"/>
      <c r="DF1333" s="31"/>
      <c r="DG1333" s="31"/>
      <c r="DH1333" s="31"/>
      <c r="DI1333" s="31"/>
      <c r="DJ1333" s="31"/>
      <c r="DK1333" s="31"/>
      <c r="DL1333" s="31"/>
      <c r="DM1333" s="31"/>
      <c r="DN1333" s="31"/>
      <c r="DO1333" s="31"/>
      <c r="DP1333" s="31"/>
      <c r="DQ1333" s="31"/>
      <c r="DR1333" s="31"/>
      <c r="DS1333" s="31"/>
      <c r="DT1333" s="31"/>
      <c r="DU1333" s="31"/>
      <c r="DV1333" s="31"/>
      <c r="DW1333" s="31"/>
      <c r="DX1333" s="31"/>
      <c r="DY1333" s="31"/>
      <c r="DZ1333" s="31"/>
      <c r="EA1333" s="31"/>
      <c r="EB1333" s="31"/>
      <c r="EC1333" s="31"/>
      <c r="ED1333" s="31"/>
      <c r="EE1333" s="31"/>
      <c r="EF1333" s="31"/>
      <c r="EG1333" s="31"/>
      <c r="EH1333" s="31"/>
      <c r="EI1333" s="31"/>
      <c r="EJ1333" s="31"/>
      <c r="EK1333" s="31"/>
      <c r="EL1333" s="31"/>
      <c r="EM1333" s="31"/>
      <c r="EN1333" s="31"/>
      <c r="EO1333" s="31"/>
      <c r="EP1333" s="31"/>
      <c r="EQ1333" s="31"/>
      <c r="ER1333" s="31"/>
      <c r="ES1333" s="31"/>
      <c r="ET1333" s="31"/>
      <c r="EU1333" s="31"/>
      <c r="EV1333" s="31"/>
      <c r="EW1333" s="31"/>
      <c r="EX1333" s="31"/>
      <c r="EY1333" s="31"/>
      <c r="EZ1333" s="31"/>
      <c r="FA1333" s="31"/>
      <c r="FB1333" s="31"/>
      <c r="FC1333" s="31"/>
      <c r="FD1333" s="31"/>
      <c r="FE1333" s="31"/>
      <c r="FF1333" s="31"/>
      <c r="FG1333" s="31"/>
      <c r="FH1333" s="31"/>
      <c r="FI1333" s="31"/>
      <c r="FJ1333" s="31"/>
      <c r="FK1333" s="31"/>
      <c r="FL1333" s="31"/>
      <c r="FM1333" s="31"/>
      <c r="FN1333" s="31"/>
      <c r="FO1333" s="31"/>
      <c r="FP1333" s="31"/>
      <c r="FQ1333" s="31"/>
      <c r="FR1333" s="31"/>
      <c r="FS1333" s="31"/>
      <c r="FT1333" s="31"/>
      <c r="FU1333" s="31"/>
      <c r="FV1333" s="31"/>
      <c r="FW1333" s="31"/>
      <c r="FX1333" s="31"/>
      <c r="FY1333" s="31"/>
      <c r="FZ1333" s="31"/>
      <c r="GA1333" s="31"/>
      <c r="GB1333" s="31"/>
      <c r="GC1333" s="31"/>
      <c r="GD1333" s="31"/>
      <c r="GE1333" s="31"/>
      <c r="GF1333" s="31"/>
      <c r="GG1333" s="31"/>
      <c r="GH1333" s="31"/>
      <c r="GI1333" s="31"/>
      <c r="GJ1333" s="31"/>
      <c r="GK1333" s="31"/>
      <c r="GL1333" s="31"/>
      <c r="GM1333" s="31"/>
      <c r="GN1333" s="31"/>
      <c r="GO1333" s="31"/>
      <c r="GP1333" s="31"/>
      <c r="GQ1333" s="31"/>
      <c r="GR1333" s="31"/>
      <c r="GS1333" s="31"/>
      <c r="GT1333" s="31"/>
      <c r="GU1333" s="31"/>
      <c r="GV1333" s="31"/>
      <c r="GW1333" s="31"/>
      <c r="GX1333" s="31"/>
      <c r="GY1333" s="31"/>
      <c r="GZ1333" s="31"/>
      <c r="HA1333" s="31"/>
      <c r="HB1333" s="31"/>
      <c r="HC1333" s="31"/>
      <c r="HD1333" s="31"/>
      <c r="HE1333" s="31"/>
      <c r="HF1333" s="31"/>
      <c r="HG1333" s="31"/>
      <c r="HH1333" s="31"/>
      <c r="HI1333" s="31"/>
      <c r="HJ1333" s="31"/>
      <c r="HK1333" s="31"/>
      <c r="HL1333" s="31"/>
      <c r="HM1333" s="31"/>
      <c r="HN1333" s="31"/>
      <c r="HO1333" s="31"/>
      <c r="HP1333" s="31"/>
      <c r="HQ1333" s="31"/>
      <c r="HR1333" s="31"/>
      <c r="HS1333" s="31"/>
      <c r="HT1333" s="31"/>
      <c r="HU1333" s="31"/>
      <c r="HV1333" s="31"/>
      <c r="HW1333" s="31"/>
      <c r="HX1333" s="31"/>
      <c r="HY1333" s="31"/>
      <c r="HZ1333" s="31"/>
      <c r="IA1333" s="31"/>
      <c r="IB1333" s="31"/>
      <c r="IC1333" s="31"/>
      <c r="ID1333" s="31"/>
      <c r="IE1333" s="31"/>
      <c r="IF1333" s="31"/>
    </row>
    <row r="1334" spans="63:240" x14ac:dyDescent="0.25">
      <c r="BK1334" s="31"/>
      <c r="BL1334" s="31"/>
      <c r="BM1334" s="31"/>
      <c r="BN1334" s="31"/>
      <c r="BO1334" s="31"/>
      <c r="BP1334" s="31"/>
      <c r="BQ1334" s="31"/>
      <c r="BR1334" s="31"/>
      <c r="BS1334" s="31"/>
      <c r="BT1334" s="31"/>
      <c r="BU1334" s="31"/>
      <c r="BV1334" s="31"/>
      <c r="BW1334" s="31"/>
      <c r="BX1334" s="31"/>
      <c r="BY1334" s="31"/>
      <c r="BZ1334" s="31"/>
      <c r="CA1334" s="31"/>
      <c r="CB1334" s="31"/>
      <c r="CC1334" s="31"/>
      <c r="CD1334" s="31"/>
      <c r="CE1334" s="31"/>
      <c r="CF1334" s="31"/>
      <c r="CG1334" s="31"/>
      <c r="CH1334" s="31"/>
      <c r="CI1334" s="31"/>
      <c r="CJ1334" s="31"/>
      <c r="CK1334" s="31"/>
      <c r="CL1334" s="31"/>
      <c r="CM1334" s="31"/>
      <c r="CN1334" s="31"/>
      <c r="CO1334" s="31"/>
      <c r="CP1334" s="31"/>
      <c r="CQ1334" s="31"/>
      <c r="CR1334" s="31"/>
      <c r="CS1334" s="31"/>
      <c r="CT1334" s="31"/>
      <c r="CU1334" s="31"/>
      <c r="CV1334" s="31"/>
      <c r="CW1334" s="31"/>
      <c r="CX1334" s="31"/>
      <c r="CY1334" s="31"/>
      <c r="CZ1334" s="31"/>
      <c r="DA1334" s="31"/>
      <c r="DB1334" s="31"/>
      <c r="DC1334" s="31"/>
      <c r="DD1334" s="31"/>
      <c r="DE1334" s="31"/>
      <c r="DF1334" s="31"/>
      <c r="DG1334" s="31"/>
      <c r="DH1334" s="31"/>
      <c r="DI1334" s="31"/>
      <c r="DJ1334" s="31"/>
      <c r="DK1334" s="31"/>
      <c r="DL1334" s="31"/>
      <c r="DM1334" s="31"/>
      <c r="DN1334" s="31"/>
      <c r="DO1334" s="31"/>
      <c r="DP1334" s="31"/>
      <c r="DQ1334" s="31"/>
      <c r="DR1334" s="31"/>
      <c r="DS1334" s="31"/>
      <c r="DT1334" s="31"/>
      <c r="DU1334" s="31"/>
      <c r="DV1334" s="31"/>
      <c r="DW1334" s="31"/>
      <c r="DX1334" s="31"/>
      <c r="DY1334" s="31"/>
      <c r="DZ1334" s="31"/>
      <c r="EA1334" s="31"/>
      <c r="EB1334" s="31"/>
      <c r="EC1334" s="31"/>
      <c r="ED1334" s="31"/>
      <c r="EE1334" s="31"/>
      <c r="EF1334" s="31"/>
      <c r="EG1334" s="31"/>
      <c r="EH1334" s="31"/>
      <c r="EI1334" s="31"/>
      <c r="EJ1334" s="31"/>
      <c r="EK1334" s="31"/>
      <c r="EL1334" s="31"/>
      <c r="EM1334" s="31"/>
      <c r="EN1334" s="31"/>
      <c r="EO1334" s="31"/>
      <c r="EP1334" s="31"/>
      <c r="EQ1334" s="31"/>
      <c r="ER1334" s="31"/>
      <c r="ES1334" s="31"/>
      <c r="ET1334" s="31"/>
      <c r="EU1334" s="31"/>
      <c r="EV1334" s="31"/>
      <c r="EW1334" s="31"/>
      <c r="EX1334" s="31"/>
      <c r="EY1334" s="31"/>
      <c r="EZ1334" s="31"/>
      <c r="FA1334" s="31"/>
      <c r="FB1334" s="31"/>
      <c r="FC1334" s="31"/>
      <c r="FD1334" s="31"/>
      <c r="FE1334" s="31"/>
      <c r="FF1334" s="31"/>
      <c r="FG1334" s="31"/>
      <c r="FH1334" s="31"/>
      <c r="FI1334" s="31"/>
      <c r="FJ1334" s="31"/>
      <c r="FK1334" s="31"/>
      <c r="FL1334" s="31"/>
      <c r="FM1334" s="31"/>
      <c r="FN1334" s="31"/>
      <c r="FO1334" s="31"/>
      <c r="FP1334" s="31"/>
      <c r="FQ1334" s="31"/>
      <c r="FR1334" s="31"/>
      <c r="FS1334" s="31"/>
      <c r="FT1334" s="31"/>
      <c r="FU1334" s="31"/>
      <c r="FV1334" s="31"/>
      <c r="FW1334" s="31"/>
      <c r="FX1334" s="31"/>
      <c r="FY1334" s="31"/>
      <c r="FZ1334" s="31"/>
      <c r="GA1334" s="31"/>
      <c r="GB1334" s="31"/>
      <c r="GC1334" s="31"/>
      <c r="GD1334" s="31"/>
      <c r="GE1334" s="31"/>
      <c r="GF1334" s="31"/>
      <c r="GG1334" s="31"/>
      <c r="GH1334" s="31"/>
      <c r="GI1334" s="31"/>
      <c r="GJ1334" s="31"/>
      <c r="GK1334" s="31"/>
      <c r="GL1334" s="31"/>
      <c r="GM1334" s="31"/>
      <c r="GN1334" s="31"/>
      <c r="GO1334" s="31"/>
      <c r="GP1334" s="31"/>
      <c r="GQ1334" s="31"/>
      <c r="GR1334" s="31"/>
      <c r="GS1334" s="31"/>
      <c r="GT1334" s="31"/>
      <c r="GU1334" s="31"/>
      <c r="GV1334" s="31"/>
      <c r="GW1334" s="31"/>
      <c r="GX1334" s="31"/>
      <c r="GY1334" s="31"/>
      <c r="GZ1334" s="31"/>
      <c r="HA1334" s="31"/>
      <c r="HB1334" s="31"/>
      <c r="HC1334" s="31"/>
      <c r="HD1334" s="31"/>
      <c r="HE1334" s="31"/>
      <c r="HF1334" s="31"/>
      <c r="HG1334" s="31"/>
      <c r="HH1334" s="31"/>
      <c r="HI1334" s="31"/>
      <c r="HJ1334" s="31"/>
      <c r="HK1334" s="31"/>
      <c r="HL1334" s="31"/>
      <c r="HM1334" s="31"/>
      <c r="HN1334" s="31"/>
      <c r="HO1334" s="31"/>
      <c r="HP1334" s="31"/>
      <c r="HQ1334" s="31"/>
      <c r="HR1334" s="31"/>
      <c r="HS1334" s="31"/>
      <c r="HT1334" s="31"/>
      <c r="HU1334" s="31"/>
      <c r="HV1334" s="31"/>
      <c r="HW1334" s="31"/>
      <c r="HX1334" s="31"/>
      <c r="HY1334" s="31"/>
      <c r="HZ1334" s="31"/>
      <c r="IA1334" s="31"/>
      <c r="IB1334" s="31"/>
      <c r="IC1334" s="31"/>
      <c r="ID1334" s="31"/>
      <c r="IE1334" s="31"/>
      <c r="IF1334" s="31"/>
    </row>
    <row r="1335" spans="63:240" x14ac:dyDescent="0.25">
      <c r="BK1335" s="31"/>
      <c r="BL1335" s="31"/>
      <c r="BM1335" s="31"/>
      <c r="BN1335" s="31"/>
      <c r="BO1335" s="31"/>
      <c r="BP1335" s="31"/>
      <c r="BQ1335" s="31"/>
      <c r="BR1335" s="31"/>
      <c r="BS1335" s="31"/>
      <c r="BT1335" s="31"/>
      <c r="BU1335" s="31"/>
      <c r="BV1335" s="31"/>
      <c r="BW1335" s="31"/>
      <c r="BX1335" s="31"/>
      <c r="BY1335" s="31"/>
      <c r="BZ1335" s="31"/>
      <c r="CA1335" s="31"/>
      <c r="CB1335" s="31"/>
      <c r="CC1335" s="31"/>
      <c r="CD1335" s="31"/>
      <c r="CE1335" s="31"/>
      <c r="CF1335" s="31"/>
      <c r="CG1335" s="31"/>
      <c r="CH1335" s="31"/>
      <c r="CI1335" s="31"/>
      <c r="CJ1335" s="31"/>
      <c r="CK1335" s="31"/>
      <c r="CL1335" s="31"/>
      <c r="CM1335" s="31"/>
      <c r="CN1335" s="31"/>
      <c r="CO1335" s="31"/>
      <c r="CP1335" s="31"/>
      <c r="CQ1335" s="31"/>
      <c r="CR1335" s="31"/>
      <c r="CS1335" s="31"/>
      <c r="CT1335" s="31"/>
      <c r="CU1335" s="31"/>
      <c r="CV1335" s="31"/>
      <c r="CW1335" s="31"/>
      <c r="CX1335" s="31"/>
      <c r="CY1335" s="31"/>
      <c r="CZ1335" s="31"/>
      <c r="DA1335" s="31"/>
      <c r="DB1335" s="31"/>
      <c r="DC1335" s="31"/>
      <c r="DD1335" s="31"/>
      <c r="DE1335" s="31"/>
      <c r="DF1335" s="31"/>
      <c r="DG1335" s="31"/>
      <c r="DH1335" s="31"/>
      <c r="DI1335" s="31"/>
      <c r="DJ1335" s="31"/>
      <c r="DK1335" s="31"/>
      <c r="DL1335" s="31"/>
      <c r="DM1335" s="31"/>
      <c r="DN1335" s="31"/>
      <c r="DO1335" s="31"/>
      <c r="DP1335" s="31"/>
      <c r="DQ1335" s="31"/>
      <c r="DR1335" s="31"/>
      <c r="DS1335" s="31"/>
      <c r="DT1335" s="31"/>
      <c r="DU1335" s="31"/>
      <c r="DV1335" s="31"/>
      <c r="DW1335" s="31"/>
      <c r="DX1335" s="31"/>
      <c r="DY1335" s="31"/>
      <c r="DZ1335" s="31"/>
      <c r="EA1335" s="31"/>
      <c r="EB1335" s="31"/>
      <c r="EC1335" s="31"/>
      <c r="ED1335" s="31"/>
      <c r="EE1335" s="31"/>
      <c r="EF1335" s="31"/>
      <c r="EG1335" s="31"/>
      <c r="EH1335" s="31"/>
      <c r="EI1335" s="31"/>
      <c r="EJ1335" s="31"/>
      <c r="EK1335" s="31"/>
      <c r="EL1335" s="31"/>
      <c r="EM1335" s="31"/>
      <c r="EN1335" s="31"/>
      <c r="EO1335" s="31"/>
      <c r="EP1335" s="31"/>
      <c r="EQ1335" s="31"/>
      <c r="ER1335" s="31"/>
      <c r="ES1335" s="31"/>
      <c r="ET1335" s="31"/>
      <c r="EU1335" s="31"/>
      <c r="EV1335" s="31"/>
      <c r="EW1335" s="31"/>
      <c r="EX1335" s="31"/>
      <c r="EY1335" s="31"/>
      <c r="EZ1335" s="31"/>
      <c r="FA1335" s="31"/>
      <c r="FB1335" s="31"/>
      <c r="FC1335" s="31"/>
      <c r="FD1335" s="31"/>
      <c r="FE1335" s="31"/>
      <c r="FF1335" s="31"/>
      <c r="FG1335" s="31"/>
      <c r="FH1335" s="31"/>
      <c r="FI1335" s="31"/>
      <c r="FJ1335" s="31"/>
      <c r="FK1335" s="31"/>
      <c r="FL1335" s="31"/>
      <c r="FM1335" s="31"/>
      <c r="FN1335" s="31"/>
      <c r="FO1335" s="31"/>
      <c r="FP1335" s="31"/>
      <c r="FQ1335" s="31"/>
      <c r="FR1335" s="31"/>
      <c r="FS1335" s="31"/>
      <c r="FT1335" s="31"/>
      <c r="FU1335" s="31"/>
      <c r="FV1335" s="31"/>
      <c r="FW1335" s="31"/>
      <c r="FX1335" s="31"/>
      <c r="FY1335" s="31"/>
      <c r="FZ1335" s="31"/>
      <c r="GA1335" s="31"/>
      <c r="GB1335" s="31"/>
      <c r="GC1335" s="31"/>
      <c r="GD1335" s="31"/>
      <c r="GE1335" s="31"/>
      <c r="GF1335" s="31"/>
      <c r="GG1335" s="31"/>
      <c r="GH1335" s="31"/>
      <c r="GI1335" s="31"/>
      <c r="GJ1335" s="31"/>
      <c r="GK1335" s="31"/>
      <c r="GL1335" s="31"/>
      <c r="GM1335" s="31"/>
      <c r="GN1335" s="31"/>
      <c r="GO1335" s="31"/>
      <c r="GP1335" s="31"/>
      <c r="GQ1335" s="31"/>
      <c r="GR1335" s="31"/>
      <c r="GS1335" s="31"/>
      <c r="GT1335" s="31"/>
      <c r="GU1335" s="31"/>
      <c r="GV1335" s="31"/>
      <c r="GW1335" s="31"/>
      <c r="GX1335" s="31"/>
      <c r="GY1335" s="31"/>
      <c r="GZ1335" s="31"/>
      <c r="HA1335" s="31"/>
      <c r="HB1335" s="31"/>
      <c r="HC1335" s="31"/>
      <c r="HD1335" s="31"/>
      <c r="HE1335" s="31"/>
      <c r="HF1335" s="31"/>
      <c r="HG1335" s="31"/>
      <c r="HH1335" s="31"/>
      <c r="HI1335" s="31"/>
      <c r="HJ1335" s="31"/>
      <c r="HK1335" s="31"/>
      <c r="HL1335" s="31"/>
      <c r="HM1335" s="31"/>
      <c r="HN1335" s="31"/>
      <c r="HO1335" s="31"/>
      <c r="HP1335" s="31"/>
      <c r="HQ1335" s="31"/>
      <c r="HR1335" s="31"/>
      <c r="HS1335" s="31"/>
      <c r="HT1335" s="31"/>
      <c r="HU1335" s="31"/>
      <c r="HV1335" s="31"/>
      <c r="HW1335" s="31"/>
      <c r="HX1335" s="31"/>
      <c r="HY1335" s="31"/>
      <c r="HZ1335" s="31"/>
      <c r="IA1335" s="31"/>
      <c r="IB1335" s="31"/>
      <c r="IC1335" s="31"/>
      <c r="ID1335" s="31"/>
      <c r="IE1335" s="31"/>
      <c r="IF1335" s="31"/>
    </row>
    <row r="1336" spans="63:240" x14ac:dyDescent="0.25">
      <c r="BK1336" s="31"/>
      <c r="BL1336" s="31"/>
      <c r="BM1336" s="31"/>
      <c r="BN1336" s="31"/>
      <c r="BO1336" s="31"/>
      <c r="BP1336" s="31"/>
      <c r="BQ1336" s="31"/>
      <c r="BR1336" s="31"/>
      <c r="BS1336" s="31"/>
      <c r="BT1336" s="31"/>
      <c r="BU1336" s="31"/>
      <c r="BV1336" s="31"/>
      <c r="BW1336" s="31"/>
      <c r="BX1336" s="31"/>
      <c r="BY1336" s="31"/>
      <c r="BZ1336" s="31"/>
      <c r="CA1336" s="31"/>
      <c r="CB1336" s="31"/>
      <c r="CC1336" s="31"/>
      <c r="CD1336" s="31"/>
      <c r="CE1336" s="31"/>
      <c r="CF1336" s="31"/>
      <c r="CG1336" s="31"/>
      <c r="CH1336" s="31"/>
      <c r="CI1336" s="31"/>
      <c r="CJ1336" s="31"/>
      <c r="CK1336" s="31"/>
      <c r="CL1336" s="31"/>
      <c r="CM1336" s="31"/>
      <c r="CN1336" s="31"/>
      <c r="CO1336" s="31"/>
      <c r="CP1336" s="31"/>
      <c r="CQ1336" s="31"/>
      <c r="CR1336" s="31"/>
      <c r="CS1336" s="31"/>
      <c r="CT1336" s="31"/>
      <c r="CU1336" s="31"/>
      <c r="CV1336" s="31"/>
      <c r="CW1336" s="31"/>
      <c r="CX1336" s="31"/>
      <c r="CY1336" s="31"/>
      <c r="CZ1336" s="31"/>
      <c r="DA1336" s="31"/>
      <c r="DB1336" s="31"/>
      <c r="DC1336" s="31"/>
      <c r="DD1336" s="31"/>
      <c r="DE1336" s="31"/>
      <c r="DF1336" s="31"/>
      <c r="DG1336" s="31"/>
      <c r="DH1336" s="31"/>
      <c r="DI1336" s="31"/>
      <c r="DJ1336" s="31"/>
      <c r="DK1336" s="31"/>
      <c r="DL1336" s="31"/>
      <c r="DM1336" s="31"/>
      <c r="DN1336" s="31"/>
      <c r="DO1336" s="31"/>
      <c r="DP1336" s="31"/>
      <c r="DQ1336" s="31"/>
      <c r="DR1336" s="31"/>
      <c r="DS1336" s="31"/>
      <c r="DT1336" s="31"/>
      <c r="DU1336" s="31"/>
      <c r="DV1336" s="31"/>
      <c r="DW1336" s="31"/>
      <c r="DX1336" s="31"/>
      <c r="DY1336" s="31"/>
      <c r="DZ1336" s="31"/>
      <c r="EA1336" s="31"/>
      <c r="EB1336" s="31"/>
      <c r="EC1336" s="31"/>
      <c r="ED1336" s="31"/>
      <c r="EE1336" s="31"/>
      <c r="EF1336" s="31"/>
      <c r="EG1336" s="31"/>
      <c r="EH1336" s="31"/>
      <c r="EI1336" s="31"/>
      <c r="EJ1336" s="31"/>
      <c r="EK1336" s="31"/>
      <c r="EL1336" s="31"/>
      <c r="EM1336" s="31"/>
      <c r="EN1336" s="31"/>
      <c r="EO1336" s="31"/>
      <c r="EP1336" s="31"/>
      <c r="EQ1336" s="31"/>
      <c r="ER1336" s="31"/>
      <c r="ES1336" s="31"/>
      <c r="ET1336" s="31"/>
      <c r="EU1336" s="31"/>
      <c r="EV1336" s="31"/>
      <c r="EW1336" s="31"/>
      <c r="EX1336" s="31"/>
      <c r="EY1336" s="31"/>
      <c r="EZ1336" s="31"/>
      <c r="FA1336" s="31"/>
      <c r="FB1336" s="31"/>
      <c r="FC1336" s="31"/>
      <c r="FD1336" s="31"/>
      <c r="FE1336" s="31"/>
      <c r="FF1336" s="31"/>
      <c r="FG1336" s="31"/>
      <c r="FH1336" s="31"/>
      <c r="FI1336" s="31"/>
      <c r="FJ1336" s="31"/>
      <c r="FK1336" s="31"/>
      <c r="FL1336" s="31"/>
      <c r="FM1336" s="31"/>
      <c r="FN1336" s="31"/>
      <c r="FO1336" s="31"/>
      <c r="FP1336" s="31"/>
      <c r="FQ1336" s="31"/>
      <c r="FR1336" s="31"/>
      <c r="FS1336" s="31"/>
      <c r="FT1336" s="31"/>
      <c r="FU1336" s="31"/>
      <c r="FV1336" s="31"/>
      <c r="FW1336" s="31"/>
      <c r="FX1336" s="31"/>
      <c r="FY1336" s="31"/>
      <c r="FZ1336" s="31"/>
      <c r="GA1336" s="31"/>
      <c r="GB1336" s="31"/>
      <c r="GC1336" s="31"/>
      <c r="GD1336" s="31"/>
      <c r="GE1336" s="31"/>
      <c r="GF1336" s="31"/>
      <c r="GG1336" s="31"/>
      <c r="GH1336" s="31"/>
      <c r="GI1336" s="31"/>
      <c r="GJ1336" s="31"/>
      <c r="GK1336" s="31"/>
      <c r="GL1336" s="31"/>
      <c r="GM1336" s="31"/>
      <c r="GN1336" s="31"/>
      <c r="GO1336" s="31"/>
      <c r="GP1336" s="31"/>
      <c r="GQ1336" s="31"/>
      <c r="GR1336" s="31"/>
      <c r="GS1336" s="31"/>
      <c r="GT1336" s="31"/>
      <c r="GU1336" s="31"/>
      <c r="GV1336" s="31"/>
      <c r="GW1336" s="31"/>
      <c r="GX1336" s="31"/>
      <c r="GY1336" s="31"/>
      <c r="GZ1336" s="31"/>
      <c r="HA1336" s="31"/>
      <c r="HB1336" s="31"/>
      <c r="HC1336" s="31"/>
      <c r="HD1336" s="31"/>
      <c r="HE1336" s="31"/>
      <c r="HF1336" s="31"/>
      <c r="HG1336" s="31"/>
      <c r="HH1336" s="31"/>
      <c r="HI1336" s="31"/>
      <c r="HJ1336" s="31"/>
      <c r="HK1336" s="31"/>
      <c r="HL1336" s="31"/>
      <c r="HM1336" s="31"/>
      <c r="HN1336" s="31"/>
      <c r="HO1336" s="31"/>
      <c r="HP1336" s="31"/>
      <c r="HQ1336" s="31"/>
      <c r="HR1336" s="31"/>
      <c r="HS1336" s="31"/>
      <c r="HT1336" s="31"/>
      <c r="HU1336" s="31"/>
      <c r="HV1336" s="31"/>
      <c r="HW1336" s="31"/>
      <c r="HX1336" s="31"/>
      <c r="HY1336" s="31"/>
      <c r="HZ1336" s="31"/>
      <c r="IA1336" s="31"/>
      <c r="IB1336" s="31"/>
      <c r="IC1336" s="31"/>
      <c r="ID1336" s="31"/>
      <c r="IE1336" s="31"/>
      <c r="IF1336" s="31"/>
    </row>
    <row r="1337" spans="63:240" x14ac:dyDescent="0.25">
      <c r="BK1337" s="31"/>
      <c r="BL1337" s="31"/>
      <c r="BM1337" s="31"/>
      <c r="BN1337" s="31"/>
      <c r="BO1337" s="31"/>
      <c r="BP1337" s="31"/>
      <c r="BQ1337" s="31"/>
      <c r="BR1337" s="31"/>
      <c r="BS1337" s="31"/>
      <c r="BT1337" s="31"/>
      <c r="BU1337" s="31"/>
      <c r="BV1337" s="31"/>
      <c r="BW1337" s="31"/>
      <c r="BX1337" s="31"/>
      <c r="BY1337" s="31"/>
      <c r="BZ1337" s="31"/>
      <c r="CA1337" s="31"/>
      <c r="CB1337" s="31"/>
      <c r="CC1337" s="31"/>
      <c r="CD1337" s="31"/>
      <c r="CE1337" s="31"/>
      <c r="CF1337" s="31"/>
      <c r="CG1337" s="31"/>
      <c r="CH1337" s="31"/>
      <c r="CI1337" s="31"/>
      <c r="CJ1337" s="31"/>
      <c r="CK1337" s="31"/>
      <c r="CL1337" s="31"/>
      <c r="CM1337" s="31"/>
      <c r="CN1337" s="31"/>
      <c r="CO1337" s="31"/>
      <c r="CP1337" s="31"/>
      <c r="CQ1337" s="31"/>
      <c r="CR1337" s="31"/>
      <c r="CS1337" s="31"/>
      <c r="CT1337" s="31"/>
      <c r="CU1337" s="31"/>
      <c r="CV1337" s="31"/>
      <c r="CW1337" s="31"/>
      <c r="CX1337" s="31"/>
      <c r="CY1337" s="31"/>
      <c r="CZ1337" s="31"/>
      <c r="DA1337" s="31"/>
      <c r="DB1337" s="31"/>
      <c r="DC1337" s="31"/>
      <c r="DD1337" s="31"/>
      <c r="DE1337" s="31"/>
      <c r="DF1337" s="31"/>
      <c r="DG1337" s="31"/>
      <c r="DH1337" s="31"/>
      <c r="DI1337" s="31"/>
      <c r="DJ1337" s="31"/>
      <c r="DK1337" s="31"/>
      <c r="DL1337" s="31"/>
      <c r="DM1337" s="31"/>
      <c r="DN1337" s="31"/>
      <c r="DO1337" s="31"/>
      <c r="DP1337" s="31"/>
      <c r="DQ1337" s="31"/>
      <c r="DR1337" s="31"/>
      <c r="DS1337" s="31"/>
      <c r="DT1337" s="31"/>
      <c r="DU1337" s="31"/>
      <c r="DV1337" s="31"/>
      <c r="DW1337" s="31"/>
      <c r="DX1337" s="31"/>
      <c r="DY1337" s="31"/>
      <c r="DZ1337" s="31"/>
      <c r="EA1337" s="31"/>
      <c r="EB1337" s="31"/>
      <c r="EC1337" s="31"/>
      <c r="ED1337" s="31"/>
      <c r="EE1337" s="31"/>
      <c r="EF1337" s="31"/>
      <c r="EG1337" s="31"/>
      <c r="EH1337" s="31"/>
      <c r="EI1337" s="31"/>
      <c r="EJ1337" s="31"/>
      <c r="EK1337" s="31"/>
      <c r="EL1337" s="31"/>
      <c r="EM1337" s="31"/>
      <c r="EN1337" s="31"/>
      <c r="EO1337" s="31"/>
      <c r="EP1337" s="31"/>
      <c r="EQ1337" s="31"/>
      <c r="ER1337" s="31"/>
      <c r="ES1337" s="31"/>
      <c r="ET1337" s="31"/>
      <c r="EU1337" s="31"/>
      <c r="EV1337" s="31"/>
      <c r="EW1337" s="31"/>
      <c r="EX1337" s="31"/>
      <c r="EY1337" s="31"/>
      <c r="EZ1337" s="31"/>
      <c r="FA1337" s="31"/>
      <c r="FB1337" s="31"/>
      <c r="FC1337" s="31"/>
      <c r="FD1337" s="31"/>
      <c r="FE1337" s="31"/>
      <c r="FF1337" s="31"/>
      <c r="FG1337" s="31"/>
      <c r="FH1337" s="31"/>
      <c r="FI1337" s="31"/>
      <c r="FJ1337" s="31"/>
      <c r="FK1337" s="31"/>
      <c r="FL1337" s="31"/>
      <c r="FM1337" s="31"/>
      <c r="FN1337" s="31"/>
      <c r="FO1337" s="31"/>
      <c r="FP1337" s="31"/>
      <c r="FQ1337" s="31"/>
      <c r="FR1337" s="31"/>
      <c r="FS1337" s="31"/>
      <c r="FT1337" s="31"/>
      <c r="FU1337" s="31"/>
      <c r="FV1337" s="31"/>
      <c r="FW1337" s="31"/>
      <c r="FX1337" s="31"/>
      <c r="FY1337" s="31"/>
      <c r="FZ1337" s="31"/>
      <c r="GA1337" s="31"/>
      <c r="GB1337" s="31"/>
      <c r="GC1337" s="31"/>
      <c r="GD1337" s="31"/>
      <c r="GE1337" s="31"/>
      <c r="GF1337" s="31"/>
      <c r="GG1337" s="31"/>
      <c r="GH1337" s="31"/>
      <c r="GI1337" s="31"/>
      <c r="GJ1337" s="31"/>
      <c r="GK1337" s="31"/>
      <c r="GL1337" s="31"/>
      <c r="GM1337" s="31"/>
      <c r="GN1337" s="31"/>
      <c r="GO1337" s="31"/>
      <c r="GP1337" s="31"/>
      <c r="GQ1337" s="31"/>
      <c r="GR1337" s="31"/>
      <c r="GS1337" s="31"/>
      <c r="GT1337" s="31"/>
      <c r="GU1337" s="31"/>
      <c r="GV1337" s="31"/>
      <c r="GW1337" s="31"/>
      <c r="GX1337" s="31"/>
      <c r="GY1337" s="31"/>
      <c r="GZ1337" s="31"/>
      <c r="HA1337" s="31"/>
      <c r="HB1337" s="31"/>
      <c r="HC1337" s="31"/>
      <c r="HD1337" s="31"/>
      <c r="HE1337" s="31"/>
      <c r="HF1337" s="31"/>
      <c r="HG1337" s="31"/>
      <c r="HH1337" s="31"/>
      <c r="HI1337" s="31"/>
      <c r="HJ1337" s="31"/>
      <c r="HK1337" s="31"/>
      <c r="HL1337" s="31"/>
      <c r="HM1337" s="31"/>
      <c r="HN1337" s="31"/>
      <c r="HO1337" s="31"/>
      <c r="HP1337" s="31"/>
      <c r="HQ1337" s="31"/>
      <c r="HR1337" s="31"/>
      <c r="HS1337" s="31"/>
      <c r="HT1337" s="31"/>
      <c r="HU1337" s="31"/>
      <c r="HV1337" s="31"/>
      <c r="HW1337" s="31"/>
      <c r="HX1337" s="31"/>
      <c r="HY1337" s="31"/>
      <c r="HZ1337" s="31"/>
      <c r="IA1337" s="31"/>
      <c r="IB1337" s="31"/>
      <c r="IC1337" s="31"/>
      <c r="ID1337" s="31"/>
      <c r="IE1337" s="31"/>
      <c r="IF1337" s="31"/>
    </row>
    <row r="1338" spans="63:240" x14ac:dyDescent="0.25">
      <c r="BK1338" s="31"/>
      <c r="BL1338" s="31"/>
      <c r="BM1338" s="31"/>
      <c r="BN1338" s="31"/>
      <c r="BO1338" s="31"/>
      <c r="BP1338" s="31"/>
      <c r="BQ1338" s="31"/>
      <c r="BR1338" s="31"/>
      <c r="BS1338" s="31"/>
      <c r="BT1338" s="31"/>
      <c r="BU1338" s="31"/>
      <c r="BV1338" s="31"/>
      <c r="BW1338" s="31"/>
      <c r="BX1338" s="31"/>
      <c r="BY1338" s="31"/>
      <c r="BZ1338" s="31"/>
      <c r="CA1338" s="31"/>
      <c r="CB1338" s="31"/>
      <c r="CC1338" s="31"/>
      <c r="CD1338" s="31"/>
      <c r="CE1338" s="31"/>
      <c r="CF1338" s="31"/>
      <c r="CG1338" s="31"/>
      <c r="CH1338" s="31"/>
      <c r="CI1338" s="31"/>
      <c r="CJ1338" s="31"/>
      <c r="CK1338" s="31"/>
      <c r="CL1338" s="31"/>
      <c r="CM1338" s="31"/>
      <c r="CN1338" s="31"/>
      <c r="CO1338" s="31"/>
      <c r="CP1338" s="31"/>
      <c r="CQ1338" s="31"/>
      <c r="CR1338" s="31"/>
      <c r="CS1338" s="31"/>
      <c r="CT1338" s="31"/>
      <c r="CU1338" s="31"/>
      <c r="CV1338" s="31"/>
      <c r="CW1338" s="31"/>
      <c r="CX1338" s="31"/>
      <c r="CY1338" s="31"/>
      <c r="CZ1338" s="31"/>
      <c r="DA1338" s="31"/>
      <c r="DB1338" s="31"/>
      <c r="DC1338" s="31"/>
      <c r="DD1338" s="31"/>
      <c r="DE1338" s="31"/>
      <c r="DF1338" s="31"/>
      <c r="DG1338" s="31"/>
      <c r="DH1338" s="31"/>
      <c r="DI1338" s="31"/>
      <c r="DJ1338" s="31"/>
      <c r="DK1338" s="31"/>
      <c r="DL1338" s="31"/>
      <c r="DM1338" s="31"/>
      <c r="DN1338" s="31"/>
      <c r="DO1338" s="31"/>
      <c r="DP1338" s="31"/>
      <c r="DQ1338" s="31"/>
      <c r="DR1338" s="31"/>
      <c r="DS1338" s="31"/>
      <c r="DT1338" s="31"/>
      <c r="DU1338" s="31"/>
      <c r="DV1338" s="31"/>
      <c r="DW1338" s="31"/>
      <c r="DX1338" s="31"/>
      <c r="DY1338" s="31"/>
      <c r="DZ1338" s="31"/>
      <c r="EA1338" s="31"/>
      <c r="EB1338" s="31"/>
      <c r="EC1338" s="31"/>
      <c r="ED1338" s="31"/>
      <c r="EE1338" s="31"/>
      <c r="EF1338" s="31"/>
      <c r="EG1338" s="31"/>
      <c r="EH1338" s="31"/>
      <c r="EI1338" s="31"/>
      <c r="EJ1338" s="31"/>
      <c r="EK1338" s="31"/>
      <c r="EL1338" s="31"/>
      <c r="EM1338" s="31"/>
      <c r="EN1338" s="31"/>
      <c r="EO1338" s="31"/>
      <c r="EP1338" s="31"/>
      <c r="EQ1338" s="31"/>
      <c r="ER1338" s="31"/>
      <c r="ES1338" s="31"/>
      <c r="ET1338" s="31"/>
      <c r="EU1338" s="31"/>
      <c r="EV1338" s="31"/>
      <c r="EW1338" s="31"/>
      <c r="EX1338" s="31"/>
      <c r="EY1338" s="31"/>
      <c r="EZ1338" s="31"/>
      <c r="FA1338" s="31"/>
      <c r="FB1338" s="31"/>
      <c r="FC1338" s="31"/>
      <c r="FD1338" s="31"/>
      <c r="FE1338" s="31"/>
      <c r="FF1338" s="31"/>
      <c r="FG1338" s="31"/>
      <c r="FH1338" s="31"/>
      <c r="FI1338" s="31"/>
      <c r="FJ1338" s="31"/>
      <c r="FK1338" s="31"/>
      <c r="FL1338" s="31"/>
      <c r="FM1338" s="31"/>
      <c r="FN1338" s="31"/>
      <c r="FO1338" s="31"/>
      <c r="FP1338" s="31"/>
      <c r="FQ1338" s="31"/>
      <c r="FR1338" s="31"/>
      <c r="FS1338" s="31"/>
      <c r="FT1338" s="31"/>
      <c r="FU1338" s="31"/>
      <c r="FV1338" s="31"/>
      <c r="FW1338" s="31"/>
      <c r="FX1338" s="31"/>
      <c r="FY1338" s="31"/>
      <c r="FZ1338" s="31"/>
      <c r="GA1338" s="31"/>
      <c r="GB1338" s="31"/>
      <c r="GC1338" s="31"/>
      <c r="GD1338" s="31"/>
      <c r="GE1338" s="31"/>
      <c r="GF1338" s="31"/>
      <c r="GG1338" s="31"/>
      <c r="GH1338" s="31"/>
      <c r="GI1338" s="31"/>
      <c r="GJ1338" s="31"/>
      <c r="GK1338" s="31"/>
      <c r="GL1338" s="31"/>
      <c r="GM1338" s="31"/>
      <c r="GN1338" s="31"/>
      <c r="GO1338" s="31"/>
      <c r="GP1338" s="31"/>
      <c r="GQ1338" s="31"/>
      <c r="GR1338" s="31"/>
      <c r="GS1338" s="31"/>
      <c r="GT1338" s="31"/>
      <c r="GU1338" s="31"/>
      <c r="GV1338" s="31"/>
      <c r="GW1338" s="31"/>
      <c r="GX1338" s="31"/>
      <c r="GY1338" s="31"/>
      <c r="GZ1338" s="31"/>
      <c r="HA1338" s="31"/>
      <c r="HB1338" s="31"/>
      <c r="HC1338" s="31"/>
      <c r="HD1338" s="31"/>
      <c r="HE1338" s="31"/>
      <c r="HF1338" s="31"/>
      <c r="HG1338" s="31"/>
      <c r="HH1338" s="31"/>
      <c r="HI1338" s="31"/>
      <c r="HJ1338" s="31"/>
      <c r="HK1338" s="31"/>
      <c r="HL1338" s="31"/>
      <c r="HM1338" s="31"/>
      <c r="HN1338" s="31"/>
      <c r="HO1338" s="31"/>
      <c r="HP1338" s="31"/>
      <c r="HQ1338" s="31"/>
      <c r="HR1338" s="31"/>
      <c r="HS1338" s="31"/>
      <c r="HT1338" s="31"/>
      <c r="HU1338" s="31"/>
      <c r="HV1338" s="31"/>
      <c r="HW1338" s="31"/>
      <c r="HX1338" s="31"/>
      <c r="HY1338" s="31"/>
      <c r="HZ1338" s="31"/>
      <c r="IA1338" s="31"/>
      <c r="IB1338" s="31"/>
      <c r="IC1338" s="31"/>
      <c r="ID1338" s="31"/>
      <c r="IE1338" s="31"/>
      <c r="IF1338" s="31"/>
    </row>
    <row r="1339" spans="63:240" x14ac:dyDescent="0.25">
      <c r="BK1339" s="31"/>
      <c r="BL1339" s="31"/>
      <c r="BM1339" s="31"/>
      <c r="BN1339" s="31"/>
      <c r="BO1339" s="31"/>
      <c r="BP1339" s="31"/>
      <c r="BQ1339" s="31"/>
      <c r="BR1339" s="31"/>
      <c r="BS1339" s="31"/>
      <c r="BT1339" s="31"/>
      <c r="BU1339" s="31"/>
      <c r="BV1339" s="31"/>
      <c r="BW1339" s="31"/>
      <c r="BX1339" s="31"/>
      <c r="BY1339" s="31"/>
      <c r="BZ1339" s="31"/>
      <c r="CA1339" s="31"/>
      <c r="CB1339" s="31"/>
      <c r="CC1339" s="31"/>
      <c r="CD1339" s="31"/>
      <c r="CE1339" s="31"/>
      <c r="CF1339" s="31"/>
      <c r="CG1339" s="31"/>
      <c r="CH1339" s="31"/>
      <c r="CI1339" s="31"/>
      <c r="CJ1339" s="31"/>
      <c r="CK1339" s="31"/>
      <c r="CL1339" s="31"/>
      <c r="CM1339" s="31"/>
      <c r="CN1339" s="31"/>
      <c r="CO1339" s="31"/>
      <c r="CP1339" s="31"/>
      <c r="CQ1339" s="31"/>
      <c r="CR1339" s="31"/>
      <c r="CS1339" s="31"/>
      <c r="CT1339" s="31"/>
      <c r="CU1339" s="31"/>
      <c r="CV1339" s="31"/>
      <c r="CW1339" s="31"/>
      <c r="CX1339" s="31"/>
      <c r="CY1339" s="31"/>
      <c r="CZ1339" s="31"/>
      <c r="DA1339" s="31"/>
      <c r="DB1339" s="31"/>
      <c r="DC1339" s="31"/>
      <c r="DD1339" s="31"/>
      <c r="DE1339" s="31"/>
      <c r="DF1339" s="31"/>
      <c r="DG1339" s="31"/>
      <c r="DH1339" s="31"/>
      <c r="DI1339" s="31"/>
      <c r="DJ1339" s="31"/>
      <c r="DK1339" s="31"/>
      <c r="DL1339" s="31"/>
      <c r="DM1339" s="31"/>
      <c r="DN1339" s="31"/>
      <c r="DO1339" s="31"/>
      <c r="DP1339" s="31"/>
      <c r="DQ1339" s="31"/>
      <c r="DR1339" s="31"/>
      <c r="DS1339" s="31"/>
      <c r="DT1339" s="31"/>
      <c r="DU1339" s="31"/>
      <c r="DV1339" s="31"/>
      <c r="DW1339" s="31"/>
      <c r="DX1339" s="31"/>
      <c r="DY1339" s="31"/>
      <c r="DZ1339" s="31"/>
      <c r="EA1339" s="31"/>
      <c r="EB1339" s="31"/>
      <c r="EC1339" s="31"/>
      <c r="ED1339" s="31"/>
      <c r="EE1339" s="31"/>
      <c r="EF1339" s="31"/>
      <c r="EG1339" s="31"/>
      <c r="EH1339" s="31"/>
      <c r="EI1339" s="31"/>
      <c r="EJ1339" s="31"/>
      <c r="EK1339" s="31"/>
      <c r="EL1339" s="31"/>
      <c r="EM1339" s="31"/>
      <c r="EN1339" s="31"/>
      <c r="EO1339" s="31"/>
      <c r="EP1339" s="31"/>
      <c r="EQ1339" s="31"/>
      <c r="ER1339" s="31"/>
      <c r="ES1339" s="31"/>
      <c r="ET1339" s="31"/>
      <c r="EU1339" s="31"/>
      <c r="EV1339" s="31"/>
      <c r="EW1339" s="31"/>
      <c r="EX1339" s="31"/>
      <c r="EY1339" s="31"/>
      <c r="EZ1339" s="31"/>
      <c r="FA1339" s="31"/>
      <c r="FB1339" s="31"/>
      <c r="FC1339" s="31"/>
      <c r="FD1339" s="31"/>
      <c r="FE1339" s="31"/>
      <c r="FF1339" s="31"/>
      <c r="FG1339" s="31"/>
      <c r="FH1339" s="31"/>
      <c r="FI1339" s="31"/>
      <c r="FJ1339" s="31"/>
      <c r="FK1339" s="31"/>
      <c r="FL1339" s="31"/>
      <c r="FM1339" s="31"/>
      <c r="FN1339" s="31"/>
      <c r="FO1339" s="31"/>
      <c r="FP1339" s="31"/>
      <c r="FQ1339" s="31"/>
      <c r="FR1339" s="31"/>
      <c r="FS1339" s="31"/>
      <c r="FT1339" s="31"/>
      <c r="FU1339" s="31"/>
      <c r="FV1339" s="31"/>
      <c r="FW1339" s="31"/>
      <c r="FX1339" s="31"/>
      <c r="FY1339" s="31"/>
      <c r="FZ1339" s="31"/>
      <c r="GA1339" s="31"/>
      <c r="GB1339" s="31"/>
      <c r="GC1339" s="31"/>
      <c r="GD1339" s="31"/>
      <c r="GE1339" s="31"/>
      <c r="GF1339" s="31"/>
      <c r="GG1339" s="31"/>
      <c r="GH1339" s="31"/>
      <c r="GI1339" s="31"/>
      <c r="GJ1339" s="31"/>
      <c r="GK1339" s="31"/>
      <c r="GL1339" s="31"/>
      <c r="GM1339" s="31"/>
      <c r="GN1339" s="31"/>
      <c r="GO1339" s="31"/>
      <c r="GP1339" s="31"/>
      <c r="GQ1339" s="31"/>
      <c r="GR1339" s="31"/>
      <c r="GS1339" s="31"/>
      <c r="GT1339" s="31"/>
      <c r="GU1339" s="31"/>
      <c r="GV1339" s="31"/>
      <c r="GW1339" s="31"/>
      <c r="GX1339" s="31"/>
      <c r="GY1339" s="31"/>
      <c r="GZ1339" s="31"/>
      <c r="HA1339" s="31"/>
      <c r="HB1339" s="31"/>
      <c r="HC1339" s="31"/>
      <c r="HD1339" s="31"/>
      <c r="HE1339" s="31"/>
      <c r="HF1339" s="31"/>
      <c r="HG1339" s="31"/>
      <c r="HH1339" s="31"/>
      <c r="HI1339" s="31"/>
      <c r="HJ1339" s="31"/>
      <c r="HK1339" s="31"/>
      <c r="HL1339" s="31"/>
      <c r="HM1339" s="31"/>
      <c r="HN1339" s="31"/>
      <c r="HO1339" s="31"/>
      <c r="HP1339" s="31"/>
      <c r="HQ1339" s="31"/>
      <c r="HR1339" s="31"/>
      <c r="HS1339" s="31"/>
      <c r="HT1339" s="31"/>
      <c r="HU1339" s="31"/>
      <c r="HV1339" s="31"/>
      <c r="HW1339" s="31"/>
      <c r="HX1339" s="31"/>
      <c r="HY1339" s="31"/>
      <c r="HZ1339" s="31"/>
      <c r="IA1339" s="31"/>
      <c r="IB1339" s="31"/>
      <c r="IC1339" s="31"/>
      <c r="ID1339" s="31"/>
      <c r="IE1339" s="31"/>
      <c r="IF1339" s="31"/>
    </row>
    <row r="1340" spans="63:240" x14ac:dyDescent="0.25">
      <c r="BK1340" s="31"/>
      <c r="BL1340" s="31"/>
      <c r="BM1340" s="31"/>
      <c r="BN1340" s="31"/>
      <c r="BO1340" s="31"/>
      <c r="BP1340" s="31"/>
      <c r="BQ1340" s="31"/>
      <c r="BR1340" s="31"/>
      <c r="BS1340" s="31"/>
      <c r="BT1340" s="31"/>
      <c r="BU1340" s="31"/>
      <c r="BV1340" s="31"/>
      <c r="BW1340" s="31"/>
      <c r="BX1340" s="31"/>
      <c r="BY1340" s="31"/>
      <c r="BZ1340" s="31"/>
      <c r="CA1340" s="31"/>
      <c r="CB1340" s="31"/>
      <c r="CC1340" s="31"/>
      <c r="CD1340" s="31"/>
      <c r="CE1340" s="31"/>
      <c r="CF1340" s="31"/>
      <c r="CG1340" s="31"/>
      <c r="CH1340" s="31"/>
      <c r="CI1340" s="31"/>
      <c r="CJ1340" s="31"/>
      <c r="CK1340" s="31"/>
      <c r="CL1340" s="31"/>
      <c r="CM1340" s="31"/>
      <c r="CN1340" s="31"/>
      <c r="CO1340" s="31"/>
      <c r="CP1340" s="31"/>
      <c r="CQ1340" s="31"/>
      <c r="CR1340" s="31"/>
      <c r="CS1340" s="31"/>
      <c r="CT1340" s="31"/>
      <c r="CU1340" s="31"/>
      <c r="CV1340" s="31"/>
      <c r="CW1340" s="31"/>
      <c r="CX1340" s="31"/>
      <c r="CY1340" s="31"/>
      <c r="CZ1340" s="31"/>
      <c r="DA1340" s="31"/>
      <c r="DB1340" s="31"/>
      <c r="DC1340" s="31"/>
      <c r="DD1340" s="31"/>
      <c r="DE1340" s="31"/>
      <c r="DF1340" s="31"/>
      <c r="DG1340" s="31"/>
      <c r="DH1340" s="31"/>
      <c r="DI1340" s="31"/>
      <c r="DJ1340" s="31"/>
      <c r="DK1340" s="31"/>
      <c r="DL1340" s="31"/>
      <c r="DM1340" s="31"/>
      <c r="DN1340" s="31"/>
      <c r="DO1340" s="31"/>
      <c r="DP1340" s="31"/>
      <c r="DQ1340" s="31"/>
      <c r="DR1340" s="31"/>
      <c r="DS1340" s="31"/>
      <c r="DT1340" s="31"/>
      <c r="DU1340" s="31"/>
      <c r="DV1340" s="31"/>
      <c r="DW1340" s="31"/>
      <c r="DX1340" s="31"/>
      <c r="DY1340" s="31"/>
      <c r="DZ1340" s="31"/>
      <c r="EA1340" s="31"/>
      <c r="EB1340" s="31"/>
      <c r="EC1340" s="31"/>
      <c r="ED1340" s="31"/>
      <c r="EE1340" s="31"/>
      <c r="EF1340" s="31"/>
      <c r="EG1340" s="31"/>
      <c r="EH1340" s="31"/>
      <c r="EI1340" s="31"/>
      <c r="EJ1340" s="31"/>
      <c r="EK1340" s="31"/>
      <c r="EL1340" s="31"/>
      <c r="EM1340" s="31"/>
      <c r="EN1340" s="31"/>
      <c r="EO1340" s="31"/>
      <c r="EP1340" s="31"/>
      <c r="EQ1340" s="31"/>
      <c r="ER1340" s="31"/>
      <c r="ES1340" s="31"/>
      <c r="ET1340" s="31"/>
      <c r="EU1340" s="31"/>
      <c r="EV1340" s="31"/>
      <c r="EW1340" s="31"/>
      <c r="EX1340" s="31"/>
      <c r="EY1340" s="31"/>
      <c r="EZ1340" s="31"/>
      <c r="FA1340" s="31"/>
      <c r="FB1340" s="31"/>
      <c r="FC1340" s="31"/>
      <c r="FD1340" s="31"/>
      <c r="FE1340" s="31"/>
      <c r="FF1340" s="31"/>
      <c r="FG1340" s="31"/>
      <c r="FH1340" s="31"/>
      <c r="FI1340" s="31"/>
      <c r="FJ1340" s="31"/>
      <c r="FK1340" s="31"/>
      <c r="FL1340" s="31"/>
      <c r="FM1340" s="31"/>
      <c r="FN1340" s="31"/>
      <c r="FO1340" s="31"/>
      <c r="FP1340" s="31"/>
      <c r="FQ1340" s="31"/>
      <c r="FR1340" s="31"/>
      <c r="FS1340" s="31"/>
      <c r="FT1340" s="31"/>
      <c r="FU1340" s="31"/>
      <c r="FV1340" s="31"/>
      <c r="FW1340" s="31"/>
      <c r="FX1340" s="31"/>
      <c r="FY1340" s="31"/>
      <c r="FZ1340" s="31"/>
      <c r="GA1340" s="31"/>
      <c r="GB1340" s="31"/>
      <c r="GC1340" s="31"/>
      <c r="GD1340" s="31"/>
      <c r="GE1340" s="31"/>
      <c r="GF1340" s="31"/>
      <c r="GG1340" s="31"/>
      <c r="GH1340" s="31"/>
      <c r="GI1340" s="31"/>
      <c r="GJ1340" s="31"/>
      <c r="GK1340" s="31"/>
      <c r="GL1340" s="31"/>
      <c r="GM1340" s="31"/>
      <c r="GN1340" s="31"/>
      <c r="GO1340" s="31"/>
      <c r="GP1340" s="31"/>
      <c r="GQ1340" s="31"/>
      <c r="GR1340" s="31"/>
      <c r="GS1340" s="31"/>
      <c r="GT1340" s="31"/>
      <c r="GU1340" s="31"/>
      <c r="GV1340" s="31"/>
      <c r="GW1340" s="31"/>
      <c r="GX1340" s="31"/>
      <c r="GY1340" s="31"/>
      <c r="GZ1340" s="31"/>
      <c r="HA1340" s="31"/>
      <c r="HB1340" s="31"/>
      <c r="HC1340" s="31"/>
      <c r="HD1340" s="31"/>
      <c r="HE1340" s="31"/>
      <c r="HF1340" s="31"/>
      <c r="HG1340" s="31"/>
      <c r="HH1340" s="31"/>
      <c r="HI1340" s="31"/>
      <c r="HJ1340" s="31"/>
      <c r="HK1340" s="31"/>
      <c r="HL1340" s="31"/>
      <c r="HM1340" s="31"/>
      <c r="HN1340" s="31"/>
      <c r="HO1340" s="31"/>
      <c r="HP1340" s="31"/>
      <c r="HQ1340" s="31"/>
      <c r="HR1340" s="31"/>
      <c r="HS1340" s="31"/>
      <c r="HT1340" s="31"/>
      <c r="HU1340" s="31"/>
      <c r="HV1340" s="31"/>
      <c r="HW1340" s="31"/>
      <c r="HX1340" s="31"/>
      <c r="HY1340" s="31"/>
      <c r="HZ1340" s="31"/>
      <c r="IA1340" s="31"/>
      <c r="IB1340" s="31"/>
      <c r="IC1340" s="31"/>
      <c r="ID1340" s="31"/>
      <c r="IE1340" s="31"/>
      <c r="IF1340" s="31"/>
    </row>
    <row r="1341" spans="63:240" x14ac:dyDescent="0.25">
      <c r="BK1341" s="31"/>
      <c r="BL1341" s="31"/>
      <c r="BM1341" s="31"/>
      <c r="BN1341" s="31"/>
      <c r="BO1341" s="31"/>
      <c r="BP1341" s="31"/>
      <c r="BQ1341" s="31"/>
      <c r="BR1341" s="31"/>
      <c r="BS1341" s="31"/>
      <c r="BT1341" s="31"/>
      <c r="BU1341" s="31"/>
      <c r="BV1341" s="31"/>
      <c r="BW1341" s="31"/>
      <c r="BX1341" s="31"/>
      <c r="BY1341" s="31"/>
      <c r="BZ1341" s="31"/>
      <c r="CA1341" s="31"/>
      <c r="CB1341" s="31"/>
      <c r="CC1341" s="31"/>
      <c r="CD1341" s="31"/>
      <c r="CE1341" s="31"/>
      <c r="CF1341" s="31"/>
      <c r="CG1341" s="31"/>
      <c r="CH1341" s="31"/>
      <c r="CI1341" s="31"/>
      <c r="CJ1341" s="31"/>
      <c r="CK1341" s="31"/>
      <c r="CL1341" s="31"/>
      <c r="CM1341" s="31"/>
      <c r="CN1341" s="31"/>
      <c r="CO1341" s="31"/>
      <c r="CP1341" s="31"/>
      <c r="CQ1341" s="31"/>
      <c r="CR1341" s="31"/>
      <c r="CS1341" s="31"/>
      <c r="CT1341" s="31"/>
      <c r="CU1341" s="31"/>
      <c r="CV1341" s="31"/>
      <c r="CW1341" s="31"/>
      <c r="CX1341" s="31"/>
      <c r="CY1341" s="31"/>
      <c r="CZ1341" s="31"/>
      <c r="DA1341" s="31"/>
      <c r="DB1341" s="31"/>
      <c r="DC1341" s="31"/>
      <c r="DD1341" s="31"/>
      <c r="DE1341" s="31"/>
      <c r="DF1341" s="31"/>
      <c r="DG1341" s="31"/>
      <c r="DH1341" s="31"/>
      <c r="DI1341" s="31"/>
      <c r="DJ1341" s="31"/>
      <c r="DK1341" s="31"/>
      <c r="DL1341" s="31"/>
      <c r="DM1341" s="31"/>
      <c r="DN1341" s="31"/>
      <c r="DO1341" s="31"/>
      <c r="DP1341" s="31"/>
      <c r="DQ1341" s="31"/>
      <c r="DR1341" s="31"/>
      <c r="DS1341" s="31"/>
      <c r="DT1341" s="31"/>
      <c r="DU1341" s="31"/>
      <c r="DV1341" s="31"/>
      <c r="DW1341" s="31"/>
      <c r="DX1341" s="31"/>
      <c r="DY1341" s="31"/>
      <c r="DZ1341" s="31"/>
      <c r="EA1341" s="31"/>
      <c r="EB1341" s="31"/>
      <c r="EC1341" s="31"/>
      <c r="ED1341" s="31"/>
      <c r="EE1341" s="31"/>
      <c r="EF1341" s="31"/>
      <c r="EG1341" s="31"/>
      <c r="EH1341" s="31"/>
      <c r="EI1341" s="31"/>
      <c r="EJ1341" s="31"/>
      <c r="EK1341" s="31"/>
      <c r="EL1341" s="31"/>
      <c r="EM1341" s="31"/>
      <c r="EN1341" s="31"/>
      <c r="EO1341" s="31"/>
      <c r="EP1341" s="31"/>
      <c r="EQ1341" s="31"/>
      <c r="ER1341" s="31"/>
      <c r="ES1341" s="31"/>
      <c r="ET1341" s="31"/>
      <c r="EU1341" s="31"/>
      <c r="EV1341" s="31"/>
      <c r="EW1341" s="31"/>
      <c r="EX1341" s="31"/>
      <c r="EY1341" s="31"/>
      <c r="EZ1341" s="31"/>
      <c r="FA1341" s="31"/>
      <c r="FB1341" s="31"/>
      <c r="FC1341" s="31"/>
      <c r="FD1341" s="31"/>
      <c r="FE1341" s="31"/>
      <c r="FF1341" s="31"/>
      <c r="FG1341" s="31"/>
      <c r="FH1341" s="31"/>
      <c r="FI1341" s="31"/>
      <c r="FJ1341" s="31"/>
      <c r="FK1341" s="31"/>
      <c r="FL1341" s="31"/>
      <c r="FM1341" s="31"/>
      <c r="FN1341" s="31"/>
      <c r="FO1341" s="31"/>
      <c r="FP1341" s="31"/>
      <c r="FQ1341" s="31"/>
      <c r="FR1341" s="31"/>
      <c r="FS1341" s="31"/>
      <c r="FT1341" s="31"/>
      <c r="FU1341" s="31"/>
      <c r="FV1341" s="31"/>
      <c r="FW1341" s="31"/>
      <c r="FX1341" s="31"/>
      <c r="FY1341" s="31"/>
      <c r="FZ1341" s="31"/>
      <c r="GA1341" s="31"/>
      <c r="GB1341" s="31"/>
      <c r="GC1341" s="31"/>
      <c r="GD1341" s="31"/>
      <c r="GE1341" s="31"/>
      <c r="GF1341" s="31"/>
      <c r="GG1341" s="31"/>
      <c r="GH1341" s="31"/>
      <c r="GI1341" s="31"/>
      <c r="GJ1341" s="31"/>
      <c r="GK1341" s="31"/>
      <c r="GL1341" s="31"/>
      <c r="GM1341" s="31"/>
      <c r="GN1341" s="31"/>
      <c r="GO1341" s="31"/>
      <c r="GP1341" s="31"/>
      <c r="GQ1341" s="31"/>
      <c r="GR1341" s="31"/>
      <c r="GS1341" s="31"/>
      <c r="GT1341" s="31"/>
      <c r="GU1341" s="31"/>
      <c r="GV1341" s="31"/>
      <c r="GW1341" s="31"/>
      <c r="GX1341" s="31"/>
      <c r="GY1341" s="31"/>
      <c r="GZ1341" s="31"/>
      <c r="HA1341" s="31"/>
      <c r="HB1341" s="31"/>
      <c r="HC1341" s="31"/>
      <c r="HD1341" s="31"/>
      <c r="HE1341" s="31"/>
      <c r="HF1341" s="31"/>
      <c r="HG1341" s="31"/>
      <c r="HH1341" s="31"/>
      <c r="HI1341" s="31"/>
      <c r="HJ1341" s="31"/>
      <c r="HK1341" s="31"/>
      <c r="HL1341" s="31"/>
      <c r="HM1341" s="31"/>
      <c r="HN1341" s="31"/>
      <c r="HO1341" s="31"/>
      <c r="HP1341" s="31"/>
      <c r="HQ1341" s="31"/>
      <c r="HR1341" s="31"/>
      <c r="HS1341" s="31"/>
      <c r="HT1341" s="31"/>
      <c r="HU1341" s="31"/>
      <c r="HV1341" s="31"/>
      <c r="HW1341" s="31"/>
      <c r="HX1341" s="31"/>
      <c r="HY1341" s="31"/>
      <c r="HZ1341" s="31"/>
      <c r="IA1341" s="31"/>
      <c r="IB1341" s="31"/>
      <c r="IC1341" s="31"/>
      <c r="ID1341" s="31"/>
      <c r="IE1341" s="31"/>
      <c r="IF1341" s="31"/>
    </row>
    <row r="1342" spans="63:240" x14ac:dyDescent="0.25">
      <c r="BK1342" s="31"/>
      <c r="BL1342" s="31"/>
      <c r="BM1342" s="31"/>
      <c r="BN1342" s="31"/>
      <c r="BO1342" s="31"/>
      <c r="BP1342" s="31"/>
      <c r="BQ1342" s="31"/>
      <c r="BR1342" s="31"/>
      <c r="BS1342" s="31"/>
      <c r="BT1342" s="31"/>
      <c r="BU1342" s="31"/>
      <c r="BV1342" s="31"/>
      <c r="BW1342" s="31"/>
      <c r="BX1342" s="31"/>
      <c r="BY1342" s="31"/>
      <c r="BZ1342" s="31"/>
      <c r="CA1342" s="31"/>
      <c r="CB1342" s="31"/>
      <c r="CC1342" s="31"/>
      <c r="CD1342" s="31"/>
      <c r="CE1342" s="31"/>
      <c r="CF1342" s="31"/>
      <c r="CG1342" s="31"/>
      <c r="CH1342" s="31"/>
      <c r="CI1342" s="31"/>
      <c r="CJ1342" s="31"/>
      <c r="CK1342" s="31"/>
      <c r="CL1342" s="31"/>
      <c r="CM1342" s="31"/>
      <c r="CN1342" s="31"/>
      <c r="CO1342" s="31"/>
      <c r="CP1342" s="31"/>
      <c r="CQ1342" s="31"/>
      <c r="CR1342" s="31"/>
      <c r="CS1342" s="31"/>
      <c r="CT1342" s="31"/>
      <c r="CU1342" s="31"/>
      <c r="CV1342" s="31"/>
      <c r="CW1342" s="31"/>
      <c r="CX1342" s="31"/>
      <c r="CY1342" s="31"/>
      <c r="CZ1342" s="31"/>
      <c r="DA1342" s="31"/>
      <c r="DB1342" s="31"/>
      <c r="DC1342" s="31"/>
      <c r="DD1342" s="31"/>
      <c r="DE1342" s="31"/>
      <c r="DF1342" s="31"/>
      <c r="DG1342" s="31"/>
      <c r="DH1342" s="31"/>
      <c r="DI1342" s="31"/>
      <c r="DJ1342" s="31"/>
      <c r="DK1342" s="31"/>
      <c r="DL1342" s="31"/>
      <c r="DM1342" s="31"/>
      <c r="DN1342" s="31"/>
      <c r="DO1342" s="31"/>
      <c r="DP1342" s="31"/>
      <c r="DQ1342" s="31"/>
      <c r="DR1342" s="31"/>
      <c r="DS1342" s="31"/>
      <c r="DT1342" s="31"/>
      <c r="DU1342" s="31"/>
      <c r="DV1342" s="31"/>
      <c r="DW1342" s="31"/>
      <c r="DX1342" s="31"/>
      <c r="DY1342" s="31"/>
      <c r="DZ1342" s="31"/>
      <c r="EA1342" s="31"/>
      <c r="EB1342" s="31"/>
      <c r="EC1342" s="31"/>
      <c r="ED1342" s="31"/>
      <c r="EE1342" s="31"/>
      <c r="EF1342" s="31"/>
      <c r="EG1342" s="31"/>
      <c r="EH1342" s="31"/>
      <c r="EI1342" s="31"/>
      <c r="EJ1342" s="31"/>
      <c r="EK1342" s="31"/>
      <c r="EL1342" s="31"/>
      <c r="EM1342" s="31"/>
      <c r="EN1342" s="31"/>
      <c r="EO1342" s="31"/>
      <c r="EP1342" s="31"/>
      <c r="EQ1342" s="31"/>
      <c r="ER1342" s="31"/>
      <c r="ES1342" s="31"/>
      <c r="ET1342" s="31"/>
      <c r="EU1342" s="31"/>
      <c r="EV1342" s="31"/>
      <c r="EW1342" s="31"/>
      <c r="EX1342" s="31"/>
      <c r="EY1342" s="31"/>
      <c r="EZ1342" s="31"/>
      <c r="FA1342" s="31"/>
      <c r="FB1342" s="31"/>
      <c r="FC1342" s="31"/>
      <c r="FD1342" s="31"/>
      <c r="FE1342" s="31"/>
      <c r="FF1342" s="31"/>
      <c r="FG1342" s="31"/>
      <c r="FH1342" s="31"/>
      <c r="FI1342" s="31"/>
      <c r="FJ1342" s="31"/>
      <c r="FK1342" s="31"/>
      <c r="FL1342" s="31"/>
      <c r="FM1342" s="31"/>
      <c r="FN1342" s="31"/>
      <c r="FO1342" s="31"/>
      <c r="FP1342" s="31"/>
      <c r="FQ1342" s="31"/>
      <c r="FR1342" s="31"/>
      <c r="FS1342" s="31"/>
      <c r="FT1342" s="31"/>
      <c r="FU1342" s="31"/>
      <c r="FV1342" s="31"/>
      <c r="FW1342" s="31"/>
      <c r="FX1342" s="31"/>
      <c r="FY1342" s="31"/>
      <c r="FZ1342" s="31"/>
      <c r="GA1342" s="31"/>
      <c r="GB1342" s="31"/>
      <c r="GC1342" s="31"/>
      <c r="GD1342" s="31"/>
      <c r="GE1342" s="31"/>
      <c r="GF1342" s="31"/>
      <c r="GG1342" s="31"/>
      <c r="GH1342" s="31"/>
      <c r="GI1342" s="31"/>
      <c r="GJ1342" s="31"/>
      <c r="GK1342" s="31"/>
      <c r="GL1342" s="31"/>
      <c r="GM1342" s="31"/>
      <c r="GN1342" s="31"/>
      <c r="GO1342" s="31"/>
      <c r="GP1342" s="31"/>
      <c r="GQ1342" s="31"/>
      <c r="GR1342" s="31"/>
      <c r="GS1342" s="31"/>
      <c r="GT1342" s="31"/>
      <c r="GU1342" s="31"/>
      <c r="GV1342" s="31"/>
      <c r="GW1342" s="31"/>
      <c r="GX1342" s="31"/>
      <c r="GY1342" s="31"/>
      <c r="GZ1342" s="31"/>
      <c r="HA1342" s="31"/>
      <c r="HB1342" s="31"/>
      <c r="HC1342" s="31"/>
      <c r="HD1342" s="31"/>
      <c r="HE1342" s="31"/>
      <c r="HF1342" s="31"/>
      <c r="HG1342" s="31"/>
      <c r="HH1342" s="31"/>
      <c r="HI1342" s="31"/>
      <c r="HJ1342" s="31"/>
      <c r="HK1342" s="31"/>
      <c r="HL1342" s="31"/>
      <c r="HM1342" s="31"/>
      <c r="HN1342" s="31"/>
      <c r="HO1342" s="31"/>
      <c r="HP1342" s="31"/>
      <c r="HQ1342" s="31"/>
      <c r="HR1342" s="31"/>
      <c r="HS1342" s="31"/>
      <c r="HT1342" s="31"/>
      <c r="HU1342" s="31"/>
      <c r="HV1342" s="31"/>
      <c r="HW1342" s="31"/>
      <c r="HX1342" s="31"/>
      <c r="HY1342" s="31"/>
      <c r="HZ1342" s="31"/>
      <c r="IA1342" s="31"/>
      <c r="IB1342" s="31"/>
      <c r="IC1342" s="31"/>
      <c r="ID1342" s="31"/>
      <c r="IE1342" s="31"/>
      <c r="IF1342" s="31"/>
    </row>
    <row r="1343" spans="63:240" x14ac:dyDescent="0.25">
      <c r="BK1343" s="31"/>
      <c r="BL1343" s="31"/>
      <c r="BM1343" s="31"/>
      <c r="BN1343" s="31"/>
      <c r="BO1343" s="31"/>
      <c r="BP1343" s="31"/>
      <c r="BQ1343" s="31"/>
      <c r="BR1343" s="31"/>
      <c r="BS1343" s="31"/>
      <c r="BT1343" s="31"/>
      <c r="BU1343" s="31"/>
      <c r="BV1343" s="31"/>
      <c r="BW1343" s="31"/>
      <c r="BX1343" s="31"/>
      <c r="BY1343" s="31"/>
      <c r="BZ1343" s="31"/>
      <c r="CA1343" s="31"/>
      <c r="CB1343" s="31"/>
      <c r="CC1343" s="31"/>
      <c r="CD1343" s="31"/>
      <c r="CE1343" s="31"/>
      <c r="CF1343" s="31"/>
      <c r="CG1343" s="31"/>
      <c r="CH1343" s="31"/>
      <c r="CI1343" s="31"/>
      <c r="CJ1343" s="31"/>
      <c r="CK1343" s="31"/>
      <c r="CL1343" s="31"/>
      <c r="CM1343" s="31"/>
      <c r="CN1343" s="31"/>
      <c r="CO1343" s="31"/>
      <c r="CP1343" s="31"/>
      <c r="CQ1343" s="31"/>
      <c r="CR1343" s="31"/>
      <c r="CS1343" s="31"/>
      <c r="CT1343" s="31"/>
      <c r="CU1343" s="31"/>
      <c r="CV1343" s="31"/>
      <c r="CW1343" s="31"/>
      <c r="CX1343" s="31"/>
      <c r="CY1343" s="31"/>
      <c r="CZ1343" s="31"/>
      <c r="DA1343" s="31"/>
      <c r="DB1343" s="31"/>
      <c r="DC1343" s="31"/>
      <c r="DD1343" s="31"/>
      <c r="DE1343" s="31"/>
      <c r="DF1343" s="31"/>
      <c r="DG1343" s="31"/>
      <c r="DH1343" s="31"/>
      <c r="DI1343" s="31"/>
      <c r="DJ1343" s="31"/>
      <c r="DK1343" s="31"/>
      <c r="DL1343" s="31"/>
      <c r="DM1343" s="31"/>
      <c r="DN1343" s="31"/>
      <c r="DO1343" s="31"/>
      <c r="DP1343" s="31"/>
      <c r="DQ1343" s="31"/>
      <c r="DR1343" s="31"/>
      <c r="DS1343" s="31"/>
      <c r="DT1343" s="31"/>
      <c r="DU1343" s="31"/>
      <c r="DV1343" s="31"/>
      <c r="DW1343" s="31"/>
      <c r="DX1343" s="31"/>
      <c r="DY1343" s="31"/>
      <c r="DZ1343" s="31"/>
      <c r="EA1343" s="31"/>
      <c r="EB1343" s="31"/>
      <c r="EC1343" s="31"/>
      <c r="ED1343" s="31"/>
      <c r="EE1343" s="31"/>
      <c r="EF1343" s="31"/>
      <c r="EG1343" s="31"/>
      <c r="EH1343" s="31"/>
      <c r="EI1343" s="31"/>
      <c r="EJ1343" s="31"/>
      <c r="EK1343" s="31"/>
      <c r="EL1343" s="31"/>
      <c r="EM1343" s="31"/>
      <c r="EN1343" s="31"/>
      <c r="EO1343" s="31"/>
      <c r="EP1343" s="31"/>
      <c r="EQ1343" s="31"/>
      <c r="ER1343" s="31"/>
      <c r="ES1343" s="31"/>
      <c r="ET1343" s="31"/>
      <c r="EU1343" s="31"/>
      <c r="EV1343" s="31"/>
      <c r="EW1343" s="31"/>
      <c r="EX1343" s="31"/>
      <c r="EY1343" s="31"/>
      <c r="EZ1343" s="31"/>
      <c r="FA1343" s="31"/>
      <c r="FB1343" s="31"/>
      <c r="FC1343" s="31"/>
      <c r="FD1343" s="31"/>
      <c r="FE1343" s="31"/>
      <c r="FF1343" s="31"/>
      <c r="FG1343" s="31"/>
      <c r="FH1343" s="31"/>
      <c r="FI1343" s="31"/>
      <c r="FJ1343" s="31"/>
      <c r="FK1343" s="31"/>
      <c r="FL1343" s="31"/>
      <c r="FM1343" s="31"/>
      <c r="FN1343" s="31"/>
      <c r="FO1343" s="31"/>
      <c r="FP1343" s="31"/>
      <c r="FQ1343" s="31"/>
      <c r="FR1343" s="31"/>
      <c r="FS1343" s="31"/>
      <c r="FT1343" s="31"/>
      <c r="FU1343" s="31"/>
      <c r="FV1343" s="31"/>
      <c r="FW1343" s="31"/>
      <c r="FX1343" s="31"/>
      <c r="FY1343" s="31"/>
      <c r="FZ1343" s="31"/>
      <c r="GA1343" s="31"/>
      <c r="GB1343" s="31"/>
      <c r="GC1343" s="31"/>
      <c r="GD1343" s="31"/>
      <c r="GE1343" s="31"/>
      <c r="GF1343" s="31"/>
      <c r="GG1343" s="31"/>
      <c r="GH1343" s="31"/>
      <c r="GI1343" s="31"/>
      <c r="GJ1343" s="31"/>
      <c r="GK1343" s="31"/>
      <c r="GL1343" s="31"/>
      <c r="GM1343" s="31"/>
      <c r="GN1343" s="31"/>
      <c r="GO1343" s="31"/>
      <c r="GP1343" s="31"/>
      <c r="GQ1343" s="31"/>
      <c r="GR1343" s="31"/>
      <c r="GS1343" s="31"/>
      <c r="GT1343" s="31"/>
      <c r="GU1343" s="31"/>
      <c r="GV1343" s="31"/>
      <c r="GW1343" s="31"/>
      <c r="GX1343" s="31"/>
      <c r="GY1343" s="31"/>
      <c r="GZ1343" s="31"/>
      <c r="HA1343" s="31"/>
      <c r="HB1343" s="31"/>
      <c r="HC1343" s="31"/>
      <c r="HD1343" s="31"/>
      <c r="HE1343" s="31"/>
      <c r="HF1343" s="31"/>
      <c r="HG1343" s="31"/>
      <c r="HH1343" s="31"/>
      <c r="HI1343" s="31"/>
      <c r="HJ1343" s="31"/>
      <c r="HK1343" s="31"/>
      <c r="HL1343" s="31"/>
      <c r="HM1343" s="31"/>
      <c r="HN1343" s="31"/>
      <c r="HO1343" s="31"/>
      <c r="HP1343" s="31"/>
      <c r="HQ1343" s="31"/>
      <c r="HR1343" s="31"/>
      <c r="HS1343" s="31"/>
      <c r="HT1343" s="31"/>
      <c r="HU1343" s="31"/>
      <c r="HV1343" s="31"/>
      <c r="HW1343" s="31"/>
      <c r="HX1343" s="31"/>
      <c r="HY1343" s="31"/>
      <c r="HZ1343" s="31"/>
      <c r="IA1343" s="31"/>
      <c r="IB1343" s="31"/>
      <c r="IC1343" s="31"/>
      <c r="ID1343" s="31"/>
      <c r="IE1343" s="31"/>
      <c r="IF1343" s="31"/>
    </row>
    <row r="1344" spans="63:240" x14ac:dyDescent="0.25">
      <c r="BK1344" s="31"/>
      <c r="BL1344" s="31"/>
      <c r="BM1344" s="31"/>
      <c r="BN1344" s="31"/>
      <c r="BO1344" s="31"/>
      <c r="BP1344" s="31"/>
      <c r="BQ1344" s="31"/>
      <c r="BR1344" s="31"/>
      <c r="BS1344" s="31"/>
      <c r="BT1344" s="31"/>
      <c r="BU1344" s="31"/>
      <c r="BV1344" s="31"/>
      <c r="BW1344" s="31"/>
      <c r="BX1344" s="31"/>
      <c r="BY1344" s="31"/>
      <c r="BZ1344" s="31"/>
      <c r="CA1344" s="31"/>
      <c r="CB1344" s="31"/>
      <c r="CC1344" s="31"/>
      <c r="CD1344" s="31"/>
      <c r="CE1344" s="31"/>
      <c r="CF1344" s="31"/>
      <c r="CG1344" s="31"/>
      <c r="CH1344" s="31"/>
      <c r="CI1344" s="31"/>
      <c r="CJ1344" s="31"/>
      <c r="CK1344" s="31"/>
      <c r="CL1344" s="31"/>
      <c r="CM1344" s="31"/>
      <c r="CN1344" s="31"/>
      <c r="CO1344" s="31"/>
      <c r="CP1344" s="31"/>
      <c r="CQ1344" s="31"/>
      <c r="CR1344" s="31"/>
      <c r="CS1344" s="31"/>
      <c r="CT1344" s="31"/>
      <c r="CU1344" s="31"/>
      <c r="CV1344" s="31"/>
      <c r="CW1344" s="31"/>
      <c r="CX1344" s="31"/>
      <c r="CY1344" s="31"/>
      <c r="CZ1344" s="31"/>
      <c r="DA1344" s="31"/>
      <c r="DB1344" s="31"/>
      <c r="DC1344" s="31"/>
      <c r="DD1344" s="31"/>
      <c r="DE1344" s="31"/>
      <c r="DF1344" s="31"/>
      <c r="DG1344" s="31"/>
      <c r="DH1344" s="31"/>
      <c r="DI1344" s="31"/>
      <c r="DJ1344" s="31"/>
      <c r="DK1344" s="31"/>
      <c r="DL1344" s="31"/>
      <c r="DM1344" s="31"/>
      <c r="DN1344" s="31"/>
      <c r="DO1344" s="31"/>
      <c r="DP1344" s="31"/>
      <c r="DQ1344" s="31"/>
      <c r="DR1344" s="31"/>
      <c r="DS1344" s="31"/>
      <c r="DT1344" s="31"/>
      <c r="DU1344" s="31"/>
      <c r="DV1344" s="31"/>
      <c r="DW1344" s="31"/>
      <c r="DX1344" s="31"/>
      <c r="DY1344" s="31"/>
      <c r="DZ1344" s="31"/>
      <c r="EA1344" s="31"/>
      <c r="EB1344" s="31"/>
      <c r="EC1344" s="31"/>
      <c r="ED1344" s="31"/>
      <c r="EE1344" s="31"/>
      <c r="EF1344" s="31"/>
      <c r="EG1344" s="31"/>
      <c r="EH1344" s="31"/>
      <c r="EI1344" s="31"/>
      <c r="EJ1344" s="31"/>
      <c r="EK1344" s="31"/>
      <c r="EL1344" s="31"/>
      <c r="EM1344" s="31"/>
      <c r="EN1344" s="31"/>
      <c r="EO1344" s="31"/>
      <c r="EP1344" s="31"/>
      <c r="EQ1344" s="31"/>
      <c r="ER1344" s="31"/>
      <c r="ES1344" s="31"/>
      <c r="ET1344" s="31"/>
      <c r="EU1344" s="31"/>
      <c r="EV1344" s="31"/>
      <c r="EW1344" s="31"/>
      <c r="EX1344" s="31"/>
      <c r="EY1344" s="31"/>
      <c r="EZ1344" s="31"/>
      <c r="FA1344" s="31"/>
      <c r="FB1344" s="31"/>
      <c r="FC1344" s="31"/>
      <c r="FD1344" s="31"/>
      <c r="FE1344" s="31"/>
      <c r="FF1344" s="31"/>
      <c r="FG1344" s="31"/>
      <c r="FH1344" s="31"/>
      <c r="FI1344" s="31"/>
      <c r="FJ1344" s="31"/>
      <c r="FK1344" s="31"/>
      <c r="FL1344" s="31"/>
      <c r="FM1344" s="31"/>
      <c r="FN1344" s="31"/>
      <c r="FO1344" s="31"/>
      <c r="FP1344" s="31"/>
      <c r="FQ1344" s="31"/>
      <c r="FR1344" s="31"/>
      <c r="FS1344" s="31"/>
      <c r="FT1344" s="31"/>
      <c r="FU1344" s="31"/>
      <c r="FV1344" s="31"/>
      <c r="FW1344" s="31"/>
      <c r="FX1344" s="31"/>
      <c r="FY1344" s="31"/>
      <c r="FZ1344" s="31"/>
      <c r="GA1344" s="31"/>
      <c r="GB1344" s="31"/>
      <c r="GC1344" s="31"/>
      <c r="GD1344" s="31"/>
      <c r="GE1344" s="31"/>
      <c r="GF1344" s="31"/>
      <c r="GG1344" s="31"/>
      <c r="GH1344" s="31"/>
      <c r="GI1344" s="31"/>
      <c r="GJ1344" s="31"/>
      <c r="GK1344" s="31"/>
      <c r="GL1344" s="31"/>
      <c r="GM1344" s="31"/>
      <c r="GN1344" s="31"/>
      <c r="GO1344" s="31"/>
      <c r="GP1344" s="31"/>
      <c r="GQ1344" s="31"/>
      <c r="GR1344" s="31"/>
      <c r="GS1344" s="31"/>
      <c r="GT1344" s="31"/>
      <c r="GU1344" s="31"/>
      <c r="GV1344" s="31"/>
      <c r="GW1344" s="31"/>
      <c r="GX1344" s="31"/>
      <c r="GY1344" s="31"/>
      <c r="GZ1344" s="31"/>
      <c r="HA1344" s="31"/>
      <c r="HB1344" s="31"/>
      <c r="HC1344" s="31"/>
      <c r="HD1344" s="31"/>
      <c r="HE1344" s="31"/>
      <c r="HF1344" s="31"/>
      <c r="HG1344" s="31"/>
      <c r="HH1344" s="31"/>
      <c r="HI1344" s="31"/>
      <c r="HJ1344" s="31"/>
      <c r="HK1344" s="31"/>
      <c r="HL1344" s="31"/>
      <c r="HM1344" s="31"/>
      <c r="HN1344" s="31"/>
      <c r="HO1344" s="31"/>
      <c r="HP1344" s="31"/>
      <c r="HQ1344" s="31"/>
      <c r="HR1344" s="31"/>
      <c r="HS1344" s="31"/>
      <c r="HT1344" s="31"/>
      <c r="HU1344" s="31"/>
      <c r="HV1344" s="31"/>
      <c r="HW1344" s="31"/>
      <c r="HX1344" s="31"/>
      <c r="HY1344" s="31"/>
      <c r="HZ1344" s="31"/>
      <c r="IA1344" s="31"/>
      <c r="IB1344" s="31"/>
      <c r="IC1344" s="31"/>
      <c r="ID1344" s="31"/>
      <c r="IE1344" s="31"/>
      <c r="IF1344" s="31"/>
    </row>
    <row r="1345" spans="63:240" x14ac:dyDescent="0.25">
      <c r="BK1345" s="31"/>
      <c r="BL1345" s="31"/>
      <c r="BM1345" s="31"/>
      <c r="BN1345" s="31"/>
      <c r="BO1345" s="31"/>
      <c r="BP1345" s="31"/>
      <c r="BQ1345" s="31"/>
      <c r="BR1345" s="31"/>
      <c r="BS1345" s="31"/>
      <c r="BT1345" s="31"/>
      <c r="BU1345" s="31"/>
      <c r="BV1345" s="31"/>
      <c r="BW1345" s="31"/>
      <c r="BX1345" s="31"/>
      <c r="BY1345" s="31"/>
      <c r="BZ1345" s="31"/>
      <c r="CA1345" s="31"/>
      <c r="CB1345" s="31"/>
      <c r="CC1345" s="31"/>
      <c r="CD1345" s="31"/>
      <c r="CE1345" s="31"/>
      <c r="CF1345" s="31"/>
      <c r="CG1345" s="31"/>
      <c r="CH1345" s="31"/>
      <c r="CI1345" s="31"/>
      <c r="CJ1345" s="31"/>
      <c r="CK1345" s="31"/>
      <c r="CL1345" s="31"/>
      <c r="CM1345" s="31"/>
      <c r="CN1345" s="31"/>
      <c r="CO1345" s="31"/>
      <c r="CP1345" s="31"/>
      <c r="CQ1345" s="31"/>
      <c r="CR1345" s="31"/>
      <c r="CS1345" s="31"/>
      <c r="CT1345" s="31"/>
      <c r="CU1345" s="31"/>
      <c r="CV1345" s="31"/>
      <c r="CW1345" s="31"/>
      <c r="CX1345" s="31"/>
      <c r="CY1345" s="31"/>
      <c r="CZ1345" s="31"/>
      <c r="DA1345" s="31"/>
      <c r="DB1345" s="31"/>
      <c r="DC1345" s="31"/>
      <c r="DD1345" s="31"/>
      <c r="DE1345" s="31"/>
      <c r="DF1345" s="31"/>
      <c r="DG1345" s="31"/>
      <c r="DH1345" s="31"/>
      <c r="DI1345" s="31"/>
      <c r="DJ1345" s="31"/>
      <c r="DK1345" s="31"/>
      <c r="DL1345" s="31"/>
      <c r="DM1345" s="31"/>
      <c r="DN1345" s="31"/>
      <c r="DO1345" s="31"/>
      <c r="DP1345" s="31"/>
      <c r="DQ1345" s="31"/>
      <c r="DR1345" s="31"/>
      <c r="DS1345" s="31"/>
      <c r="DT1345" s="31"/>
      <c r="DU1345" s="31"/>
      <c r="DV1345" s="31"/>
      <c r="DW1345" s="31"/>
      <c r="DX1345" s="31"/>
      <c r="DY1345" s="31"/>
      <c r="DZ1345" s="31"/>
      <c r="EA1345" s="31"/>
      <c r="EB1345" s="31"/>
      <c r="EC1345" s="31"/>
      <c r="ED1345" s="31"/>
      <c r="EE1345" s="31"/>
      <c r="EF1345" s="31"/>
      <c r="EG1345" s="31"/>
      <c r="EH1345" s="31"/>
      <c r="EI1345" s="31"/>
      <c r="EJ1345" s="31"/>
      <c r="EK1345" s="31"/>
      <c r="EL1345" s="31"/>
      <c r="EM1345" s="31"/>
      <c r="EN1345" s="31"/>
      <c r="EO1345" s="31"/>
      <c r="EP1345" s="31"/>
      <c r="EQ1345" s="31"/>
      <c r="ER1345" s="31"/>
      <c r="ES1345" s="31"/>
      <c r="ET1345" s="31"/>
      <c r="EU1345" s="31"/>
      <c r="EV1345" s="31"/>
      <c r="EW1345" s="31"/>
      <c r="EX1345" s="31"/>
      <c r="EY1345" s="31"/>
      <c r="EZ1345" s="31"/>
      <c r="FA1345" s="31"/>
      <c r="FB1345" s="31"/>
      <c r="FC1345" s="31"/>
      <c r="FD1345" s="31"/>
      <c r="FE1345" s="31"/>
      <c r="FF1345" s="31"/>
      <c r="FG1345" s="31"/>
      <c r="FH1345" s="31"/>
      <c r="FI1345" s="31"/>
      <c r="FJ1345" s="31"/>
      <c r="FK1345" s="31"/>
      <c r="FL1345" s="31"/>
      <c r="FM1345" s="31"/>
      <c r="FN1345" s="31"/>
      <c r="FO1345" s="31"/>
      <c r="FP1345" s="31"/>
      <c r="FQ1345" s="31"/>
      <c r="FR1345" s="31"/>
      <c r="FS1345" s="31"/>
      <c r="FT1345" s="31"/>
      <c r="FU1345" s="31"/>
      <c r="FV1345" s="31"/>
      <c r="FW1345" s="31"/>
      <c r="FX1345" s="31"/>
      <c r="FY1345" s="31"/>
      <c r="FZ1345" s="31"/>
      <c r="GA1345" s="31"/>
      <c r="GB1345" s="31"/>
      <c r="GC1345" s="31"/>
      <c r="GD1345" s="31"/>
      <c r="GE1345" s="31"/>
      <c r="GF1345" s="31"/>
      <c r="GG1345" s="31"/>
      <c r="GH1345" s="31"/>
      <c r="GI1345" s="31"/>
      <c r="GJ1345" s="31"/>
      <c r="GK1345" s="31"/>
      <c r="GL1345" s="31"/>
      <c r="GM1345" s="31"/>
      <c r="GN1345" s="31"/>
      <c r="GO1345" s="31"/>
      <c r="GP1345" s="31"/>
      <c r="GQ1345" s="31"/>
      <c r="GR1345" s="31"/>
      <c r="GS1345" s="31"/>
      <c r="GT1345" s="31"/>
      <c r="GU1345" s="31"/>
      <c r="GV1345" s="31"/>
      <c r="GW1345" s="31"/>
      <c r="GX1345" s="31"/>
      <c r="GY1345" s="31"/>
      <c r="GZ1345" s="31"/>
      <c r="HA1345" s="31"/>
      <c r="HB1345" s="31"/>
      <c r="HC1345" s="31"/>
      <c r="HD1345" s="31"/>
      <c r="HE1345" s="31"/>
      <c r="HF1345" s="31"/>
      <c r="HG1345" s="31"/>
      <c r="HH1345" s="31"/>
      <c r="HI1345" s="31"/>
      <c r="HJ1345" s="31"/>
      <c r="HK1345" s="31"/>
      <c r="HL1345" s="31"/>
      <c r="HM1345" s="31"/>
      <c r="HN1345" s="31"/>
      <c r="HO1345" s="31"/>
      <c r="HP1345" s="31"/>
      <c r="HQ1345" s="31"/>
      <c r="HR1345" s="31"/>
      <c r="HS1345" s="31"/>
      <c r="HT1345" s="31"/>
      <c r="HU1345" s="31"/>
      <c r="HV1345" s="31"/>
      <c r="HW1345" s="31"/>
      <c r="HX1345" s="31"/>
      <c r="HY1345" s="31"/>
      <c r="HZ1345" s="31"/>
      <c r="IA1345" s="31"/>
      <c r="IB1345" s="31"/>
      <c r="IC1345" s="31"/>
      <c r="ID1345" s="31"/>
      <c r="IE1345" s="31"/>
      <c r="IF1345" s="31"/>
    </row>
    <row r="1346" spans="63:240" x14ac:dyDescent="0.25">
      <c r="BK1346" s="31"/>
      <c r="BL1346" s="31"/>
      <c r="BM1346" s="31"/>
      <c r="BN1346" s="31"/>
      <c r="BO1346" s="31"/>
      <c r="BP1346" s="31"/>
      <c r="BQ1346" s="31"/>
      <c r="BR1346" s="31"/>
      <c r="BS1346" s="31"/>
      <c r="BT1346" s="31"/>
      <c r="BU1346" s="31"/>
      <c r="BV1346" s="31"/>
      <c r="BW1346" s="31"/>
      <c r="BX1346" s="31"/>
      <c r="BY1346" s="31"/>
      <c r="BZ1346" s="31"/>
      <c r="CA1346" s="31"/>
      <c r="CB1346" s="31"/>
      <c r="CC1346" s="31"/>
      <c r="CD1346" s="31"/>
      <c r="CE1346" s="31"/>
      <c r="CF1346" s="31"/>
      <c r="CG1346" s="31"/>
      <c r="CH1346" s="31"/>
      <c r="CI1346" s="31"/>
      <c r="CJ1346" s="31"/>
      <c r="CK1346" s="31"/>
      <c r="CL1346" s="31"/>
      <c r="CM1346" s="31"/>
      <c r="CN1346" s="31"/>
      <c r="CO1346" s="31"/>
      <c r="CP1346" s="31"/>
      <c r="CQ1346" s="31"/>
      <c r="CR1346" s="31"/>
      <c r="CS1346" s="31"/>
      <c r="CT1346" s="31"/>
      <c r="CU1346" s="31"/>
      <c r="CV1346" s="31"/>
      <c r="CW1346" s="31"/>
      <c r="CX1346" s="31"/>
      <c r="CY1346" s="31"/>
      <c r="CZ1346" s="31"/>
      <c r="DA1346" s="31"/>
      <c r="DB1346" s="31"/>
      <c r="DC1346" s="31"/>
      <c r="DD1346" s="31"/>
      <c r="DE1346" s="31"/>
      <c r="DF1346" s="31"/>
      <c r="DG1346" s="31"/>
      <c r="DH1346" s="31"/>
      <c r="DI1346" s="31"/>
      <c r="DJ1346" s="31"/>
      <c r="DK1346" s="31"/>
      <c r="DL1346" s="31"/>
      <c r="DM1346" s="31"/>
      <c r="DN1346" s="31"/>
      <c r="DO1346" s="31"/>
      <c r="DP1346" s="31"/>
      <c r="DQ1346" s="31"/>
      <c r="DR1346" s="31"/>
      <c r="DS1346" s="31"/>
      <c r="DT1346" s="31"/>
      <c r="DU1346" s="31"/>
      <c r="DV1346" s="31"/>
      <c r="DW1346" s="31"/>
      <c r="DX1346" s="31"/>
      <c r="DY1346" s="31"/>
      <c r="DZ1346" s="31"/>
      <c r="EA1346" s="31"/>
      <c r="EB1346" s="31"/>
      <c r="EC1346" s="31"/>
      <c r="ED1346" s="31"/>
      <c r="EE1346" s="31"/>
      <c r="EF1346" s="31"/>
      <c r="EG1346" s="31"/>
      <c r="EH1346" s="31"/>
      <c r="EI1346" s="31"/>
      <c r="EJ1346" s="31"/>
      <c r="EK1346" s="31"/>
      <c r="EL1346" s="31"/>
      <c r="EM1346" s="31"/>
      <c r="EN1346" s="31"/>
      <c r="EO1346" s="31"/>
      <c r="EP1346" s="31"/>
      <c r="EQ1346" s="31"/>
      <c r="ER1346" s="31"/>
      <c r="ES1346" s="31"/>
      <c r="ET1346" s="31"/>
      <c r="EU1346" s="31"/>
      <c r="EV1346" s="31"/>
      <c r="EW1346" s="31"/>
      <c r="EX1346" s="31"/>
      <c r="EY1346" s="31"/>
      <c r="EZ1346" s="31"/>
      <c r="FA1346" s="31"/>
      <c r="FB1346" s="31"/>
      <c r="FC1346" s="31"/>
      <c r="FD1346" s="31"/>
      <c r="FE1346" s="31"/>
      <c r="FF1346" s="31"/>
      <c r="FG1346" s="31"/>
      <c r="FH1346" s="31"/>
      <c r="FI1346" s="31"/>
      <c r="FJ1346" s="31"/>
      <c r="FK1346" s="31"/>
      <c r="FL1346" s="31"/>
      <c r="FM1346" s="31"/>
      <c r="FN1346" s="31"/>
      <c r="FO1346" s="31"/>
      <c r="FP1346" s="31"/>
      <c r="FQ1346" s="31"/>
      <c r="FR1346" s="31"/>
      <c r="FS1346" s="31"/>
      <c r="FT1346" s="31"/>
      <c r="FU1346" s="31"/>
      <c r="FV1346" s="31"/>
      <c r="FW1346" s="31"/>
      <c r="FX1346" s="31"/>
      <c r="FY1346" s="31"/>
      <c r="FZ1346" s="31"/>
      <c r="GA1346" s="31"/>
      <c r="GB1346" s="31"/>
      <c r="GC1346" s="31"/>
      <c r="GD1346" s="31"/>
      <c r="GE1346" s="31"/>
      <c r="GF1346" s="31"/>
      <c r="GG1346" s="31"/>
      <c r="GH1346" s="31"/>
      <c r="GI1346" s="31"/>
      <c r="GJ1346" s="31"/>
      <c r="GK1346" s="31"/>
      <c r="GL1346" s="31"/>
      <c r="GM1346" s="31"/>
      <c r="GN1346" s="31"/>
      <c r="GO1346" s="31"/>
      <c r="GP1346" s="31"/>
      <c r="GQ1346" s="31"/>
      <c r="GR1346" s="31"/>
      <c r="GS1346" s="31"/>
      <c r="GT1346" s="31"/>
      <c r="GU1346" s="31"/>
      <c r="GV1346" s="31"/>
      <c r="GW1346" s="31"/>
      <c r="GX1346" s="31"/>
      <c r="GY1346" s="31"/>
      <c r="GZ1346" s="31"/>
      <c r="HA1346" s="31"/>
      <c r="HB1346" s="31"/>
      <c r="HC1346" s="31"/>
      <c r="HD1346" s="31"/>
      <c r="HE1346" s="31"/>
      <c r="HF1346" s="31"/>
      <c r="HG1346" s="31"/>
      <c r="HH1346" s="31"/>
      <c r="HI1346" s="31"/>
      <c r="HJ1346" s="31"/>
      <c r="HK1346" s="31"/>
      <c r="HL1346" s="31"/>
      <c r="HM1346" s="31"/>
      <c r="HN1346" s="31"/>
      <c r="HO1346" s="31"/>
      <c r="HP1346" s="31"/>
      <c r="HQ1346" s="31"/>
      <c r="HR1346" s="31"/>
      <c r="HS1346" s="31"/>
      <c r="HT1346" s="31"/>
      <c r="HU1346" s="31"/>
      <c r="HV1346" s="31"/>
      <c r="HW1346" s="31"/>
      <c r="HX1346" s="31"/>
      <c r="HY1346" s="31"/>
      <c r="HZ1346" s="31"/>
      <c r="IA1346" s="31"/>
      <c r="IB1346" s="31"/>
      <c r="IC1346" s="31"/>
      <c r="ID1346" s="31"/>
      <c r="IE1346" s="31"/>
      <c r="IF1346" s="31"/>
    </row>
    <row r="1347" spans="63:240" x14ac:dyDescent="0.25">
      <c r="BK1347" s="31"/>
      <c r="BL1347" s="31"/>
      <c r="BM1347" s="31"/>
      <c r="BN1347" s="31"/>
      <c r="BO1347" s="31"/>
      <c r="BP1347" s="31"/>
      <c r="BQ1347" s="31"/>
      <c r="BR1347" s="31"/>
      <c r="BS1347" s="31"/>
      <c r="BT1347" s="31"/>
      <c r="BU1347" s="31"/>
      <c r="BV1347" s="31"/>
      <c r="BW1347" s="31"/>
      <c r="BX1347" s="31"/>
      <c r="BY1347" s="31"/>
      <c r="BZ1347" s="31"/>
      <c r="CA1347" s="31"/>
      <c r="CB1347" s="31"/>
      <c r="CC1347" s="31"/>
      <c r="CD1347" s="31"/>
      <c r="CE1347" s="31"/>
      <c r="CF1347" s="31"/>
      <c r="CG1347" s="31"/>
      <c r="CH1347" s="31"/>
      <c r="CI1347" s="31"/>
      <c r="CJ1347" s="31"/>
      <c r="CK1347" s="31"/>
      <c r="CL1347" s="31"/>
      <c r="CM1347" s="31"/>
      <c r="CN1347" s="31"/>
      <c r="CO1347" s="31"/>
      <c r="CP1347" s="31"/>
      <c r="CQ1347" s="31"/>
      <c r="CR1347" s="31"/>
      <c r="CS1347" s="31"/>
      <c r="CT1347" s="31"/>
      <c r="CU1347" s="31"/>
      <c r="CV1347" s="31"/>
      <c r="CW1347" s="31"/>
      <c r="CX1347" s="31"/>
      <c r="CY1347" s="31"/>
      <c r="CZ1347" s="31"/>
      <c r="DA1347" s="31"/>
      <c r="DB1347" s="31"/>
      <c r="DC1347" s="31"/>
      <c r="DD1347" s="31"/>
      <c r="DE1347" s="31"/>
      <c r="DF1347" s="31"/>
      <c r="DG1347" s="31"/>
      <c r="DH1347" s="31"/>
      <c r="DI1347" s="31"/>
      <c r="DJ1347" s="31"/>
      <c r="DK1347" s="31"/>
      <c r="DL1347" s="31"/>
      <c r="DM1347" s="31"/>
      <c r="DN1347" s="31"/>
      <c r="DO1347" s="31"/>
      <c r="DP1347" s="31"/>
      <c r="DQ1347" s="31"/>
      <c r="DR1347" s="31"/>
      <c r="DS1347" s="31"/>
      <c r="DT1347" s="31"/>
      <c r="DU1347" s="31"/>
      <c r="DV1347" s="31"/>
      <c r="DW1347" s="31"/>
      <c r="DX1347" s="31"/>
      <c r="DY1347" s="31"/>
      <c r="DZ1347" s="31"/>
      <c r="EA1347" s="31"/>
      <c r="EB1347" s="31"/>
      <c r="EC1347" s="31"/>
      <c r="ED1347" s="31"/>
      <c r="EE1347" s="31"/>
      <c r="EF1347" s="31"/>
      <c r="EG1347" s="31"/>
      <c r="EH1347" s="31"/>
      <c r="EI1347" s="31"/>
      <c r="EJ1347" s="31"/>
      <c r="EK1347" s="31"/>
      <c r="EL1347" s="31"/>
      <c r="EM1347" s="31"/>
      <c r="EN1347" s="31"/>
      <c r="EO1347" s="31"/>
      <c r="EP1347" s="31"/>
      <c r="EQ1347" s="31"/>
      <c r="ER1347" s="31"/>
      <c r="ES1347" s="31"/>
      <c r="ET1347" s="31"/>
      <c r="EU1347" s="31"/>
      <c r="EV1347" s="31"/>
      <c r="EW1347" s="31"/>
      <c r="EX1347" s="31"/>
      <c r="EY1347" s="31"/>
      <c r="EZ1347" s="31"/>
      <c r="FA1347" s="31"/>
      <c r="FB1347" s="31"/>
      <c r="FC1347" s="31"/>
      <c r="FD1347" s="31"/>
      <c r="FE1347" s="31"/>
      <c r="FF1347" s="31"/>
      <c r="FG1347" s="31"/>
      <c r="FH1347" s="31"/>
      <c r="FI1347" s="31"/>
      <c r="FJ1347" s="31"/>
      <c r="FK1347" s="31"/>
      <c r="FL1347" s="31"/>
      <c r="FM1347" s="31"/>
      <c r="FN1347" s="31"/>
      <c r="FO1347" s="31"/>
      <c r="FP1347" s="31"/>
      <c r="FQ1347" s="31"/>
      <c r="FR1347" s="31"/>
      <c r="FS1347" s="31"/>
      <c r="FT1347" s="31"/>
      <c r="FU1347" s="31"/>
      <c r="FV1347" s="31"/>
      <c r="FW1347" s="31"/>
      <c r="FX1347" s="31"/>
      <c r="FY1347" s="31"/>
      <c r="FZ1347" s="31"/>
      <c r="GA1347" s="31"/>
      <c r="GB1347" s="31"/>
      <c r="GC1347" s="31"/>
      <c r="GD1347" s="31"/>
      <c r="GE1347" s="31"/>
      <c r="GF1347" s="31"/>
      <c r="GG1347" s="31"/>
      <c r="GH1347" s="31"/>
      <c r="GI1347" s="31"/>
      <c r="GJ1347" s="31"/>
      <c r="GK1347" s="31"/>
      <c r="GL1347" s="31"/>
      <c r="GM1347" s="31"/>
      <c r="GN1347" s="31"/>
      <c r="GO1347" s="31"/>
      <c r="GP1347" s="31"/>
      <c r="GQ1347" s="31"/>
      <c r="GR1347" s="31"/>
      <c r="GS1347" s="31"/>
      <c r="GT1347" s="31"/>
      <c r="GU1347" s="31"/>
      <c r="GV1347" s="31"/>
      <c r="GW1347" s="31"/>
      <c r="GX1347" s="31"/>
      <c r="GY1347" s="31"/>
      <c r="GZ1347" s="31"/>
      <c r="HA1347" s="31"/>
      <c r="HB1347" s="31"/>
      <c r="HC1347" s="31"/>
      <c r="HD1347" s="31"/>
      <c r="HE1347" s="31"/>
      <c r="HF1347" s="31"/>
      <c r="HG1347" s="31"/>
      <c r="HH1347" s="31"/>
      <c r="HI1347" s="31"/>
      <c r="HJ1347" s="31"/>
      <c r="HK1347" s="31"/>
      <c r="HL1347" s="31"/>
      <c r="HM1347" s="31"/>
      <c r="HN1347" s="31"/>
      <c r="HO1347" s="31"/>
      <c r="HP1347" s="31"/>
      <c r="HQ1347" s="31"/>
      <c r="HR1347" s="31"/>
      <c r="HS1347" s="31"/>
      <c r="HT1347" s="31"/>
      <c r="HU1347" s="31"/>
      <c r="HV1347" s="31"/>
      <c r="HW1347" s="31"/>
      <c r="HX1347" s="31"/>
      <c r="HY1347" s="31"/>
      <c r="HZ1347" s="31"/>
      <c r="IA1347" s="31"/>
      <c r="IB1347" s="31"/>
      <c r="IC1347" s="31"/>
      <c r="ID1347" s="31"/>
      <c r="IE1347" s="31"/>
      <c r="IF1347" s="31"/>
    </row>
    <row r="1348" spans="63:240" x14ac:dyDescent="0.25">
      <c r="BK1348" s="31"/>
      <c r="BL1348" s="31"/>
      <c r="BM1348" s="31"/>
      <c r="BN1348" s="31"/>
      <c r="BO1348" s="31"/>
      <c r="BP1348" s="31"/>
      <c r="BQ1348" s="31"/>
      <c r="BR1348" s="31"/>
      <c r="BS1348" s="31"/>
      <c r="BT1348" s="31"/>
      <c r="BU1348" s="31"/>
      <c r="BV1348" s="31"/>
      <c r="BW1348" s="31"/>
      <c r="BX1348" s="31"/>
      <c r="BY1348" s="31"/>
      <c r="BZ1348" s="31"/>
      <c r="CA1348" s="31"/>
      <c r="CB1348" s="31"/>
      <c r="CC1348" s="31"/>
      <c r="CD1348" s="31"/>
      <c r="CE1348" s="31"/>
      <c r="CF1348" s="31"/>
      <c r="CG1348" s="31"/>
      <c r="CH1348" s="31"/>
      <c r="CI1348" s="31"/>
      <c r="CJ1348" s="31"/>
      <c r="CK1348" s="31"/>
      <c r="CL1348" s="31"/>
      <c r="CM1348" s="31"/>
      <c r="CN1348" s="31"/>
      <c r="CO1348" s="31"/>
      <c r="CP1348" s="31"/>
      <c r="CQ1348" s="31"/>
      <c r="CR1348" s="31"/>
      <c r="CS1348" s="31"/>
      <c r="CT1348" s="31"/>
      <c r="CU1348" s="31"/>
      <c r="CV1348" s="31"/>
      <c r="CW1348" s="31"/>
      <c r="CX1348" s="31"/>
      <c r="CY1348" s="31"/>
      <c r="CZ1348" s="31"/>
      <c r="DA1348" s="31"/>
      <c r="DB1348" s="31"/>
      <c r="DC1348" s="31"/>
      <c r="DD1348" s="31"/>
      <c r="DE1348" s="31"/>
      <c r="DF1348" s="31"/>
      <c r="DG1348" s="31"/>
      <c r="DH1348" s="31"/>
      <c r="DI1348" s="31"/>
      <c r="DJ1348" s="31"/>
      <c r="DK1348" s="31"/>
      <c r="DL1348" s="31"/>
      <c r="DM1348" s="31"/>
      <c r="DN1348" s="31"/>
      <c r="DO1348" s="31"/>
      <c r="DP1348" s="31"/>
      <c r="DQ1348" s="31"/>
      <c r="DR1348" s="31"/>
      <c r="DS1348" s="31"/>
      <c r="DT1348" s="31"/>
      <c r="DU1348" s="31"/>
      <c r="DV1348" s="31"/>
      <c r="DW1348" s="31"/>
      <c r="DX1348" s="31"/>
      <c r="DY1348" s="31"/>
      <c r="DZ1348" s="31"/>
      <c r="EA1348" s="31"/>
      <c r="EB1348" s="31"/>
      <c r="EC1348" s="31"/>
      <c r="ED1348" s="31"/>
      <c r="EE1348" s="31"/>
      <c r="EF1348" s="31"/>
      <c r="EG1348" s="31"/>
      <c r="EH1348" s="31"/>
      <c r="EI1348" s="31"/>
      <c r="EJ1348" s="31"/>
      <c r="EK1348" s="31"/>
      <c r="EL1348" s="31"/>
      <c r="EM1348" s="31"/>
      <c r="EN1348" s="31"/>
      <c r="EO1348" s="31"/>
      <c r="EP1348" s="31"/>
      <c r="EQ1348" s="31"/>
      <c r="ER1348" s="31"/>
      <c r="ES1348" s="31"/>
      <c r="ET1348" s="31"/>
      <c r="EU1348" s="31"/>
      <c r="EV1348" s="31"/>
      <c r="EW1348" s="31"/>
      <c r="EX1348" s="31"/>
      <c r="EY1348" s="31"/>
      <c r="EZ1348" s="31"/>
      <c r="FA1348" s="31"/>
      <c r="FB1348" s="31"/>
      <c r="FC1348" s="31"/>
      <c r="FD1348" s="31"/>
      <c r="FE1348" s="31"/>
      <c r="FF1348" s="31"/>
      <c r="FG1348" s="31"/>
      <c r="FH1348" s="31"/>
      <c r="FI1348" s="31"/>
      <c r="FJ1348" s="31"/>
      <c r="FK1348" s="31"/>
      <c r="FL1348" s="31"/>
      <c r="FM1348" s="31"/>
      <c r="FN1348" s="31"/>
      <c r="FO1348" s="31"/>
      <c r="FP1348" s="31"/>
      <c r="FQ1348" s="31"/>
      <c r="FR1348" s="31"/>
      <c r="FS1348" s="31"/>
      <c r="FT1348" s="31"/>
      <c r="FU1348" s="31"/>
      <c r="FV1348" s="31"/>
      <c r="FW1348" s="31"/>
      <c r="FX1348" s="31"/>
      <c r="FY1348" s="31"/>
      <c r="FZ1348" s="31"/>
      <c r="GA1348" s="31"/>
      <c r="GB1348" s="31"/>
      <c r="GC1348" s="31"/>
      <c r="GD1348" s="31"/>
      <c r="GE1348" s="31"/>
      <c r="GF1348" s="31"/>
      <c r="GG1348" s="31"/>
      <c r="GH1348" s="31"/>
      <c r="GI1348" s="31"/>
      <c r="GJ1348" s="31"/>
      <c r="GK1348" s="31"/>
      <c r="GL1348" s="31"/>
      <c r="GM1348" s="31"/>
      <c r="GN1348" s="31"/>
      <c r="GO1348" s="31"/>
      <c r="GP1348" s="31"/>
      <c r="GQ1348" s="31"/>
      <c r="GR1348" s="31"/>
      <c r="GS1348" s="31"/>
      <c r="GT1348" s="31"/>
      <c r="GU1348" s="31"/>
      <c r="GV1348" s="31"/>
      <c r="GW1348" s="31"/>
      <c r="GX1348" s="31"/>
      <c r="GY1348" s="31"/>
      <c r="GZ1348" s="31"/>
      <c r="HA1348" s="31"/>
      <c r="HB1348" s="31"/>
      <c r="HC1348" s="31"/>
      <c r="HD1348" s="31"/>
      <c r="HE1348" s="31"/>
      <c r="HF1348" s="31"/>
      <c r="HG1348" s="31"/>
      <c r="HH1348" s="31"/>
      <c r="HI1348" s="31"/>
      <c r="HJ1348" s="31"/>
      <c r="HK1348" s="31"/>
      <c r="HL1348" s="31"/>
      <c r="HM1348" s="31"/>
      <c r="HN1348" s="31"/>
      <c r="HO1348" s="31"/>
      <c r="HP1348" s="31"/>
      <c r="HQ1348" s="31"/>
      <c r="HR1348" s="31"/>
      <c r="HS1348" s="31"/>
      <c r="HT1348" s="31"/>
      <c r="HU1348" s="31"/>
      <c r="HV1348" s="31"/>
      <c r="HW1348" s="31"/>
      <c r="HX1348" s="31"/>
      <c r="HY1348" s="31"/>
      <c r="HZ1348" s="31"/>
      <c r="IA1348" s="31"/>
      <c r="IB1348" s="31"/>
      <c r="IC1348" s="31"/>
      <c r="ID1348" s="31"/>
      <c r="IE1348" s="31"/>
      <c r="IF1348" s="31"/>
    </row>
    <row r="1349" spans="63:240" x14ac:dyDescent="0.25">
      <c r="BK1349" s="31"/>
      <c r="BL1349" s="31"/>
      <c r="BM1349" s="31"/>
      <c r="BN1349" s="31"/>
      <c r="BO1349" s="31"/>
      <c r="BP1349" s="31"/>
      <c r="BQ1349" s="31"/>
      <c r="BR1349" s="31"/>
      <c r="BS1349" s="31"/>
      <c r="BT1349" s="31"/>
      <c r="BU1349" s="31"/>
      <c r="BV1349" s="31"/>
      <c r="BW1349" s="31"/>
      <c r="BX1349" s="31"/>
      <c r="BY1349" s="31"/>
      <c r="BZ1349" s="31"/>
      <c r="CA1349" s="31"/>
      <c r="CB1349" s="31"/>
      <c r="CC1349" s="31"/>
      <c r="CD1349" s="31"/>
      <c r="CE1349" s="31"/>
      <c r="CF1349" s="31"/>
      <c r="CG1349" s="31"/>
      <c r="CH1349" s="31"/>
      <c r="CI1349" s="31"/>
      <c r="CJ1349" s="31"/>
      <c r="CK1349" s="31"/>
      <c r="CL1349" s="31"/>
      <c r="CM1349" s="31"/>
      <c r="CN1349" s="31"/>
      <c r="CO1349" s="31"/>
      <c r="CP1349" s="31"/>
      <c r="CQ1349" s="31"/>
      <c r="CR1349" s="31"/>
      <c r="CS1349" s="31"/>
      <c r="CT1349" s="31"/>
      <c r="CU1349" s="31"/>
      <c r="CV1349" s="31"/>
      <c r="CW1349" s="31"/>
      <c r="CX1349" s="31"/>
      <c r="CY1349" s="31"/>
      <c r="CZ1349" s="31"/>
      <c r="DA1349" s="31"/>
      <c r="DB1349" s="31"/>
      <c r="DC1349" s="31"/>
      <c r="DD1349" s="31"/>
      <c r="DE1349" s="31"/>
      <c r="DF1349" s="31"/>
      <c r="DG1349" s="31"/>
      <c r="DH1349" s="31"/>
      <c r="DI1349" s="31"/>
      <c r="DJ1349" s="31"/>
      <c r="DK1349" s="31"/>
      <c r="DL1349" s="31"/>
      <c r="DM1349" s="31"/>
      <c r="DN1349" s="31"/>
      <c r="DO1349" s="31"/>
      <c r="DP1349" s="31"/>
      <c r="DQ1349" s="31"/>
      <c r="DR1349" s="31"/>
      <c r="DS1349" s="31"/>
      <c r="DT1349" s="31"/>
      <c r="DU1349" s="31"/>
      <c r="DV1349" s="31"/>
      <c r="DW1349" s="31"/>
      <c r="DX1349" s="31"/>
      <c r="DY1349" s="31"/>
      <c r="DZ1349" s="31"/>
      <c r="EA1349" s="31"/>
      <c r="EB1349" s="31"/>
      <c r="EC1349" s="31"/>
      <c r="ED1349" s="31"/>
      <c r="EE1349" s="31"/>
      <c r="EF1349" s="31"/>
      <c r="EG1349" s="31"/>
      <c r="EH1349" s="31"/>
      <c r="EI1349" s="31"/>
      <c r="EJ1349" s="31"/>
      <c r="EK1349" s="31"/>
      <c r="EL1349" s="31"/>
      <c r="EM1349" s="31"/>
      <c r="EN1349" s="31"/>
      <c r="EO1349" s="31"/>
      <c r="EP1349" s="31"/>
      <c r="EQ1349" s="31"/>
      <c r="ER1349" s="31"/>
      <c r="ES1349" s="31"/>
      <c r="ET1349" s="31"/>
      <c r="EU1349" s="31"/>
      <c r="EV1349" s="31"/>
      <c r="EW1349" s="31"/>
      <c r="EX1349" s="31"/>
      <c r="EY1349" s="31"/>
      <c r="EZ1349" s="31"/>
      <c r="FA1349" s="31"/>
      <c r="FB1349" s="31"/>
      <c r="FC1349" s="31"/>
      <c r="FD1349" s="31"/>
      <c r="FE1349" s="31"/>
      <c r="FF1349" s="31"/>
      <c r="FG1349" s="31"/>
      <c r="FH1349" s="31"/>
      <c r="FI1349" s="31"/>
      <c r="FJ1349" s="31"/>
      <c r="FK1349" s="31"/>
      <c r="FL1349" s="31"/>
      <c r="FM1349" s="31"/>
      <c r="FN1349" s="31"/>
      <c r="FO1349" s="31"/>
      <c r="FP1349" s="31"/>
      <c r="FQ1349" s="31"/>
      <c r="FR1349" s="31"/>
      <c r="FS1349" s="31"/>
      <c r="FT1349" s="31"/>
      <c r="FU1349" s="31"/>
      <c r="FV1349" s="31"/>
      <c r="FW1349" s="31"/>
      <c r="FX1349" s="31"/>
      <c r="FY1349" s="31"/>
      <c r="FZ1349" s="31"/>
      <c r="GA1349" s="31"/>
      <c r="GB1349" s="31"/>
      <c r="GC1349" s="31"/>
      <c r="GD1349" s="31"/>
      <c r="GE1349" s="31"/>
      <c r="GF1349" s="31"/>
      <c r="GG1349" s="31"/>
      <c r="GH1349" s="31"/>
      <c r="GI1349" s="31"/>
      <c r="GJ1349" s="31"/>
      <c r="GK1349" s="31"/>
      <c r="GL1349" s="31"/>
      <c r="GM1349" s="31"/>
      <c r="GN1349" s="31"/>
      <c r="GO1349" s="31"/>
      <c r="GP1349" s="31"/>
      <c r="GQ1349" s="31"/>
      <c r="GR1349" s="31"/>
      <c r="GS1349" s="31"/>
      <c r="GT1349" s="31"/>
      <c r="GU1349" s="31"/>
      <c r="GV1349" s="31"/>
      <c r="GW1349" s="31"/>
      <c r="GX1349" s="31"/>
      <c r="GY1349" s="31"/>
      <c r="GZ1349" s="31"/>
      <c r="HA1349" s="31"/>
      <c r="HB1349" s="31"/>
      <c r="HC1349" s="31"/>
      <c r="HD1349" s="31"/>
      <c r="HE1349" s="31"/>
      <c r="HF1349" s="31"/>
      <c r="HG1349" s="31"/>
      <c r="HH1349" s="31"/>
      <c r="HI1349" s="31"/>
      <c r="HJ1349" s="31"/>
      <c r="HK1349" s="31"/>
      <c r="HL1349" s="31"/>
      <c r="HM1349" s="31"/>
      <c r="HN1349" s="31"/>
      <c r="HO1349" s="31"/>
      <c r="HP1349" s="31"/>
      <c r="HQ1349" s="31"/>
      <c r="HR1349" s="31"/>
      <c r="HS1349" s="31"/>
      <c r="HT1349" s="31"/>
      <c r="HU1349" s="31"/>
      <c r="HV1349" s="31"/>
      <c r="HW1349" s="31"/>
      <c r="HX1349" s="31"/>
      <c r="HY1349" s="31"/>
      <c r="HZ1349" s="31"/>
      <c r="IA1349" s="31"/>
      <c r="IB1349" s="31"/>
      <c r="IC1349" s="31"/>
      <c r="ID1349" s="31"/>
      <c r="IE1349" s="31"/>
      <c r="IF1349" s="31"/>
    </row>
    <row r="1350" spans="63:240" x14ac:dyDescent="0.25">
      <c r="BK1350" s="31"/>
      <c r="BL1350" s="31"/>
      <c r="BM1350" s="31"/>
      <c r="BN1350" s="31"/>
      <c r="BO1350" s="31"/>
      <c r="BP1350" s="31"/>
      <c r="BQ1350" s="31"/>
      <c r="BR1350" s="31"/>
      <c r="BS1350" s="31"/>
      <c r="BT1350" s="31"/>
      <c r="BU1350" s="31"/>
      <c r="BV1350" s="31"/>
      <c r="BW1350" s="31"/>
      <c r="BX1350" s="31"/>
      <c r="BY1350" s="31"/>
      <c r="BZ1350" s="31"/>
      <c r="CA1350" s="31"/>
      <c r="CB1350" s="31"/>
      <c r="CC1350" s="31"/>
      <c r="CD1350" s="31"/>
      <c r="CE1350" s="31"/>
      <c r="CF1350" s="31"/>
      <c r="CG1350" s="31"/>
      <c r="CH1350" s="31"/>
      <c r="CI1350" s="31"/>
      <c r="CJ1350" s="31"/>
      <c r="CK1350" s="31"/>
      <c r="CL1350" s="31"/>
      <c r="CM1350" s="31"/>
      <c r="CN1350" s="31"/>
      <c r="CO1350" s="31"/>
      <c r="CP1350" s="31"/>
      <c r="CQ1350" s="31"/>
      <c r="CR1350" s="31"/>
      <c r="CS1350" s="31"/>
      <c r="CT1350" s="31"/>
      <c r="CU1350" s="31"/>
      <c r="CV1350" s="31"/>
      <c r="CW1350" s="31"/>
      <c r="CX1350" s="31"/>
      <c r="CY1350" s="31"/>
      <c r="CZ1350" s="31"/>
      <c r="DA1350" s="31"/>
      <c r="DB1350" s="31"/>
      <c r="DC1350" s="31"/>
      <c r="DD1350" s="31"/>
      <c r="DE1350" s="31"/>
      <c r="DF1350" s="31"/>
      <c r="DG1350" s="31"/>
      <c r="DH1350" s="31"/>
      <c r="DI1350" s="31"/>
      <c r="DJ1350" s="31"/>
      <c r="DK1350" s="31"/>
      <c r="DL1350" s="31"/>
      <c r="DM1350" s="31"/>
      <c r="DN1350" s="31"/>
      <c r="DO1350" s="31"/>
      <c r="DP1350" s="31"/>
      <c r="DQ1350" s="31"/>
      <c r="DR1350" s="31"/>
      <c r="DS1350" s="31"/>
      <c r="DT1350" s="31"/>
      <c r="DU1350" s="31"/>
      <c r="DV1350" s="31"/>
      <c r="DW1350" s="31"/>
      <c r="DX1350" s="31"/>
      <c r="DY1350" s="31"/>
      <c r="DZ1350" s="31"/>
      <c r="EA1350" s="31"/>
      <c r="EB1350" s="31"/>
      <c r="EC1350" s="31"/>
      <c r="ED1350" s="31"/>
      <c r="EE1350" s="31"/>
      <c r="EF1350" s="31"/>
      <c r="EG1350" s="31"/>
      <c r="EH1350" s="31"/>
      <c r="EI1350" s="31"/>
      <c r="EJ1350" s="31"/>
      <c r="EK1350" s="31"/>
      <c r="EL1350" s="31"/>
      <c r="EM1350" s="31"/>
      <c r="EN1350" s="31"/>
      <c r="EO1350" s="31"/>
      <c r="EP1350" s="31"/>
      <c r="EQ1350" s="31"/>
      <c r="ER1350" s="31"/>
      <c r="ES1350" s="31"/>
      <c r="ET1350" s="31"/>
      <c r="EU1350" s="31"/>
      <c r="EV1350" s="31"/>
      <c r="EW1350" s="31"/>
      <c r="EX1350" s="31"/>
      <c r="EY1350" s="31"/>
      <c r="EZ1350" s="31"/>
      <c r="FA1350" s="31"/>
      <c r="FB1350" s="31"/>
      <c r="FC1350" s="31"/>
      <c r="FD1350" s="31"/>
      <c r="FE1350" s="31"/>
      <c r="FF1350" s="31"/>
      <c r="FG1350" s="31"/>
      <c r="FH1350" s="31"/>
      <c r="FI1350" s="31"/>
      <c r="FJ1350" s="31"/>
      <c r="FK1350" s="31"/>
      <c r="FL1350" s="31"/>
      <c r="FM1350" s="31"/>
      <c r="FN1350" s="31"/>
      <c r="FO1350" s="31"/>
      <c r="FP1350" s="31"/>
      <c r="FQ1350" s="31"/>
      <c r="FR1350" s="31"/>
      <c r="FS1350" s="31"/>
      <c r="FT1350" s="31"/>
      <c r="FU1350" s="31"/>
      <c r="FV1350" s="31"/>
      <c r="FW1350" s="31"/>
      <c r="FX1350" s="31"/>
      <c r="FY1350" s="31"/>
      <c r="FZ1350" s="31"/>
      <c r="GA1350" s="31"/>
      <c r="GB1350" s="31"/>
      <c r="GC1350" s="31"/>
      <c r="GD1350" s="31"/>
      <c r="GE1350" s="31"/>
      <c r="GF1350" s="31"/>
      <c r="GG1350" s="31"/>
      <c r="GH1350" s="31"/>
      <c r="GI1350" s="31"/>
      <c r="GJ1350" s="31"/>
      <c r="GK1350" s="31"/>
      <c r="GL1350" s="31"/>
      <c r="GM1350" s="31"/>
      <c r="GN1350" s="31"/>
      <c r="GO1350" s="31"/>
      <c r="GP1350" s="31"/>
      <c r="GQ1350" s="31"/>
      <c r="GR1350" s="31"/>
      <c r="GS1350" s="31"/>
      <c r="GT1350" s="31"/>
      <c r="GU1350" s="31"/>
      <c r="GV1350" s="31"/>
      <c r="GW1350" s="31"/>
      <c r="GX1350" s="31"/>
      <c r="GY1350" s="31"/>
      <c r="GZ1350" s="31"/>
      <c r="HA1350" s="31"/>
      <c r="HB1350" s="31"/>
      <c r="HC1350" s="31"/>
      <c r="HD1350" s="31"/>
      <c r="HE1350" s="31"/>
      <c r="HF1350" s="31"/>
      <c r="HG1350" s="31"/>
      <c r="HH1350" s="31"/>
      <c r="HI1350" s="31"/>
      <c r="HJ1350" s="31"/>
      <c r="HK1350" s="31"/>
      <c r="HL1350" s="31"/>
      <c r="HM1350" s="31"/>
      <c r="HN1350" s="31"/>
      <c r="HO1350" s="31"/>
      <c r="HP1350" s="31"/>
      <c r="HQ1350" s="31"/>
      <c r="HR1350" s="31"/>
      <c r="HS1350" s="31"/>
      <c r="HT1350" s="31"/>
      <c r="HU1350" s="31"/>
      <c r="HV1350" s="31"/>
      <c r="HW1350" s="31"/>
      <c r="HX1350" s="31"/>
      <c r="HY1350" s="31"/>
      <c r="HZ1350" s="31"/>
      <c r="IA1350" s="31"/>
      <c r="IB1350" s="31"/>
      <c r="IC1350" s="31"/>
      <c r="ID1350" s="31"/>
      <c r="IE1350" s="31"/>
      <c r="IF1350" s="31"/>
    </row>
    <row r="1351" spans="63:240" x14ac:dyDescent="0.25">
      <c r="BK1351" s="31"/>
      <c r="BL1351" s="31"/>
      <c r="BM1351" s="31"/>
      <c r="BN1351" s="31"/>
      <c r="BO1351" s="31"/>
      <c r="BP1351" s="31"/>
      <c r="BQ1351" s="31"/>
      <c r="BR1351" s="31"/>
      <c r="BS1351" s="31"/>
      <c r="BT1351" s="31"/>
      <c r="BU1351" s="31"/>
      <c r="BV1351" s="31"/>
      <c r="BW1351" s="31"/>
      <c r="BX1351" s="31"/>
      <c r="BY1351" s="31"/>
      <c r="BZ1351" s="31"/>
      <c r="CA1351" s="31"/>
      <c r="CB1351" s="31"/>
      <c r="CC1351" s="31"/>
      <c r="CD1351" s="31"/>
      <c r="CE1351" s="31"/>
      <c r="CF1351" s="31"/>
      <c r="CG1351" s="31"/>
      <c r="CH1351" s="31"/>
      <c r="CI1351" s="31"/>
      <c r="CJ1351" s="31"/>
      <c r="CK1351" s="31"/>
      <c r="CL1351" s="31"/>
      <c r="CM1351" s="31"/>
      <c r="CN1351" s="31"/>
      <c r="CO1351" s="31"/>
      <c r="CP1351" s="31"/>
      <c r="CQ1351" s="31"/>
      <c r="CR1351" s="31"/>
      <c r="CS1351" s="31"/>
      <c r="CT1351" s="31"/>
      <c r="CU1351" s="31"/>
      <c r="CV1351" s="31"/>
      <c r="CW1351" s="31"/>
      <c r="CX1351" s="31"/>
      <c r="CY1351" s="31"/>
      <c r="CZ1351" s="31"/>
      <c r="DA1351" s="31"/>
      <c r="DB1351" s="31"/>
      <c r="DC1351" s="31"/>
      <c r="DD1351" s="31"/>
      <c r="DE1351" s="31"/>
      <c r="DF1351" s="31"/>
      <c r="DG1351" s="31"/>
      <c r="DH1351" s="31"/>
      <c r="DI1351" s="31"/>
      <c r="DJ1351" s="31"/>
      <c r="DK1351" s="31"/>
      <c r="DL1351" s="31"/>
      <c r="DM1351" s="31"/>
      <c r="DN1351" s="31"/>
      <c r="DO1351" s="31"/>
      <c r="DP1351" s="31"/>
      <c r="DQ1351" s="31"/>
      <c r="DR1351" s="31"/>
      <c r="DS1351" s="31"/>
      <c r="DT1351" s="31"/>
      <c r="DU1351" s="31"/>
      <c r="DV1351" s="31"/>
      <c r="DW1351" s="31"/>
      <c r="DX1351" s="31"/>
      <c r="DY1351" s="31"/>
      <c r="DZ1351" s="31"/>
      <c r="EA1351" s="31"/>
      <c r="EB1351" s="31"/>
      <c r="EC1351" s="31"/>
      <c r="ED1351" s="31"/>
      <c r="EE1351" s="31"/>
      <c r="EF1351" s="31"/>
      <c r="EG1351" s="31"/>
      <c r="EH1351" s="31"/>
      <c r="EI1351" s="31"/>
      <c r="EJ1351" s="31"/>
      <c r="EK1351" s="31"/>
      <c r="EL1351" s="31"/>
      <c r="EM1351" s="31"/>
      <c r="EN1351" s="31"/>
      <c r="EO1351" s="31"/>
      <c r="EP1351" s="31"/>
      <c r="EQ1351" s="31"/>
      <c r="ER1351" s="31"/>
      <c r="ES1351" s="31"/>
      <c r="ET1351" s="31"/>
      <c r="EU1351" s="31"/>
      <c r="EV1351" s="31"/>
      <c r="EW1351" s="31"/>
      <c r="EX1351" s="31"/>
      <c r="EY1351" s="31"/>
      <c r="EZ1351" s="31"/>
      <c r="FA1351" s="31"/>
      <c r="FB1351" s="31"/>
      <c r="FC1351" s="31"/>
      <c r="FD1351" s="31"/>
      <c r="FE1351" s="31"/>
      <c r="FF1351" s="31"/>
      <c r="FG1351" s="31"/>
      <c r="FH1351" s="31"/>
      <c r="FI1351" s="31"/>
      <c r="FJ1351" s="31"/>
      <c r="FK1351" s="31"/>
      <c r="FL1351" s="31"/>
      <c r="FM1351" s="31"/>
      <c r="FN1351" s="31"/>
      <c r="FO1351" s="31"/>
      <c r="FP1351" s="31"/>
      <c r="FQ1351" s="31"/>
      <c r="FR1351" s="31"/>
      <c r="FS1351" s="31"/>
      <c r="FT1351" s="31"/>
      <c r="FU1351" s="31"/>
      <c r="FV1351" s="31"/>
      <c r="FW1351" s="31"/>
      <c r="FX1351" s="31"/>
      <c r="FY1351" s="31"/>
      <c r="FZ1351" s="31"/>
      <c r="GA1351" s="31"/>
      <c r="GB1351" s="31"/>
      <c r="GC1351" s="31"/>
      <c r="GD1351" s="31"/>
      <c r="GE1351" s="31"/>
      <c r="GF1351" s="31"/>
      <c r="GG1351" s="31"/>
      <c r="GH1351" s="31"/>
      <c r="GI1351" s="31"/>
      <c r="GJ1351" s="31"/>
      <c r="GK1351" s="31"/>
      <c r="GL1351" s="31"/>
      <c r="GM1351" s="31"/>
      <c r="GN1351" s="31"/>
      <c r="GO1351" s="31"/>
      <c r="GP1351" s="31"/>
      <c r="GQ1351" s="31"/>
      <c r="GR1351" s="31"/>
      <c r="GS1351" s="31"/>
      <c r="GT1351" s="31"/>
      <c r="GU1351" s="31"/>
      <c r="GV1351" s="31"/>
      <c r="GW1351" s="31"/>
      <c r="GX1351" s="31"/>
      <c r="GY1351" s="31"/>
      <c r="GZ1351" s="31"/>
      <c r="HA1351" s="31"/>
      <c r="HB1351" s="31"/>
      <c r="HC1351" s="31"/>
      <c r="HD1351" s="31"/>
      <c r="HE1351" s="31"/>
      <c r="HF1351" s="31"/>
      <c r="HG1351" s="31"/>
      <c r="HH1351" s="31"/>
      <c r="HI1351" s="31"/>
      <c r="HJ1351" s="31"/>
      <c r="HK1351" s="31"/>
      <c r="HL1351" s="31"/>
      <c r="HM1351" s="31"/>
      <c r="HN1351" s="31"/>
      <c r="HO1351" s="31"/>
      <c r="HP1351" s="31"/>
      <c r="HQ1351" s="31"/>
      <c r="HR1351" s="31"/>
      <c r="HS1351" s="31"/>
      <c r="HT1351" s="31"/>
      <c r="HU1351" s="31"/>
      <c r="HV1351" s="31"/>
      <c r="HW1351" s="31"/>
      <c r="HX1351" s="31"/>
      <c r="HY1351" s="31"/>
      <c r="HZ1351" s="31"/>
      <c r="IA1351" s="31"/>
      <c r="IB1351" s="31"/>
      <c r="IC1351" s="31"/>
      <c r="ID1351" s="31"/>
      <c r="IE1351" s="31"/>
      <c r="IF1351" s="31"/>
    </row>
    <row r="1352" spans="63:240" x14ac:dyDescent="0.25">
      <c r="BK1352" s="31"/>
      <c r="BL1352" s="31"/>
      <c r="BM1352" s="31"/>
      <c r="BN1352" s="31"/>
      <c r="BO1352" s="31"/>
      <c r="BP1352" s="31"/>
      <c r="BQ1352" s="31"/>
      <c r="BR1352" s="31"/>
      <c r="BS1352" s="31"/>
      <c r="BT1352" s="31"/>
      <c r="BU1352" s="31"/>
      <c r="BV1352" s="31"/>
      <c r="BW1352" s="31"/>
      <c r="BX1352" s="31"/>
      <c r="BY1352" s="31"/>
      <c r="BZ1352" s="31"/>
      <c r="CA1352" s="31"/>
      <c r="CB1352" s="31"/>
      <c r="CC1352" s="31"/>
      <c r="CD1352" s="31"/>
      <c r="CE1352" s="31"/>
      <c r="CF1352" s="31"/>
      <c r="CG1352" s="31"/>
      <c r="CH1352" s="31"/>
      <c r="CI1352" s="31"/>
      <c r="CJ1352" s="31"/>
      <c r="CK1352" s="31"/>
      <c r="CL1352" s="31"/>
      <c r="CM1352" s="31"/>
      <c r="CN1352" s="31"/>
      <c r="CO1352" s="31"/>
      <c r="CP1352" s="31"/>
      <c r="CQ1352" s="31"/>
      <c r="CR1352" s="31"/>
      <c r="CS1352" s="31"/>
      <c r="CT1352" s="31"/>
      <c r="CU1352" s="31"/>
      <c r="CV1352" s="31"/>
      <c r="CW1352" s="31"/>
      <c r="CX1352" s="31"/>
      <c r="CY1352" s="31"/>
      <c r="CZ1352" s="31"/>
      <c r="DA1352" s="31"/>
      <c r="DB1352" s="31"/>
      <c r="DC1352" s="31"/>
      <c r="DD1352" s="31"/>
      <c r="DE1352" s="31"/>
      <c r="DF1352" s="31"/>
      <c r="DG1352" s="31"/>
      <c r="DH1352" s="31"/>
      <c r="DI1352" s="31"/>
      <c r="DJ1352" s="31"/>
      <c r="DK1352" s="31"/>
      <c r="DL1352" s="31"/>
      <c r="DM1352" s="31"/>
      <c r="DN1352" s="31"/>
      <c r="DO1352" s="31"/>
      <c r="DP1352" s="31"/>
      <c r="DQ1352" s="31"/>
      <c r="DR1352" s="31"/>
      <c r="DS1352" s="31"/>
      <c r="DT1352" s="31"/>
      <c r="DU1352" s="31"/>
      <c r="DV1352" s="31"/>
      <c r="DW1352" s="31"/>
      <c r="DX1352" s="31"/>
      <c r="DY1352" s="31"/>
      <c r="DZ1352" s="31"/>
      <c r="EA1352" s="31"/>
      <c r="EB1352" s="31"/>
      <c r="EC1352" s="31"/>
      <c r="ED1352" s="31"/>
      <c r="EE1352" s="31"/>
      <c r="EF1352" s="31"/>
      <c r="EG1352" s="31"/>
      <c r="EH1352" s="31"/>
      <c r="EI1352" s="31"/>
      <c r="EJ1352" s="31"/>
      <c r="EK1352" s="31"/>
      <c r="EL1352" s="31"/>
      <c r="EM1352" s="31"/>
      <c r="EN1352" s="31"/>
      <c r="EO1352" s="31"/>
      <c r="EP1352" s="31"/>
      <c r="EQ1352" s="31"/>
      <c r="ER1352" s="31"/>
      <c r="ES1352" s="31"/>
      <c r="ET1352" s="31"/>
      <c r="EU1352" s="31"/>
      <c r="EV1352" s="31"/>
      <c r="EW1352" s="31"/>
      <c r="EX1352" s="31"/>
      <c r="EY1352" s="31"/>
      <c r="EZ1352" s="31"/>
      <c r="FA1352" s="31"/>
      <c r="FB1352" s="31"/>
      <c r="FC1352" s="31"/>
      <c r="FD1352" s="31"/>
      <c r="FE1352" s="31"/>
      <c r="FF1352" s="31"/>
      <c r="FG1352" s="31"/>
      <c r="FH1352" s="31"/>
      <c r="FI1352" s="31"/>
      <c r="FJ1352" s="31"/>
      <c r="FK1352" s="31"/>
      <c r="FL1352" s="31"/>
      <c r="FM1352" s="31"/>
      <c r="FN1352" s="31"/>
      <c r="FO1352" s="31"/>
      <c r="FP1352" s="31"/>
      <c r="FQ1352" s="31"/>
      <c r="FR1352" s="31"/>
      <c r="FS1352" s="31"/>
      <c r="FT1352" s="31"/>
      <c r="FU1352" s="31"/>
      <c r="FV1352" s="31"/>
      <c r="FW1352" s="31"/>
      <c r="FX1352" s="31"/>
      <c r="FY1352" s="31"/>
      <c r="FZ1352" s="31"/>
      <c r="GA1352" s="31"/>
      <c r="GB1352" s="31"/>
      <c r="GC1352" s="31"/>
      <c r="GD1352" s="31"/>
      <c r="GE1352" s="31"/>
      <c r="GF1352" s="31"/>
      <c r="GG1352" s="31"/>
      <c r="GH1352" s="31"/>
      <c r="GI1352" s="31"/>
      <c r="GJ1352" s="31"/>
      <c r="GK1352" s="31"/>
      <c r="GL1352" s="31"/>
      <c r="GM1352" s="31"/>
      <c r="GN1352" s="31"/>
      <c r="GO1352" s="31"/>
      <c r="GP1352" s="31"/>
      <c r="GQ1352" s="31"/>
      <c r="GR1352" s="31"/>
      <c r="GS1352" s="31"/>
      <c r="GT1352" s="31"/>
      <c r="GU1352" s="31"/>
      <c r="GV1352" s="31"/>
      <c r="GW1352" s="31"/>
      <c r="GX1352" s="31"/>
      <c r="GY1352" s="31"/>
      <c r="GZ1352" s="31"/>
      <c r="HA1352" s="31"/>
      <c r="HB1352" s="31"/>
      <c r="HC1352" s="31"/>
      <c r="HD1352" s="31"/>
      <c r="HE1352" s="31"/>
      <c r="HF1352" s="31"/>
      <c r="HG1352" s="31"/>
      <c r="HH1352" s="31"/>
      <c r="HI1352" s="31"/>
      <c r="HJ1352" s="31"/>
      <c r="HK1352" s="31"/>
      <c r="HL1352" s="31"/>
      <c r="HM1352" s="31"/>
      <c r="HN1352" s="31"/>
      <c r="HO1352" s="31"/>
      <c r="HP1352" s="31"/>
      <c r="HQ1352" s="31"/>
      <c r="HR1352" s="31"/>
      <c r="HS1352" s="31"/>
      <c r="HT1352" s="31"/>
      <c r="HU1352" s="31"/>
      <c r="HV1352" s="31"/>
      <c r="HW1352" s="31"/>
      <c r="HX1352" s="31"/>
      <c r="HY1352" s="31"/>
      <c r="HZ1352" s="31"/>
      <c r="IA1352" s="31"/>
      <c r="IB1352" s="31"/>
      <c r="IC1352" s="31"/>
      <c r="ID1352" s="31"/>
      <c r="IE1352" s="31"/>
      <c r="IF1352" s="31"/>
    </row>
    <row r="1353" spans="63:240" x14ac:dyDescent="0.25">
      <c r="BK1353" s="31"/>
      <c r="BL1353" s="31"/>
      <c r="BM1353" s="31"/>
      <c r="BN1353" s="31"/>
      <c r="BO1353" s="31"/>
      <c r="BP1353" s="31"/>
      <c r="BQ1353" s="31"/>
      <c r="BR1353" s="31"/>
      <c r="BS1353" s="31"/>
      <c r="BT1353" s="31"/>
      <c r="BU1353" s="31"/>
      <c r="BV1353" s="31"/>
      <c r="BW1353" s="31"/>
      <c r="BX1353" s="31"/>
      <c r="BY1353" s="31"/>
      <c r="BZ1353" s="31"/>
      <c r="CA1353" s="31"/>
      <c r="CB1353" s="31"/>
      <c r="CC1353" s="31"/>
      <c r="CD1353" s="31"/>
      <c r="CE1353" s="31"/>
      <c r="CF1353" s="31"/>
      <c r="CG1353" s="31"/>
      <c r="CH1353" s="31"/>
      <c r="CI1353" s="31"/>
      <c r="CJ1353" s="31"/>
      <c r="CK1353" s="31"/>
      <c r="CL1353" s="31"/>
      <c r="CM1353" s="31"/>
      <c r="CN1353" s="31"/>
      <c r="CO1353" s="31"/>
      <c r="CP1353" s="31"/>
      <c r="CQ1353" s="31"/>
      <c r="CR1353" s="31"/>
      <c r="CS1353" s="31"/>
      <c r="CT1353" s="31"/>
      <c r="CU1353" s="31"/>
      <c r="CV1353" s="31"/>
      <c r="CW1353" s="31"/>
      <c r="CX1353" s="31"/>
      <c r="CY1353" s="31"/>
      <c r="CZ1353" s="31"/>
      <c r="DA1353" s="31"/>
      <c r="DB1353" s="31"/>
      <c r="DC1353" s="31"/>
      <c r="DD1353" s="31"/>
      <c r="DE1353" s="31"/>
      <c r="DF1353" s="31"/>
      <c r="DG1353" s="31"/>
      <c r="DH1353" s="31"/>
      <c r="DI1353" s="31"/>
      <c r="DJ1353" s="31"/>
      <c r="DK1353" s="31"/>
      <c r="DL1353" s="31"/>
      <c r="DM1353" s="31"/>
      <c r="DN1353" s="31"/>
      <c r="DO1353" s="31"/>
      <c r="DP1353" s="31"/>
      <c r="DQ1353" s="31"/>
      <c r="DR1353" s="31"/>
      <c r="DS1353" s="31"/>
      <c r="DT1353" s="31"/>
      <c r="DU1353" s="31"/>
      <c r="DV1353" s="31"/>
      <c r="DW1353" s="31"/>
      <c r="DX1353" s="31"/>
      <c r="DY1353" s="31"/>
      <c r="DZ1353" s="31"/>
      <c r="EA1353" s="31"/>
      <c r="EB1353" s="31"/>
      <c r="EC1353" s="31"/>
      <c r="ED1353" s="31"/>
      <c r="EE1353" s="31"/>
      <c r="EF1353" s="31"/>
      <c r="EG1353" s="31"/>
      <c r="EH1353" s="31"/>
      <c r="EI1353" s="31"/>
      <c r="EJ1353" s="31"/>
      <c r="EK1353" s="31"/>
      <c r="EL1353" s="31"/>
      <c r="EM1353" s="31"/>
      <c r="EN1353" s="31"/>
      <c r="EO1353" s="31"/>
      <c r="EP1353" s="31"/>
      <c r="EQ1353" s="31"/>
      <c r="ER1353" s="31"/>
      <c r="ES1353" s="31"/>
      <c r="ET1353" s="31"/>
      <c r="EU1353" s="31"/>
      <c r="EV1353" s="31"/>
      <c r="EW1353" s="31"/>
      <c r="EX1353" s="31"/>
      <c r="EY1353" s="31"/>
      <c r="EZ1353" s="31"/>
      <c r="FA1353" s="31"/>
      <c r="FB1353" s="31"/>
      <c r="FC1353" s="31"/>
      <c r="FD1353" s="31"/>
      <c r="FE1353" s="31"/>
      <c r="FF1353" s="31"/>
      <c r="FG1353" s="31"/>
      <c r="FH1353" s="31"/>
      <c r="FI1353" s="31"/>
      <c r="FJ1353" s="31"/>
      <c r="FK1353" s="31"/>
      <c r="FL1353" s="31"/>
      <c r="FM1353" s="31"/>
      <c r="FN1353" s="31"/>
      <c r="FO1353" s="31"/>
      <c r="FP1353" s="31"/>
      <c r="FQ1353" s="31"/>
      <c r="FR1353" s="31"/>
      <c r="FS1353" s="31"/>
      <c r="FT1353" s="31"/>
      <c r="FU1353" s="31"/>
      <c r="FV1353" s="31"/>
      <c r="FW1353" s="31"/>
      <c r="FX1353" s="31"/>
      <c r="FY1353" s="31"/>
      <c r="FZ1353" s="31"/>
      <c r="GA1353" s="31"/>
      <c r="GB1353" s="31"/>
      <c r="GC1353" s="31"/>
      <c r="GD1353" s="31"/>
      <c r="GE1353" s="31"/>
      <c r="GF1353" s="31"/>
      <c r="GG1353" s="31"/>
      <c r="GH1353" s="31"/>
      <c r="GI1353" s="31"/>
      <c r="GJ1353" s="31"/>
      <c r="GK1353" s="31"/>
      <c r="GL1353" s="31"/>
      <c r="GM1353" s="31"/>
      <c r="GN1353" s="31"/>
      <c r="GO1353" s="31"/>
      <c r="GP1353" s="31"/>
      <c r="GQ1353" s="31"/>
      <c r="GR1353" s="31"/>
      <c r="GS1353" s="31"/>
      <c r="GT1353" s="31"/>
      <c r="GU1353" s="31"/>
      <c r="GV1353" s="31"/>
      <c r="GW1353" s="31"/>
      <c r="GX1353" s="31"/>
      <c r="GY1353" s="31"/>
      <c r="GZ1353" s="31"/>
      <c r="HA1353" s="31"/>
      <c r="HB1353" s="31"/>
      <c r="HC1353" s="31"/>
      <c r="HD1353" s="31"/>
      <c r="HE1353" s="31"/>
      <c r="HF1353" s="31"/>
      <c r="HG1353" s="31"/>
      <c r="HH1353" s="31"/>
      <c r="HI1353" s="31"/>
      <c r="HJ1353" s="31"/>
      <c r="HK1353" s="31"/>
      <c r="HL1353" s="31"/>
      <c r="HM1353" s="31"/>
      <c r="HN1353" s="31"/>
      <c r="HO1353" s="31"/>
      <c r="HP1353" s="31"/>
      <c r="HQ1353" s="31"/>
      <c r="HR1353" s="31"/>
      <c r="HS1353" s="31"/>
      <c r="HT1353" s="31"/>
      <c r="HU1353" s="31"/>
      <c r="HV1353" s="31"/>
      <c r="HW1353" s="31"/>
      <c r="HX1353" s="31"/>
      <c r="HY1353" s="31"/>
      <c r="HZ1353" s="31"/>
      <c r="IA1353" s="31"/>
      <c r="IB1353" s="31"/>
      <c r="IC1353" s="31"/>
      <c r="ID1353" s="31"/>
      <c r="IE1353" s="31"/>
      <c r="IF1353" s="31"/>
    </row>
    <row r="1354" spans="63:240" x14ac:dyDescent="0.25">
      <c r="BK1354" s="31"/>
      <c r="BL1354" s="31"/>
      <c r="BM1354" s="31"/>
      <c r="BN1354" s="31"/>
      <c r="BO1354" s="31"/>
      <c r="BP1354" s="31"/>
      <c r="BQ1354" s="31"/>
      <c r="BR1354" s="31"/>
      <c r="BS1354" s="31"/>
      <c r="BT1354" s="31"/>
      <c r="BU1354" s="31"/>
      <c r="BV1354" s="31"/>
      <c r="BW1354" s="31"/>
      <c r="BX1354" s="31"/>
      <c r="BY1354" s="31"/>
      <c r="BZ1354" s="31"/>
      <c r="CA1354" s="31"/>
      <c r="CB1354" s="31"/>
      <c r="CC1354" s="31"/>
      <c r="CD1354" s="31"/>
      <c r="CE1354" s="31"/>
      <c r="CF1354" s="31"/>
      <c r="CG1354" s="31"/>
      <c r="CH1354" s="31"/>
      <c r="CI1354" s="31"/>
      <c r="CJ1354" s="31"/>
      <c r="CK1354" s="31"/>
      <c r="CL1354" s="31"/>
      <c r="CM1354" s="31"/>
      <c r="CN1354" s="31"/>
      <c r="CO1354" s="31"/>
      <c r="CP1354" s="31"/>
      <c r="CQ1354" s="31"/>
      <c r="CR1354" s="31"/>
      <c r="CS1354" s="31"/>
      <c r="CT1354" s="31"/>
      <c r="CU1354" s="31"/>
      <c r="CV1354" s="31"/>
      <c r="CW1354" s="31"/>
      <c r="CX1354" s="31"/>
      <c r="CY1354" s="31"/>
      <c r="CZ1354" s="31"/>
      <c r="DA1354" s="31"/>
      <c r="DB1354" s="31"/>
      <c r="DC1354" s="31"/>
      <c r="DD1354" s="31"/>
      <c r="DE1354" s="31"/>
      <c r="DF1354" s="31"/>
      <c r="DG1354" s="31"/>
      <c r="DH1354" s="31"/>
      <c r="DI1354" s="31"/>
      <c r="DJ1354" s="31"/>
      <c r="DK1354" s="31"/>
      <c r="DL1354" s="31"/>
      <c r="DM1354" s="31"/>
      <c r="DN1354" s="31"/>
      <c r="DO1354" s="31"/>
      <c r="DP1354" s="31"/>
      <c r="DQ1354" s="31"/>
      <c r="DR1354" s="31"/>
      <c r="DS1354" s="31"/>
      <c r="DT1354" s="31"/>
      <c r="DU1354" s="31"/>
      <c r="DV1354" s="31"/>
      <c r="DW1354" s="31"/>
      <c r="DX1354" s="31"/>
      <c r="DY1354" s="31"/>
      <c r="DZ1354" s="31"/>
      <c r="EA1354" s="31"/>
      <c r="EB1354" s="31"/>
      <c r="EC1354" s="31"/>
      <c r="ED1354" s="31"/>
      <c r="EE1354" s="31"/>
      <c r="EF1354" s="31"/>
      <c r="EG1354" s="31"/>
      <c r="EH1354" s="31"/>
      <c r="EI1354" s="31"/>
      <c r="EJ1354" s="31"/>
      <c r="EK1354" s="31"/>
      <c r="EL1354" s="31"/>
      <c r="EM1354" s="31"/>
      <c r="EN1354" s="31"/>
      <c r="EO1354" s="31"/>
      <c r="EP1354" s="31"/>
      <c r="EQ1354" s="31"/>
      <c r="ER1354" s="31"/>
      <c r="ES1354" s="31"/>
      <c r="ET1354" s="31"/>
      <c r="EU1354" s="31"/>
      <c r="EV1354" s="31"/>
      <c r="EW1354" s="31"/>
      <c r="EX1354" s="31"/>
      <c r="EY1354" s="31"/>
      <c r="EZ1354" s="31"/>
      <c r="FA1354" s="31"/>
      <c r="FB1354" s="31"/>
      <c r="FC1354" s="31"/>
      <c r="FD1354" s="31"/>
      <c r="FE1354" s="31"/>
      <c r="FF1354" s="31"/>
      <c r="FG1354" s="31"/>
      <c r="FH1354" s="31"/>
      <c r="FI1354" s="31"/>
      <c r="FJ1354" s="31"/>
      <c r="FK1354" s="31"/>
      <c r="FL1354" s="31"/>
      <c r="FM1354" s="31"/>
      <c r="FN1354" s="31"/>
      <c r="FO1354" s="31"/>
      <c r="FP1354" s="31"/>
      <c r="FQ1354" s="31"/>
      <c r="FR1354" s="31"/>
      <c r="FS1354" s="31"/>
      <c r="FT1354" s="31"/>
      <c r="FU1354" s="31"/>
      <c r="FV1354" s="31"/>
      <c r="FW1354" s="31"/>
      <c r="FX1354" s="31"/>
      <c r="FY1354" s="31"/>
      <c r="FZ1354" s="31"/>
      <c r="GA1354" s="31"/>
      <c r="GB1354" s="31"/>
      <c r="GC1354" s="31"/>
      <c r="GD1354" s="31"/>
      <c r="GE1354" s="31"/>
      <c r="GF1354" s="31"/>
      <c r="GG1354" s="31"/>
      <c r="GH1354" s="31"/>
      <c r="GI1354" s="31"/>
      <c r="GJ1354" s="31"/>
      <c r="GK1354" s="31"/>
      <c r="GL1354" s="31"/>
      <c r="GM1354" s="31"/>
      <c r="GN1354" s="31"/>
      <c r="GO1354" s="31"/>
      <c r="GP1354" s="31"/>
      <c r="GQ1354" s="31"/>
      <c r="GR1354" s="31"/>
      <c r="GS1354" s="31"/>
      <c r="GT1354" s="31"/>
      <c r="GU1354" s="31"/>
      <c r="GV1354" s="31"/>
      <c r="GW1354" s="31"/>
      <c r="GX1354" s="31"/>
      <c r="GY1354" s="31"/>
      <c r="GZ1354" s="31"/>
      <c r="HA1354" s="31"/>
      <c r="HB1354" s="31"/>
      <c r="HC1354" s="31"/>
      <c r="HD1354" s="31"/>
      <c r="HE1354" s="31"/>
      <c r="HF1354" s="31"/>
      <c r="HG1354" s="31"/>
      <c r="HH1354" s="31"/>
      <c r="HI1354" s="31"/>
      <c r="HJ1354" s="31"/>
      <c r="HK1354" s="31"/>
      <c r="HL1354" s="31"/>
      <c r="HM1354" s="31"/>
      <c r="HN1354" s="31"/>
      <c r="HO1354" s="31"/>
      <c r="HP1354" s="31"/>
      <c r="HQ1354" s="31"/>
      <c r="HR1354" s="31"/>
      <c r="HS1354" s="31"/>
      <c r="HT1354" s="31"/>
      <c r="HU1354" s="31"/>
      <c r="HV1354" s="31"/>
      <c r="HW1354" s="31"/>
      <c r="HX1354" s="31"/>
      <c r="HY1354" s="31"/>
      <c r="HZ1354" s="31"/>
      <c r="IA1354" s="31"/>
      <c r="IB1354" s="31"/>
      <c r="IC1354" s="31"/>
      <c r="ID1354" s="31"/>
      <c r="IE1354" s="31"/>
      <c r="IF1354" s="31"/>
    </row>
    <row r="1355" spans="63:240" x14ac:dyDescent="0.25">
      <c r="BK1355" s="31"/>
      <c r="BL1355" s="31"/>
      <c r="BM1355" s="31"/>
      <c r="BN1355" s="31"/>
      <c r="BO1355" s="31"/>
      <c r="BP1355" s="31"/>
      <c r="BQ1355" s="31"/>
      <c r="BR1355" s="31"/>
      <c r="BS1355" s="31"/>
      <c r="BT1355" s="31"/>
      <c r="BU1355" s="31"/>
      <c r="BV1355" s="31"/>
      <c r="BW1355" s="31"/>
      <c r="BX1355" s="31"/>
      <c r="BY1355" s="31"/>
      <c r="BZ1355" s="31"/>
      <c r="CA1355" s="31"/>
      <c r="CB1355" s="31"/>
      <c r="CC1355" s="31"/>
      <c r="CD1355" s="31"/>
      <c r="CE1355" s="31"/>
      <c r="CF1355" s="31"/>
      <c r="CG1355" s="31"/>
      <c r="CH1355" s="31"/>
      <c r="CI1355" s="31"/>
      <c r="CJ1355" s="31"/>
      <c r="CK1355" s="31"/>
      <c r="CL1355" s="31"/>
      <c r="CM1355" s="31"/>
      <c r="CN1355" s="31"/>
      <c r="CO1355" s="31"/>
      <c r="CP1355" s="31"/>
      <c r="CQ1355" s="31"/>
      <c r="CR1355" s="31"/>
      <c r="CS1355" s="31"/>
      <c r="CT1355" s="31"/>
      <c r="CU1355" s="31"/>
      <c r="CV1355" s="31"/>
      <c r="CW1355" s="31"/>
      <c r="CX1355" s="31"/>
      <c r="CY1355" s="31"/>
      <c r="CZ1355" s="31"/>
      <c r="DA1355" s="31"/>
      <c r="DB1355" s="31"/>
      <c r="DC1355" s="31"/>
      <c r="DD1355" s="31"/>
      <c r="DE1355" s="31"/>
      <c r="DF1355" s="31"/>
      <c r="DG1355" s="31"/>
      <c r="DH1355" s="31"/>
      <c r="DI1355" s="31"/>
      <c r="DJ1355" s="31"/>
      <c r="DK1355" s="31"/>
      <c r="DL1355" s="31"/>
      <c r="DM1355" s="31"/>
      <c r="DN1355" s="31"/>
      <c r="DO1355" s="31"/>
      <c r="DP1355" s="31"/>
      <c r="DQ1355" s="31"/>
      <c r="DR1355" s="31"/>
      <c r="DS1355" s="31"/>
      <c r="DT1355" s="31"/>
      <c r="DU1355" s="31"/>
      <c r="DV1355" s="31"/>
      <c r="DW1355" s="31"/>
      <c r="DX1355" s="31"/>
      <c r="DY1355" s="31"/>
      <c r="DZ1355" s="31"/>
      <c r="EA1355" s="31"/>
      <c r="EB1355" s="31"/>
      <c r="EC1355" s="31"/>
      <c r="ED1355" s="31"/>
      <c r="EE1355" s="31"/>
      <c r="EF1355" s="31"/>
      <c r="EG1355" s="31"/>
      <c r="EH1355" s="31"/>
      <c r="EI1355" s="31"/>
      <c r="EJ1355" s="31"/>
      <c r="EK1355" s="31"/>
      <c r="EL1355" s="31"/>
      <c r="EM1355" s="31"/>
      <c r="EN1355" s="31"/>
      <c r="EO1355" s="31"/>
      <c r="EP1355" s="31"/>
      <c r="EQ1355" s="31"/>
      <c r="ER1355" s="31"/>
      <c r="ES1355" s="31"/>
      <c r="ET1355" s="31"/>
      <c r="EU1355" s="31"/>
      <c r="EV1355" s="31"/>
      <c r="EW1355" s="31"/>
      <c r="EX1355" s="31"/>
      <c r="EY1355" s="31"/>
      <c r="EZ1355" s="31"/>
      <c r="FA1355" s="31"/>
      <c r="FB1355" s="31"/>
      <c r="FC1355" s="31"/>
      <c r="FD1355" s="31"/>
      <c r="FE1355" s="31"/>
      <c r="FF1355" s="31"/>
      <c r="FG1355" s="31"/>
      <c r="FH1355" s="31"/>
      <c r="FI1355" s="31"/>
      <c r="FJ1355" s="31"/>
      <c r="FK1355" s="31"/>
      <c r="FL1355" s="31"/>
      <c r="FM1355" s="31"/>
      <c r="FN1355" s="31"/>
      <c r="FO1355" s="31"/>
      <c r="FP1355" s="31"/>
      <c r="FQ1355" s="31"/>
      <c r="FR1355" s="31"/>
      <c r="FS1355" s="31"/>
      <c r="FT1355" s="31"/>
      <c r="FU1355" s="31"/>
      <c r="FV1355" s="31"/>
      <c r="FW1355" s="31"/>
      <c r="FX1355" s="31"/>
      <c r="FY1355" s="31"/>
      <c r="FZ1355" s="31"/>
      <c r="GA1355" s="31"/>
      <c r="GB1355" s="31"/>
      <c r="GC1355" s="31"/>
      <c r="GD1355" s="31"/>
      <c r="GE1355" s="31"/>
      <c r="GF1355" s="31"/>
      <c r="GG1355" s="31"/>
      <c r="GH1355" s="31"/>
      <c r="GI1355" s="31"/>
      <c r="GJ1355" s="31"/>
      <c r="GK1355" s="31"/>
      <c r="GL1355" s="31"/>
      <c r="GM1355" s="31"/>
      <c r="GN1355" s="31"/>
      <c r="GO1355" s="31"/>
      <c r="GP1355" s="31"/>
      <c r="GQ1355" s="31"/>
      <c r="GR1355" s="31"/>
      <c r="GS1355" s="31"/>
      <c r="GT1355" s="31"/>
      <c r="GU1355" s="31"/>
      <c r="GV1355" s="31"/>
      <c r="GW1355" s="31"/>
      <c r="GX1355" s="31"/>
      <c r="GY1355" s="31"/>
      <c r="GZ1355" s="31"/>
      <c r="HA1355" s="31"/>
      <c r="HB1355" s="31"/>
      <c r="HC1355" s="31"/>
      <c r="HD1355" s="31"/>
      <c r="HE1355" s="31"/>
      <c r="HF1355" s="31"/>
      <c r="HG1355" s="31"/>
      <c r="HH1355" s="31"/>
      <c r="HI1355" s="31"/>
      <c r="HJ1355" s="31"/>
      <c r="HK1355" s="31"/>
      <c r="HL1355" s="31"/>
      <c r="HM1355" s="31"/>
      <c r="HN1355" s="31"/>
      <c r="HO1355" s="31"/>
      <c r="HP1355" s="31"/>
      <c r="HQ1355" s="31"/>
      <c r="HR1355" s="31"/>
      <c r="HS1355" s="31"/>
      <c r="HT1355" s="31"/>
      <c r="HU1355" s="31"/>
      <c r="HV1355" s="31"/>
      <c r="HW1355" s="31"/>
      <c r="HX1355" s="31"/>
      <c r="HY1355" s="31"/>
      <c r="HZ1355" s="31"/>
      <c r="IA1355" s="31"/>
      <c r="IB1355" s="31"/>
      <c r="IC1355" s="31"/>
      <c r="ID1355" s="31"/>
      <c r="IE1355" s="31"/>
      <c r="IF1355" s="31"/>
    </row>
    <row r="1356" spans="63:240" x14ac:dyDescent="0.25">
      <c r="BK1356" s="31"/>
      <c r="BL1356" s="31"/>
      <c r="BM1356" s="31"/>
      <c r="BN1356" s="31"/>
      <c r="BO1356" s="31"/>
      <c r="BP1356" s="31"/>
      <c r="BQ1356" s="31"/>
      <c r="BR1356" s="31"/>
      <c r="BS1356" s="31"/>
      <c r="BT1356" s="31"/>
      <c r="BU1356" s="31"/>
      <c r="BV1356" s="31"/>
      <c r="BW1356" s="31"/>
      <c r="BX1356" s="31"/>
      <c r="BY1356" s="31"/>
      <c r="BZ1356" s="31"/>
      <c r="CA1356" s="31"/>
      <c r="CB1356" s="31"/>
      <c r="CC1356" s="31"/>
      <c r="CD1356" s="31"/>
      <c r="CE1356" s="31"/>
      <c r="CF1356" s="31"/>
      <c r="CG1356" s="31"/>
      <c r="CH1356" s="31"/>
      <c r="CI1356" s="31"/>
      <c r="CJ1356" s="31"/>
      <c r="CK1356" s="31"/>
      <c r="CL1356" s="31"/>
      <c r="CM1356" s="31"/>
      <c r="CN1356" s="31"/>
      <c r="CO1356" s="31"/>
      <c r="CP1356" s="31"/>
      <c r="CQ1356" s="31"/>
      <c r="CR1356" s="31"/>
      <c r="CS1356" s="31"/>
      <c r="CT1356" s="31"/>
      <c r="CU1356" s="31"/>
      <c r="CV1356" s="31"/>
      <c r="CW1356" s="31"/>
      <c r="CX1356" s="31"/>
      <c r="CY1356" s="31"/>
      <c r="CZ1356" s="31"/>
      <c r="DA1356" s="31"/>
      <c r="DB1356" s="31"/>
      <c r="DC1356" s="31"/>
      <c r="DD1356" s="31"/>
      <c r="DE1356" s="31"/>
      <c r="DF1356" s="31"/>
      <c r="DG1356" s="31"/>
      <c r="DH1356" s="31"/>
      <c r="DI1356" s="31"/>
      <c r="DJ1356" s="31"/>
      <c r="DK1356" s="31"/>
      <c r="DL1356" s="31"/>
      <c r="DM1356" s="31"/>
      <c r="DN1356" s="31"/>
      <c r="DO1356" s="31"/>
      <c r="DP1356" s="31"/>
      <c r="DQ1356" s="31"/>
      <c r="DR1356" s="31"/>
      <c r="DS1356" s="31"/>
      <c r="DT1356" s="31"/>
      <c r="DU1356" s="31"/>
      <c r="DV1356" s="31"/>
      <c r="DW1356" s="31"/>
      <c r="DX1356" s="31"/>
      <c r="DY1356" s="31"/>
      <c r="DZ1356" s="31"/>
      <c r="EA1356" s="31"/>
      <c r="EB1356" s="31"/>
      <c r="EC1356" s="31"/>
      <c r="ED1356" s="31"/>
      <c r="EE1356" s="31"/>
      <c r="EF1356" s="31"/>
      <c r="EG1356" s="31"/>
      <c r="EH1356" s="31"/>
      <c r="EI1356" s="31"/>
      <c r="EJ1356" s="31"/>
      <c r="EK1356" s="31"/>
      <c r="EL1356" s="31"/>
      <c r="EM1356" s="31"/>
      <c r="EN1356" s="31"/>
      <c r="EO1356" s="31"/>
      <c r="EP1356" s="31"/>
      <c r="EQ1356" s="31"/>
      <c r="ER1356" s="31"/>
      <c r="ES1356" s="31"/>
      <c r="ET1356" s="31"/>
      <c r="EU1356" s="31"/>
      <c r="EV1356" s="31"/>
      <c r="EW1356" s="31"/>
      <c r="EX1356" s="31"/>
      <c r="EY1356" s="31"/>
      <c r="EZ1356" s="31"/>
      <c r="FA1356" s="31"/>
      <c r="FB1356" s="31"/>
      <c r="FC1356" s="31"/>
      <c r="FD1356" s="31"/>
      <c r="FE1356" s="31"/>
      <c r="FF1356" s="31"/>
      <c r="FG1356" s="31"/>
      <c r="FH1356" s="31"/>
      <c r="FI1356" s="31"/>
      <c r="FJ1356" s="31"/>
      <c r="FK1356" s="31"/>
      <c r="FL1356" s="31"/>
      <c r="FM1356" s="31"/>
      <c r="FN1356" s="31"/>
      <c r="FO1356" s="31"/>
      <c r="FP1356" s="31"/>
      <c r="FQ1356" s="31"/>
      <c r="FR1356" s="31"/>
      <c r="FS1356" s="31"/>
      <c r="FT1356" s="31"/>
      <c r="FU1356" s="31"/>
      <c r="FV1356" s="31"/>
      <c r="FW1356" s="31"/>
      <c r="FX1356" s="31"/>
      <c r="FY1356" s="31"/>
      <c r="FZ1356" s="31"/>
      <c r="GA1356" s="31"/>
      <c r="GB1356" s="31"/>
      <c r="GC1356" s="31"/>
      <c r="GD1356" s="31"/>
      <c r="GE1356" s="31"/>
      <c r="GF1356" s="31"/>
      <c r="GG1356" s="31"/>
      <c r="GH1356" s="31"/>
      <c r="GI1356" s="31"/>
      <c r="GJ1356" s="31"/>
      <c r="GK1356" s="31"/>
      <c r="GL1356" s="31"/>
      <c r="GM1356" s="31"/>
      <c r="GN1356" s="31"/>
      <c r="GO1356" s="31"/>
      <c r="GP1356" s="31"/>
      <c r="GQ1356" s="31"/>
      <c r="GR1356" s="31"/>
      <c r="GS1356" s="31"/>
      <c r="GT1356" s="31"/>
      <c r="GU1356" s="31"/>
      <c r="GV1356" s="31"/>
      <c r="GW1356" s="31"/>
      <c r="GX1356" s="31"/>
      <c r="GY1356" s="31"/>
      <c r="GZ1356" s="31"/>
      <c r="HA1356" s="31"/>
      <c r="HB1356" s="31"/>
      <c r="HC1356" s="31"/>
      <c r="HD1356" s="31"/>
      <c r="HE1356" s="31"/>
      <c r="HF1356" s="31"/>
      <c r="HG1356" s="31"/>
      <c r="HH1356" s="31"/>
      <c r="HI1356" s="31"/>
      <c r="HJ1356" s="31"/>
      <c r="HK1356" s="31"/>
      <c r="HL1356" s="31"/>
      <c r="HM1356" s="31"/>
      <c r="HN1356" s="31"/>
      <c r="HO1356" s="31"/>
      <c r="HP1356" s="31"/>
      <c r="HQ1356" s="31"/>
      <c r="HR1356" s="31"/>
      <c r="HS1356" s="31"/>
      <c r="HT1356" s="31"/>
      <c r="HU1356" s="31"/>
      <c r="HV1356" s="31"/>
      <c r="HW1356" s="31"/>
      <c r="HX1356" s="31"/>
      <c r="HY1356" s="31"/>
      <c r="HZ1356" s="31"/>
      <c r="IA1356" s="31"/>
      <c r="IB1356" s="31"/>
      <c r="IC1356" s="31"/>
      <c r="ID1356" s="31"/>
      <c r="IE1356" s="31"/>
      <c r="IF1356" s="31"/>
    </row>
    <row r="1357" spans="63:240" x14ac:dyDescent="0.25">
      <c r="BK1357" s="31"/>
      <c r="BL1357" s="31"/>
      <c r="BM1357" s="31"/>
      <c r="BN1357" s="31"/>
      <c r="BO1357" s="31"/>
      <c r="BP1357" s="31"/>
      <c r="BQ1357" s="31"/>
      <c r="BR1357" s="31"/>
      <c r="BS1357" s="31"/>
      <c r="BT1357" s="31"/>
      <c r="BU1357" s="31"/>
      <c r="BV1357" s="31"/>
      <c r="BW1357" s="31"/>
      <c r="BX1357" s="31"/>
      <c r="BY1357" s="31"/>
      <c r="BZ1357" s="31"/>
      <c r="CA1357" s="31"/>
      <c r="CB1357" s="31"/>
      <c r="CC1357" s="31"/>
      <c r="CD1357" s="31"/>
      <c r="CE1357" s="31"/>
      <c r="CF1357" s="31"/>
      <c r="CG1357" s="31"/>
      <c r="CH1357" s="31"/>
      <c r="CI1357" s="31"/>
      <c r="CJ1357" s="31"/>
      <c r="CK1357" s="31"/>
      <c r="CL1357" s="31"/>
      <c r="CM1357" s="31"/>
      <c r="CN1357" s="31"/>
      <c r="CO1357" s="31"/>
      <c r="CP1357" s="31"/>
      <c r="CQ1357" s="31"/>
      <c r="CR1357" s="31"/>
      <c r="CS1357" s="31"/>
      <c r="CT1357" s="31"/>
      <c r="CU1357" s="31"/>
      <c r="CV1357" s="31"/>
      <c r="CW1357" s="31"/>
      <c r="CX1357" s="31"/>
      <c r="CY1357" s="31"/>
      <c r="CZ1357" s="31"/>
      <c r="DA1357" s="31"/>
      <c r="DB1357" s="31"/>
      <c r="DC1357" s="31"/>
      <c r="DD1357" s="31"/>
      <c r="DE1357" s="31"/>
      <c r="DF1357" s="31"/>
      <c r="DG1357" s="31"/>
      <c r="DH1357" s="31"/>
      <c r="DI1357" s="31"/>
      <c r="DJ1357" s="31"/>
      <c r="DK1357" s="31"/>
      <c r="DL1357" s="31"/>
      <c r="DM1357" s="31"/>
      <c r="DN1357" s="31"/>
      <c r="DO1357" s="31"/>
      <c r="DP1357" s="31"/>
      <c r="DQ1357" s="31"/>
      <c r="DR1357" s="31"/>
      <c r="DS1357" s="31"/>
      <c r="DT1357" s="31"/>
      <c r="DU1357" s="31"/>
      <c r="DV1357" s="31"/>
      <c r="DW1357" s="31"/>
      <c r="DX1357" s="31"/>
      <c r="DY1357" s="31"/>
      <c r="DZ1357" s="31"/>
      <c r="EA1357" s="31"/>
      <c r="EB1357" s="31"/>
      <c r="EC1357" s="31"/>
      <c r="ED1357" s="31"/>
      <c r="EE1357" s="31"/>
      <c r="EF1357" s="31"/>
      <c r="EG1357" s="31"/>
      <c r="EH1357" s="31"/>
      <c r="EI1357" s="31"/>
      <c r="EJ1357" s="31"/>
      <c r="EK1357" s="31"/>
      <c r="EL1357" s="31"/>
      <c r="EM1357" s="31"/>
      <c r="EN1357" s="31"/>
      <c r="EO1357" s="31"/>
      <c r="EP1357" s="31"/>
      <c r="EQ1357" s="31"/>
      <c r="ER1357" s="31"/>
      <c r="ES1357" s="31"/>
      <c r="ET1357" s="31"/>
      <c r="EU1357" s="31"/>
      <c r="EV1357" s="31"/>
      <c r="EW1357" s="31"/>
      <c r="EX1357" s="31"/>
      <c r="EY1357" s="31"/>
      <c r="EZ1357" s="31"/>
      <c r="FA1357" s="31"/>
      <c r="FB1357" s="31"/>
      <c r="FC1357" s="31"/>
      <c r="FD1357" s="31"/>
      <c r="FE1357" s="31"/>
      <c r="FF1357" s="31"/>
      <c r="FG1357" s="31"/>
      <c r="FH1357" s="31"/>
      <c r="FI1357" s="31"/>
      <c r="FJ1357" s="31"/>
      <c r="FK1357" s="31"/>
      <c r="FL1357" s="31"/>
      <c r="FM1357" s="31"/>
      <c r="FN1357" s="31"/>
      <c r="FO1357" s="31"/>
      <c r="FP1357" s="31"/>
      <c r="FQ1357" s="31"/>
      <c r="FR1357" s="31"/>
      <c r="FS1357" s="31"/>
      <c r="FT1357" s="31"/>
      <c r="FU1357" s="31"/>
      <c r="FV1357" s="31"/>
      <c r="FW1357" s="31"/>
      <c r="FX1357" s="31"/>
      <c r="FY1357" s="31"/>
      <c r="FZ1357" s="31"/>
      <c r="GA1357" s="31"/>
      <c r="GB1357" s="31"/>
      <c r="GC1357" s="31"/>
      <c r="GD1357" s="31"/>
      <c r="GE1357" s="31"/>
      <c r="GF1357" s="31"/>
      <c r="GG1357" s="31"/>
      <c r="GH1357" s="31"/>
      <c r="GI1357" s="31"/>
      <c r="GJ1357" s="31"/>
      <c r="GK1357" s="31"/>
      <c r="GL1357" s="31"/>
      <c r="GM1357" s="31"/>
      <c r="GN1357" s="31"/>
      <c r="GO1357" s="31"/>
      <c r="GP1357" s="31"/>
      <c r="GQ1357" s="31"/>
      <c r="GR1357" s="31"/>
      <c r="GS1357" s="31"/>
      <c r="GT1357" s="31"/>
      <c r="GU1357" s="31"/>
      <c r="GV1357" s="31"/>
      <c r="GW1357" s="31"/>
      <c r="GX1357" s="31"/>
      <c r="GY1357" s="31"/>
      <c r="GZ1357" s="31"/>
      <c r="HA1357" s="31"/>
      <c r="HB1357" s="31"/>
      <c r="HC1357" s="31"/>
      <c r="HD1357" s="31"/>
      <c r="HE1357" s="31"/>
      <c r="HF1357" s="31"/>
      <c r="HG1357" s="31"/>
      <c r="HH1357" s="31"/>
      <c r="HI1357" s="31"/>
      <c r="HJ1357" s="31"/>
      <c r="HK1357" s="31"/>
      <c r="HL1357" s="31"/>
      <c r="HM1357" s="31"/>
      <c r="HN1357" s="31"/>
      <c r="HO1357" s="31"/>
      <c r="HP1357" s="31"/>
      <c r="HQ1357" s="31"/>
      <c r="HR1357" s="31"/>
      <c r="HS1357" s="31"/>
      <c r="HT1357" s="31"/>
      <c r="HU1357" s="31"/>
      <c r="HV1357" s="31"/>
      <c r="HW1357" s="31"/>
      <c r="HX1357" s="31"/>
      <c r="HY1357" s="31"/>
      <c r="HZ1357" s="31"/>
      <c r="IA1357" s="31"/>
      <c r="IB1357" s="31"/>
      <c r="IC1357" s="31"/>
      <c r="ID1357" s="31"/>
      <c r="IE1357" s="31"/>
      <c r="IF1357" s="31"/>
    </row>
    <row r="1358" spans="63:240" x14ac:dyDescent="0.25">
      <c r="BK1358" s="31"/>
      <c r="BL1358" s="31"/>
      <c r="BM1358" s="31"/>
      <c r="BN1358" s="31"/>
      <c r="BO1358" s="31"/>
      <c r="BP1358" s="31"/>
      <c r="BQ1358" s="31"/>
      <c r="BR1358" s="31"/>
      <c r="BS1358" s="31"/>
      <c r="BT1358" s="31"/>
      <c r="BU1358" s="31"/>
      <c r="BV1358" s="31"/>
      <c r="BW1358" s="31"/>
      <c r="BX1358" s="31"/>
      <c r="BY1358" s="31"/>
      <c r="BZ1358" s="31"/>
      <c r="CA1358" s="31"/>
      <c r="CB1358" s="31"/>
      <c r="CC1358" s="31"/>
      <c r="CD1358" s="31"/>
      <c r="CE1358" s="31"/>
      <c r="CF1358" s="31"/>
      <c r="CG1358" s="31"/>
      <c r="CH1358" s="31"/>
      <c r="CI1358" s="31"/>
      <c r="CJ1358" s="31"/>
      <c r="CK1358" s="31"/>
      <c r="CL1358" s="31"/>
      <c r="CM1358" s="31"/>
      <c r="CN1358" s="31"/>
      <c r="CO1358" s="31"/>
      <c r="CP1358" s="31"/>
      <c r="CQ1358" s="31"/>
      <c r="CR1358" s="31"/>
      <c r="CS1358" s="31"/>
      <c r="CT1358" s="31"/>
      <c r="CU1358" s="31"/>
      <c r="CV1358" s="31"/>
      <c r="CW1358" s="31"/>
      <c r="CX1358" s="31"/>
      <c r="CY1358" s="31"/>
      <c r="CZ1358" s="31"/>
      <c r="DA1358" s="31"/>
      <c r="DB1358" s="31"/>
      <c r="DC1358" s="31"/>
      <c r="DD1358" s="31"/>
      <c r="DE1358" s="31"/>
      <c r="DF1358" s="31"/>
      <c r="DG1358" s="31"/>
      <c r="DH1358" s="31"/>
      <c r="DI1358" s="31"/>
      <c r="DJ1358" s="31"/>
      <c r="DK1358" s="31"/>
      <c r="DL1358" s="31"/>
      <c r="DM1358" s="31"/>
      <c r="DN1358" s="31"/>
      <c r="DO1358" s="31"/>
      <c r="DP1358" s="31"/>
      <c r="DQ1358" s="31"/>
      <c r="DR1358" s="31"/>
      <c r="DS1358" s="31"/>
      <c r="DT1358" s="31"/>
      <c r="DU1358" s="31"/>
      <c r="DV1358" s="31"/>
      <c r="DW1358" s="31"/>
      <c r="DX1358" s="31"/>
      <c r="DY1358" s="31"/>
      <c r="DZ1358" s="31"/>
      <c r="EA1358" s="31"/>
      <c r="EB1358" s="31"/>
      <c r="EC1358" s="31"/>
      <c r="ED1358" s="31"/>
      <c r="EE1358" s="31"/>
      <c r="EF1358" s="31"/>
      <c r="EG1358" s="31"/>
      <c r="EH1358" s="31"/>
      <c r="EI1358" s="31"/>
      <c r="EJ1358" s="31"/>
      <c r="EK1358" s="31"/>
      <c r="EL1358" s="31"/>
      <c r="EM1358" s="31"/>
      <c r="EN1358" s="31"/>
      <c r="EO1358" s="31"/>
      <c r="EP1358" s="31"/>
      <c r="EQ1358" s="31"/>
      <c r="ER1358" s="31"/>
      <c r="ES1358" s="31"/>
      <c r="ET1358" s="31"/>
      <c r="EU1358" s="31"/>
      <c r="EV1358" s="31"/>
      <c r="EW1358" s="31"/>
      <c r="EX1358" s="31"/>
      <c r="EY1358" s="31"/>
      <c r="EZ1358" s="31"/>
      <c r="FA1358" s="31"/>
      <c r="FB1358" s="31"/>
      <c r="FC1358" s="31"/>
      <c r="FD1358" s="31"/>
      <c r="FE1358" s="31"/>
      <c r="FF1358" s="31"/>
      <c r="FG1358" s="31"/>
      <c r="FH1358" s="31"/>
      <c r="FI1358" s="31"/>
      <c r="FJ1358" s="31"/>
      <c r="FK1358" s="31"/>
      <c r="FL1358" s="31"/>
      <c r="FM1358" s="31"/>
      <c r="FN1358" s="31"/>
      <c r="FO1358" s="31"/>
      <c r="FP1358" s="31"/>
      <c r="FQ1358" s="31"/>
      <c r="FR1358" s="31"/>
      <c r="FS1358" s="31"/>
      <c r="FT1358" s="31"/>
      <c r="FU1358" s="31"/>
      <c r="FV1358" s="31"/>
      <c r="FW1358" s="31"/>
      <c r="FX1358" s="31"/>
      <c r="FY1358" s="31"/>
      <c r="FZ1358" s="31"/>
      <c r="GA1358" s="31"/>
      <c r="GB1358" s="31"/>
      <c r="GC1358" s="31"/>
      <c r="GD1358" s="31"/>
      <c r="GE1358" s="31"/>
      <c r="GF1358" s="31"/>
      <c r="GG1358" s="31"/>
      <c r="GH1358" s="31"/>
      <c r="GI1358" s="31"/>
      <c r="GJ1358" s="31"/>
      <c r="GK1358" s="31"/>
      <c r="GL1358" s="31"/>
      <c r="GM1358" s="31"/>
      <c r="GN1358" s="31"/>
      <c r="GO1358" s="31"/>
      <c r="GP1358" s="31"/>
      <c r="GQ1358" s="31"/>
      <c r="GR1358" s="31"/>
      <c r="GS1358" s="31"/>
      <c r="GT1358" s="31"/>
      <c r="GU1358" s="31"/>
      <c r="GV1358" s="31"/>
      <c r="GW1358" s="31"/>
      <c r="GX1358" s="31"/>
      <c r="GY1358" s="31"/>
      <c r="GZ1358" s="31"/>
      <c r="HA1358" s="31"/>
      <c r="HB1358" s="31"/>
      <c r="HC1358" s="31"/>
      <c r="HD1358" s="31"/>
      <c r="HE1358" s="31"/>
      <c r="HF1358" s="31"/>
      <c r="HG1358" s="31"/>
      <c r="HH1358" s="31"/>
      <c r="HI1358" s="31"/>
      <c r="HJ1358" s="31"/>
      <c r="HK1358" s="31"/>
      <c r="HL1358" s="31"/>
      <c r="HM1358" s="31"/>
      <c r="HN1358" s="31"/>
      <c r="HO1358" s="31"/>
      <c r="HP1358" s="31"/>
      <c r="HQ1358" s="31"/>
      <c r="HR1358" s="31"/>
      <c r="HS1358" s="31"/>
      <c r="HT1358" s="31"/>
      <c r="HU1358" s="31"/>
      <c r="HV1358" s="31"/>
      <c r="HW1358" s="31"/>
      <c r="HX1358" s="31"/>
      <c r="HY1358" s="31"/>
      <c r="HZ1358" s="31"/>
      <c r="IA1358" s="31"/>
      <c r="IB1358" s="31"/>
      <c r="IC1358" s="31"/>
      <c r="ID1358" s="31"/>
      <c r="IE1358" s="31"/>
      <c r="IF1358" s="31"/>
    </row>
    <row r="1359" spans="63:240" x14ac:dyDescent="0.25">
      <c r="BK1359" s="31"/>
      <c r="BL1359" s="31"/>
      <c r="BM1359" s="31"/>
      <c r="BN1359" s="31"/>
      <c r="BO1359" s="31"/>
      <c r="BP1359" s="31"/>
      <c r="BQ1359" s="31"/>
      <c r="BR1359" s="31"/>
      <c r="BS1359" s="31"/>
      <c r="BT1359" s="31"/>
      <c r="BU1359" s="31"/>
      <c r="BV1359" s="31"/>
      <c r="BW1359" s="31"/>
      <c r="BX1359" s="31"/>
      <c r="BY1359" s="31"/>
      <c r="BZ1359" s="31"/>
      <c r="CA1359" s="31"/>
      <c r="CB1359" s="31"/>
      <c r="CC1359" s="31"/>
      <c r="CD1359" s="31"/>
      <c r="CE1359" s="31"/>
      <c r="CF1359" s="31"/>
      <c r="CG1359" s="31"/>
      <c r="CH1359" s="31"/>
      <c r="CI1359" s="31"/>
      <c r="CJ1359" s="31"/>
      <c r="CK1359" s="31"/>
      <c r="CL1359" s="31"/>
      <c r="CM1359" s="31"/>
      <c r="CN1359" s="31"/>
      <c r="CO1359" s="31"/>
      <c r="CP1359" s="31"/>
      <c r="CQ1359" s="31"/>
      <c r="CR1359" s="31"/>
      <c r="CS1359" s="31"/>
      <c r="CT1359" s="31"/>
      <c r="CU1359" s="31"/>
      <c r="CV1359" s="31"/>
      <c r="CW1359" s="31"/>
      <c r="CX1359" s="31"/>
      <c r="CY1359" s="31"/>
      <c r="CZ1359" s="31"/>
      <c r="DA1359" s="31"/>
      <c r="DB1359" s="31"/>
      <c r="DC1359" s="31"/>
      <c r="DD1359" s="31"/>
      <c r="DE1359" s="31"/>
      <c r="DF1359" s="31"/>
      <c r="DG1359" s="31"/>
      <c r="DH1359" s="31"/>
      <c r="DI1359" s="31"/>
      <c r="DJ1359" s="31"/>
      <c r="DK1359" s="31"/>
      <c r="DL1359" s="31"/>
      <c r="DM1359" s="31"/>
      <c r="DN1359" s="31"/>
      <c r="DO1359" s="31"/>
      <c r="DP1359" s="31"/>
      <c r="DQ1359" s="31"/>
      <c r="DR1359" s="31"/>
      <c r="DS1359" s="31"/>
      <c r="DT1359" s="31"/>
      <c r="DU1359" s="31"/>
      <c r="DV1359" s="31"/>
      <c r="DW1359" s="31"/>
      <c r="DX1359" s="31"/>
      <c r="DY1359" s="31"/>
      <c r="DZ1359" s="31"/>
      <c r="EA1359" s="31"/>
      <c r="EB1359" s="31"/>
      <c r="EC1359" s="31"/>
      <c r="ED1359" s="31"/>
      <c r="EE1359" s="31"/>
      <c r="EF1359" s="31"/>
      <c r="EG1359" s="31"/>
      <c r="EH1359" s="31"/>
      <c r="EI1359" s="31"/>
      <c r="EJ1359" s="31"/>
      <c r="EK1359" s="31"/>
      <c r="EL1359" s="31"/>
      <c r="EM1359" s="31"/>
      <c r="EN1359" s="31"/>
      <c r="EO1359" s="31"/>
      <c r="EP1359" s="31"/>
      <c r="EQ1359" s="31"/>
      <c r="ER1359" s="31"/>
      <c r="ES1359" s="31"/>
      <c r="ET1359" s="31"/>
      <c r="EU1359" s="31"/>
      <c r="EV1359" s="31"/>
      <c r="EW1359" s="31"/>
      <c r="EX1359" s="31"/>
      <c r="EY1359" s="31"/>
      <c r="EZ1359" s="31"/>
      <c r="FA1359" s="31"/>
      <c r="FB1359" s="31"/>
      <c r="FC1359" s="31"/>
      <c r="FD1359" s="31"/>
      <c r="FE1359" s="31"/>
      <c r="FF1359" s="31"/>
      <c r="FG1359" s="31"/>
      <c r="FH1359" s="31"/>
      <c r="FI1359" s="31"/>
      <c r="FJ1359" s="31"/>
      <c r="FK1359" s="31"/>
      <c r="FL1359" s="31"/>
      <c r="FM1359" s="31"/>
      <c r="FN1359" s="31"/>
      <c r="FO1359" s="31"/>
      <c r="FP1359" s="31"/>
      <c r="FQ1359" s="31"/>
      <c r="FR1359" s="31"/>
      <c r="FS1359" s="31"/>
      <c r="FT1359" s="31"/>
      <c r="FU1359" s="31"/>
      <c r="FV1359" s="31"/>
      <c r="FW1359" s="31"/>
      <c r="FX1359" s="31"/>
      <c r="FY1359" s="31"/>
      <c r="FZ1359" s="31"/>
      <c r="GA1359" s="31"/>
      <c r="GB1359" s="31"/>
      <c r="GC1359" s="31"/>
      <c r="GD1359" s="31"/>
      <c r="GE1359" s="31"/>
      <c r="GF1359" s="31"/>
      <c r="GG1359" s="31"/>
      <c r="GH1359" s="31"/>
      <c r="GI1359" s="31"/>
      <c r="GJ1359" s="31"/>
      <c r="GK1359" s="31"/>
      <c r="GL1359" s="31"/>
      <c r="GM1359" s="31"/>
      <c r="GN1359" s="31"/>
      <c r="GO1359" s="31"/>
      <c r="GP1359" s="31"/>
      <c r="GQ1359" s="31"/>
      <c r="GR1359" s="31"/>
      <c r="GS1359" s="31"/>
      <c r="GT1359" s="31"/>
      <c r="GU1359" s="31"/>
      <c r="GV1359" s="31"/>
      <c r="GW1359" s="31"/>
      <c r="GX1359" s="31"/>
      <c r="GY1359" s="31"/>
      <c r="GZ1359" s="31"/>
      <c r="HA1359" s="31"/>
      <c r="HB1359" s="31"/>
      <c r="HC1359" s="31"/>
      <c r="HD1359" s="31"/>
      <c r="HE1359" s="31"/>
      <c r="HF1359" s="31"/>
      <c r="HG1359" s="31"/>
      <c r="HH1359" s="31"/>
      <c r="HI1359" s="31"/>
      <c r="HJ1359" s="31"/>
      <c r="HK1359" s="31"/>
      <c r="HL1359" s="31"/>
      <c r="HM1359" s="31"/>
      <c r="HN1359" s="31"/>
      <c r="HO1359" s="31"/>
      <c r="HP1359" s="31"/>
      <c r="HQ1359" s="31"/>
      <c r="HR1359" s="31"/>
      <c r="HS1359" s="31"/>
      <c r="HT1359" s="31"/>
      <c r="HU1359" s="31"/>
      <c r="HV1359" s="31"/>
      <c r="HW1359" s="31"/>
      <c r="HX1359" s="31"/>
      <c r="HY1359" s="31"/>
      <c r="HZ1359" s="31"/>
      <c r="IA1359" s="31"/>
      <c r="IB1359" s="31"/>
      <c r="IC1359" s="31"/>
      <c r="ID1359" s="31"/>
      <c r="IE1359" s="31"/>
      <c r="IF1359" s="31"/>
    </row>
    <row r="1360" spans="63:240" x14ac:dyDescent="0.25">
      <c r="BK1360" s="31"/>
      <c r="BL1360" s="31"/>
      <c r="BM1360" s="31"/>
      <c r="BN1360" s="31"/>
      <c r="BO1360" s="31"/>
      <c r="BP1360" s="31"/>
      <c r="BQ1360" s="31"/>
      <c r="BR1360" s="31"/>
      <c r="BS1360" s="31"/>
      <c r="BT1360" s="31"/>
      <c r="BU1360" s="31"/>
      <c r="BV1360" s="31"/>
      <c r="BW1360" s="31"/>
      <c r="BX1360" s="31"/>
      <c r="BY1360" s="31"/>
      <c r="BZ1360" s="31"/>
      <c r="CA1360" s="31"/>
      <c r="CB1360" s="31"/>
      <c r="CC1360" s="31"/>
      <c r="CD1360" s="31"/>
      <c r="CE1360" s="31"/>
      <c r="CF1360" s="31"/>
      <c r="CG1360" s="31"/>
      <c r="CH1360" s="31"/>
      <c r="CI1360" s="31"/>
      <c r="CJ1360" s="31"/>
      <c r="CK1360" s="31"/>
      <c r="CL1360" s="31"/>
      <c r="CM1360" s="31"/>
      <c r="CN1360" s="31"/>
      <c r="CO1360" s="31"/>
      <c r="CP1360" s="31"/>
      <c r="CQ1360" s="31"/>
      <c r="CR1360" s="31"/>
      <c r="CS1360" s="31"/>
      <c r="CT1360" s="31"/>
      <c r="CU1360" s="31"/>
      <c r="CV1360" s="31"/>
      <c r="CW1360" s="31"/>
      <c r="CX1360" s="31"/>
      <c r="CY1360" s="31"/>
      <c r="CZ1360" s="31"/>
      <c r="DA1360" s="31"/>
      <c r="DB1360" s="31"/>
      <c r="DC1360" s="31"/>
      <c r="DD1360" s="31"/>
      <c r="DE1360" s="31"/>
      <c r="DF1360" s="31"/>
      <c r="DG1360" s="31"/>
      <c r="DH1360" s="31"/>
      <c r="DI1360" s="31"/>
      <c r="DJ1360" s="31"/>
      <c r="DK1360" s="31"/>
      <c r="DL1360" s="31"/>
      <c r="DM1360" s="31"/>
      <c r="DN1360" s="31"/>
      <c r="DO1360" s="31"/>
      <c r="DP1360" s="31"/>
      <c r="DQ1360" s="31"/>
      <c r="DR1360" s="31"/>
      <c r="DS1360" s="31"/>
      <c r="DT1360" s="31"/>
      <c r="DU1360" s="31"/>
      <c r="DV1360" s="31"/>
      <c r="DW1360" s="31"/>
      <c r="DX1360" s="31"/>
      <c r="DY1360" s="31"/>
      <c r="DZ1360" s="31"/>
      <c r="EA1360" s="31"/>
      <c r="EB1360" s="31"/>
      <c r="EC1360" s="31"/>
      <c r="ED1360" s="31"/>
      <c r="EE1360" s="31"/>
      <c r="EF1360" s="31"/>
      <c r="EG1360" s="31"/>
      <c r="EH1360" s="31"/>
      <c r="EI1360" s="31"/>
      <c r="EJ1360" s="31"/>
      <c r="EK1360" s="31"/>
      <c r="EL1360" s="31"/>
      <c r="EM1360" s="31"/>
      <c r="EN1360" s="31"/>
      <c r="EO1360" s="31"/>
      <c r="EP1360" s="31"/>
      <c r="EQ1360" s="31"/>
      <c r="ER1360" s="31"/>
      <c r="ES1360" s="31"/>
      <c r="ET1360" s="31"/>
      <c r="EU1360" s="31"/>
      <c r="EV1360" s="31"/>
      <c r="EW1360" s="31"/>
      <c r="EX1360" s="31"/>
      <c r="EY1360" s="31"/>
      <c r="EZ1360" s="31"/>
      <c r="FA1360" s="31"/>
      <c r="FB1360" s="31"/>
      <c r="FC1360" s="31"/>
      <c r="FD1360" s="31"/>
      <c r="FE1360" s="31"/>
      <c r="FF1360" s="31"/>
      <c r="FG1360" s="31"/>
      <c r="FH1360" s="31"/>
      <c r="FI1360" s="31"/>
      <c r="FJ1360" s="31"/>
      <c r="FK1360" s="31"/>
      <c r="FL1360" s="31"/>
      <c r="FM1360" s="31"/>
      <c r="FN1360" s="31"/>
      <c r="FO1360" s="31"/>
      <c r="FP1360" s="31"/>
      <c r="FQ1360" s="31"/>
      <c r="FR1360" s="31"/>
      <c r="FS1360" s="31"/>
      <c r="FT1360" s="31"/>
      <c r="FU1360" s="31"/>
      <c r="FV1360" s="31"/>
      <c r="FW1360" s="31"/>
      <c r="FX1360" s="31"/>
      <c r="FY1360" s="31"/>
      <c r="FZ1360" s="31"/>
      <c r="GA1360" s="31"/>
      <c r="GB1360" s="31"/>
      <c r="GC1360" s="31"/>
      <c r="GD1360" s="31"/>
      <c r="GE1360" s="31"/>
      <c r="GF1360" s="31"/>
      <c r="GG1360" s="31"/>
      <c r="GH1360" s="31"/>
      <c r="GI1360" s="31"/>
      <c r="GJ1360" s="31"/>
      <c r="GK1360" s="31"/>
      <c r="GL1360" s="31"/>
      <c r="GM1360" s="31"/>
      <c r="GN1360" s="31"/>
      <c r="GO1360" s="31"/>
      <c r="GP1360" s="31"/>
      <c r="GQ1360" s="31"/>
      <c r="GR1360" s="31"/>
      <c r="GS1360" s="31"/>
      <c r="GT1360" s="31"/>
      <c r="GU1360" s="31"/>
      <c r="GV1360" s="31"/>
      <c r="GW1360" s="31"/>
      <c r="GX1360" s="31"/>
      <c r="GY1360" s="31"/>
      <c r="GZ1360" s="31"/>
      <c r="HA1360" s="31"/>
      <c r="HB1360" s="31"/>
      <c r="HC1360" s="31"/>
      <c r="HD1360" s="31"/>
      <c r="HE1360" s="31"/>
      <c r="HF1360" s="31"/>
      <c r="HG1360" s="31"/>
      <c r="HH1360" s="31"/>
      <c r="HI1360" s="31"/>
      <c r="HJ1360" s="31"/>
      <c r="HK1360" s="31"/>
      <c r="HL1360" s="31"/>
      <c r="HM1360" s="31"/>
      <c r="HN1360" s="31"/>
      <c r="HO1360" s="31"/>
      <c r="HP1360" s="31"/>
      <c r="HQ1360" s="31"/>
      <c r="HR1360" s="31"/>
      <c r="HS1360" s="31"/>
      <c r="HT1360" s="31"/>
      <c r="HU1360" s="31"/>
      <c r="HV1360" s="31"/>
      <c r="HW1360" s="31"/>
      <c r="HX1360" s="31"/>
      <c r="HY1360" s="31"/>
      <c r="HZ1360" s="31"/>
      <c r="IA1360" s="31"/>
      <c r="IB1360" s="31"/>
      <c r="IC1360" s="31"/>
      <c r="ID1360" s="31"/>
      <c r="IE1360" s="31"/>
      <c r="IF1360" s="31"/>
    </row>
    <row r="1361" spans="63:240" x14ac:dyDescent="0.25">
      <c r="BK1361" s="31"/>
      <c r="BL1361" s="31"/>
      <c r="BM1361" s="31"/>
      <c r="BN1361" s="31"/>
      <c r="BO1361" s="31"/>
      <c r="BP1361" s="31"/>
      <c r="BQ1361" s="31"/>
      <c r="BR1361" s="31"/>
      <c r="BS1361" s="31"/>
      <c r="BT1361" s="31"/>
      <c r="BU1361" s="31"/>
      <c r="BV1361" s="31"/>
      <c r="BW1361" s="31"/>
      <c r="BX1361" s="31"/>
      <c r="BY1361" s="31"/>
      <c r="BZ1361" s="31"/>
      <c r="CA1361" s="31"/>
      <c r="CB1361" s="31"/>
      <c r="CC1361" s="31"/>
      <c r="CD1361" s="31"/>
      <c r="CE1361" s="31"/>
      <c r="CF1361" s="31"/>
      <c r="CG1361" s="31"/>
      <c r="CH1361" s="31"/>
      <c r="CI1361" s="31"/>
      <c r="CJ1361" s="31"/>
      <c r="CK1361" s="31"/>
      <c r="CL1361" s="31"/>
      <c r="CM1361" s="31"/>
      <c r="CN1361" s="31"/>
      <c r="CO1361" s="31"/>
      <c r="CP1361" s="31"/>
      <c r="CQ1361" s="31"/>
      <c r="CR1361" s="31"/>
      <c r="CS1361" s="31"/>
      <c r="CT1361" s="31"/>
      <c r="CU1361" s="31"/>
      <c r="CV1361" s="31"/>
      <c r="CW1361" s="31"/>
      <c r="CX1361" s="31"/>
      <c r="CY1361" s="31"/>
      <c r="CZ1361" s="31"/>
      <c r="DA1361" s="31"/>
      <c r="DB1361" s="31"/>
      <c r="DC1361" s="31"/>
      <c r="DD1361" s="31"/>
      <c r="DE1361" s="31"/>
      <c r="DF1361" s="31"/>
      <c r="DG1361" s="31"/>
      <c r="DH1361" s="31"/>
      <c r="DI1361" s="31"/>
      <c r="DJ1361" s="31"/>
      <c r="DK1361" s="31"/>
      <c r="DL1361" s="31"/>
      <c r="DM1361" s="31"/>
      <c r="DN1361" s="31"/>
      <c r="DO1361" s="31"/>
      <c r="DP1361" s="31"/>
      <c r="DQ1361" s="31"/>
      <c r="DR1361" s="31"/>
      <c r="DS1361" s="31"/>
      <c r="DT1361" s="31"/>
      <c r="DU1361" s="31"/>
      <c r="DV1361" s="31"/>
      <c r="DW1361" s="31"/>
      <c r="DX1361" s="31"/>
      <c r="DY1361" s="31"/>
      <c r="DZ1361" s="31"/>
      <c r="EA1361" s="31"/>
      <c r="EB1361" s="31"/>
      <c r="EC1361" s="31"/>
      <c r="ED1361" s="31"/>
      <c r="EE1361" s="31"/>
      <c r="EF1361" s="31"/>
      <c r="EG1361" s="31"/>
      <c r="EH1361" s="31"/>
      <c r="EI1361" s="31"/>
      <c r="EJ1361" s="31"/>
      <c r="EK1361" s="31"/>
      <c r="EL1361" s="31"/>
      <c r="EM1361" s="31"/>
      <c r="EN1361" s="31"/>
      <c r="EO1361" s="31"/>
      <c r="EP1361" s="31"/>
      <c r="EQ1361" s="31"/>
      <c r="ER1361" s="31"/>
      <c r="ES1361" s="31"/>
      <c r="ET1361" s="31"/>
      <c r="EU1361" s="31"/>
      <c r="EV1361" s="31"/>
      <c r="EW1361" s="31"/>
      <c r="EX1361" s="31"/>
      <c r="EY1361" s="31"/>
      <c r="EZ1361" s="31"/>
      <c r="FA1361" s="31"/>
      <c r="FB1361" s="31"/>
      <c r="FC1361" s="31"/>
      <c r="FD1361" s="31"/>
      <c r="FE1361" s="31"/>
      <c r="FF1361" s="31"/>
      <c r="FG1361" s="31"/>
      <c r="FH1361" s="31"/>
      <c r="FI1361" s="31"/>
      <c r="FJ1361" s="31"/>
      <c r="FK1361" s="31"/>
      <c r="FL1361" s="31"/>
      <c r="FM1361" s="31"/>
      <c r="FN1361" s="31"/>
      <c r="FO1361" s="31"/>
      <c r="FP1361" s="31"/>
      <c r="FQ1361" s="31"/>
      <c r="FR1361" s="31"/>
      <c r="FS1361" s="31"/>
      <c r="FT1361" s="31"/>
      <c r="FU1361" s="31"/>
      <c r="FV1361" s="31"/>
      <c r="FW1361" s="31"/>
      <c r="FX1361" s="31"/>
      <c r="FY1361" s="31"/>
      <c r="FZ1361" s="31"/>
      <c r="GA1361" s="31"/>
      <c r="GB1361" s="31"/>
      <c r="GC1361" s="31"/>
      <c r="GD1361" s="31"/>
      <c r="GE1361" s="31"/>
      <c r="GF1361" s="31"/>
      <c r="GG1361" s="31"/>
      <c r="GH1361" s="31"/>
      <c r="GI1361" s="31"/>
      <c r="GJ1361" s="31"/>
      <c r="GK1361" s="31"/>
      <c r="GL1361" s="31"/>
      <c r="GM1361" s="31"/>
      <c r="GN1361" s="31"/>
      <c r="GO1361" s="31"/>
      <c r="GP1361" s="31"/>
      <c r="GQ1361" s="31"/>
      <c r="GR1361" s="31"/>
      <c r="GS1361" s="31"/>
      <c r="GT1361" s="31"/>
      <c r="GU1361" s="31"/>
      <c r="GV1361" s="31"/>
      <c r="GW1361" s="31"/>
      <c r="GX1361" s="31"/>
      <c r="GY1361" s="31"/>
      <c r="GZ1361" s="31"/>
      <c r="HA1361" s="31"/>
      <c r="HB1361" s="31"/>
      <c r="HC1361" s="31"/>
      <c r="HD1361" s="31"/>
      <c r="HE1361" s="31"/>
      <c r="HF1361" s="31"/>
      <c r="HG1361" s="31"/>
      <c r="HH1361" s="31"/>
      <c r="HI1361" s="31"/>
      <c r="HJ1361" s="31"/>
      <c r="HK1361" s="31"/>
      <c r="HL1361" s="31"/>
      <c r="HM1361" s="31"/>
      <c r="HN1361" s="31"/>
      <c r="HO1361" s="31"/>
      <c r="HP1361" s="31"/>
      <c r="HQ1361" s="31"/>
      <c r="HR1361" s="31"/>
      <c r="HS1361" s="31"/>
      <c r="HT1361" s="31"/>
      <c r="HU1361" s="31"/>
      <c r="HV1361" s="31"/>
      <c r="HW1361" s="31"/>
      <c r="HX1361" s="31"/>
      <c r="HY1361" s="31"/>
      <c r="HZ1361" s="31"/>
      <c r="IA1361" s="31"/>
      <c r="IB1361" s="31"/>
      <c r="IC1361" s="31"/>
      <c r="ID1361" s="31"/>
      <c r="IE1361" s="31"/>
      <c r="IF1361" s="31"/>
    </row>
    <row r="1362" spans="63:240" x14ac:dyDescent="0.25">
      <c r="BK1362" s="31"/>
      <c r="BL1362" s="31"/>
      <c r="BM1362" s="31"/>
      <c r="BN1362" s="31"/>
      <c r="BO1362" s="31"/>
      <c r="BP1362" s="31"/>
      <c r="BQ1362" s="31"/>
      <c r="BR1362" s="31"/>
      <c r="BS1362" s="31"/>
      <c r="BT1362" s="31"/>
      <c r="BU1362" s="31"/>
      <c r="BV1362" s="31"/>
      <c r="BW1362" s="31"/>
      <c r="BX1362" s="31"/>
      <c r="BY1362" s="31"/>
      <c r="BZ1362" s="31"/>
      <c r="CA1362" s="31"/>
      <c r="CB1362" s="31"/>
      <c r="CC1362" s="31"/>
      <c r="CD1362" s="31"/>
      <c r="CE1362" s="31"/>
      <c r="CF1362" s="31"/>
      <c r="CG1362" s="31"/>
      <c r="CH1362" s="31"/>
      <c r="CI1362" s="31"/>
      <c r="CJ1362" s="31"/>
      <c r="CK1362" s="31"/>
      <c r="CL1362" s="31"/>
      <c r="CM1362" s="31"/>
      <c r="CN1362" s="31"/>
      <c r="CO1362" s="31"/>
      <c r="CP1362" s="31"/>
      <c r="CQ1362" s="31"/>
      <c r="CR1362" s="31"/>
      <c r="CS1362" s="31"/>
      <c r="CT1362" s="31"/>
      <c r="CU1362" s="31"/>
      <c r="CV1362" s="31"/>
      <c r="CW1362" s="31"/>
      <c r="CX1362" s="31"/>
      <c r="CY1362" s="31"/>
      <c r="CZ1362" s="31"/>
      <c r="DA1362" s="31"/>
      <c r="DB1362" s="31"/>
      <c r="DC1362" s="31"/>
      <c r="DD1362" s="31"/>
      <c r="DE1362" s="31"/>
      <c r="DF1362" s="31"/>
      <c r="DG1362" s="31"/>
      <c r="DH1362" s="31"/>
      <c r="DI1362" s="31"/>
      <c r="DJ1362" s="31"/>
      <c r="DK1362" s="31"/>
      <c r="DL1362" s="31"/>
      <c r="DM1362" s="31"/>
      <c r="DN1362" s="31"/>
      <c r="DO1362" s="31"/>
      <c r="DP1362" s="31"/>
      <c r="DQ1362" s="31"/>
      <c r="DR1362" s="31"/>
      <c r="DS1362" s="31"/>
      <c r="DT1362" s="31"/>
      <c r="DU1362" s="31"/>
      <c r="DV1362" s="31"/>
      <c r="DW1362" s="31"/>
      <c r="DX1362" s="31"/>
      <c r="DY1362" s="31"/>
      <c r="DZ1362" s="31"/>
      <c r="EA1362" s="31"/>
      <c r="EB1362" s="31"/>
      <c r="EC1362" s="31"/>
      <c r="ED1362" s="31"/>
      <c r="EE1362" s="31"/>
      <c r="EF1362" s="31"/>
      <c r="EG1362" s="31"/>
      <c r="EH1362" s="31"/>
      <c r="EI1362" s="31"/>
      <c r="EJ1362" s="31"/>
      <c r="EK1362" s="31"/>
      <c r="EL1362" s="31"/>
      <c r="EM1362" s="31"/>
      <c r="EN1362" s="31"/>
      <c r="EO1362" s="31"/>
      <c r="EP1362" s="31"/>
      <c r="EQ1362" s="31"/>
      <c r="ER1362" s="31"/>
      <c r="ES1362" s="31"/>
      <c r="ET1362" s="31"/>
      <c r="EU1362" s="31"/>
      <c r="EV1362" s="31"/>
      <c r="EW1362" s="31"/>
      <c r="EX1362" s="31"/>
      <c r="EY1362" s="31"/>
      <c r="EZ1362" s="31"/>
      <c r="FA1362" s="31"/>
      <c r="FB1362" s="31"/>
      <c r="FC1362" s="31"/>
      <c r="FD1362" s="31"/>
      <c r="FE1362" s="31"/>
      <c r="FF1362" s="31"/>
      <c r="FG1362" s="31"/>
      <c r="FH1362" s="31"/>
      <c r="FI1362" s="31"/>
      <c r="FJ1362" s="31"/>
      <c r="FK1362" s="31"/>
      <c r="FL1362" s="31"/>
      <c r="FM1362" s="31"/>
      <c r="FN1362" s="31"/>
      <c r="FO1362" s="31"/>
      <c r="FP1362" s="31"/>
      <c r="FQ1362" s="31"/>
      <c r="FR1362" s="31"/>
      <c r="FS1362" s="31"/>
      <c r="FT1362" s="31"/>
      <c r="FU1362" s="31"/>
      <c r="FV1362" s="31"/>
      <c r="FW1362" s="31"/>
      <c r="FX1362" s="31"/>
      <c r="FY1362" s="31"/>
      <c r="FZ1362" s="31"/>
      <c r="GA1362" s="31"/>
      <c r="GB1362" s="31"/>
      <c r="GC1362" s="31"/>
      <c r="GD1362" s="31"/>
      <c r="GE1362" s="31"/>
      <c r="GF1362" s="31"/>
      <c r="GG1362" s="31"/>
      <c r="GH1362" s="31"/>
      <c r="GI1362" s="31"/>
      <c r="GJ1362" s="31"/>
      <c r="GK1362" s="31"/>
      <c r="GL1362" s="31"/>
      <c r="GM1362" s="31"/>
      <c r="GN1362" s="31"/>
      <c r="GO1362" s="31"/>
      <c r="GP1362" s="31"/>
      <c r="GQ1362" s="31"/>
      <c r="GR1362" s="31"/>
      <c r="GS1362" s="31"/>
      <c r="GT1362" s="31"/>
      <c r="GU1362" s="31"/>
      <c r="GV1362" s="31"/>
      <c r="GW1362" s="31"/>
      <c r="GX1362" s="31"/>
      <c r="GY1362" s="31"/>
      <c r="GZ1362" s="31"/>
      <c r="HA1362" s="31"/>
      <c r="HB1362" s="31"/>
      <c r="HC1362" s="31"/>
      <c r="HD1362" s="31"/>
      <c r="HE1362" s="31"/>
      <c r="HF1362" s="31"/>
      <c r="HG1362" s="31"/>
      <c r="HH1362" s="31"/>
      <c r="HI1362" s="31"/>
      <c r="HJ1362" s="31"/>
      <c r="HK1362" s="31"/>
      <c r="HL1362" s="31"/>
      <c r="HM1362" s="31"/>
      <c r="HN1362" s="31"/>
      <c r="HO1362" s="31"/>
      <c r="HP1362" s="31"/>
      <c r="HQ1362" s="31"/>
      <c r="HR1362" s="31"/>
      <c r="HS1362" s="31"/>
      <c r="HT1362" s="31"/>
      <c r="HU1362" s="31"/>
      <c r="HV1362" s="31"/>
      <c r="HW1362" s="31"/>
      <c r="HX1362" s="31"/>
      <c r="HY1362" s="31"/>
      <c r="HZ1362" s="31"/>
      <c r="IA1362" s="31"/>
      <c r="IB1362" s="31"/>
      <c r="IC1362" s="31"/>
      <c r="ID1362" s="31"/>
      <c r="IE1362" s="31"/>
      <c r="IF1362" s="31"/>
    </row>
    <row r="1363" spans="63:240" x14ac:dyDescent="0.25">
      <c r="BK1363" s="31"/>
      <c r="BL1363" s="31"/>
      <c r="BM1363" s="31"/>
      <c r="BN1363" s="31"/>
      <c r="BO1363" s="31"/>
      <c r="BP1363" s="31"/>
      <c r="BQ1363" s="31"/>
      <c r="BR1363" s="31"/>
      <c r="BS1363" s="31"/>
      <c r="BT1363" s="31"/>
      <c r="BU1363" s="31"/>
      <c r="BV1363" s="31"/>
      <c r="BW1363" s="31"/>
      <c r="BX1363" s="31"/>
      <c r="BY1363" s="31"/>
      <c r="BZ1363" s="31"/>
      <c r="CA1363" s="31"/>
      <c r="CB1363" s="31"/>
      <c r="CC1363" s="31"/>
      <c r="CD1363" s="31"/>
      <c r="CE1363" s="31"/>
      <c r="CF1363" s="31"/>
      <c r="CG1363" s="31"/>
      <c r="CH1363" s="31"/>
      <c r="CI1363" s="31"/>
      <c r="CJ1363" s="31"/>
      <c r="CK1363" s="31"/>
      <c r="CL1363" s="31"/>
      <c r="CM1363" s="31"/>
      <c r="CN1363" s="31"/>
      <c r="CO1363" s="31"/>
      <c r="CP1363" s="31"/>
      <c r="CQ1363" s="31"/>
      <c r="CR1363" s="31"/>
      <c r="CS1363" s="31"/>
      <c r="CT1363" s="31"/>
      <c r="CU1363" s="31"/>
      <c r="CV1363" s="31"/>
      <c r="CW1363" s="31"/>
      <c r="CX1363" s="31"/>
      <c r="CY1363" s="31"/>
      <c r="CZ1363" s="31"/>
      <c r="DA1363" s="31"/>
      <c r="DB1363" s="31"/>
      <c r="DC1363" s="31"/>
      <c r="DD1363" s="31"/>
      <c r="DE1363" s="31"/>
      <c r="DF1363" s="31"/>
      <c r="DG1363" s="31"/>
      <c r="DH1363" s="31"/>
      <c r="DI1363" s="31"/>
      <c r="DJ1363" s="31"/>
      <c r="DK1363" s="31"/>
      <c r="DL1363" s="31"/>
      <c r="DM1363" s="31"/>
      <c r="DN1363" s="31"/>
      <c r="DO1363" s="31"/>
      <c r="DP1363" s="31"/>
      <c r="DQ1363" s="31"/>
      <c r="DR1363" s="31"/>
      <c r="DS1363" s="31"/>
      <c r="DT1363" s="31"/>
      <c r="DU1363" s="31"/>
      <c r="DV1363" s="31"/>
      <c r="DW1363" s="31"/>
      <c r="DX1363" s="31"/>
      <c r="DY1363" s="31"/>
      <c r="DZ1363" s="31"/>
      <c r="EA1363" s="31"/>
      <c r="EB1363" s="31"/>
      <c r="EC1363" s="31"/>
      <c r="ED1363" s="31"/>
      <c r="EE1363" s="31"/>
      <c r="EF1363" s="31"/>
      <c r="EG1363" s="31"/>
      <c r="EH1363" s="31"/>
      <c r="EI1363" s="31"/>
      <c r="EJ1363" s="31"/>
      <c r="EK1363" s="31"/>
      <c r="EL1363" s="31"/>
      <c r="EM1363" s="31"/>
      <c r="EN1363" s="31"/>
      <c r="EO1363" s="31"/>
      <c r="EP1363" s="31"/>
      <c r="EQ1363" s="31"/>
      <c r="ER1363" s="31"/>
      <c r="ES1363" s="31"/>
      <c r="ET1363" s="31"/>
      <c r="EU1363" s="31"/>
      <c r="EV1363" s="31"/>
      <c r="EW1363" s="31"/>
      <c r="EX1363" s="31"/>
      <c r="EY1363" s="31"/>
      <c r="EZ1363" s="31"/>
      <c r="FA1363" s="31"/>
      <c r="FB1363" s="31"/>
      <c r="FC1363" s="31"/>
      <c r="FD1363" s="31"/>
      <c r="FE1363" s="31"/>
      <c r="FF1363" s="31"/>
      <c r="FG1363" s="31"/>
      <c r="FH1363" s="31"/>
      <c r="FI1363" s="31"/>
      <c r="FJ1363" s="31"/>
      <c r="FK1363" s="31"/>
      <c r="FL1363" s="31"/>
      <c r="FM1363" s="31"/>
      <c r="FN1363" s="31"/>
      <c r="FO1363" s="31"/>
      <c r="FP1363" s="31"/>
      <c r="FQ1363" s="31"/>
      <c r="FR1363" s="31"/>
      <c r="FS1363" s="31"/>
      <c r="FT1363" s="31"/>
      <c r="FU1363" s="31"/>
      <c r="FV1363" s="31"/>
      <c r="FW1363" s="31"/>
      <c r="FX1363" s="31"/>
      <c r="FY1363" s="31"/>
      <c r="FZ1363" s="31"/>
      <c r="GA1363" s="31"/>
      <c r="GB1363" s="31"/>
      <c r="GC1363" s="31"/>
      <c r="GD1363" s="31"/>
      <c r="GE1363" s="31"/>
      <c r="GF1363" s="31"/>
      <c r="GG1363" s="31"/>
      <c r="GH1363" s="31"/>
      <c r="GI1363" s="31"/>
      <c r="GJ1363" s="31"/>
      <c r="GK1363" s="31"/>
      <c r="GL1363" s="31"/>
      <c r="GM1363" s="31"/>
      <c r="GN1363" s="31"/>
      <c r="GO1363" s="31"/>
      <c r="GP1363" s="31"/>
      <c r="GQ1363" s="31"/>
      <c r="GR1363" s="31"/>
      <c r="GS1363" s="31"/>
      <c r="GT1363" s="31"/>
      <c r="GU1363" s="31"/>
      <c r="GV1363" s="31"/>
      <c r="GW1363" s="31"/>
      <c r="GX1363" s="31"/>
      <c r="GY1363" s="31"/>
      <c r="GZ1363" s="31"/>
      <c r="HA1363" s="31"/>
      <c r="HB1363" s="31"/>
      <c r="HC1363" s="31"/>
      <c r="HD1363" s="31"/>
      <c r="HE1363" s="31"/>
      <c r="HF1363" s="31"/>
      <c r="HG1363" s="31"/>
      <c r="HH1363" s="31"/>
      <c r="HI1363" s="31"/>
      <c r="HJ1363" s="31"/>
      <c r="HK1363" s="31"/>
      <c r="HL1363" s="31"/>
      <c r="HM1363" s="31"/>
      <c r="HN1363" s="31"/>
      <c r="HO1363" s="31"/>
      <c r="HP1363" s="31"/>
      <c r="HQ1363" s="31"/>
      <c r="HR1363" s="31"/>
      <c r="HS1363" s="31"/>
      <c r="HT1363" s="31"/>
      <c r="HU1363" s="31"/>
      <c r="HV1363" s="31"/>
      <c r="HW1363" s="31"/>
      <c r="HX1363" s="31"/>
      <c r="HY1363" s="31"/>
      <c r="HZ1363" s="31"/>
      <c r="IA1363" s="31"/>
      <c r="IB1363" s="31"/>
      <c r="IC1363" s="31"/>
      <c r="ID1363" s="31"/>
      <c r="IE1363" s="31"/>
      <c r="IF1363" s="31"/>
    </row>
    <row r="1364" spans="63:240" x14ac:dyDescent="0.25">
      <c r="BK1364" s="31"/>
      <c r="BL1364" s="31"/>
      <c r="BM1364" s="31"/>
      <c r="BN1364" s="31"/>
      <c r="BO1364" s="31"/>
      <c r="BP1364" s="31"/>
      <c r="BQ1364" s="31"/>
      <c r="BR1364" s="31"/>
      <c r="BS1364" s="31"/>
      <c r="BT1364" s="31"/>
      <c r="BU1364" s="31"/>
      <c r="BV1364" s="31"/>
      <c r="BW1364" s="31"/>
      <c r="BX1364" s="31"/>
      <c r="BY1364" s="31"/>
      <c r="BZ1364" s="31"/>
      <c r="CA1364" s="31"/>
      <c r="CB1364" s="31"/>
      <c r="CC1364" s="31"/>
      <c r="CD1364" s="31"/>
      <c r="CE1364" s="31"/>
      <c r="CF1364" s="31"/>
      <c r="CG1364" s="31"/>
      <c r="CH1364" s="31"/>
      <c r="CI1364" s="31"/>
      <c r="CJ1364" s="31"/>
      <c r="CK1364" s="31"/>
      <c r="CL1364" s="31"/>
      <c r="CM1364" s="31"/>
      <c r="CN1364" s="31"/>
      <c r="CO1364" s="31"/>
      <c r="CP1364" s="31"/>
      <c r="CQ1364" s="31"/>
      <c r="CR1364" s="31"/>
      <c r="CS1364" s="31"/>
      <c r="CT1364" s="31"/>
      <c r="CU1364" s="31"/>
      <c r="CV1364" s="31"/>
      <c r="CW1364" s="31"/>
      <c r="CX1364" s="31"/>
      <c r="CY1364" s="31"/>
      <c r="CZ1364" s="31"/>
      <c r="DA1364" s="31"/>
      <c r="DB1364" s="31"/>
      <c r="DC1364" s="31"/>
      <c r="DD1364" s="31"/>
      <c r="DE1364" s="31"/>
      <c r="DF1364" s="31"/>
      <c r="DG1364" s="31"/>
      <c r="DH1364" s="31"/>
      <c r="DI1364" s="31"/>
      <c r="DJ1364" s="31"/>
      <c r="DK1364" s="31"/>
      <c r="DL1364" s="31"/>
      <c r="DM1364" s="31"/>
      <c r="DN1364" s="31"/>
      <c r="DO1364" s="31"/>
      <c r="DP1364" s="31"/>
      <c r="DQ1364" s="31"/>
      <c r="DR1364" s="31"/>
      <c r="DS1364" s="31"/>
      <c r="DT1364" s="31"/>
      <c r="DU1364" s="31"/>
      <c r="DV1364" s="31"/>
      <c r="DW1364" s="31"/>
      <c r="DX1364" s="31"/>
      <c r="DY1364" s="31"/>
      <c r="DZ1364" s="31"/>
      <c r="EA1364" s="31"/>
      <c r="EB1364" s="31"/>
      <c r="EC1364" s="31"/>
      <c r="ED1364" s="31"/>
      <c r="EE1364" s="31"/>
      <c r="EF1364" s="31"/>
      <c r="EG1364" s="31"/>
      <c r="EH1364" s="31"/>
      <c r="EI1364" s="31"/>
      <c r="EJ1364" s="31"/>
      <c r="EK1364" s="31"/>
      <c r="EL1364" s="31"/>
      <c r="EM1364" s="31"/>
      <c r="EN1364" s="31"/>
      <c r="EO1364" s="31"/>
      <c r="EP1364" s="31"/>
      <c r="EQ1364" s="31"/>
      <c r="ER1364" s="31"/>
      <c r="ES1364" s="31"/>
      <c r="ET1364" s="31"/>
      <c r="EU1364" s="31"/>
      <c r="EV1364" s="31"/>
      <c r="EW1364" s="31"/>
      <c r="EX1364" s="31"/>
      <c r="EY1364" s="31"/>
      <c r="EZ1364" s="31"/>
      <c r="FA1364" s="31"/>
      <c r="FB1364" s="31"/>
      <c r="FC1364" s="31"/>
      <c r="FD1364" s="31"/>
      <c r="FE1364" s="31"/>
      <c r="FF1364" s="31"/>
      <c r="FG1364" s="31"/>
      <c r="FH1364" s="31"/>
      <c r="FI1364" s="31"/>
      <c r="FJ1364" s="31"/>
      <c r="FK1364" s="31"/>
      <c r="FL1364" s="31"/>
      <c r="FM1364" s="31"/>
      <c r="FN1364" s="31"/>
      <c r="FO1364" s="31"/>
      <c r="FP1364" s="31"/>
      <c r="FQ1364" s="31"/>
      <c r="FR1364" s="31"/>
      <c r="FS1364" s="31"/>
      <c r="FT1364" s="31"/>
      <c r="FU1364" s="31"/>
      <c r="FV1364" s="31"/>
      <c r="FW1364" s="31"/>
      <c r="FX1364" s="31"/>
      <c r="FY1364" s="31"/>
      <c r="FZ1364" s="31"/>
      <c r="GA1364" s="31"/>
      <c r="GB1364" s="31"/>
      <c r="GC1364" s="31"/>
      <c r="GD1364" s="31"/>
      <c r="GE1364" s="31"/>
      <c r="GF1364" s="31"/>
      <c r="GG1364" s="31"/>
      <c r="GH1364" s="31"/>
      <c r="GI1364" s="31"/>
      <c r="GJ1364" s="31"/>
      <c r="GK1364" s="31"/>
      <c r="GL1364" s="31"/>
      <c r="GM1364" s="31"/>
      <c r="GN1364" s="31"/>
      <c r="GO1364" s="31"/>
      <c r="GP1364" s="31"/>
      <c r="GQ1364" s="31"/>
      <c r="GR1364" s="31"/>
      <c r="GS1364" s="31"/>
      <c r="GT1364" s="31"/>
      <c r="GU1364" s="31"/>
      <c r="GV1364" s="31"/>
      <c r="GW1364" s="31"/>
      <c r="GX1364" s="31"/>
      <c r="GY1364" s="31"/>
      <c r="GZ1364" s="31"/>
      <c r="HA1364" s="31"/>
      <c r="HB1364" s="31"/>
      <c r="HC1364" s="31"/>
      <c r="HD1364" s="31"/>
      <c r="HE1364" s="31"/>
      <c r="HF1364" s="31"/>
      <c r="HG1364" s="31"/>
      <c r="HH1364" s="31"/>
      <c r="HI1364" s="31"/>
      <c r="HJ1364" s="31"/>
      <c r="HK1364" s="31"/>
      <c r="HL1364" s="31"/>
      <c r="HM1364" s="31"/>
      <c r="HN1364" s="31"/>
      <c r="HO1364" s="31"/>
      <c r="HP1364" s="31"/>
      <c r="HQ1364" s="31"/>
      <c r="HR1364" s="31"/>
      <c r="HS1364" s="31"/>
      <c r="HT1364" s="31"/>
      <c r="HU1364" s="31"/>
      <c r="HV1364" s="31"/>
      <c r="HW1364" s="31"/>
      <c r="HX1364" s="31"/>
      <c r="HY1364" s="31"/>
      <c r="HZ1364" s="31"/>
      <c r="IA1364" s="31"/>
      <c r="IB1364" s="31"/>
      <c r="IC1364" s="31"/>
      <c r="ID1364" s="31"/>
      <c r="IE1364" s="31"/>
      <c r="IF1364" s="31"/>
    </row>
    <row r="1365" spans="63:240" x14ac:dyDescent="0.25">
      <c r="BK1365" s="31"/>
      <c r="BL1365" s="31"/>
      <c r="BM1365" s="31"/>
      <c r="BN1365" s="31"/>
      <c r="BO1365" s="31"/>
      <c r="BP1365" s="31"/>
      <c r="BQ1365" s="31"/>
      <c r="BR1365" s="31"/>
      <c r="BS1365" s="31"/>
      <c r="BT1365" s="31"/>
      <c r="BU1365" s="31"/>
      <c r="BV1365" s="31"/>
      <c r="BW1365" s="31"/>
      <c r="BX1365" s="31"/>
      <c r="BY1365" s="31"/>
      <c r="BZ1365" s="31"/>
      <c r="CA1365" s="31"/>
      <c r="CB1365" s="31"/>
      <c r="CC1365" s="31"/>
      <c r="CD1365" s="31"/>
      <c r="CE1365" s="31"/>
      <c r="CF1365" s="31"/>
      <c r="CG1365" s="31"/>
      <c r="CH1365" s="31"/>
      <c r="CI1365" s="31"/>
      <c r="CJ1365" s="31"/>
      <c r="CK1365" s="31"/>
      <c r="CL1365" s="31"/>
      <c r="CM1365" s="31"/>
      <c r="CN1365" s="31"/>
      <c r="CO1365" s="31"/>
      <c r="CP1365" s="31"/>
      <c r="CQ1365" s="31"/>
      <c r="CR1365" s="31"/>
      <c r="CS1365" s="31"/>
      <c r="CT1365" s="31"/>
      <c r="CU1365" s="31"/>
      <c r="CV1365" s="31"/>
      <c r="CW1365" s="31"/>
      <c r="CX1365" s="31"/>
      <c r="CY1365" s="31"/>
      <c r="CZ1365" s="31"/>
      <c r="DA1365" s="31"/>
      <c r="DB1365" s="31"/>
      <c r="DC1365" s="31"/>
      <c r="DD1365" s="31"/>
      <c r="DE1365" s="31"/>
      <c r="DF1365" s="31"/>
      <c r="DG1365" s="31"/>
      <c r="DH1365" s="31"/>
      <c r="DI1365" s="31"/>
      <c r="DJ1365" s="31"/>
      <c r="DK1365" s="31"/>
      <c r="DL1365" s="31"/>
      <c r="DM1365" s="31"/>
      <c r="DN1365" s="31"/>
      <c r="DO1365" s="31"/>
      <c r="DP1365" s="31"/>
      <c r="DQ1365" s="31"/>
      <c r="DR1365" s="31"/>
      <c r="DS1365" s="31"/>
      <c r="DT1365" s="31"/>
      <c r="DU1365" s="31"/>
      <c r="DV1365" s="31"/>
      <c r="DW1365" s="31"/>
      <c r="DX1365" s="31"/>
      <c r="DY1365" s="31"/>
      <c r="DZ1365" s="31"/>
      <c r="EA1365" s="31"/>
      <c r="EB1365" s="31"/>
      <c r="EC1365" s="31"/>
      <c r="ED1365" s="31"/>
      <c r="EE1365" s="31"/>
      <c r="EF1365" s="31"/>
      <c r="EG1365" s="31"/>
      <c r="EH1365" s="31"/>
      <c r="EI1365" s="31"/>
      <c r="EJ1365" s="31"/>
      <c r="EK1365" s="31"/>
      <c r="EL1365" s="31"/>
      <c r="EM1365" s="31"/>
      <c r="EN1365" s="31"/>
      <c r="EO1365" s="31"/>
      <c r="EP1365" s="31"/>
      <c r="EQ1365" s="31"/>
      <c r="ER1365" s="31"/>
      <c r="ES1365" s="31"/>
      <c r="ET1365" s="31"/>
      <c r="EU1365" s="31"/>
      <c r="EV1365" s="31"/>
      <c r="EW1365" s="31"/>
      <c r="EX1365" s="31"/>
      <c r="EY1365" s="31"/>
      <c r="EZ1365" s="31"/>
      <c r="FA1365" s="31"/>
      <c r="FB1365" s="31"/>
      <c r="FC1365" s="31"/>
      <c r="FD1365" s="31"/>
      <c r="FE1365" s="31"/>
      <c r="FF1365" s="31"/>
      <c r="FG1365" s="31"/>
      <c r="FH1365" s="31"/>
      <c r="FI1365" s="31"/>
      <c r="FJ1365" s="31"/>
      <c r="FK1365" s="31"/>
      <c r="FL1365" s="31"/>
      <c r="FM1365" s="31"/>
      <c r="FN1365" s="31"/>
      <c r="FO1365" s="31"/>
      <c r="FP1365" s="31"/>
      <c r="FQ1365" s="31"/>
      <c r="FR1365" s="31"/>
      <c r="FS1365" s="31"/>
      <c r="FT1365" s="31"/>
      <c r="FU1365" s="31"/>
      <c r="FV1365" s="31"/>
      <c r="FW1365" s="31"/>
      <c r="FX1365" s="31"/>
      <c r="FY1365" s="31"/>
      <c r="FZ1365" s="31"/>
      <c r="GA1365" s="31"/>
      <c r="GB1365" s="31"/>
      <c r="GC1365" s="31"/>
      <c r="GD1365" s="31"/>
      <c r="GE1365" s="31"/>
      <c r="GF1365" s="31"/>
      <c r="GG1365" s="31"/>
      <c r="GH1365" s="31"/>
      <c r="GI1365" s="31"/>
      <c r="GJ1365" s="31"/>
      <c r="GK1365" s="31"/>
      <c r="GL1365" s="31"/>
      <c r="GM1365" s="31"/>
      <c r="GN1365" s="31"/>
      <c r="GO1365" s="31"/>
      <c r="GP1365" s="31"/>
      <c r="GQ1365" s="31"/>
      <c r="GR1365" s="31"/>
      <c r="GS1365" s="31"/>
      <c r="GT1365" s="31"/>
      <c r="GU1365" s="31"/>
      <c r="GV1365" s="31"/>
      <c r="GW1365" s="31"/>
      <c r="GX1365" s="31"/>
      <c r="GY1365" s="31"/>
      <c r="GZ1365" s="31"/>
      <c r="HA1365" s="31"/>
      <c r="HB1365" s="31"/>
      <c r="HC1365" s="31"/>
      <c r="HD1365" s="31"/>
      <c r="HE1365" s="31"/>
      <c r="HF1365" s="31"/>
      <c r="HG1365" s="31"/>
      <c r="HH1365" s="31"/>
      <c r="HI1365" s="31"/>
      <c r="HJ1365" s="31"/>
      <c r="HK1365" s="31"/>
      <c r="HL1365" s="31"/>
      <c r="HM1365" s="31"/>
      <c r="HN1365" s="31"/>
      <c r="HO1365" s="31"/>
      <c r="HP1365" s="31"/>
      <c r="HQ1365" s="31"/>
      <c r="HR1365" s="31"/>
      <c r="HS1365" s="31"/>
      <c r="HT1365" s="31"/>
      <c r="HU1365" s="31"/>
      <c r="HV1365" s="31"/>
      <c r="HW1365" s="31"/>
      <c r="HX1365" s="31"/>
      <c r="HY1365" s="31"/>
      <c r="HZ1365" s="31"/>
      <c r="IA1365" s="31"/>
      <c r="IB1365" s="31"/>
      <c r="IC1365" s="31"/>
      <c r="ID1365" s="31"/>
      <c r="IE1365" s="31"/>
      <c r="IF1365" s="31"/>
    </row>
    <row r="1366" spans="63:240" x14ac:dyDescent="0.25">
      <c r="BK1366" s="31"/>
      <c r="BL1366" s="31"/>
      <c r="BM1366" s="31"/>
      <c r="BN1366" s="31"/>
      <c r="BO1366" s="31"/>
      <c r="BP1366" s="31"/>
      <c r="BQ1366" s="31"/>
      <c r="BR1366" s="31"/>
      <c r="BS1366" s="31"/>
      <c r="BT1366" s="31"/>
      <c r="BU1366" s="31"/>
      <c r="BV1366" s="31"/>
      <c r="BW1366" s="31"/>
      <c r="BX1366" s="31"/>
      <c r="BY1366" s="31"/>
      <c r="BZ1366" s="31"/>
      <c r="CA1366" s="31"/>
      <c r="CB1366" s="31"/>
      <c r="CC1366" s="31"/>
      <c r="CD1366" s="31"/>
      <c r="CE1366" s="31"/>
      <c r="CF1366" s="31"/>
      <c r="CG1366" s="31"/>
      <c r="CH1366" s="31"/>
      <c r="CI1366" s="31"/>
      <c r="CJ1366" s="31"/>
      <c r="CK1366" s="31"/>
      <c r="CL1366" s="31"/>
      <c r="CM1366" s="31"/>
      <c r="CN1366" s="31"/>
      <c r="CO1366" s="31"/>
      <c r="CP1366" s="31"/>
      <c r="CQ1366" s="31"/>
      <c r="CR1366" s="31"/>
      <c r="CS1366" s="31"/>
      <c r="CT1366" s="31"/>
      <c r="CU1366" s="31"/>
      <c r="CV1366" s="31"/>
      <c r="CW1366" s="31"/>
      <c r="CX1366" s="31"/>
      <c r="CY1366" s="31"/>
      <c r="CZ1366" s="31"/>
      <c r="DA1366" s="31"/>
      <c r="DB1366" s="31"/>
      <c r="DC1366" s="31"/>
      <c r="DD1366" s="31"/>
      <c r="DE1366" s="31"/>
      <c r="DF1366" s="31"/>
      <c r="DG1366" s="31"/>
      <c r="DH1366" s="31"/>
      <c r="DI1366" s="31"/>
      <c r="DJ1366" s="31"/>
      <c r="DK1366" s="31"/>
      <c r="DL1366" s="31"/>
      <c r="DM1366" s="31"/>
      <c r="DN1366" s="31"/>
      <c r="DO1366" s="31"/>
      <c r="DP1366" s="31"/>
      <c r="DQ1366" s="31"/>
      <c r="DR1366" s="31"/>
      <c r="DS1366" s="31"/>
      <c r="DT1366" s="31"/>
      <c r="DU1366" s="31"/>
      <c r="DV1366" s="31"/>
      <c r="DW1366" s="31"/>
      <c r="DX1366" s="31"/>
      <c r="DY1366" s="31"/>
      <c r="DZ1366" s="31"/>
      <c r="EA1366" s="31"/>
      <c r="EB1366" s="31"/>
      <c r="EC1366" s="31"/>
      <c r="ED1366" s="31"/>
      <c r="EE1366" s="31"/>
      <c r="EF1366" s="31"/>
      <c r="EG1366" s="31"/>
      <c r="EH1366" s="31"/>
      <c r="EI1366" s="31"/>
      <c r="EJ1366" s="31"/>
      <c r="EK1366" s="31"/>
      <c r="EL1366" s="31"/>
      <c r="EM1366" s="31"/>
      <c r="EN1366" s="31"/>
      <c r="EO1366" s="31"/>
      <c r="EP1366" s="31"/>
      <c r="EQ1366" s="31"/>
      <c r="ER1366" s="31"/>
      <c r="ES1366" s="31"/>
      <c r="ET1366" s="31"/>
      <c r="EU1366" s="31"/>
      <c r="EV1366" s="31"/>
      <c r="EW1366" s="31"/>
      <c r="EX1366" s="31"/>
      <c r="EY1366" s="31"/>
      <c r="EZ1366" s="31"/>
      <c r="FA1366" s="31"/>
      <c r="FB1366" s="31"/>
      <c r="FC1366" s="31"/>
      <c r="FD1366" s="31"/>
      <c r="FE1366" s="31"/>
      <c r="FF1366" s="31"/>
      <c r="FG1366" s="31"/>
      <c r="FH1366" s="31"/>
      <c r="FI1366" s="31"/>
      <c r="FJ1366" s="31"/>
      <c r="FK1366" s="31"/>
      <c r="FL1366" s="31"/>
      <c r="FM1366" s="31"/>
      <c r="FN1366" s="31"/>
      <c r="FO1366" s="31"/>
      <c r="FP1366" s="31"/>
      <c r="FQ1366" s="31"/>
      <c r="FR1366" s="31"/>
      <c r="FS1366" s="31"/>
      <c r="FT1366" s="31"/>
      <c r="FU1366" s="31"/>
      <c r="FV1366" s="31"/>
      <c r="FW1366" s="31"/>
      <c r="FX1366" s="31"/>
      <c r="FY1366" s="31"/>
      <c r="FZ1366" s="31"/>
      <c r="GA1366" s="31"/>
      <c r="GB1366" s="31"/>
      <c r="GC1366" s="31"/>
      <c r="GD1366" s="31"/>
      <c r="GE1366" s="31"/>
      <c r="GF1366" s="31"/>
      <c r="GG1366" s="31"/>
      <c r="GH1366" s="31"/>
      <c r="GI1366" s="31"/>
      <c r="GJ1366" s="31"/>
      <c r="GK1366" s="31"/>
      <c r="GL1366" s="31"/>
      <c r="GM1366" s="31"/>
      <c r="GN1366" s="31"/>
      <c r="GO1366" s="31"/>
      <c r="GP1366" s="31"/>
      <c r="GQ1366" s="31"/>
      <c r="GR1366" s="31"/>
      <c r="GS1366" s="31"/>
      <c r="GT1366" s="31"/>
      <c r="GU1366" s="31"/>
      <c r="GV1366" s="31"/>
      <c r="GW1366" s="31"/>
      <c r="GX1366" s="31"/>
      <c r="GY1366" s="31"/>
      <c r="GZ1366" s="31"/>
      <c r="HA1366" s="31"/>
      <c r="HB1366" s="31"/>
      <c r="HC1366" s="31"/>
      <c r="HD1366" s="31"/>
      <c r="HE1366" s="31"/>
      <c r="HF1366" s="31"/>
      <c r="HG1366" s="31"/>
      <c r="HH1366" s="31"/>
      <c r="HI1366" s="31"/>
      <c r="HJ1366" s="31"/>
      <c r="HK1366" s="31"/>
      <c r="HL1366" s="31"/>
      <c r="HM1366" s="31"/>
      <c r="HN1366" s="31"/>
      <c r="HO1366" s="31"/>
      <c r="HP1366" s="31"/>
      <c r="HQ1366" s="31"/>
      <c r="HR1366" s="31"/>
      <c r="HS1366" s="31"/>
      <c r="HT1366" s="31"/>
      <c r="HU1366" s="31"/>
      <c r="HV1366" s="31"/>
      <c r="HW1366" s="31"/>
      <c r="HX1366" s="31"/>
      <c r="HY1366" s="31"/>
      <c r="HZ1366" s="31"/>
      <c r="IA1366" s="31"/>
      <c r="IB1366" s="31"/>
      <c r="IC1366" s="31"/>
      <c r="ID1366" s="31"/>
      <c r="IE1366" s="31"/>
      <c r="IF1366" s="31"/>
    </row>
    <row r="1367" spans="63:240" x14ac:dyDescent="0.25">
      <c r="BK1367" s="31"/>
      <c r="BL1367" s="31"/>
      <c r="BM1367" s="31"/>
      <c r="BN1367" s="31"/>
      <c r="BO1367" s="31"/>
      <c r="BP1367" s="31"/>
      <c r="BQ1367" s="31"/>
      <c r="BR1367" s="31"/>
      <c r="BS1367" s="31"/>
      <c r="BT1367" s="31"/>
      <c r="BU1367" s="31"/>
      <c r="BV1367" s="31"/>
      <c r="BW1367" s="31"/>
      <c r="BX1367" s="31"/>
      <c r="BY1367" s="31"/>
      <c r="BZ1367" s="31"/>
      <c r="CA1367" s="31"/>
      <c r="CB1367" s="31"/>
      <c r="CC1367" s="31"/>
      <c r="CD1367" s="31"/>
      <c r="CE1367" s="31"/>
      <c r="CF1367" s="31"/>
      <c r="CG1367" s="31"/>
      <c r="CH1367" s="31"/>
      <c r="CI1367" s="31"/>
      <c r="CJ1367" s="31"/>
      <c r="CK1367" s="31"/>
      <c r="CL1367" s="31"/>
      <c r="CM1367" s="31"/>
      <c r="CN1367" s="31"/>
      <c r="CO1367" s="31"/>
      <c r="CP1367" s="31"/>
      <c r="CQ1367" s="31"/>
      <c r="CR1367" s="31"/>
      <c r="CS1367" s="31"/>
      <c r="CT1367" s="31"/>
      <c r="CU1367" s="31"/>
      <c r="CV1367" s="31"/>
      <c r="CW1367" s="31"/>
      <c r="CX1367" s="31"/>
      <c r="CY1367" s="31"/>
      <c r="CZ1367" s="31"/>
      <c r="DA1367" s="31"/>
      <c r="DB1367" s="31"/>
      <c r="DC1367" s="31"/>
      <c r="DD1367" s="31"/>
      <c r="DE1367" s="31"/>
      <c r="DF1367" s="31"/>
      <c r="DG1367" s="31"/>
      <c r="DH1367" s="31"/>
      <c r="DI1367" s="31"/>
      <c r="DJ1367" s="31"/>
      <c r="DK1367" s="31"/>
      <c r="DL1367" s="31"/>
      <c r="DM1367" s="31"/>
      <c r="DN1367" s="31"/>
      <c r="DO1367" s="31"/>
      <c r="DP1367" s="31"/>
      <c r="DQ1367" s="31"/>
      <c r="DR1367" s="31"/>
      <c r="DS1367" s="31"/>
      <c r="DT1367" s="31"/>
      <c r="DU1367" s="31"/>
      <c r="DV1367" s="31"/>
      <c r="DW1367" s="31"/>
      <c r="DX1367" s="31"/>
      <c r="DY1367" s="31"/>
      <c r="DZ1367" s="31"/>
      <c r="EA1367" s="31"/>
      <c r="EB1367" s="31"/>
      <c r="EC1367" s="31"/>
      <c r="ED1367" s="31"/>
      <c r="EE1367" s="31"/>
      <c r="EF1367" s="31"/>
      <c r="EG1367" s="31"/>
      <c r="EH1367" s="31"/>
      <c r="EI1367" s="31"/>
      <c r="EJ1367" s="31"/>
      <c r="EK1367" s="31"/>
      <c r="EL1367" s="31"/>
      <c r="EM1367" s="31"/>
      <c r="EN1367" s="31"/>
      <c r="EO1367" s="31"/>
      <c r="EP1367" s="31"/>
      <c r="EQ1367" s="31"/>
      <c r="ER1367" s="31"/>
      <c r="ES1367" s="31"/>
      <c r="ET1367" s="31"/>
      <c r="EU1367" s="31"/>
      <c r="EV1367" s="31"/>
      <c r="EW1367" s="31"/>
      <c r="EX1367" s="31"/>
      <c r="EY1367" s="31"/>
      <c r="EZ1367" s="31"/>
      <c r="FA1367" s="31"/>
      <c r="FB1367" s="31"/>
      <c r="FC1367" s="31"/>
      <c r="FD1367" s="31"/>
      <c r="FE1367" s="31"/>
      <c r="FF1367" s="31"/>
      <c r="FG1367" s="31"/>
      <c r="FH1367" s="31"/>
      <c r="FI1367" s="31"/>
      <c r="FJ1367" s="31"/>
      <c r="FK1367" s="31"/>
      <c r="FL1367" s="31"/>
      <c r="FM1367" s="31"/>
      <c r="FN1367" s="31"/>
      <c r="FO1367" s="31"/>
      <c r="FP1367" s="31"/>
      <c r="FQ1367" s="31"/>
      <c r="FR1367" s="31"/>
      <c r="FS1367" s="31"/>
      <c r="FT1367" s="31"/>
      <c r="FU1367" s="31"/>
      <c r="FV1367" s="31"/>
      <c r="FW1367" s="31"/>
      <c r="FX1367" s="31"/>
      <c r="FY1367" s="31"/>
      <c r="FZ1367" s="31"/>
      <c r="GA1367" s="31"/>
      <c r="GB1367" s="31"/>
      <c r="GC1367" s="31"/>
      <c r="GD1367" s="31"/>
      <c r="GE1367" s="31"/>
      <c r="GF1367" s="31"/>
      <c r="GG1367" s="31"/>
      <c r="GH1367" s="31"/>
      <c r="GI1367" s="31"/>
      <c r="GJ1367" s="31"/>
      <c r="GK1367" s="31"/>
      <c r="GL1367" s="31"/>
      <c r="GM1367" s="31"/>
      <c r="GN1367" s="31"/>
      <c r="GO1367" s="31"/>
      <c r="GP1367" s="31"/>
      <c r="GQ1367" s="31"/>
      <c r="GR1367" s="31"/>
      <c r="GS1367" s="31"/>
      <c r="GT1367" s="31"/>
      <c r="GU1367" s="31"/>
      <c r="GV1367" s="31"/>
      <c r="GW1367" s="31"/>
      <c r="GX1367" s="31"/>
      <c r="GY1367" s="31"/>
      <c r="GZ1367" s="31"/>
      <c r="HA1367" s="31"/>
      <c r="HB1367" s="31"/>
      <c r="HC1367" s="31"/>
      <c r="HD1367" s="31"/>
      <c r="HE1367" s="31"/>
      <c r="HF1367" s="31"/>
      <c r="HG1367" s="31"/>
      <c r="HH1367" s="31"/>
      <c r="HI1367" s="31"/>
      <c r="HJ1367" s="31"/>
      <c r="HK1367" s="31"/>
      <c r="HL1367" s="31"/>
      <c r="HM1367" s="31"/>
      <c r="HN1367" s="31"/>
      <c r="HO1367" s="31"/>
      <c r="HP1367" s="31"/>
      <c r="HQ1367" s="31"/>
      <c r="HR1367" s="31"/>
      <c r="HS1367" s="31"/>
      <c r="HT1367" s="31"/>
      <c r="HU1367" s="31"/>
      <c r="HV1367" s="31"/>
      <c r="HW1367" s="31"/>
      <c r="HX1367" s="31"/>
      <c r="HY1367" s="31"/>
      <c r="HZ1367" s="31"/>
      <c r="IA1367" s="31"/>
      <c r="IB1367" s="31"/>
      <c r="IC1367" s="31"/>
      <c r="ID1367" s="31"/>
      <c r="IE1367" s="31"/>
      <c r="IF1367" s="31"/>
    </row>
    <row r="1368" spans="63:240" x14ac:dyDescent="0.25">
      <c r="BK1368" s="31"/>
      <c r="BL1368" s="31"/>
      <c r="BM1368" s="31"/>
      <c r="BN1368" s="31"/>
      <c r="BO1368" s="31"/>
      <c r="BP1368" s="31"/>
      <c r="BQ1368" s="31"/>
      <c r="BR1368" s="31"/>
      <c r="BS1368" s="31"/>
      <c r="BT1368" s="31"/>
      <c r="BU1368" s="31"/>
      <c r="BV1368" s="31"/>
      <c r="BW1368" s="31"/>
      <c r="BX1368" s="31"/>
      <c r="BY1368" s="31"/>
      <c r="BZ1368" s="31"/>
      <c r="CA1368" s="31"/>
      <c r="CB1368" s="31"/>
      <c r="CC1368" s="31"/>
      <c r="CD1368" s="31"/>
      <c r="CE1368" s="31"/>
      <c r="CF1368" s="31"/>
      <c r="CG1368" s="31"/>
      <c r="CH1368" s="31"/>
      <c r="CI1368" s="31"/>
      <c r="CJ1368" s="31"/>
      <c r="CK1368" s="31"/>
      <c r="CL1368" s="31"/>
      <c r="CM1368" s="31"/>
      <c r="CN1368" s="31"/>
      <c r="CO1368" s="31"/>
      <c r="CP1368" s="31"/>
      <c r="CQ1368" s="31"/>
      <c r="CR1368" s="31"/>
      <c r="CS1368" s="31"/>
      <c r="CT1368" s="31"/>
      <c r="CU1368" s="31"/>
      <c r="CV1368" s="31"/>
      <c r="CW1368" s="31"/>
      <c r="CX1368" s="31"/>
      <c r="CY1368" s="31"/>
      <c r="CZ1368" s="31"/>
      <c r="DA1368" s="31"/>
      <c r="DB1368" s="31"/>
      <c r="DC1368" s="31"/>
      <c r="DD1368" s="31"/>
      <c r="DE1368" s="31"/>
      <c r="DF1368" s="31"/>
      <c r="DG1368" s="31"/>
      <c r="DH1368" s="31"/>
      <c r="DI1368" s="31"/>
      <c r="DJ1368" s="31"/>
      <c r="DK1368" s="31"/>
      <c r="DL1368" s="31"/>
      <c r="DM1368" s="31"/>
      <c r="DN1368" s="31"/>
      <c r="DO1368" s="31"/>
      <c r="DP1368" s="31"/>
      <c r="DQ1368" s="31"/>
      <c r="DR1368" s="31"/>
      <c r="DS1368" s="31"/>
      <c r="DT1368" s="31"/>
      <c r="DU1368" s="31"/>
      <c r="DV1368" s="31"/>
      <c r="DW1368" s="31"/>
      <c r="DX1368" s="31"/>
      <c r="DY1368" s="31"/>
      <c r="DZ1368" s="31"/>
      <c r="EA1368" s="31"/>
      <c r="EB1368" s="31"/>
      <c r="EC1368" s="31"/>
      <c r="ED1368" s="31"/>
      <c r="EE1368" s="31"/>
      <c r="EF1368" s="31"/>
      <c r="EG1368" s="31"/>
      <c r="EH1368" s="31"/>
      <c r="EI1368" s="31"/>
      <c r="EJ1368" s="31"/>
      <c r="EK1368" s="31"/>
      <c r="EL1368" s="31"/>
      <c r="EM1368" s="31"/>
      <c r="EN1368" s="31"/>
      <c r="EO1368" s="31"/>
      <c r="EP1368" s="31"/>
      <c r="EQ1368" s="31"/>
      <c r="ER1368" s="31"/>
      <c r="ES1368" s="31"/>
      <c r="ET1368" s="31"/>
      <c r="EU1368" s="31"/>
      <c r="EV1368" s="31"/>
      <c r="EW1368" s="31"/>
      <c r="EX1368" s="31"/>
      <c r="EY1368" s="31"/>
      <c r="EZ1368" s="31"/>
      <c r="FA1368" s="31"/>
      <c r="FB1368" s="31"/>
      <c r="FC1368" s="31"/>
      <c r="FD1368" s="31"/>
      <c r="FE1368" s="31"/>
      <c r="FF1368" s="31"/>
      <c r="FG1368" s="31"/>
      <c r="FH1368" s="31"/>
      <c r="FI1368" s="31"/>
      <c r="FJ1368" s="31"/>
      <c r="FK1368" s="31"/>
      <c r="FL1368" s="31"/>
      <c r="FM1368" s="31"/>
      <c r="FN1368" s="31"/>
      <c r="FO1368" s="31"/>
      <c r="FP1368" s="31"/>
      <c r="FQ1368" s="31"/>
      <c r="FR1368" s="31"/>
      <c r="FS1368" s="31"/>
      <c r="FT1368" s="31"/>
      <c r="FU1368" s="31"/>
      <c r="FV1368" s="31"/>
      <c r="FW1368" s="31"/>
      <c r="FX1368" s="31"/>
      <c r="FY1368" s="31"/>
      <c r="FZ1368" s="31"/>
      <c r="GA1368" s="31"/>
      <c r="GB1368" s="31"/>
      <c r="GC1368" s="31"/>
      <c r="GD1368" s="31"/>
      <c r="GE1368" s="31"/>
      <c r="GF1368" s="31"/>
      <c r="GG1368" s="31"/>
      <c r="GH1368" s="31"/>
      <c r="GI1368" s="31"/>
      <c r="GJ1368" s="31"/>
      <c r="GK1368" s="31"/>
      <c r="GL1368" s="31"/>
      <c r="GM1368" s="31"/>
      <c r="GN1368" s="31"/>
      <c r="GO1368" s="31"/>
      <c r="GP1368" s="31"/>
      <c r="GQ1368" s="31"/>
      <c r="GR1368" s="31"/>
      <c r="GS1368" s="31"/>
      <c r="GT1368" s="31"/>
      <c r="GU1368" s="31"/>
      <c r="GV1368" s="31"/>
      <c r="GW1368" s="31"/>
      <c r="GX1368" s="31"/>
      <c r="GY1368" s="31"/>
      <c r="GZ1368" s="31"/>
      <c r="HA1368" s="31"/>
      <c r="HB1368" s="31"/>
      <c r="HC1368" s="31"/>
      <c r="HD1368" s="31"/>
      <c r="HE1368" s="31"/>
      <c r="HF1368" s="31"/>
      <c r="HG1368" s="31"/>
      <c r="HH1368" s="31"/>
      <c r="HI1368" s="31"/>
      <c r="HJ1368" s="31"/>
      <c r="HK1368" s="31"/>
      <c r="HL1368" s="31"/>
      <c r="HM1368" s="31"/>
      <c r="HN1368" s="31"/>
      <c r="HO1368" s="31"/>
      <c r="HP1368" s="31"/>
      <c r="HQ1368" s="31"/>
      <c r="HR1368" s="31"/>
      <c r="HS1368" s="31"/>
      <c r="HT1368" s="31"/>
      <c r="HU1368" s="31"/>
      <c r="HV1368" s="31"/>
      <c r="HW1368" s="31"/>
      <c r="HX1368" s="31"/>
      <c r="HY1368" s="31"/>
      <c r="HZ1368" s="31"/>
      <c r="IA1368" s="31"/>
      <c r="IB1368" s="31"/>
      <c r="IC1368" s="31"/>
      <c r="ID1368" s="31"/>
      <c r="IE1368" s="31"/>
      <c r="IF1368" s="31"/>
    </row>
    <row r="1369" spans="63:240" x14ac:dyDescent="0.25">
      <c r="BK1369" s="31"/>
      <c r="BL1369" s="31"/>
      <c r="BM1369" s="31"/>
      <c r="BN1369" s="31"/>
      <c r="BO1369" s="31"/>
      <c r="BP1369" s="31"/>
      <c r="BQ1369" s="31"/>
      <c r="BR1369" s="31"/>
      <c r="BS1369" s="31"/>
      <c r="BT1369" s="31"/>
      <c r="BU1369" s="31"/>
      <c r="BV1369" s="31"/>
      <c r="BW1369" s="31"/>
      <c r="BX1369" s="31"/>
      <c r="BY1369" s="31"/>
      <c r="BZ1369" s="31"/>
      <c r="CA1369" s="31"/>
      <c r="CB1369" s="31"/>
      <c r="CC1369" s="31"/>
      <c r="CD1369" s="31"/>
      <c r="CE1369" s="31"/>
      <c r="CF1369" s="31"/>
      <c r="CG1369" s="31"/>
      <c r="CH1369" s="31"/>
      <c r="CI1369" s="31"/>
      <c r="CJ1369" s="31"/>
      <c r="CK1369" s="31"/>
      <c r="CL1369" s="31"/>
      <c r="CM1369" s="31"/>
      <c r="CN1369" s="31"/>
      <c r="CO1369" s="31"/>
      <c r="CP1369" s="31"/>
      <c r="CQ1369" s="31"/>
      <c r="CR1369" s="31"/>
      <c r="CS1369" s="31"/>
      <c r="CT1369" s="31"/>
      <c r="CU1369" s="31"/>
      <c r="CV1369" s="31"/>
      <c r="CW1369" s="31"/>
      <c r="CX1369" s="31"/>
      <c r="CY1369" s="31"/>
      <c r="CZ1369" s="31"/>
      <c r="DA1369" s="31"/>
      <c r="DB1369" s="31"/>
      <c r="DC1369" s="31"/>
      <c r="DD1369" s="31"/>
      <c r="DE1369" s="31"/>
      <c r="DF1369" s="31"/>
      <c r="DG1369" s="31"/>
      <c r="DH1369" s="31"/>
      <c r="DI1369" s="31"/>
      <c r="DJ1369" s="31"/>
      <c r="DK1369" s="31"/>
      <c r="DL1369" s="31"/>
      <c r="DM1369" s="31"/>
      <c r="DN1369" s="31"/>
      <c r="DO1369" s="31"/>
      <c r="DP1369" s="31"/>
      <c r="DQ1369" s="31"/>
      <c r="DR1369" s="31"/>
      <c r="DS1369" s="31"/>
      <c r="DT1369" s="31"/>
      <c r="DU1369" s="31"/>
      <c r="DV1369" s="31"/>
      <c r="DW1369" s="31"/>
      <c r="DX1369" s="31"/>
      <c r="DY1369" s="31"/>
      <c r="DZ1369" s="31"/>
      <c r="EA1369" s="31"/>
      <c r="EB1369" s="31"/>
      <c r="EC1369" s="31"/>
      <c r="ED1369" s="31"/>
      <c r="EE1369" s="31"/>
      <c r="EF1369" s="31"/>
      <c r="EG1369" s="31"/>
      <c r="EH1369" s="31"/>
      <c r="EI1369" s="31"/>
      <c r="EJ1369" s="31"/>
      <c r="EK1369" s="31"/>
      <c r="EL1369" s="31"/>
      <c r="EM1369" s="31"/>
      <c r="EN1369" s="31"/>
      <c r="EO1369" s="31"/>
      <c r="EP1369" s="31"/>
      <c r="EQ1369" s="31"/>
      <c r="ER1369" s="31"/>
      <c r="ES1369" s="31"/>
      <c r="ET1369" s="31"/>
      <c r="EU1369" s="31"/>
      <c r="EV1369" s="31"/>
      <c r="EW1369" s="31"/>
      <c r="EX1369" s="31"/>
      <c r="EY1369" s="31"/>
      <c r="EZ1369" s="31"/>
      <c r="FA1369" s="31"/>
      <c r="FB1369" s="31"/>
      <c r="FC1369" s="31"/>
      <c r="FD1369" s="31"/>
      <c r="FE1369" s="31"/>
      <c r="FF1369" s="31"/>
      <c r="FG1369" s="31"/>
      <c r="FH1369" s="31"/>
      <c r="FI1369" s="31"/>
      <c r="FJ1369" s="31"/>
      <c r="FK1369" s="31"/>
      <c r="FL1369" s="31"/>
      <c r="FM1369" s="31"/>
      <c r="FN1369" s="31"/>
      <c r="FO1369" s="31"/>
      <c r="FP1369" s="31"/>
      <c r="FQ1369" s="31"/>
      <c r="FR1369" s="31"/>
      <c r="FS1369" s="31"/>
      <c r="FT1369" s="31"/>
      <c r="FU1369" s="31"/>
      <c r="FV1369" s="31"/>
      <c r="FW1369" s="31"/>
      <c r="FX1369" s="31"/>
      <c r="FY1369" s="31"/>
      <c r="FZ1369" s="31"/>
      <c r="GA1369" s="31"/>
      <c r="GB1369" s="31"/>
      <c r="GC1369" s="31"/>
      <c r="GD1369" s="31"/>
      <c r="GE1369" s="31"/>
      <c r="GF1369" s="31"/>
      <c r="GG1369" s="31"/>
      <c r="GH1369" s="31"/>
      <c r="GI1369" s="31"/>
      <c r="GJ1369" s="31"/>
      <c r="GK1369" s="31"/>
      <c r="GL1369" s="31"/>
      <c r="GM1369" s="31"/>
      <c r="GN1369" s="31"/>
      <c r="GO1369" s="31"/>
      <c r="GP1369" s="31"/>
      <c r="GQ1369" s="31"/>
      <c r="GR1369" s="31"/>
      <c r="GS1369" s="31"/>
      <c r="GT1369" s="31"/>
      <c r="GU1369" s="31"/>
      <c r="GV1369" s="31"/>
      <c r="GW1369" s="31"/>
      <c r="GX1369" s="31"/>
      <c r="GY1369" s="31"/>
      <c r="GZ1369" s="31"/>
      <c r="HA1369" s="31"/>
      <c r="HB1369" s="31"/>
      <c r="HC1369" s="31"/>
      <c r="HD1369" s="31"/>
      <c r="HE1369" s="31"/>
      <c r="HF1369" s="31"/>
      <c r="HG1369" s="31"/>
      <c r="HH1369" s="31"/>
      <c r="HI1369" s="31"/>
      <c r="HJ1369" s="31"/>
      <c r="HK1369" s="31"/>
      <c r="HL1369" s="31"/>
      <c r="HM1369" s="31"/>
      <c r="HN1369" s="31"/>
      <c r="HO1369" s="31"/>
      <c r="HP1369" s="31"/>
      <c r="HQ1369" s="31"/>
      <c r="HR1369" s="31"/>
      <c r="HS1369" s="31"/>
      <c r="HT1369" s="31"/>
      <c r="HU1369" s="31"/>
      <c r="HV1369" s="31"/>
      <c r="HW1369" s="31"/>
      <c r="HX1369" s="31"/>
      <c r="HY1369" s="31"/>
      <c r="HZ1369" s="31"/>
      <c r="IA1369" s="31"/>
      <c r="IB1369" s="31"/>
      <c r="IC1369" s="31"/>
      <c r="ID1369" s="31"/>
      <c r="IE1369" s="31"/>
      <c r="IF1369" s="31"/>
    </row>
    <row r="1370" spans="63:240" x14ac:dyDescent="0.25">
      <c r="BK1370" s="31"/>
      <c r="BL1370" s="31"/>
      <c r="BM1370" s="31"/>
      <c r="BN1370" s="31"/>
      <c r="BO1370" s="31"/>
      <c r="BP1370" s="31"/>
      <c r="BQ1370" s="31"/>
      <c r="BR1370" s="31"/>
      <c r="BS1370" s="31"/>
      <c r="BT1370" s="31"/>
      <c r="BU1370" s="31"/>
      <c r="BV1370" s="31"/>
      <c r="BW1370" s="31"/>
      <c r="BX1370" s="31"/>
      <c r="BY1370" s="31"/>
      <c r="BZ1370" s="31"/>
      <c r="CA1370" s="31"/>
      <c r="CB1370" s="31"/>
      <c r="CC1370" s="31"/>
      <c r="CD1370" s="31"/>
      <c r="CE1370" s="31"/>
      <c r="CF1370" s="31"/>
      <c r="CG1370" s="31"/>
      <c r="CH1370" s="31"/>
      <c r="CI1370" s="31"/>
      <c r="CJ1370" s="31"/>
      <c r="CK1370" s="31"/>
      <c r="CL1370" s="31"/>
      <c r="CM1370" s="31"/>
      <c r="CN1370" s="31"/>
      <c r="CO1370" s="31"/>
      <c r="CP1370" s="31"/>
      <c r="CQ1370" s="31"/>
      <c r="CR1370" s="31"/>
      <c r="CS1370" s="31"/>
      <c r="CT1370" s="31"/>
      <c r="CU1370" s="31"/>
      <c r="CV1370" s="31"/>
      <c r="CW1370" s="31"/>
      <c r="CX1370" s="31"/>
      <c r="CY1370" s="31"/>
      <c r="CZ1370" s="31"/>
      <c r="DA1370" s="31"/>
      <c r="DB1370" s="31"/>
      <c r="DC1370" s="31"/>
      <c r="DD1370" s="31"/>
      <c r="DE1370" s="31"/>
      <c r="DF1370" s="31"/>
      <c r="DG1370" s="31"/>
      <c r="DH1370" s="31"/>
      <c r="DI1370" s="31"/>
      <c r="DJ1370" s="31"/>
      <c r="DK1370" s="31"/>
      <c r="DL1370" s="31"/>
      <c r="DM1370" s="31"/>
      <c r="DN1370" s="31"/>
      <c r="DO1370" s="31"/>
      <c r="DP1370" s="31"/>
      <c r="DQ1370" s="31"/>
      <c r="DR1370" s="31"/>
      <c r="DS1370" s="31"/>
      <c r="DT1370" s="31"/>
      <c r="DU1370" s="31"/>
      <c r="DV1370" s="31"/>
      <c r="DW1370" s="31"/>
      <c r="DX1370" s="31"/>
      <c r="DY1370" s="31"/>
      <c r="DZ1370" s="31"/>
      <c r="EA1370" s="31"/>
      <c r="EB1370" s="31"/>
      <c r="EC1370" s="31"/>
      <c r="ED1370" s="31"/>
      <c r="EE1370" s="31"/>
      <c r="EF1370" s="31"/>
      <c r="EG1370" s="31"/>
      <c r="EH1370" s="31"/>
      <c r="EI1370" s="31"/>
      <c r="EJ1370" s="31"/>
      <c r="EK1370" s="31"/>
      <c r="EL1370" s="31"/>
      <c r="EM1370" s="31"/>
      <c r="EN1370" s="31"/>
      <c r="EO1370" s="31"/>
      <c r="EP1370" s="31"/>
      <c r="EQ1370" s="31"/>
      <c r="ER1370" s="31"/>
      <c r="ES1370" s="31"/>
      <c r="ET1370" s="31"/>
      <c r="EU1370" s="31"/>
      <c r="EV1370" s="31"/>
      <c r="EW1370" s="31"/>
      <c r="EX1370" s="31"/>
      <c r="EY1370" s="31"/>
      <c r="EZ1370" s="31"/>
      <c r="FA1370" s="31"/>
      <c r="FB1370" s="31"/>
      <c r="FC1370" s="31"/>
      <c r="FD1370" s="31"/>
      <c r="FE1370" s="31"/>
      <c r="FF1370" s="31"/>
      <c r="FG1370" s="31"/>
      <c r="FH1370" s="31"/>
      <c r="FI1370" s="31"/>
      <c r="FJ1370" s="31"/>
      <c r="FK1370" s="31"/>
      <c r="FL1370" s="31"/>
      <c r="FM1370" s="31"/>
      <c r="FN1370" s="31"/>
      <c r="FO1370" s="31"/>
      <c r="FP1370" s="31"/>
      <c r="FQ1370" s="31"/>
      <c r="FR1370" s="31"/>
      <c r="FS1370" s="31"/>
      <c r="FT1370" s="31"/>
      <c r="FU1370" s="31"/>
      <c r="FV1370" s="31"/>
      <c r="FW1370" s="31"/>
      <c r="FX1370" s="31"/>
      <c r="FY1370" s="31"/>
      <c r="FZ1370" s="31"/>
      <c r="GA1370" s="31"/>
      <c r="GB1370" s="31"/>
      <c r="GC1370" s="31"/>
      <c r="GD1370" s="31"/>
      <c r="GE1370" s="31"/>
      <c r="GF1370" s="31"/>
      <c r="GG1370" s="31"/>
      <c r="GH1370" s="31"/>
      <c r="GI1370" s="31"/>
      <c r="GJ1370" s="31"/>
      <c r="GK1370" s="31"/>
      <c r="GL1370" s="31"/>
      <c r="GM1370" s="31"/>
      <c r="GN1370" s="31"/>
      <c r="GO1370" s="31"/>
      <c r="GP1370" s="31"/>
      <c r="GQ1370" s="31"/>
      <c r="GR1370" s="31"/>
      <c r="GS1370" s="31"/>
      <c r="GT1370" s="31"/>
      <c r="GU1370" s="31"/>
      <c r="GV1370" s="31"/>
      <c r="GW1370" s="31"/>
      <c r="GX1370" s="31"/>
      <c r="GY1370" s="31"/>
      <c r="GZ1370" s="31"/>
      <c r="HA1370" s="31"/>
      <c r="HB1370" s="31"/>
      <c r="HC1370" s="31"/>
      <c r="HD1370" s="31"/>
      <c r="HE1370" s="31"/>
      <c r="HF1370" s="31"/>
      <c r="HG1370" s="31"/>
      <c r="HH1370" s="31"/>
      <c r="HI1370" s="31"/>
      <c r="HJ1370" s="31"/>
      <c r="HK1370" s="31"/>
      <c r="HL1370" s="31"/>
      <c r="HM1370" s="31"/>
      <c r="HN1370" s="31"/>
      <c r="HO1370" s="31"/>
      <c r="HP1370" s="31"/>
      <c r="HQ1370" s="31"/>
      <c r="HR1370" s="31"/>
      <c r="HS1370" s="31"/>
      <c r="HT1370" s="31"/>
      <c r="HU1370" s="31"/>
      <c r="HV1370" s="31"/>
      <c r="HW1370" s="31"/>
      <c r="HX1370" s="31"/>
      <c r="HY1370" s="31"/>
      <c r="HZ1370" s="31"/>
      <c r="IA1370" s="31"/>
      <c r="IB1370" s="31"/>
      <c r="IC1370" s="31"/>
      <c r="ID1370" s="31"/>
      <c r="IE1370" s="31"/>
      <c r="IF1370" s="31"/>
    </row>
    <row r="1371" spans="63:240" x14ac:dyDescent="0.25">
      <c r="BK1371" s="31"/>
      <c r="BL1371" s="31"/>
      <c r="BM1371" s="31"/>
      <c r="BN1371" s="31"/>
      <c r="BO1371" s="31"/>
      <c r="BP1371" s="31"/>
      <c r="BQ1371" s="31"/>
      <c r="BR1371" s="31"/>
      <c r="BS1371" s="31"/>
      <c r="BT1371" s="31"/>
      <c r="BU1371" s="31"/>
      <c r="BV1371" s="31"/>
      <c r="BW1371" s="31"/>
      <c r="BX1371" s="31"/>
      <c r="BY1371" s="31"/>
      <c r="BZ1371" s="31"/>
      <c r="CA1371" s="31"/>
      <c r="CB1371" s="31"/>
      <c r="CC1371" s="31"/>
      <c r="CD1371" s="31"/>
      <c r="CE1371" s="31"/>
      <c r="CF1371" s="31"/>
      <c r="CG1371" s="31"/>
      <c r="CH1371" s="31"/>
      <c r="CI1371" s="31"/>
      <c r="CJ1371" s="31"/>
      <c r="CK1371" s="31"/>
      <c r="CL1371" s="31"/>
      <c r="CM1371" s="31"/>
      <c r="CN1371" s="31"/>
      <c r="CO1371" s="31"/>
      <c r="CP1371" s="31"/>
      <c r="CQ1371" s="31"/>
      <c r="CR1371" s="31"/>
      <c r="CS1371" s="31"/>
      <c r="CT1371" s="31"/>
      <c r="CU1371" s="31"/>
      <c r="CV1371" s="31"/>
      <c r="CW1371" s="31"/>
      <c r="CX1371" s="31"/>
      <c r="CY1371" s="31"/>
      <c r="CZ1371" s="31"/>
      <c r="DA1371" s="31"/>
      <c r="DB1371" s="31"/>
      <c r="DC1371" s="31"/>
      <c r="DD1371" s="31"/>
      <c r="DE1371" s="31"/>
      <c r="DF1371" s="31"/>
      <c r="DG1371" s="31"/>
      <c r="DH1371" s="31"/>
      <c r="DI1371" s="31"/>
      <c r="DJ1371" s="31"/>
      <c r="DK1371" s="31"/>
      <c r="DL1371" s="31"/>
      <c r="DM1371" s="31"/>
      <c r="DN1371" s="31"/>
      <c r="DO1371" s="31"/>
      <c r="DP1371" s="31"/>
      <c r="DQ1371" s="31"/>
      <c r="DR1371" s="31"/>
      <c r="DS1371" s="31"/>
      <c r="DT1371" s="31"/>
      <c r="DU1371" s="31"/>
      <c r="DV1371" s="31"/>
      <c r="DW1371" s="31"/>
      <c r="DX1371" s="31"/>
      <c r="DY1371" s="31"/>
      <c r="DZ1371" s="31"/>
      <c r="EA1371" s="31"/>
      <c r="EB1371" s="31"/>
      <c r="EC1371" s="31"/>
      <c r="ED1371" s="31"/>
      <c r="EE1371" s="31"/>
      <c r="EF1371" s="31"/>
      <c r="EG1371" s="31"/>
      <c r="EH1371" s="31"/>
      <c r="EI1371" s="31"/>
      <c r="EJ1371" s="31"/>
      <c r="EK1371" s="31"/>
      <c r="EL1371" s="31"/>
      <c r="EM1371" s="31"/>
      <c r="EN1371" s="31"/>
      <c r="EO1371" s="31"/>
      <c r="EP1371" s="31"/>
      <c r="EQ1371" s="31"/>
      <c r="ER1371" s="31"/>
      <c r="ES1371" s="31"/>
      <c r="ET1371" s="31"/>
      <c r="EU1371" s="31"/>
      <c r="EV1371" s="31"/>
      <c r="EW1371" s="31"/>
      <c r="EX1371" s="31"/>
      <c r="EY1371" s="31"/>
      <c r="EZ1371" s="31"/>
      <c r="FA1371" s="31"/>
      <c r="FB1371" s="31"/>
      <c r="FC1371" s="31"/>
      <c r="FD1371" s="31"/>
      <c r="FE1371" s="31"/>
      <c r="FF1371" s="31"/>
      <c r="FG1371" s="31"/>
      <c r="FH1371" s="31"/>
      <c r="FI1371" s="31"/>
      <c r="FJ1371" s="31"/>
      <c r="FK1371" s="31"/>
      <c r="FL1371" s="31"/>
      <c r="FM1371" s="31"/>
      <c r="FN1371" s="31"/>
      <c r="FO1371" s="31"/>
      <c r="FP1371" s="31"/>
      <c r="FQ1371" s="31"/>
      <c r="FR1371" s="31"/>
      <c r="FS1371" s="31"/>
      <c r="FT1371" s="31"/>
      <c r="FU1371" s="31"/>
      <c r="FV1371" s="31"/>
      <c r="FW1371" s="31"/>
      <c r="FX1371" s="31"/>
      <c r="FY1371" s="31"/>
      <c r="FZ1371" s="31"/>
      <c r="GA1371" s="31"/>
      <c r="GB1371" s="31"/>
      <c r="GC1371" s="31"/>
      <c r="GD1371" s="31"/>
      <c r="GE1371" s="31"/>
      <c r="GF1371" s="31"/>
      <c r="GG1371" s="31"/>
      <c r="GH1371" s="31"/>
      <c r="GI1371" s="31"/>
      <c r="GJ1371" s="31"/>
      <c r="GK1371" s="31"/>
      <c r="GL1371" s="31"/>
      <c r="GM1371" s="31"/>
      <c r="GN1371" s="31"/>
      <c r="GO1371" s="31"/>
      <c r="GP1371" s="31"/>
      <c r="GQ1371" s="31"/>
      <c r="GR1371" s="31"/>
      <c r="GS1371" s="31"/>
      <c r="GT1371" s="31"/>
      <c r="GU1371" s="31"/>
      <c r="GV1371" s="31"/>
      <c r="GW1371" s="31"/>
      <c r="GX1371" s="31"/>
      <c r="GY1371" s="31"/>
      <c r="GZ1371" s="31"/>
      <c r="HA1371" s="31"/>
      <c r="HB1371" s="31"/>
      <c r="HC1371" s="31"/>
      <c r="HD1371" s="31"/>
      <c r="HE1371" s="31"/>
      <c r="HF1371" s="31"/>
      <c r="HG1371" s="31"/>
      <c r="HH1371" s="31"/>
      <c r="HI1371" s="31"/>
      <c r="HJ1371" s="31"/>
      <c r="HK1371" s="31"/>
      <c r="HL1371" s="31"/>
      <c r="HM1371" s="31"/>
      <c r="HN1371" s="31"/>
      <c r="HO1371" s="31"/>
      <c r="HP1371" s="31"/>
      <c r="HQ1371" s="31"/>
      <c r="HR1371" s="31"/>
      <c r="HS1371" s="31"/>
      <c r="HT1371" s="31"/>
      <c r="HU1371" s="31"/>
      <c r="HV1371" s="31"/>
      <c r="HW1371" s="31"/>
      <c r="HX1371" s="31"/>
      <c r="HY1371" s="31"/>
      <c r="HZ1371" s="31"/>
      <c r="IA1371" s="31"/>
      <c r="IB1371" s="31"/>
      <c r="IC1371" s="31"/>
      <c r="ID1371" s="31"/>
      <c r="IE1371" s="31"/>
      <c r="IF1371" s="31"/>
    </row>
    <row r="1372" spans="63:240" x14ac:dyDescent="0.25">
      <c r="BK1372" s="31"/>
      <c r="BL1372" s="31"/>
      <c r="BM1372" s="31"/>
      <c r="BN1372" s="31"/>
      <c r="BO1372" s="31"/>
      <c r="BP1372" s="31"/>
      <c r="BQ1372" s="31"/>
      <c r="BR1372" s="31"/>
      <c r="BS1372" s="31"/>
      <c r="BT1372" s="31"/>
      <c r="BU1372" s="31"/>
      <c r="BV1372" s="31"/>
      <c r="BW1372" s="31"/>
      <c r="BX1372" s="31"/>
      <c r="BY1372" s="31"/>
      <c r="BZ1372" s="31"/>
      <c r="CA1372" s="31"/>
      <c r="CB1372" s="31"/>
      <c r="CC1372" s="31"/>
      <c r="CD1372" s="31"/>
      <c r="CE1372" s="31"/>
      <c r="CF1372" s="31"/>
      <c r="CG1372" s="31"/>
      <c r="CH1372" s="31"/>
      <c r="CI1372" s="31"/>
      <c r="CJ1372" s="31"/>
      <c r="CK1372" s="31"/>
      <c r="CL1372" s="31"/>
      <c r="CM1372" s="31"/>
      <c r="CN1372" s="31"/>
      <c r="CO1372" s="31"/>
      <c r="CP1372" s="31"/>
      <c r="CQ1372" s="31"/>
      <c r="CR1372" s="31"/>
      <c r="CS1372" s="31"/>
      <c r="CT1372" s="31"/>
      <c r="CU1372" s="31"/>
      <c r="CV1372" s="31"/>
      <c r="CW1372" s="31"/>
      <c r="CX1372" s="31"/>
      <c r="CY1372" s="31"/>
      <c r="CZ1372" s="31"/>
      <c r="DA1372" s="31"/>
      <c r="DB1372" s="31"/>
      <c r="DC1372" s="31"/>
      <c r="DD1372" s="31"/>
      <c r="DE1372" s="31"/>
      <c r="DF1372" s="31"/>
      <c r="DG1372" s="31"/>
      <c r="DH1372" s="31"/>
      <c r="DI1372" s="31"/>
      <c r="DJ1372" s="31"/>
      <c r="DK1372" s="31"/>
      <c r="DL1372" s="31"/>
      <c r="DM1372" s="31"/>
      <c r="DN1372" s="31"/>
      <c r="DO1372" s="31"/>
      <c r="DP1372" s="31"/>
      <c r="DQ1372" s="31"/>
      <c r="DR1372" s="31"/>
      <c r="DS1372" s="31"/>
      <c r="DT1372" s="31"/>
      <c r="DU1372" s="31"/>
      <c r="DV1372" s="31"/>
      <c r="DW1372" s="31"/>
      <c r="DX1372" s="31"/>
      <c r="DY1372" s="31"/>
      <c r="DZ1372" s="31"/>
      <c r="EA1372" s="31"/>
      <c r="EB1372" s="31"/>
      <c r="EC1372" s="31"/>
      <c r="ED1372" s="31"/>
      <c r="EE1372" s="31"/>
      <c r="EF1372" s="31"/>
      <c r="EG1372" s="31"/>
      <c r="EH1372" s="31"/>
      <c r="EI1372" s="31"/>
      <c r="EJ1372" s="31"/>
      <c r="EK1372" s="31"/>
      <c r="EL1372" s="31"/>
      <c r="EM1372" s="31"/>
      <c r="EN1372" s="31"/>
      <c r="EO1372" s="31"/>
      <c r="EP1372" s="31"/>
      <c r="EQ1372" s="31"/>
      <c r="ER1372" s="31"/>
      <c r="ES1372" s="31"/>
      <c r="ET1372" s="31"/>
      <c r="EU1372" s="31"/>
      <c r="EV1372" s="31"/>
      <c r="EW1372" s="31"/>
      <c r="EX1372" s="31"/>
      <c r="EY1372" s="31"/>
      <c r="EZ1372" s="31"/>
      <c r="FA1372" s="31"/>
      <c r="FB1372" s="31"/>
      <c r="FC1372" s="31"/>
      <c r="FD1372" s="31"/>
      <c r="FE1372" s="31"/>
      <c r="FF1372" s="31"/>
      <c r="FG1372" s="31"/>
      <c r="FH1372" s="31"/>
      <c r="FI1372" s="31"/>
      <c r="FJ1372" s="31"/>
      <c r="FK1372" s="31"/>
      <c r="FL1372" s="31"/>
      <c r="FM1372" s="31"/>
      <c r="FN1372" s="31"/>
      <c r="FO1372" s="31"/>
      <c r="FP1372" s="31"/>
      <c r="FQ1372" s="31"/>
      <c r="FR1372" s="31"/>
      <c r="FS1372" s="31"/>
      <c r="FT1372" s="31"/>
      <c r="FU1372" s="31"/>
      <c r="FV1372" s="31"/>
      <c r="FW1372" s="31"/>
      <c r="FX1372" s="31"/>
      <c r="FY1372" s="31"/>
      <c r="FZ1372" s="31"/>
      <c r="GA1372" s="31"/>
      <c r="GB1372" s="31"/>
      <c r="GC1372" s="31"/>
      <c r="GD1372" s="31"/>
      <c r="GE1372" s="31"/>
      <c r="GF1372" s="31"/>
      <c r="GG1372" s="31"/>
      <c r="GH1372" s="31"/>
      <c r="GI1372" s="31"/>
      <c r="GJ1372" s="31"/>
      <c r="GK1372" s="31"/>
      <c r="GL1372" s="31"/>
      <c r="GM1372" s="31"/>
      <c r="GN1372" s="31"/>
      <c r="GO1372" s="31"/>
      <c r="GP1372" s="31"/>
      <c r="GQ1372" s="31"/>
      <c r="GR1372" s="31"/>
      <c r="GS1372" s="31"/>
      <c r="GT1372" s="31"/>
      <c r="GU1372" s="31"/>
      <c r="GV1372" s="31"/>
      <c r="GW1372" s="31"/>
      <c r="GX1372" s="31"/>
      <c r="GY1372" s="31"/>
      <c r="GZ1372" s="31"/>
      <c r="HA1372" s="31"/>
      <c r="HB1372" s="31"/>
      <c r="HC1372" s="31"/>
      <c r="HD1372" s="31"/>
      <c r="HE1372" s="31"/>
      <c r="HF1372" s="31"/>
      <c r="HG1372" s="31"/>
      <c r="HH1372" s="31"/>
      <c r="HI1372" s="31"/>
      <c r="HJ1372" s="31"/>
      <c r="HK1372" s="31"/>
      <c r="HL1372" s="31"/>
      <c r="HM1372" s="31"/>
      <c r="HN1372" s="31"/>
      <c r="HO1372" s="31"/>
      <c r="HP1372" s="31"/>
      <c r="HQ1372" s="31"/>
      <c r="HR1372" s="31"/>
      <c r="HS1372" s="31"/>
      <c r="HT1372" s="31"/>
      <c r="HU1372" s="31"/>
      <c r="HV1372" s="31"/>
      <c r="HW1372" s="31"/>
      <c r="HX1372" s="31"/>
      <c r="HY1372" s="31"/>
      <c r="HZ1372" s="31"/>
      <c r="IA1372" s="31"/>
      <c r="IB1372" s="31"/>
      <c r="IC1372" s="31"/>
      <c r="ID1372" s="31"/>
      <c r="IE1372" s="31"/>
      <c r="IF1372" s="31"/>
    </row>
    <row r="1373" spans="63:240" x14ac:dyDescent="0.25">
      <c r="BK1373" s="31"/>
      <c r="BL1373" s="31"/>
      <c r="BM1373" s="31"/>
      <c r="BN1373" s="31"/>
      <c r="BO1373" s="31"/>
      <c r="BP1373" s="31"/>
      <c r="BQ1373" s="31"/>
      <c r="BR1373" s="31"/>
      <c r="BS1373" s="31"/>
      <c r="BT1373" s="31"/>
      <c r="BU1373" s="31"/>
      <c r="BV1373" s="31"/>
      <c r="BW1373" s="31"/>
      <c r="BX1373" s="31"/>
      <c r="BY1373" s="31"/>
      <c r="BZ1373" s="31"/>
      <c r="CA1373" s="31"/>
      <c r="CB1373" s="31"/>
      <c r="CC1373" s="31"/>
      <c r="CD1373" s="31"/>
      <c r="CE1373" s="31"/>
      <c r="CF1373" s="31"/>
      <c r="CG1373" s="31"/>
      <c r="CH1373" s="31"/>
      <c r="CI1373" s="31"/>
      <c r="CJ1373" s="31"/>
      <c r="CK1373" s="31"/>
      <c r="CL1373" s="31"/>
      <c r="CM1373" s="31"/>
      <c r="CN1373" s="31"/>
      <c r="CO1373" s="31"/>
      <c r="CP1373" s="31"/>
      <c r="CQ1373" s="31"/>
      <c r="CR1373" s="31"/>
      <c r="CS1373" s="31"/>
      <c r="CT1373" s="31"/>
      <c r="CU1373" s="31"/>
      <c r="CV1373" s="31"/>
      <c r="CW1373" s="31"/>
      <c r="CX1373" s="31"/>
      <c r="CY1373" s="31"/>
      <c r="CZ1373" s="31"/>
      <c r="DA1373" s="31"/>
      <c r="DB1373" s="31"/>
      <c r="DC1373" s="31"/>
      <c r="DD1373" s="31"/>
      <c r="DE1373" s="31"/>
      <c r="DF1373" s="31"/>
      <c r="DG1373" s="31"/>
      <c r="DH1373" s="31"/>
      <c r="DI1373" s="31"/>
      <c r="DJ1373" s="31"/>
      <c r="DK1373" s="31"/>
      <c r="DL1373" s="31"/>
      <c r="DM1373" s="31"/>
      <c r="DN1373" s="31"/>
      <c r="DO1373" s="31"/>
      <c r="DP1373" s="31"/>
      <c r="DQ1373" s="31"/>
      <c r="DR1373" s="31"/>
      <c r="DS1373" s="31"/>
      <c r="DT1373" s="31"/>
      <c r="DU1373" s="31"/>
      <c r="DV1373" s="31"/>
      <c r="DW1373" s="31"/>
      <c r="DX1373" s="31"/>
      <c r="DY1373" s="31"/>
      <c r="DZ1373" s="31"/>
      <c r="EA1373" s="31"/>
      <c r="EB1373" s="31"/>
      <c r="EC1373" s="31"/>
      <c r="ED1373" s="31"/>
      <c r="EE1373" s="31"/>
      <c r="EF1373" s="31"/>
      <c r="EG1373" s="31"/>
      <c r="EH1373" s="31"/>
      <c r="EI1373" s="31"/>
      <c r="EJ1373" s="31"/>
      <c r="EK1373" s="31"/>
      <c r="EL1373" s="31"/>
      <c r="EM1373" s="31"/>
      <c r="EN1373" s="31"/>
      <c r="EO1373" s="31"/>
      <c r="EP1373" s="31"/>
      <c r="EQ1373" s="31"/>
      <c r="ER1373" s="31"/>
      <c r="ES1373" s="31"/>
      <c r="ET1373" s="31"/>
      <c r="EU1373" s="31"/>
      <c r="EV1373" s="31"/>
      <c r="EW1373" s="31"/>
      <c r="EX1373" s="31"/>
      <c r="EY1373" s="31"/>
      <c r="EZ1373" s="31"/>
      <c r="FA1373" s="31"/>
      <c r="FB1373" s="31"/>
      <c r="FC1373" s="31"/>
      <c r="FD1373" s="31"/>
      <c r="FE1373" s="31"/>
      <c r="FF1373" s="31"/>
      <c r="FG1373" s="31"/>
      <c r="FH1373" s="31"/>
      <c r="FI1373" s="31"/>
      <c r="FJ1373" s="31"/>
      <c r="FK1373" s="31"/>
      <c r="FL1373" s="31"/>
      <c r="FM1373" s="31"/>
      <c r="FN1373" s="31"/>
      <c r="FO1373" s="31"/>
      <c r="FP1373" s="31"/>
      <c r="FQ1373" s="31"/>
      <c r="FR1373" s="31"/>
      <c r="FS1373" s="31"/>
      <c r="FT1373" s="31"/>
      <c r="FU1373" s="31"/>
      <c r="FV1373" s="31"/>
      <c r="FW1373" s="31"/>
      <c r="FX1373" s="31"/>
      <c r="FY1373" s="31"/>
      <c r="FZ1373" s="31"/>
      <c r="GA1373" s="31"/>
      <c r="GB1373" s="31"/>
      <c r="GC1373" s="31"/>
      <c r="GD1373" s="31"/>
      <c r="GE1373" s="31"/>
      <c r="GF1373" s="31"/>
      <c r="GG1373" s="31"/>
      <c r="GH1373" s="31"/>
      <c r="GI1373" s="31"/>
      <c r="GJ1373" s="31"/>
      <c r="GK1373" s="31"/>
      <c r="GL1373" s="31"/>
      <c r="GM1373" s="31"/>
      <c r="GN1373" s="31"/>
      <c r="GO1373" s="31"/>
      <c r="GP1373" s="31"/>
      <c r="GQ1373" s="31"/>
      <c r="GR1373" s="31"/>
      <c r="GS1373" s="31"/>
      <c r="GT1373" s="31"/>
      <c r="GU1373" s="31"/>
      <c r="GV1373" s="31"/>
      <c r="GW1373" s="31"/>
      <c r="GX1373" s="31"/>
      <c r="GY1373" s="31"/>
      <c r="GZ1373" s="31"/>
      <c r="HA1373" s="31"/>
      <c r="HB1373" s="31"/>
      <c r="HC1373" s="31"/>
      <c r="HD1373" s="31"/>
      <c r="HE1373" s="31"/>
      <c r="HF1373" s="31"/>
      <c r="HG1373" s="31"/>
      <c r="HH1373" s="31"/>
      <c r="HI1373" s="31"/>
      <c r="HJ1373" s="31"/>
      <c r="HK1373" s="31"/>
      <c r="HL1373" s="31"/>
      <c r="HM1373" s="31"/>
      <c r="HN1373" s="31"/>
      <c r="HO1373" s="31"/>
      <c r="HP1373" s="31"/>
      <c r="HQ1373" s="31"/>
      <c r="HR1373" s="31"/>
      <c r="HS1373" s="31"/>
      <c r="HT1373" s="31"/>
      <c r="HU1373" s="31"/>
      <c r="HV1373" s="31"/>
      <c r="HW1373" s="31"/>
      <c r="HX1373" s="31"/>
      <c r="HY1373" s="31"/>
      <c r="HZ1373" s="31"/>
      <c r="IA1373" s="31"/>
      <c r="IB1373" s="31"/>
      <c r="IC1373" s="31"/>
      <c r="ID1373" s="31"/>
      <c r="IE1373" s="31"/>
      <c r="IF1373" s="31"/>
    </row>
    <row r="1374" spans="63:240" x14ac:dyDescent="0.25">
      <c r="BK1374" s="31"/>
      <c r="BL1374" s="31"/>
      <c r="BM1374" s="31"/>
      <c r="BN1374" s="31"/>
      <c r="BO1374" s="31"/>
      <c r="BP1374" s="31"/>
      <c r="BQ1374" s="31"/>
      <c r="BR1374" s="31"/>
      <c r="BS1374" s="31"/>
      <c r="BT1374" s="31"/>
      <c r="BU1374" s="31"/>
      <c r="BV1374" s="31"/>
      <c r="BW1374" s="31"/>
      <c r="BX1374" s="31"/>
      <c r="BY1374" s="31"/>
      <c r="BZ1374" s="31"/>
      <c r="CA1374" s="31"/>
      <c r="CB1374" s="31"/>
      <c r="CC1374" s="31"/>
      <c r="CD1374" s="31"/>
      <c r="CE1374" s="31"/>
      <c r="CF1374" s="31"/>
      <c r="CG1374" s="31"/>
      <c r="CH1374" s="31"/>
      <c r="CI1374" s="31"/>
      <c r="CJ1374" s="31"/>
      <c r="CK1374" s="31"/>
      <c r="CL1374" s="31"/>
      <c r="CM1374" s="31"/>
      <c r="CN1374" s="31"/>
      <c r="CO1374" s="31"/>
      <c r="CP1374" s="31"/>
      <c r="CQ1374" s="31"/>
      <c r="CR1374" s="31"/>
      <c r="CS1374" s="31"/>
      <c r="CT1374" s="31"/>
      <c r="CU1374" s="31"/>
      <c r="CV1374" s="31"/>
      <c r="CW1374" s="31"/>
      <c r="CX1374" s="31"/>
      <c r="CY1374" s="31"/>
      <c r="CZ1374" s="31"/>
      <c r="DA1374" s="31"/>
      <c r="DB1374" s="31"/>
      <c r="DC1374" s="31"/>
      <c r="DD1374" s="31"/>
      <c r="DE1374" s="31"/>
      <c r="DF1374" s="31"/>
      <c r="DG1374" s="31"/>
      <c r="DH1374" s="31"/>
      <c r="DI1374" s="31"/>
      <c r="DJ1374" s="31"/>
      <c r="DK1374" s="31"/>
      <c r="DL1374" s="31"/>
      <c r="DM1374" s="31"/>
      <c r="DN1374" s="31"/>
      <c r="DO1374" s="31"/>
      <c r="DP1374" s="31"/>
      <c r="DQ1374" s="31"/>
      <c r="DR1374" s="31"/>
      <c r="DS1374" s="31"/>
      <c r="DT1374" s="31"/>
      <c r="DU1374" s="31"/>
      <c r="DV1374" s="31"/>
      <c r="DW1374" s="31"/>
      <c r="DX1374" s="31"/>
      <c r="DY1374" s="31"/>
      <c r="DZ1374" s="31"/>
      <c r="EA1374" s="31"/>
      <c r="EB1374" s="31"/>
      <c r="EC1374" s="31"/>
      <c r="ED1374" s="31"/>
      <c r="EE1374" s="31"/>
      <c r="EF1374" s="31"/>
      <c r="EG1374" s="31"/>
      <c r="EH1374" s="31"/>
      <c r="EI1374" s="31"/>
      <c r="EJ1374" s="31"/>
      <c r="EK1374" s="31"/>
      <c r="EL1374" s="31"/>
      <c r="EM1374" s="31"/>
      <c r="EN1374" s="31"/>
      <c r="EO1374" s="31"/>
      <c r="EP1374" s="31"/>
      <c r="EQ1374" s="31"/>
      <c r="ER1374" s="31"/>
      <c r="ES1374" s="31"/>
      <c r="ET1374" s="31"/>
      <c r="EU1374" s="31"/>
      <c r="EV1374" s="31"/>
      <c r="EW1374" s="31"/>
      <c r="EX1374" s="31"/>
      <c r="EY1374" s="31"/>
      <c r="EZ1374" s="31"/>
      <c r="FA1374" s="31"/>
      <c r="FB1374" s="31"/>
      <c r="FC1374" s="31"/>
      <c r="FD1374" s="31"/>
      <c r="FE1374" s="31"/>
      <c r="FF1374" s="31"/>
      <c r="FG1374" s="31"/>
      <c r="FH1374" s="31"/>
      <c r="FI1374" s="31"/>
      <c r="FJ1374" s="31"/>
      <c r="FK1374" s="31"/>
      <c r="FL1374" s="31"/>
      <c r="FM1374" s="31"/>
      <c r="FN1374" s="31"/>
      <c r="FO1374" s="31"/>
      <c r="FP1374" s="31"/>
      <c r="FQ1374" s="31"/>
      <c r="FR1374" s="31"/>
      <c r="FS1374" s="31"/>
      <c r="FT1374" s="31"/>
      <c r="FU1374" s="31"/>
      <c r="FV1374" s="31"/>
      <c r="FW1374" s="31"/>
      <c r="FX1374" s="31"/>
      <c r="FY1374" s="31"/>
      <c r="FZ1374" s="31"/>
      <c r="GA1374" s="31"/>
      <c r="GB1374" s="31"/>
      <c r="GC1374" s="31"/>
      <c r="GD1374" s="31"/>
      <c r="GE1374" s="31"/>
      <c r="GF1374" s="31"/>
      <c r="GG1374" s="31"/>
      <c r="GH1374" s="31"/>
      <c r="GI1374" s="31"/>
      <c r="GJ1374" s="31"/>
      <c r="GK1374" s="31"/>
      <c r="GL1374" s="31"/>
      <c r="GM1374" s="31"/>
      <c r="GN1374" s="31"/>
      <c r="GO1374" s="31"/>
      <c r="GP1374" s="31"/>
      <c r="GQ1374" s="31"/>
      <c r="GR1374" s="31"/>
      <c r="GS1374" s="31"/>
      <c r="GT1374" s="31"/>
      <c r="GU1374" s="31"/>
      <c r="GV1374" s="31"/>
      <c r="GW1374" s="31"/>
      <c r="GX1374" s="31"/>
      <c r="GY1374" s="31"/>
      <c r="GZ1374" s="31"/>
      <c r="HA1374" s="31"/>
      <c r="HB1374" s="31"/>
      <c r="HC1374" s="31"/>
      <c r="HD1374" s="31"/>
      <c r="HE1374" s="31"/>
      <c r="HF1374" s="31"/>
      <c r="HG1374" s="31"/>
      <c r="HH1374" s="31"/>
      <c r="HI1374" s="31"/>
      <c r="HJ1374" s="31"/>
      <c r="HK1374" s="31"/>
      <c r="HL1374" s="31"/>
      <c r="HM1374" s="31"/>
      <c r="HN1374" s="31"/>
      <c r="HO1374" s="31"/>
      <c r="HP1374" s="31"/>
      <c r="HQ1374" s="31"/>
      <c r="HR1374" s="31"/>
      <c r="HS1374" s="31"/>
      <c r="HT1374" s="31"/>
      <c r="HU1374" s="31"/>
      <c r="HV1374" s="31"/>
      <c r="HW1374" s="31"/>
      <c r="HX1374" s="31"/>
      <c r="HY1374" s="31"/>
      <c r="HZ1374" s="31"/>
      <c r="IA1374" s="31"/>
      <c r="IB1374" s="31"/>
      <c r="IC1374" s="31"/>
      <c r="ID1374" s="31"/>
      <c r="IE1374" s="31"/>
      <c r="IF1374" s="31"/>
    </row>
    <row r="1375" spans="63:240" x14ac:dyDescent="0.25">
      <c r="BK1375" s="31"/>
      <c r="BL1375" s="31"/>
      <c r="BM1375" s="31"/>
      <c r="BN1375" s="31"/>
      <c r="BO1375" s="31"/>
      <c r="BP1375" s="31"/>
      <c r="BQ1375" s="31"/>
      <c r="BR1375" s="31"/>
      <c r="BS1375" s="31"/>
      <c r="BT1375" s="31"/>
      <c r="BU1375" s="31"/>
      <c r="BV1375" s="31"/>
      <c r="BW1375" s="31"/>
      <c r="BX1375" s="31"/>
      <c r="BY1375" s="31"/>
      <c r="BZ1375" s="31"/>
      <c r="CA1375" s="31"/>
      <c r="CB1375" s="31"/>
      <c r="CC1375" s="31"/>
      <c r="CD1375" s="31"/>
      <c r="CE1375" s="31"/>
      <c r="CF1375" s="31"/>
      <c r="CG1375" s="31"/>
      <c r="CH1375" s="31"/>
      <c r="CI1375" s="31"/>
      <c r="CJ1375" s="31"/>
      <c r="CK1375" s="31"/>
      <c r="CL1375" s="31"/>
      <c r="CM1375" s="31"/>
      <c r="CN1375" s="31"/>
      <c r="CO1375" s="31"/>
      <c r="CP1375" s="31"/>
      <c r="CQ1375" s="31"/>
      <c r="CR1375" s="31"/>
      <c r="CS1375" s="31"/>
      <c r="CT1375" s="31"/>
      <c r="CU1375" s="31"/>
      <c r="CV1375" s="31"/>
      <c r="CW1375" s="31"/>
      <c r="CX1375" s="31"/>
      <c r="CY1375" s="31"/>
      <c r="CZ1375" s="31"/>
      <c r="DA1375" s="31"/>
      <c r="DB1375" s="31"/>
      <c r="DC1375" s="31"/>
      <c r="DD1375" s="31"/>
      <c r="DE1375" s="31"/>
      <c r="DF1375" s="31"/>
      <c r="DG1375" s="31"/>
      <c r="DH1375" s="31"/>
      <c r="DI1375" s="31"/>
      <c r="DJ1375" s="31"/>
      <c r="DK1375" s="31"/>
      <c r="DL1375" s="31"/>
      <c r="DM1375" s="31"/>
      <c r="DN1375" s="31"/>
      <c r="DO1375" s="31"/>
      <c r="DP1375" s="31"/>
      <c r="DQ1375" s="31"/>
      <c r="DR1375" s="31"/>
      <c r="DS1375" s="31"/>
      <c r="DT1375" s="31"/>
      <c r="DU1375" s="31"/>
      <c r="DV1375" s="31"/>
      <c r="DW1375" s="31"/>
      <c r="DX1375" s="31"/>
      <c r="DY1375" s="31"/>
      <c r="DZ1375" s="31"/>
      <c r="EA1375" s="31"/>
      <c r="EB1375" s="31"/>
      <c r="EC1375" s="31"/>
      <c r="ED1375" s="31"/>
      <c r="EE1375" s="31"/>
      <c r="EF1375" s="31"/>
      <c r="EG1375" s="31"/>
      <c r="EH1375" s="31"/>
      <c r="EI1375" s="31"/>
      <c r="EJ1375" s="31"/>
      <c r="EK1375" s="31"/>
      <c r="EL1375" s="31"/>
      <c r="EM1375" s="31"/>
      <c r="EN1375" s="31"/>
      <c r="EO1375" s="31"/>
      <c r="EP1375" s="31"/>
      <c r="EQ1375" s="31"/>
      <c r="ER1375" s="31"/>
      <c r="ES1375" s="31"/>
      <c r="ET1375" s="31"/>
      <c r="EU1375" s="31"/>
      <c r="EV1375" s="31"/>
      <c r="EW1375" s="31"/>
      <c r="EX1375" s="31"/>
      <c r="EY1375" s="31"/>
      <c r="EZ1375" s="31"/>
      <c r="FA1375" s="31"/>
      <c r="FB1375" s="31"/>
      <c r="FC1375" s="31"/>
      <c r="FD1375" s="31"/>
      <c r="FE1375" s="31"/>
      <c r="FF1375" s="31"/>
      <c r="FG1375" s="31"/>
      <c r="FH1375" s="31"/>
      <c r="FI1375" s="31"/>
      <c r="FJ1375" s="31"/>
      <c r="FK1375" s="31"/>
      <c r="FL1375" s="31"/>
      <c r="FM1375" s="31"/>
      <c r="FN1375" s="31"/>
      <c r="FO1375" s="31"/>
      <c r="FP1375" s="31"/>
      <c r="FQ1375" s="31"/>
      <c r="FR1375" s="31"/>
      <c r="FS1375" s="31"/>
      <c r="FT1375" s="31"/>
      <c r="FU1375" s="31"/>
      <c r="FV1375" s="31"/>
      <c r="FW1375" s="31"/>
      <c r="FX1375" s="31"/>
      <c r="FY1375" s="31"/>
      <c r="FZ1375" s="31"/>
      <c r="GA1375" s="31"/>
      <c r="GB1375" s="31"/>
      <c r="GC1375" s="31"/>
      <c r="GD1375" s="31"/>
      <c r="GE1375" s="31"/>
      <c r="GF1375" s="31"/>
      <c r="GG1375" s="31"/>
      <c r="GH1375" s="31"/>
      <c r="GI1375" s="31"/>
      <c r="GJ1375" s="31"/>
      <c r="GK1375" s="31"/>
      <c r="GL1375" s="31"/>
      <c r="GM1375" s="31"/>
      <c r="GN1375" s="31"/>
      <c r="GO1375" s="31"/>
      <c r="GP1375" s="31"/>
      <c r="GQ1375" s="31"/>
      <c r="GR1375" s="31"/>
      <c r="GS1375" s="31"/>
      <c r="GT1375" s="31"/>
      <c r="GU1375" s="31"/>
      <c r="GV1375" s="31"/>
      <c r="GW1375" s="31"/>
      <c r="GX1375" s="31"/>
      <c r="GY1375" s="31"/>
      <c r="GZ1375" s="31"/>
      <c r="HA1375" s="31"/>
      <c r="HB1375" s="31"/>
      <c r="HC1375" s="31"/>
      <c r="HD1375" s="31"/>
      <c r="HE1375" s="31"/>
      <c r="HF1375" s="31"/>
      <c r="HG1375" s="31"/>
      <c r="HH1375" s="31"/>
      <c r="HI1375" s="31"/>
      <c r="HJ1375" s="31"/>
      <c r="HK1375" s="31"/>
      <c r="HL1375" s="31"/>
      <c r="HM1375" s="31"/>
      <c r="HN1375" s="31"/>
      <c r="HO1375" s="31"/>
      <c r="HP1375" s="31"/>
      <c r="HQ1375" s="31"/>
      <c r="HR1375" s="31"/>
      <c r="HS1375" s="31"/>
      <c r="HT1375" s="31"/>
      <c r="HU1375" s="31"/>
      <c r="HV1375" s="31"/>
      <c r="HW1375" s="31"/>
      <c r="HX1375" s="31"/>
      <c r="HY1375" s="31"/>
      <c r="HZ1375" s="31"/>
      <c r="IA1375" s="31"/>
      <c r="IB1375" s="31"/>
      <c r="IC1375" s="31"/>
      <c r="ID1375" s="31"/>
      <c r="IE1375" s="31"/>
      <c r="IF1375" s="31"/>
    </row>
    <row r="1376" spans="63:240" x14ac:dyDescent="0.25">
      <c r="BK1376" s="31"/>
      <c r="BL1376" s="31"/>
      <c r="BM1376" s="31"/>
      <c r="BN1376" s="31"/>
      <c r="BO1376" s="31"/>
      <c r="BP1376" s="31"/>
      <c r="BQ1376" s="31"/>
      <c r="BR1376" s="31"/>
      <c r="BS1376" s="31"/>
      <c r="BT1376" s="31"/>
      <c r="BU1376" s="31"/>
      <c r="BV1376" s="31"/>
      <c r="BW1376" s="31"/>
      <c r="BX1376" s="31"/>
      <c r="BY1376" s="31"/>
      <c r="BZ1376" s="31"/>
      <c r="CA1376" s="31"/>
      <c r="CB1376" s="31"/>
      <c r="CC1376" s="31"/>
      <c r="CD1376" s="31"/>
      <c r="CE1376" s="31"/>
      <c r="CF1376" s="31"/>
      <c r="CG1376" s="31"/>
      <c r="CH1376" s="31"/>
      <c r="CI1376" s="31"/>
      <c r="CJ1376" s="31"/>
      <c r="CK1376" s="31"/>
      <c r="CL1376" s="31"/>
      <c r="CM1376" s="31"/>
      <c r="CN1376" s="31"/>
      <c r="CO1376" s="31"/>
      <c r="CP1376" s="31"/>
      <c r="CQ1376" s="31"/>
      <c r="CR1376" s="31"/>
      <c r="CS1376" s="31"/>
      <c r="CT1376" s="31"/>
      <c r="CU1376" s="31"/>
      <c r="CV1376" s="31"/>
      <c r="CW1376" s="31"/>
      <c r="CX1376" s="31"/>
      <c r="CY1376" s="31"/>
      <c r="CZ1376" s="31"/>
      <c r="DA1376" s="31"/>
      <c r="DB1376" s="31"/>
      <c r="DC1376" s="31"/>
      <c r="DD1376" s="31"/>
      <c r="DE1376" s="31"/>
      <c r="DF1376" s="31"/>
      <c r="DG1376" s="31"/>
      <c r="DH1376" s="31"/>
      <c r="DI1376" s="31"/>
      <c r="DJ1376" s="31"/>
      <c r="DK1376" s="31"/>
      <c r="DL1376" s="31"/>
      <c r="DM1376" s="31"/>
      <c r="DN1376" s="31"/>
      <c r="DO1376" s="31"/>
      <c r="DP1376" s="31"/>
      <c r="DQ1376" s="31"/>
      <c r="DR1376" s="31"/>
      <c r="DS1376" s="31"/>
      <c r="DT1376" s="31"/>
      <c r="DU1376" s="31"/>
      <c r="DV1376" s="31"/>
      <c r="DW1376" s="31"/>
      <c r="DX1376" s="31"/>
      <c r="DY1376" s="31"/>
      <c r="DZ1376" s="31"/>
      <c r="EA1376" s="31"/>
      <c r="EB1376" s="31"/>
      <c r="EC1376" s="31"/>
      <c r="ED1376" s="31"/>
      <c r="EE1376" s="31"/>
      <c r="EF1376" s="31"/>
      <c r="EG1376" s="31"/>
      <c r="EH1376" s="31"/>
      <c r="EI1376" s="31"/>
      <c r="EJ1376" s="31"/>
      <c r="EK1376" s="31"/>
      <c r="EL1376" s="31"/>
      <c r="EM1376" s="31"/>
      <c r="EN1376" s="31"/>
      <c r="EO1376" s="31"/>
      <c r="EP1376" s="31"/>
      <c r="EQ1376" s="31"/>
      <c r="ER1376" s="31"/>
      <c r="ES1376" s="31"/>
      <c r="ET1376" s="31"/>
      <c r="EU1376" s="31"/>
      <c r="EV1376" s="31"/>
      <c r="EW1376" s="31"/>
      <c r="EX1376" s="31"/>
      <c r="EY1376" s="31"/>
      <c r="EZ1376" s="31"/>
      <c r="FA1376" s="31"/>
      <c r="FB1376" s="31"/>
      <c r="FC1376" s="31"/>
      <c r="FD1376" s="31"/>
      <c r="FE1376" s="31"/>
      <c r="FF1376" s="31"/>
      <c r="FG1376" s="31"/>
      <c r="FH1376" s="31"/>
      <c r="FI1376" s="31"/>
      <c r="FJ1376" s="31"/>
      <c r="FK1376" s="31"/>
      <c r="FL1376" s="31"/>
      <c r="FM1376" s="31"/>
      <c r="FN1376" s="31"/>
      <c r="FO1376" s="31"/>
      <c r="FP1376" s="31"/>
      <c r="FQ1376" s="31"/>
      <c r="FR1376" s="31"/>
      <c r="FS1376" s="31"/>
      <c r="FT1376" s="31"/>
      <c r="FU1376" s="31"/>
      <c r="FV1376" s="31"/>
      <c r="FW1376" s="31"/>
      <c r="FX1376" s="31"/>
      <c r="FY1376" s="31"/>
      <c r="FZ1376" s="31"/>
      <c r="GA1376" s="31"/>
      <c r="GB1376" s="31"/>
      <c r="GC1376" s="31"/>
      <c r="GD1376" s="31"/>
      <c r="GE1376" s="31"/>
      <c r="GF1376" s="31"/>
      <c r="GG1376" s="31"/>
      <c r="GH1376" s="31"/>
      <c r="GI1376" s="31"/>
      <c r="GJ1376" s="31"/>
      <c r="GK1376" s="31"/>
      <c r="GL1376" s="31"/>
      <c r="GM1376" s="31"/>
      <c r="GN1376" s="31"/>
      <c r="GO1376" s="31"/>
      <c r="GP1376" s="31"/>
      <c r="GQ1376" s="31"/>
      <c r="GR1376" s="31"/>
      <c r="GS1376" s="31"/>
      <c r="GT1376" s="31"/>
      <c r="GU1376" s="31"/>
      <c r="GV1376" s="31"/>
      <c r="GW1376" s="31"/>
      <c r="GX1376" s="31"/>
      <c r="GY1376" s="31"/>
      <c r="GZ1376" s="31"/>
      <c r="HA1376" s="31"/>
      <c r="HB1376" s="31"/>
      <c r="HC1376" s="31"/>
      <c r="HD1376" s="31"/>
      <c r="HE1376" s="31"/>
      <c r="HF1376" s="31"/>
      <c r="HG1376" s="31"/>
      <c r="HH1376" s="31"/>
      <c r="HI1376" s="31"/>
      <c r="HJ1376" s="31"/>
      <c r="HK1376" s="31"/>
      <c r="HL1376" s="31"/>
      <c r="HM1376" s="31"/>
      <c r="HN1376" s="31"/>
      <c r="HO1376" s="31"/>
      <c r="HP1376" s="31"/>
      <c r="HQ1376" s="31"/>
      <c r="HR1376" s="31"/>
      <c r="HS1376" s="31"/>
      <c r="HT1376" s="31"/>
      <c r="HU1376" s="31"/>
      <c r="HV1376" s="31"/>
      <c r="HW1376" s="31"/>
      <c r="HX1376" s="31"/>
      <c r="HY1376" s="31"/>
      <c r="HZ1376" s="31"/>
      <c r="IA1376" s="31"/>
      <c r="IB1376" s="31"/>
      <c r="IC1376" s="31"/>
      <c r="ID1376" s="31"/>
      <c r="IE1376" s="31"/>
      <c r="IF1376" s="31"/>
    </row>
    <row r="1377" spans="63:240" x14ac:dyDescent="0.25">
      <c r="BK1377" s="31"/>
      <c r="BL1377" s="31"/>
      <c r="BM1377" s="31"/>
      <c r="BN1377" s="31"/>
      <c r="BO1377" s="31"/>
      <c r="BP1377" s="31"/>
      <c r="BQ1377" s="31"/>
      <c r="BR1377" s="31"/>
      <c r="BS1377" s="31"/>
      <c r="BT1377" s="31"/>
      <c r="BU1377" s="31"/>
      <c r="BV1377" s="31"/>
      <c r="BW1377" s="31"/>
      <c r="BX1377" s="31"/>
      <c r="BY1377" s="31"/>
      <c r="BZ1377" s="31"/>
      <c r="CA1377" s="31"/>
      <c r="CB1377" s="31"/>
      <c r="CC1377" s="31"/>
      <c r="CD1377" s="31"/>
      <c r="CE1377" s="31"/>
      <c r="CF1377" s="31"/>
      <c r="CG1377" s="31"/>
      <c r="CH1377" s="31"/>
      <c r="CI1377" s="31"/>
      <c r="CJ1377" s="31"/>
      <c r="CK1377" s="31"/>
      <c r="CL1377" s="31"/>
      <c r="CM1377" s="31"/>
      <c r="CN1377" s="31"/>
      <c r="CO1377" s="31"/>
      <c r="CP1377" s="31"/>
      <c r="CQ1377" s="31"/>
      <c r="CR1377" s="31"/>
      <c r="CS1377" s="31"/>
      <c r="CT1377" s="31"/>
      <c r="CU1377" s="31"/>
      <c r="CV1377" s="31"/>
      <c r="CW1377" s="31"/>
      <c r="CX1377" s="31"/>
      <c r="CY1377" s="31"/>
      <c r="CZ1377" s="31"/>
      <c r="DA1377" s="31"/>
      <c r="DB1377" s="31"/>
      <c r="DC1377" s="31"/>
      <c r="DD1377" s="31"/>
      <c r="DE1377" s="31"/>
      <c r="DF1377" s="31"/>
      <c r="DG1377" s="31"/>
      <c r="DH1377" s="31"/>
      <c r="DI1377" s="31"/>
      <c r="DJ1377" s="31"/>
      <c r="DK1377" s="31"/>
      <c r="DL1377" s="31"/>
      <c r="DM1377" s="31"/>
      <c r="DN1377" s="31"/>
      <c r="DO1377" s="31"/>
      <c r="DP1377" s="31"/>
      <c r="DQ1377" s="31"/>
      <c r="DR1377" s="31"/>
      <c r="DS1377" s="31"/>
      <c r="DT1377" s="31"/>
      <c r="DU1377" s="31"/>
      <c r="DV1377" s="31"/>
      <c r="DW1377" s="31"/>
      <c r="DX1377" s="31"/>
      <c r="DY1377" s="31"/>
      <c r="DZ1377" s="31"/>
      <c r="EA1377" s="31"/>
      <c r="EB1377" s="31"/>
      <c r="EC1377" s="31"/>
      <c r="ED1377" s="31"/>
      <c r="EE1377" s="31"/>
      <c r="EF1377" s="31"/>
      <c r="EG1377" s="31"/>
      <c r="EH1377" s="31"/>
      <c r="EI1377" s="31"/>
      <c r="EJ1377" s="31"/>
      <c r="EK1377" s="31"/>
      <c r="EL1377" s="31"/>
      <c r="EM1377" s="31"/>
      <c r="EN1377" s="31"/>
      <c r="EO1377" s="31"/>
      <c r="EP1377" s="31"/>
      <c r="EQ1377" s="31"/>
      <c r="ER1377" s="31"/>
      <c r="ES1377" s="31"/>
      <c r="ET1377" s="31"/>
      <c r="EU1377" s="31"/>
      <c r="EV1377" s="31"/>
      <c r="EW1377" s="31"/>
      <c r="EX1377" s="31"/>
      <c r="EY1377" s="31"/>
      <c r="EZ1377" s="31"/>
      <c r="FA1377" s="31"/>
      <c r="FB1377" s="31"/>
      <c r="FC1377" s="31"/>
      <c r="FD1377" s="31"/>
      <c r="FE1377" s="31"/>
      <c r="FF1377" s="31"/>
      <c r="FG1377" s="31"/>
      <c r="FH1377" s="31"/>
      <c r="FI1377" s="31"/>
      <c r="FJ1377" s="31"/>
      <c r="FK1377" s="31"/>
      <c r="FL1377" s="31"/>
      <c r="FM1377" s="31"/>
      <c r="FN1377" s="31"/>
      <c r="FO1377" s="31"/>
      <c r="FP1377" s="31"/>
      <c r="FQ1377" s="31"/>
      <c r="FR1377" s="31"/>
      <c r="FS1377" s="31"/>
      <c r="FT1377" s="31"/>
      <c r="FU1377" s="31"/>
      <c r="FV1377" s="31"/>
      <c r="FW1377" s="31"/>
      <c r="FX1377" s="31"/>
      <c r="FY1377" s="31"/>
      <c r="FZ1377" s="31"/>
      <c r="GA1377" s="31"/>
      <c r="GB1377" s="31"/>
      <c r="GC1377" s="31"/>
      <c r="GD1377" s="31"/>
      <c r="GE1377" s="31"/>
      <c r="GF1377" s="31"/>
      <c r="GG1377" s="31"/>
      <c r="GH1377" s="31"/>
      <c r="GI1377" s="31"/>
      <c r="GJ1377" s="31"/>
      <c r="GK1377" s="31"/>
      <c r="GL1377" s="31"/>
      <c r="GM1377" s="31"/>
      <c r="GN1377" s="31"/>
      <c r="GO1377" s="31"/>
      <c r="GP1377" s="31"/>
      <c r="GQ1377" s="31"/>
      <c r="GR1377" s="31"/>
      <c r="GS1377" s="31"/>
      <c r="GT1377" s="31"/>
      <c r="GU1377" s="31"/>
      <c r="GV1377" s="31"/>
      <c r="GW1377" s="31"/>
      <c r="GX1377" s="31"/>
      <c r="GY1377" s="31"/>
      <c r="GZ1377" s="31"/>
      <c r="HA1377" s="31"/>
      <c r="HB1377" s="31"/>
      <c r="HC1377" s="31"/>
      <c r="HD1377" s="31"/>
      <c r="HE1377" s="31"/>
      <c r="HF1377" s="31"/>
      <c r="HG1377" s="31"/>
      <c r="HH1377" s="31"/>
      <c r="HI1377" s="31"/>
      <c r="HJ1377" s="31"/>
      <c r="HK1377" s="31"/>
      <c r="HL1377" s="31"/>
      <c r="HM1377" s="31"/>
      <c r="HN1377" s="31"/>
      <c r="HO1377" s="31"/>
      <c r="HP1377" s="31"/>
      <c r="HQ1377" s="31"/>
      <c r="HR1377" s="31"/>
      <c r="HS1377" s="31"/>
      <c r="HT1377" s="31"/>
      <c r="HU1377" s="31"/>
      <c r="HV1377" s="31"/>
      <c r="HW1377" s="31"/>
      <c r="HX1377" s="31"/>
      <c r="HY1377" s="31"/>
      <c r="HZ1377" s="31"/>
      <c r="IA1377" s="31"/>
      <c r="IB1377" s="31"/>
      <c r="IC1377" s="31"/>
      <c r="ID1377" s="31"/>
      <c r="IE1377" s="31"/>
      <c r="IF1377" s="31"/>
    </row>
    <row r="1378" spans="63:240" x14ac:dyDescent="0.25">
      <c r="BK1378" s="31"/>
      <c r="BL1378" s="31"/>
      <c r="BM1378" s="31"/>
      <c r="BN1378" s="31"/>
      <c r="BO1378" s="31"/>
      <c r="BP1378" s="31"/>
      <c r="BQ1378" s="31"/>
      <c r="BR1378" s="31"/>
      <c r="BS1378" s="31"/>
      <c r="BT1378" s="31"/>
      <c r="BU1378" s="31"/>
      <c r="BV1378" s="31"/>
      <c r="BW1378" s="31"/>
      <c r="BX1378" s="31"/>
      <c r="BY1378" s="31"/>
      <c r="BZ1378" s="31"/>
      <c r="CA1378" s="31"/>
      <c r="CB1378" s="31"/>
      <c r="CC1378" s="31"/>
      <c r="CD1378" s="31"/>
      <c r="CE1378" s="31"/>
      <c r="CF1378" s="31"/>
      <c r="CG1378" s="31"/>
      <c r="CH1378" s="31"/>
      <c r="CI1378" s="31"/>
      <c r="CJ1378" s="31"/>
      <c r="CK1378" s="31"/>
      <c r="CL1378" s="31"/>
      <c r="CM1378" s="31"/>
      <c r="CN1378" s="31"/>
      <c r="CO1378" s="31"/>
      <c r="CP1378" s="31"/>
      <c r="CQ1378" s="31"/>
      <c r="CR1378" s="31"/>
      <c r="CS1378" s="31"/>
      <c r="CT1378" s="31"/>
      <c r="CU1378" s="31"/>
      <c r="CV1378" s="31"/>
      <c r="CW1378" s="31"/>
      <c r="CX1378" s="31"/>
      <c r="CY1378" s="31"/>
      <c r="CZ1378" s="31"/>
      <c r="DA1378" s="31"/>
      <c r="DB1378" s="31"/>
      <c r="DC1378" s="31"/>
      <c r="DD1378" s="31"/>
      <c r="DE1378" s="31"/>
      <c r="DF1378" s="31"/>
      <c r="DG1378" s="31"/>
      <c r="DH1378" s="31"/>
      <c r="DI1378" s="31"/>
      <c r="DJ1378" s="31"/>
      <c r="DK1378" s="31"/>
      <c r="DL1378" s="31"/>
      <c r="DM1378" s="31"/>
      <c r="DN1378" s="31"/>
      <c r="DO1378" s="31"/>
      <c r="DP1378" s="31"/>
      <c r="DQ1378" s="31"/>
      <c r="DR1378" s="31"/>
      <c r="DS1378" s="31"/>
      <c r="DT1378" s="31"/>
      <c r="DU1378" s="31"/>
      <c r="DV1378" s="31"/>
      <c r="DW1378" s="31"/>
      <c r="DX1378" s="31"/>
      <c r="DY1378" s="31"/>
      <c r="DZ1378" s="31"/>
      <c r="EA1378" s="31"/>
      <c r="EB1378" s="31"/>
      <c r="EC1378" s="31"/>
      <c r="ED1378" s="31"/>
      <c r="EE1378" s="31"/>
      <c r="EF1378" s="31"/>
      <c r="EG1378" s="31"/>
      <c r="EH1378" s="31"/>
      <c r="EI1378" s="31"/>
      <c r="EJ1378" s="31"/>
      <c r="EK1378" s="31"/>
      <c r="EL1378" s="31"/>
      <c r="EM1378" s="31"/>
      <c r="EN1378" s="31"/>
      <c r="EO1378" s="31"/>
      <c r="EP1378" s="31"/>
      <c r="EQ1378" s="31"/>
      <c r="ER1378" s="31"/>
      <c r="ES1378" s="31"/>
      <c r="ET1378" s="31"/>
      <c r="EU1378" s="31"/>
      <c r="EV1378" s="31"/>
      <c r="EW1378" s="31"/>
      <c r="EX1378" s="31"/>
      <c r="EY1378" s="31"/>
      <c r="EZ1378" s="31"/>
      <c r="FA1378" s="31"/>
      <c r="FB1378" s="31"/>
      <c r="FC1378" s="31"/>
      <c r="FD1378" s="31"/>
      <c r="FE1378" s="31"/>
      <c r="FF1378" s="31"/>
      <c r="FG1378" s="31"/>
      <c r="FH1378" s="31"/>
      <c r="FI1378" s="31"/>
      <c r="FJ1378" s="31"/>
      <c r="FK1378" s="31"/>
      <c r="FL1378" s="31"/>
      <c r="FM1378" s="31"/>
      <c r="FN1378" s="31"/>
      <c r="FO1378" s="31"/>
      <c r="FP1378" s="31"/>
      <c r="FQ1378" s="31"/>
      <c r="FR1378" s="31"/>
      <c r="FS1378" s="31"/>
      <c r="FT1378" s="31"/>
      <c r="FU1378" s="31"/>
      <c r="FV1378" s="31"/>
      <c r="FW1378" s="31"/>
      <c r="FX1378" s="31"/>
      <c r="FY1378" s="31"/>
      <c r="FZ1378" s="31"/>
      <c r="GA1378" s="31"/>
      <c r="GB1378" s="31"/>
      <c r="GC1378" s="31"/>
      <c r="GD1378" s="31"/>
      <c r="GE1378" s="31"/>
      <c r="GF1378" s="31"/>
      <c r="GG1378" s="31"/>
      <c r="GH1378" s="31"/>
      <c r="GI1378" s="31"/>
      <c r="GJ1378" s="31"/>
      <c r="GK1378" s="31"/>
      <c r="GL1378" s="31"/>
      <c r="GM1378" s="31"/>
      <c r="GN1378" s="31"/>
      <c r="GO1378" s="31"/>
      <c r="GP1378" s="31"/>
      <c r="GQ1378" s="31"/>
      <c r="GR1378" s="31"/>
      <c r="GS1378" s="31"/>
      <c r="GT1378" s="31"/>
      <c r="GU1378" s="31"/>
      <c r="GV1378" s="31"/>
      <c r="GW1378" s="31"/>
      <c r="GX1378" s="31"/>
      <c r="GY1378" s="31"/>
      <c r="GZ1378" s="31"/>
      <c r="HA1378" s="31"/>
      <c r="HB1378" s="31"/>
      <c r="HC1378" s="31"/>
      <c r="HD1378" s="31"/>
      <c r="HE1378" s="31"/>
      <c r="HF1378" s="31"/>
      <c r="HG1378" s="31"/>
      <c r="HH1378" s="31"/>
      <c r="HI1378" s="31"/>
      <c r="HJ1378" s="31"/>
      <c r="HK1378" s="31"/>
      <c r="HL1378" s="31"/>
      <c r="HM1378" s="31"/>
      <c r="HN1378" s="31"/>
      <c r="HO1378" s="31"/>
      <c r="HP1378" s="31"/>
      <c r="HQ1378" s="31"/>
      <c r="HR1378" s="31"/>
      <c r="HS1378" s="31"/>
      <c r="HT1378" s="31"/>
      <c r="HU1378" s="31"/>
      <c r="HV1378" s="31"/>
      <c r="HW1378" s="31"/>
      <c r="HX1378" s="31"/>
      <c r="HY1378" s="31"/>
      <c r="HZ1378" s="31"/>
      <c r="IA1378" s="31"/>
      <c r="IB1378" s="31"/>
      <c r="IC1378" s="31"/>
      <c r="ID1378" s="31"/>
      <c r="IE1378" s="31"/>
      <c r="IF1378" s="31"/>
    </row>
    <row r="1379" spans="63:240" x14ac:dyDescent="0.25">
      <c r="BK1379" s="31"/>
      <c r="BL1379" s="31"/>
      <c r="BM1379" s="31"/>
      <c r="BN1379" s="31"/>
      <c r="BO1379" s="31"/>
      <c r="BP1379" s="31"/>
      <c r="BQ1379" s="31"/>
      <c r="BR1379" s="31"/>
      <c r="BS1379" s="31"/>
      <c r="BT1379" s="31"/>
      <c r="BU1379" s="31"/>
      <c r="BV1379" s="31"/>
      <c r="BW1379" s="31"/>
      <c r="BX1379" s="31"/>
      <c r="BY1379" s="31"/>
      <c r="BZ1379" s="31"/>
      <c r="CA1379" s="31"/>
      <c r="CB1379" s="31"/>
      <c r="CC1379" s="31"/>
      <c r="CD1379" s="31"/>
      <c r="CE1379" s="31"/>
      <c r="CF1379" s="31"/>
      <c r="CG1379" s="31"/>
      <c r="CH1379" s="31"/>
      <c r="CI1379" s="31"/>
      <c r="CJ1379" s="31"/>
      <c r="CK1379" s="31"/>
      <c r="CL1379" s="31"/>
      <c r="CM1379" s="31"/>
      <c r="CN1379" s="31"/>
      <c r="CO1379" s="31"/>
      <c r="CP1379" s="31"/>
      <c r="CQ1379" s="31"/>
      <c r="CR1379" s="31"/>
      <c r="CS1379" s="31"/>
      <c r="CT1379" s="31"/>
      <c r="CU1379" s="31"/>
      <c r="CV1379" s="31"/>
      <c r="CW1379" s="31"/>
      <c r="CX1379" s="31"/>
      <c r="CY1379" s="31"/>
      <c r="CZ1379" s="31"/>
      <c r="DA1379" s="31"/>
      <c r="DB1379" s="31"/>
      <c r="DC1379" s="31"/>
      <c r="DD1379" s="31"/>
      <c r="DE1379" s="31"/>
      <c r="DF1379" s="31"/>
      <c r="DG1379" s="31"/>
      <c r="DH1379" s="31"/>
      <c r="DI1379" s="31"/>
      <c r="DJ1379" s="31"/>
      <c r="DK1379" s="31"/>
      <c r="DL1379" s="31"/>
      <c r="DM1379" s="31"/>
      <c r="DN1379" s="31"/>
      <c r="DO1379" s="31"/>
      <c r="DP1379" s="31"/>
      <c r="DQ1379" s="31"/>
      <c r="DR1379" s="31"/>
      <c r="DS1379" s="31"/>
      <c r="DT1379" s="31"/>
      <c r="DU1379" s="31"/>
      <c r="DV1379" s="31"/>
      <c r="DW1379" s="31"/>
      <c r="DX1379" s="31"/>
      <c r="DY1379" s="31"/>
      <c r="DZ1379" s="31"/>
      <c r="EA1379" s="31"/>
      <c r="EB1379" s="31"/>
      <c r="EC1379" s="31"/>
      <c r="ED1379" s="31"/>
      <c r="EE1379" s="31"/>
      <c r="EF1379" s="31"/>
      <c r="EG1379" s="31"/>
      <c r="EH1379" s="31"/>
      <c r="EI1379" s="31"/>
      <c r="EJ1379" s="31"/>
      <c r="EK1379" s="31"/>
      <c r="EL1379" s="31"/>
      <c r="EM1379" s="31"/>
      <c r="EN1379" s="31"/>
      <c r="EO1379" s="31"/>
      <c r="EP1379" s="31"/>
      <c r="EQ1379" s="31"/>
      <c r="ER1379" s="31"/>
      <c r="ES1379" s="31"/>
      <c r="ET1379" s="31"/>
      <c r="EU1379" s="31"/>
      <c r="EV1379" s="31"/>
      <c r="EW1379" s="31"/>
      <c r="EX1379" s="31"/>
      <c r="EY1379" s="31"/>
      <c r="EZ1379" s="31"/>
      <c r="FA1379" s="31"/>
      <c r="FB1379" s="31"/>
      <c r="FC1379" s="31"/>
      <c r="FD1379" s="31"/>
      <c r="FE1379" s="31"/>
      <c r="FF1379" s="31"/>
      <c r="FG1379" s="31"/>
      <c r="FH1379" s="31"/>
      <c r="FI1379" s="31"/>
      <c r="FJ1379" s="31"/>
      <c r="FK1379" s="31"/>
      <c r="FL1379" s="31"/>
      <c r="FM1379" s="31"/>
      <c r="FN1379" s="31"/>
      <c r="FO1379" s="31"/>
      <c r="FP1379" s="31"/>
      <c r="FQ1379" s="31"/>
      <c r="FR1379" s="31"/>
      <c r="FS1379" s="31"/>
      <c r="FT1379" s="31"/>
      <c r="FU1379" s="31"/>
      <c r="FV1379" s="31"/>
      <c r="FW1379" s="31"/>
      <c r="FX1379" s="31"/>
      <c r="FY1379" s="31"/>
      <c r="FZ1379" s="31"/>
      <c r="GA1379" s="31"/>
      <c r="GB1379" s="31"/>
      <c r="GC1379" s="31"/>
      <c r="GD1379" s="31"/>
      <c r="GE1379" s="31"/>
      <c r="GF1379" s="31"/>
      <c r="GG1379" s="31"/>
      <c r="GH1379" s="31"/>
      <c r="GI1379" s="31"/>
      <c r="GJ1379" s="31"/>
      <c r="GK1379" s="31"/>
      <c r="GL1379" s="31"/>
      <c r="GM1379" s="31"/>
      <c r="GN1379" s="31"/>
      <c r="GO1379" s="31"/>
      <c r="GP1379" s="31"/>
      <c r="GQ1379" s="31"/>
      <c r="GR1379" s="31"/>
      <c r="GS1379" s="31"/>
      <c r="GT1379" s="31"/>
      <c r="GU1379" s="31"/>
      <c r="GV1379" s="31"/>
      <c r="GW1379" s="31"/>
      <c r="GX1379" s="31"/>
      <c r="GY1379" s="31"/>
      <c r="GZ1379" s="31"/>
      <c r="HA1379" s="31"/>
      <c r="HB1379" s="31"/>
      <c r="HC1379" s="31"/>
      <c r="HD1379" s="31"/>
      <c r="HE1379" s="31"/>
      <c r="HF1379" s="31"/>
      <c r="HG1379" s="31"/>
      <c r="HH1379" s="31"/>
      <c r="HI1379" s="31"/>
      <c r="HJ1379" s="31"/>
      <c r="HK1379" s="31"/>
      <c r="HL1379" s="31"/>
      <c r="HM1379" s="31"/>
      <c r="HN1379" s="31"/>
      <c r="HO1379" s="31"/>
      <c r="HP1379" s="31"/>
      <c r="HQ1379" s="31"/>
      <c r="HR1379" s="31"/>
      <c r="HS1379" s="31"/>
      <c r="HT1379" s="31"/>
      <c r="HU1379" s="31"/>
      <c r="HV1379" s="31"/>
      <c r="HW1379" s="31"/>
      <c r="HX1379" s="31"/>
      <c r="HY1379" s="31"/>
      <c r="HZ1379" s="31"/>
      <c r="IA1379" s="31"/>
      <c r="IB1379" s="31"/>
      <c r="IC1379" s="31"/>
      <c r="ID1379" s="31"/>
      <c r="IE1379" s="31"/>
      <c r="IF1379" s="31"/>
    </row>
    <row r="1380" spans="63:240" x14ac:dyDescent="0.25">
      <c r="BK1380" s="31"/>
      <c r="BL1380" s="31"/>
      <c r="BM1380" s="31"/>
      <c r="BN1380" s="31"/>
      <c r="BO1380" s="31"/>
      <c r="BP1380" s="31"/>
      <c r="BQ1380" s="31"/>
      <c r="BR1380" s="31"/>
      <c r="BS1380" s="31"/>
      <c r="BT1380" s="31"/>
      <c r="BU1380" s="31"/>
      <c r="BV1380" s="31"/>
      <c r="BW1380" s="31"/>
      <c r="BX1380" s="31"/>
      <c r="BY1380" s="31"/>
      <c r="BZ1380" s="31"/>
      <c r="CA1380" s="31"/>
      <c r="CB1380" s="31"/>
      <c r="CC1380" s="31"/>
      <c r="CD1380" s="31"/>
      <c r="CE1380" s="31"/>
      <c r="CF1380" s="31"/>
      <c r="CG1380" s="31"/>
      <c r="CH1380" s="31"/>
      <c r="CI1380" s="31"/>
      <c r="CJ1380" s="31"/>
      <c r="CK1380" s="31"/>
      <c r="CL1380" s="31"/>
      <c r="CM1380" s="31"/>
      <c r="CN1380" s="31"/>
      <c r="CO1380" s="31"/>
      <c r="CP1380" s="31"/>
      <c r="CQ1380" s="31"/>
      <c r="CR1380" s="31"/>
      <c r="CS1380" s="31"/>
      <c r="CT1380" s="31"/>
      <c r="CU1380" s="31"/>
      <c r="CV1380" s="31"/>
      <c r="CW1380" s="31"/>
      <c r="CX1380" s="31"/>
      <c r="CY1380" s="31"/>
      <c r="CZ1380" s="31"/>
      <c r="DA1380" s="31"/>
      <c r="DB1380" s="31"/>
      <c r="DC1380" s="31"/>
      <c r="DD1380" s="31"/>
      <c r="DE1380" s="31"/>
      <c r="DF1380" s="31"/>
      <c r="DG1380" s="31"/>
      <c r="DH1380" s="31"/>
      <c r="DI1380" s="31"/>
      <c r="DJ1380" s="31"/>
      <c r="DK1380" s="31"/>
      <c r="DL1380" s="31"/>
      <c r="DM1380" s="31"/>
      <c r="DN1380" s="31"/>
      <c r="DO1380" s="31"/>
      <c r="DP1380" s="31"/>
      <c r="DQ1380" s="31"/>
      <c r="DR1380" s="31"/>
      <c r="DS1380" s="31"/>
      <c r="DT1380" s="31"/>
      <c r="DU1380" s="31"/>
      <c r="DV1380" s="31"/>
      <c r="DW1380" s="31"/>
      <c r="DX1380" s="31"/>
      <c r="DY1380" s="31"/>
      <c r="DZ1380" s="31"/>
      <c r="EA1380" s="31"/>
      <c r="EB1380" s="31"/>
      <c r="EC1380" s="31"/>
      <c r="ED1380" s="31"/>
      <c r="EE1380" s="31"/>
      <c r="EF1380" s="31"/>
      <c r="EG1380" s="31"/>
      <c r="EH1380" s="31"/>
      <c r="EI1380" s="31"/>
      <c r="EJ1380" s="31"/>
      <c r="EK1380" s="31"/>
      <c r="EL1380" s="31"/>
      <c r="EM1380" s="31"/>
      <c r="EN1380" s="31"/>
      <c r="EO1380" s="31"/>
      <c r="EP1380" s="31"/>
      <c r="EQ1380" s="31"/>
      <c r="ER1380" s="31"/>
      <c r="ES1380" s="31"/>
      <c r="ET1380" s="31"/>
      <c r="EU1380" s="31"/>
      <c r="EV1380" s="31"/>
      <c r="EW1380" s="31"/>
      <c r="EX1380" s="31"/>
      <c r="EY1380" s="31"/>
      <c r="EZ1380" s="31"/>
      <c r="FA1380" s="31"/>
      <c r="FB1380" s="31"/>
      <c r="FC1380" s="31"/>
      <c r="FD1380" s="31"/>
      <c r="FE1380" s="31"/>
      <c r="FF1380" s="31"/>
      <c r="FG1380" s="31"/>
      <c r="FH1380" s="31"/>
      <c r="FI1380" s="31"/>
      <c r="FJ1380" s="31"/>
      <c r="FK1380" s="31"/>
      <c r="FL1380" s="31"/>
      <c r="FM1380" s="31"/>
      <c r="FN1380" s="31"/>
      <c r="FO1380" s="31"/>
      <c r="FP1380" s="31"/>
      <c r="FQ1380" s="31"/>
      <c r="FR1380" s="31"/>
      <c r="FS1380" s="31"/>
      <c r="FT1380" s="31"/>
      <c r="FU1380" s="31"/>
      <c r="FV1380" s="31"/>
      <c r="FW1380" s="31"/>
      <c r="FX1380" s="31"/>
      <c r="FY1380" s="31"/>
      <c r="FZ1380" s="31"/>
      <c r="GA1380" s="31"/>
      <c r="GB1380" s="31"/>
      <c r="GC1380" s="31"/>
      <c r="GD1380" s="31"/>
      <c r="GE1380" s="31"/>
      <c r="GF1380" s="31"/>
      <c r="GG1380" s="31"/>
      <c r="GH1380" s="31"/>
      <c r="GI1380" s="31"/>
      <c r="GJ1380" s="31"/>
      <c r="GK1380" s="31"/>
      <c r="GL1380" s="31"/>
      <c r="GM1380" s="31"/>
      <c r="GN1380" s="31"/>
      <c r="GO1380" s="31"/>
      <c r="GP1380" s="31"/>
      <c r="GQ1380" s="31"/>
      <c r="GR1380" s="31"/>
      <c r="GS1380" s="31"/>
      <c r="GT1380" s="31"/>
      <c r="GU1380" s="31"/>
      <c r="GV1380" s="31"/>
      <c r="GW1380" s="31"/>
      <c r="GX1380" s="31"/>
      <c r="GY1380" s="31"/>
      <c r="GZ1380" s="31"/>
      <c r="HA1380" s="31"/>
      <c r="HB1380" s="31"/>
      <c r="HC1380" s="31"/>
      <c r="HD1380" s="31"/>
      <c r="HE1380" s="31"/>
      <c r="HF1380" s="31"/>
      <c r="HG1380" s="31"/>
      <c r="HH1380" s="31"/>
      <c r="HI1380" s="31"/>
      <c r="HJ1380" s="31"/>
      <c r="HK1380" s="31"/>
      <c r="HL1380" s="31"/>
      <c r="HM1380" s="31"/>
      <c r="HN1380" s="31"/>
      <c r="HO1380" s="31"/>
      <c r="HP1380" s="31"/>
      <c r="HQ1380" s="31"/>
      <c r="HR1380" s="31"/>
      <c r="HS1380" s="31"/>
      <c r="HT1380" s="31"/>
      <c r="HU1380" s="31"/>
      <c r="HV1380" s="31"/>
      <c r="HW1380" s="31"/>
      <c r="HX1380" s="31"/>
      <c r="HY1380" s="31"/>
      <c r="HZ1380" s="31"/>
      <c r="IA1380" s="31"/>
      <c r="IB1380" s="31"/>
      <c r="IC1380" s="31"/>
      <c r="ID1380" s="31"/>
      <c r="IE1380" s="31"/>
      <c r="IF1380" s="31"/>
    </row>
    <row r="1381" spans="63:240" x14ac:dyDescent="0.25">
      <c r="BK1381" s="31"/>
      <c r="BL1381" s="31"/>
      <c r="BM1381" s="31"/>
      <c r="BN1381" s="31"/>
      <c r="BO1381" s="31"/>
      <c r="BP1381" s="31"/>
      <c r="BQ1381" s="31"/>
      <c r="BR1381" s="31"/>
      <c r="BS1381" s="31"/>
      <c r="BT1381" s="31"/>
      <c r="BU1381" s="31"/>
      <c r="BV1381" s="31"/>
      <c r="BW1381" s="31"/>
      <c r="BX1381" s="31"/>
      <c r="BY1381" s="31"/>
      <c r="BZ1381" s="31"/>
      <c r="CA1381" s="31"/>
      <c r="CB1381" s="31"/>
      <c r="CC1381" s="31"/>
      <c r="CD1381" s="31"/>
      <c r="CE1381" s="31"/>
      <c r="CF1381" s="31"/>
      <c r="CG1381" s="31"/>
      <c r="CH1381" s="31"/>
      <c r="CI1381" s="31"/>
      <c r="CJ1381" s="31"/>
      <c r="CK1381" s="31"/>
      <c r="CL1381" s="31"/>
      <c r="CM1381" s="31"/>
      <c r="CN1381" s="31"/>
      <c r="CO1381" s="31"/>
      <c r="CP1381" s="31"/>
      <c r="CQ1381" s="31"/>
      <c r="CR1381" s="31"/>
      <c r="CS1381" s="31"/>
      <c r="CT1381" s="31"/>
      <c r="CU1381" s="31"/>
      <c r="CV1381" s="31"/>
      <c r="CW1381" s="31"/>
      <c r="CX1381" s="31"/>
      <c r="CY1381" s="31"/>
      <c r="CZ1381" s="31"/>
      <c r="DA1381" s="31"/>
      <c r="DB1381" s="31"/>
      <c r="DC1381" s="31"/>
      <c r="DD1381" s="31"/>
      <c r="DE1381" s="31"/>
      <c r="DF1381" s="31"/>
      <c r="DG1381" s="31"/>
      <c r="DH1381" s="31"/>
      <c r="DI1381" s="31"/>
      <c r="DJ1381" s="31"/>
      <c r="DK1381" s="31"/>
      <c r="DL1381" s="31"/>
      <c r="DM1381" s="31"/>
      <c r="DN1381" s="31"/>
      <c r="DO1381" s="31"/>
      <c r="DP1381" s="31"/>
      <c r="DQ1381" s="31"/>
      <c r="DR1381" s="31"/>
      <c r="DS1381" s="31"/>
      <c r="DT1381" s="31"/>
      <c r="DU1381" s="31"/>
      <c r="DV1381" s="31"/>
      <c r="DW1381" s="31"/>
      <c r="DX1381" s="31"/>
      <c r="DY1381" s="31"/>
      <c r="DZ1381" s="31"/>
      <c r="EA1381" s="31"/>
      <c r="EB1381" s="31"/>
      <c r="EC1381" s="31"/>
      <c r="ED1381" s="31"/>
      <c r="EE1381" s="31"/>
      <c r="EF1381" s="31"/>
      <c r="EG1381" s="31"/>
      <c r="EH1381" s="31"/>
      <c r="EI1381" s="31"/>
      <c r="EJ1381" s="31"/>
      <c r="EK1381" s="31"/>
      <c r="EL1381" s="31"/>
      <c r="EM1381" s="31"/>
      <c r="EN1381" s="31"/>
      <c r="EO1381" s="31"/>
      <c r="EP1381" s="31"/>
      <c r="EQ1381" s="31"/>
      <c r="ER1381" s="31"/>
      <c r="ES1381" s="31"/>
      <c r="ET1381" s="31"/>
      <c r="EU1381" s="31"/>
      <c r="EV1381" s="31"/>
      <c r="EW1381" s="31"/>
      <c r="EX1381" s="31"/>
      <c r="EY1381" s="31"/>
      <c r="EZ1381" s="31"/>
      <c r="FA1381" s="31"/>
      <c r="FB1381" s="31"/>
      <c r="FC1381" s="31"/>
      <c r="FD1381" s="31"/>
      <c r="FE1381" s="31"/>
      <c r="FF1381" s="31"/>
      <c r="FG1381" s="31"/>
      <c r="FH1381" s="31"/>
      <c r="FI1381" s="31"/>
      <c r="FJ1381" s="31"/>
      <c r="FK1381" s="31"/>
      <c r="FL1381" s="31"/>
      <c r="FM1381" s="31"/>
      <c r="FN1381" s="31"/>
      <c r="FO1381" s="31"/>
      <c r="FP1381" s="31"/>
      <c r="FQ1381" s="31"/>
      <c r="FR1381" s="31"/>
      <c r="FS1381" s="31"/>
      <c r="FT1381" s="31"/>
      <c r="FU1381" s="31"/>
      <c r="FV1381" s="31"/>
      <c r="FW1381" s="31"/>
      <c r="FX1381" s="31"/>
      <c r="FY1381" s="31"/>
      <c r="FZ1381" s="31"/>
      <c r="GA1381" s="31"/>
      <c r="GB1381" s="31"/>
      <c r="GC1381" s="31"/>
      <c r="GD1381" s="31"/>
      <c r="GE1381" s="31"/>
      <c r="GF1381" s="31"/>
      <c r="GG1381" s="31"/>
      <c r="GH1381" s="31"/>
      <c r="GI1381" s="31"/>
      <c r="GJ1381" s="31"/>
      <c r="GK1381" s="31"/>
      <c r="GL1381" s="31"/>
      <c r="GM1381" s="31"/>
      <c r="GN1381" s="31"/>
      <c r="GO1381" s="31"/>
      <c r="GP1381" s="31"/>
      <c r="GQ1381" s="31"/>
      <c r="GR1381" s="31"/>
      <c r="GS1381" s="31"/>
      <c r="GT1381" s="31"/>
      <c r="GU1381" s="31"/>
      <c r="GV1381" s="31"/>
      <c r="GW1381" s="31"/>
      <c r="GX1381" s="31"/>
      <c r="GY1381" s="31"/>
      <c r="GZ1381" s="31"/>
      <c r="HA1381" s="31"/>
      <c r="HB1381" s="31"/>
      <c r="HC1381" s="31"/>
      <c r="HD1381" s="31"/>
      <c r="HE1381" s="31"/>
      <c r="HF1381" s="31"/>
      <c r="HG1381" s="31"/>
      <c r="HH1381" s="31"/>
      <c r="HI1381" s="31"/>
      <c r="HJ1381" s="31"/>
      <c r="HK1381" s="31"/>
      <c r="HL1381" s="31"/>
      <c r="HM1381" s="31"/>
      <c r="HN1381" s="31"/>
      <c r="HO1381" s="31"/>
      <c r="HP1381" s="31"/>
      <c r="HQ1381" s="31"/>
      <c r="HR1381" s="31"/>
      <c r="HS1381" s="31"/>
      <c r="HT1381" s="31"/>
      <c r="HU1381" s="31"/>
      <c r="HV1381" s="31"/>
      <c r="HW1381" s="31"/>
      <c r="HX1381" s="31"/>
      <c r="HY1381" s="31"/>
      <c r="HZ1381" s="31"/>
      <c r="IA1381" s="31"/>
      <c r="IB1381" s="31"/>
      <c r="IC1381" s="31"/>
      <c r="ID1381" s="31"/>
      <c r="IE1381" s="31"/>
      <c r="IF1381" s="31"/>
    </row>
    <row r="1382" spans="63:240" x14ac:dyDescent="0.25">
      <c r="BK1382" s="31"/>
      <c r="BL1382" s="31"/>
      <c r="BM1382" s="31"/>
      <c r="BN1382" s="31"/>
      <c r="BO1382" s="31"/>
      <c r="BP1382" s="31"/>
      <c r="BQ1382" s="31"/>
      <c r="BR1382" s="31"/>
      <c r="BS1382" s="31"/>
      <c r="BT1382" s="31"/>
      <c r="BU1382" s="31"/>
      <c r="BV1382" s="31"/>
      <c r="BW1382" s="31"/>
      <c r="BX1382" s="31"/>
      <c r="BY1382" s="31"/>
      <c r="BZ1382" s="31"/>
      <c r="CA1382" s="31"/>
      <c r="CB1382" s="31"/>
      <c r="CC1382" s="31"/>
      <c r="CD1382" s="31"/>
      <c r="CE1382" s="31"/>
      <c r="CF1382" s="31"/>
      <c r="CG1382" s="31"/>
      <c r="CH1382" s="31"/>
      <c r="CI1382" s="31"/>
      <c r="CJ1382" s="31"/>
      <c r="CK1382" s="31"/>
      <c r="CL1382" s="31"/>
      <c r="CM1382" s="31"/>
      <c r="CN1382" s="31"/>
      <c r="CO1382" s="31"/>
      <c r="CP1382" s="31"/>
      <c r="CQ1382" s="31"/>
      <c r="CR1382" s="31"/>
      <c r="CS1382" s="31"/>
      <c r="CT1382" s="31"/>
      <c r="CU1382" s="31"/>
      <c r="CV1382" s="31"/>
      <c r="CW1382" s="31"/>
      <c r="CX1382" s="31"/>
      <c r="CY1382" s="31"/>
      <c r="CZ1382" s="31"/>
      <c r="DA1382" s="31"/>
      <c r="DB1382" s="31"/>
      <c r="DC1382" s="31"/>
      <c r="DD1382" s="31"/>
      <c r="DE1382" s="31"/>
      <c r="DF1382" s="31"/>
      <c r="DG1382" s="31"/>
      <c r="DH1382" s="31"/>
      <c r="DI1382" s="31"/>
      <c r="DJ1382" s="31"/>
      <c r="DK1382" s="31"/>
      <c r="DL1382" s="31"/>
      <c r="DM1382" s="31"/>
      <c r="DN1382" s="31"/>
      <c r="DO1382" s="31"/>
      <c r="DP1382" s="31"/>
      <c r="DQ1382" s="31"/>
      <c r="DR1382" s="31"/>
      <c r="DS1382" s="31"/>
      <c r="DT1382" s="31"/>
      <c r="DU1382" s="31"/>
      <c r="DV1382" s="31"/>
      <c r="DW1382" s="31"/>
      <c r="DX1382" s="31"/>
      <c r="DY1382" s="31"/>
      <c r="DZ1382" s="31"/>
      <c r="EA1382" s="31"/>
      <c r="EB1382" s="31"/>
      <c r="EC1382" s="31"/>
      <c r="ED1382" s="31"/>
      <c r="EE1382" s="31"/>
      <c r="EF1382" s="31"/>
      <c r="EG1382" s="31"/>
      <c r="EH1382" s="31"/>
      <c r="EI1382" s="31"/>
      <c r="EJ1382" s="31"/>
      <c r="EK1382" s="31"/>
      <c r="EL1382" s="31"/>
      <c r="EM1382" s="31"/>
      <c r="EN1382" s="31"/>
      <c r="EO1382" s="31"/>
      <c r="EP1382" s="31"/>
      <c r="EQ1382" s="31"/>
      <c r="ER1382" s="31"/>
      <c r="ES1382" s="31"/>
      <c r="ET1382" s="31"/>
      <c r="EU1382" s="31"/>
      <c r="EV1382" s="31"/>
      <c r="EW1382" s="31"/>
      <c r="EX1382" s="31"/>
      <c r="EY1382" s="31"/>
      <c r="EZ1382" s="31"/>
      <c r="FA1382" s="31"/>
      <c r="FB1382" s="31"/>
      <c r="FC1382" s="31"/>
      <c r="FD1382" s="31"/>
      <c r="FE1382" s="31"/>
      <c r="FF1382" s="31"/>
      <c r="FG1382" s="31"/>
      <c r="FH1382" s="31"/>
      <c r="FI1382" s="31"/>
      <c r="FJ1382" s="31"/>
      <c r="FK1382" s="31"/>
      <c r="FL1382" s="31"/>
      <c r="FM1382" s="31"/>
      <c r="FN1382" s="31"/>
      <c r="FO1382" s="31"/>
      <c r="FP1382" s="31"/>
      <c r="FQ1382" s="31"/>
      <c r="FR1382" s="31"/>
      <c r="FS1382" s="31"/>
      <c r="FT1382" s="31"/>
      <c r="FU1382" s="31"/>
      <c r="FV1382" s="31"/>
      <c r="FW1382" s="31"/>
      <c r="FX1382" s="31"/>
      <c r="FY1382" s="31"/>
      <c r="FZ1382" s="31"/>
      <c r="GA1382" s="31"/>
      <c r="GB1382" s="31"/>
      <c r="GC1382" s="31"/>
      <c r="GD1382" s="31"/>
      <c r="GE1382" s="31"/>
      <c r="GF1382" s="31"/>
      <c r="GG1382" s="31"/>
      <c r="GH1382" s="31"/>
      <c r="GI1382" s="31"/>
      <c r="GJ1382" s="31"/>
      <c r="GK1382" s="31"/>
      <c r="GL1382" s="31"/>
      <c r="GM1382" s="31"/>
      <c r="GN1382" s="31"/>
      <c r="GO1382" s="31"/>
      <c r="GP1382" s="31"/>
      <c r="GQ1382" s="31"/>
      <c r="GR1382" s="31"/>
      <c r="GS1382" s="31"/>
      <c r="GT1382" s="31"/>
      <c r="GU1382" s="31"/>
      <c r="GV1382" s="31"/>
      <c r="GW1382" s="31"/>
      <c r="GX1382" s="31"/>
      <c r="GY1382" s="31"/>
      <c r="GZ1382" s="31"/>
      <c r="HA1382" s="31"/>
      <c r="HB1382" s="31"/>
      <c r="HC1382" s="31"/>
      <c r="HD1382" s="31"/>
      <c r="HE1382" s="31"/>
      <c r="HF1382" s="31"/>
      <c r="HG1382" s="31"/>
      <c r="HH1382" s="31"/>
      <c r="HI1382" s="31"/>
      <c r="HJ1382" s="31"/>
      <c r="HK1382" s="31"/>
      <c r="HL1382" s="31"/>
      <c r="HM1382" s="31"/>
      <c r="HN1382" s="31"/>
      <c r="HO1382" s="31"/>
      <c r="HP1382" s="31"/>
      <c r="HQ1382" s="31"/>
      <c r="HR1382" s="31"/>
      <c r="HS1382" s="31"/>
      <c r="HT1382" s="31"/>
      <c r="HU1382" s="31"/>
      <c r="HV1382" s="31"/>
      <c r="HW1382" s="31"/>
      <c r="HX1382" s="31"/>
      <c r="HY1382" s="31"/>
      <c r="HZ1382" s="31"/>
      <c r="IA1382" s="31"/>
      <c r="IB1382" s="31"/>
      <c r="IC1382" s="31"/>
      <c r="ID1382" s="31"/>
      <c r="IE1382" s="31"/>
      <c r="IF1382" s="31"/>
    </row>
    <row r="1383" spans="63:240" x14ac:dyDescent="0.25">
      <c r="BK1383" s="31"/>
      <c r="BL1383" s="31"/>
      <c r="BM1383" s="31"/>
      <c r="BN1383" s="31"/>
      <c r="BO1383" s="31"/>
      <c r="BP1383" s="31"/>
      <c r="BQ1383" s="31"/>
      <c r="BR1383" s="31"/>
      <c r="BS1383" s="31"/>
      <c r="BT1383" s="31"/>
      <c r="BU1383" s="31"/>
      <c r="BV1383" s="31"/>
      <c r="BW1383" s="31"/>
      <c r="BX1383" s="31"/>
      <c r="BY1383" s="31"/>
      <c r="BZ1383" s="31"/>
      <c r="CA1383" s="31"/>
      <c r="CB1383" s="31"/>
      <c r="CC1383" s="31"/>
      <c r="CD1383" s="31"/>
      <c r="CE1383" s="31"/>
      <c r="CF1383" s="31"/>
      <c r="CG1383" s="31"/>
      <c r="CH1383" s="31"/>
      <c r="CI1383" s="31"/>
      <c r="CJ1383" s="31"/>
      <c r="CK1383" s="31"/>
      <c r="CL1383" s="31"/>
      <c r="CM1383" s="31"/>
      <c r="CN1383" s="31"/>
      <c r="CO1383" s="31"/>
      <c r="CP1383" s="31"/>
      <c r="CQ1383" s="31"/>
      <c r="CR1383" s="31"/>
      <c r="CS1383" s="31"/>
      <c r="CT1383" s="31"/>
      <c r="CU1383" s="31"/>
      <c r="CV1383" s="31"/>
      <c r="CW1383" s="31"/>
      <c r="CX1383" s="31"/>
      <c r="CY1383" s="31"/>
      <c r="CZ1383" s="31"/>
      <c r="DA1383" s="31"/>
      <c r="DB1383" s="31"/>
      <c r="DC1383" s="31"/>
      <c r="DD1383" s="31"/>
      <c r="DE1383" s="31"/>
      <c r="DF1383" s="31"/>
      <c r="DG1383" s="31"/>
      <c r="DH1383" s="31"/>
      <c r="DI1383" s="31"/>
      <c r="DJ1383" s="31"/>
      <c r="DK1383" s="31"/>
      <c r="DL1383" s="31"/>
      <c r="DM1383" s="31"/>
      <c r="DN1383" s="31"/>
      <c r="DO1383" s="31"/>
      <c r="DP1383" s="31"/>
      <c r="DQ1383" s="31"/>
      <c r="DR1383" s="31"/>
      <c r="DS1383" s="31"/>
      <c r="DT1383" s="31"/>
      <c r="DU1383" s="31"/>
      <c r="DV1383" s="31"/>
      <c r="DW1383" s="31"/>
      <c r="DX1383" s="31"/>
      <c r="DY1383" s="31"/>
      <c r="DZ1383" s="31"/>
      <c r="EA1383" s="31"/>
      <c r="EB1383" s="31"/>
      <c r="EC1383" s="31"/>
      <c r="ED1383" s="31"/>
      <c r="EE1383" s="31"/>
      <c r="EF1383" s="31"/>
      <c r="EG1383" s="31"/>
      <c r="EH1383" s="31"/>
      <c r="EI1383" s="31"/>
      <c r="EJ1383" s="31"/>
      <c r="EK1383" s="31"/>
      <c r="EL1383" s="31"/>
      <c r="EM1383" s="31"/>
      <c r="EN1383" s="31"/>
      <c r="EO1383" s="31"/>
      <c r="EP1383" s="31"/>
      <c r="EQ1383" s="31"/>
      <c r="ER1383" s="31"/>
      <c r="ES1383" s="31"/>
      <c r="ET1383" s="31"/>
      <c r="EU1383" s="31"/>
      <c r="EV1383" s="31"/>
      <c r="EW1383" s="31"/>
      <c r="EX1383" s="31"/>
      <c r="EY1383" s="31"/>
      <c r="EZ1383" s="31"/>
      <c r="FA1383" s="31"/>
      <c r="FB1383" s="31"/>
      <c r="FC1383" s="31"/>
      <c r="FD1383" s="31"/>
      <c r="FE1383" s="31"/>
      <c r="FF1383" s="31"/>
      <c r="FG1383" s="31"/>
      <c r="FH1383" s="31"/>
      <c r="FI1383" s="31"/>
      <c r="FJ1383" s="31"/>
      <c r="FK1383" s="31"/>
      <c r="FL1383" s="31"/>
      <c r="FM1383" s="31"/>
      <c r="FN1383" s="31"/>
      <c r="FO1383" s="31"/>
      <c r="FP1383" s="31"/>
      <c r="FQ1383" s="31"/>
      <c r="FR1383" s="31"/>
      <c r="FS1383" s="31"/>
      <c r="FT1383" s="31"/>
      <c r="FU1383" s="31"/>
      <c r="FV1383" s="31"/>
      <c r="FW1383" s="31"/>
      <c r="FX1383" s="31"/>
      <c r="FY1383" s="31"/>
      <c r="FZ1383" s="31"/>
      <c r="GA1383" s="31"/>
      <c r="GB1383" s="31"/>
      <c r="GC1383" s="31"/>
      <c r="GD1383" s="31"/>
      <c r="GE1383" s="31"/>
      <c r="GF1383" s="31"/>
      <c r="GG1383" s="31"/>
      <c r="GH1383" s="31"/>
      <c r="GI1383" s="31"/>
      <c r="GJ1383" s="31"/>
      <c r="GK1383" s="31"/>
      <c r="GL1383" s="31"/>
      <c r="GM1383" s="31"/>
      <c r="GN1383" s="31"/>
      <c r="GO1383" s="31"/>
      <c r="GP1383" s="31"/>
      <c r="GQ1383" s="31"/>
      <c r="GR1383" s="31"/>
      <c r="GS1383" s="31"/>
      <c r="GT1383" s="31"/>
      <c r="GU1383" s="31"/>
      <c r="GV1383" s="31"/>
      <c r="GW1383" s="31"/>
      <c r="GX1383" s="31"/>
      <c r="GY1383" s="31"/>
      <c r="GZ1383" s="31"/>
      <c r="HA1383" s="31"/>
      <c r="HB1383" s="31"/>
      <c r="HC1383" s="31"/>
      <c r="HD1383" s="31"/>
      <c r="HE1383" s="31"/>
      <c r="HF1383" s="31"/>
      <c r="HG1383" s="31"/>
      <c r="HH1383" s="31"/>
      <c r="HI1383" s="31"/>
      <c r="HJ1383" s="31"/>
      <c r="HK1383" s="31"/>
      <c r="HL1383" s="31"/>
      <c r="HM1383" s="31"/>
      <c r="HN1383" s="31"/>
      <c r="HO1383" s="31"/>
      <c r="HP1383" s="31"/>
      <c r="HQ1383" s="31"/>
      <c r="HR1383" s="31"/>
      <c r="HS1383" s="31"/>
      <c r="HT1383" s="31"/>
      <c r="HU1383" s="31"/>
      <c r="HV1383" s="31"/>
      <c r="HW1383" s="31"/>
      <c r="HX1383" s="31"/>
      <c r="HY1383" s="31"/>
      <c r="HZ1383" s="31"/>
      <c r="IA1383" s="31"/>
      <c r="IB1383" s="31"/>
      <c r="IC1383" s="31"/>
      <c r="ID1383" s="31"/>
      <c r="IE1383" s="31"/>
      <c r="IF1383" s="31"/>
    </row>
    <row r="1384" spans="63:240" x14ac:dyDescent="0.25">
      <c r="BK1384" s="31"/>
      <c r="BL1384" s="31"/>
      <c r="BM1384" s="31"/>
      <c r="BN1384" s="31"/>
      <c r="BO1384" s="31"/>
      <c r="BP1384" s="31"/>
      <c r="BQ1384" s="31"/>
      <c r="BR1384" s="31"/>
      <c r="BS1384" s="31"/>
      <c r="BT1384" s="31"/>
      <c r="BU1384" s="31"/>
      <c r="BV1384" s="31"/>
      <c r="BW1384" s="31"/>
      <c r="BX1384" s="31"/>
      <c r="BY1384" s="31"/>
      <c r="BZ1384" s="31"/>
      <c r="CA1384" s="31"/>
      <c r="CB1384" s="31"/>
      <c r="CC1384" s="31"/>
      <c r="CD1384" s="31"/>
      <c r="CE1384" s="31"/>
      <c r="CF1384" s="31"/>
      <c r="CG1384" s="31"/>
      <c r="CH1384" s="31"/>
      <c r="CI1384" s="31"/>
      <c r="CJ1384" s="31"/>
      <c r="CK1384" s="31"/>
      <c r="CL1384" s="31"/>
      <c r="CM1384" s="31"/>
      <c r="CN1384" s="31"/>
      <c r="CO1384" s="31"/>
      <c r="CP1384" s="31"/>
      <c r="CQ1384" s="31"/>
      <c r="CR1384" s="31"/>
      <c r="CS1384" s="31"/>
      <c r="CT1384" s="31"/>
      <c r="CU1384" s="31"/>
      <c r="CV1384" s="31"/>
      <c r="CW1384" s="31"/>
      <c r="CX1384" s="31"/>
      <c r="CY1384" s="31"/>
      <c r="CZ1384" s="31"/>
      <c r="DA1384" s="31"/>
      <c r="DB1384" s="31"/>
      <c r="DC1384" s="31"/>
      <c r="DD1384" s="31"/>
      <c r="DE1384" s="31"/>
      <c r="DF1384" s="31"/>
      <c r="DG1384" s="31"/>
      <c r="DH1384" s="31"/>
      <c r="DI1384" s="31"/>
      <c r="DJ1384" s="31"/>
      <c r="DK1384" s="31"/>
      <c r="DL1384" s="31"/>
      <c r="DM1384" s="31"/>
      <c r="DN1384" s="31"/>
      <c r="DO1384" s="31"/>
      <c r="DP1384" s="31"/>
      <c r="DQ1384" s="31"/>
      <c r="DR1384" s="31"/>
      <c r="DS1384" s="31"/>
      <c r="DT1384" s="31"/>
      <c r="DU1384" s="31"/>
      <c r="DV1384" s="31"/>
      <c r="DW1384" s="31"/>
      <c r="DX1384" s="31"/>
      <c r="DY1384" s="31"/>
      <c r="DZ1384" s="31"/>
      <c r="EA1384" s="31"/>
      <c r="EB1384" s="31"/>
      <c r="EC1384" s="31"/>
      <c r="ED1384" s="31"/>
      <c r="EE1384" s="31"/>
      <c r="EF1384" s="31"/>
      <c r="EG1384" s="31"/>
      <c r="EH1384" s="31"/>
      <c r="EI1384" s="31"/>
      <c r="EJ1384" s="31"/>
      <c r="EK1384" s="31"/>
      <c r="EL1384" s="31"/>
      <c r="EM1384" s="31"/>
      <c r="EN1384" s="31"/>
      <c r="EO1384" s="31"/>
      <c r="EP1384" s="31"/>
      <c r="EQ1384" s="31"/>
      <c r="ER1384" s="31"/>
      <c r="ES1384" s="31"/>
      <c r="ET1384" s="31"/>
      <c r="EU1384" s="31"/>
      <c r="EV1384" s="31"/>
      <c r="EW1384" s="31"/>
      <c r="EX1384" s="31"/>
      <c r="EY1384" s="31"/>
      <c r="EZ1384" s="31"/>
      <c r="FA1384" s="31"/>
      <c r="FB1384" s="31"/>
      <c r="FC1384" s="31"/>
      <c r="FD1384" s="31"/>
      <c r="FE1384" s="31"/>
      <c r="FF1384" s="31"/>
      <c r="FG1384" s="31"/>
      <c r="FH1384" s="31"/>
      <c r="FI1384" s="31"/>
      <c r="FJ1384" s="31"/>
      <c r="FK1384" s="31"/>
      <c r="FL1384" s="31"/>
      <c r="FM1384" s="31"/>
      <c r="FN1384" s="31"/>
      <c r="FO1384" s="31"/>
      <c r="FP1384" s="31"/>
      <c r="FQ1384" s="31"/>
      <c r="FR1384" s="31"/>
      <c r="FS1384" s="31"/>
      <c r="FT1384" s="31"/>
      <c r="FU1384" s="31"/>
      <c r="FV1384" s="31"/>
      <c r="FW1384" s="31"/>
      <c r="FX1384" s="31"/>
      <c r="FY1384" s="31"/>
      <c r="FZ1384" s="31"/>
      <c r="GA1384" s="31"/>
      <c r="GB1384" s="31"/>
      <c r="GC1384" s="31"/>
      <c r="GD1384" s="31"/>
      <c r="GE1384" s="31"/>
      <c r="GF1384" s="31"/>
      <c r="GG1384" s="31"/>
      <c r="GH1384" s="31"/>
      <c r="GI1384" s="31"/>
      <c r="GJ1384" s="31"/>
      <c r="GK1384" s="31"/>
      <c r="GL1384" s="31"/>
      <c r="GM1384" s="31"/>
      <c r="GN1384" s="31"/>
      <c r="GO1384" s="31"/>
      <c r="GP1384" s="31"/>
      <c r="GQ1384" s="31"/>
      <c r="GR1384" s="31"/>
      <c r="GS1384" s="31"/>
      <c r="GT1384" s="31"/>
      <c r="GU1384" s="31"/>
      <c r="GV1384" s="31"/>
      <c r="GW1384" s="31"/>
      <c r="GX1384" s="31"/>
      <c r="GY1384" s="31"/>
      <c r="GZ1384" s="31"/>
      <c r="HA1384" s="31"/>
      <c r="HB1384" s="31"/>
      <c r="HC1384" s="31"/>
      <c r="HD1384" s="31"/>
      <c r="HE1384" s="31"/>
      <c r="HF1384" s="31"/>
      <c r="HG1384" s="31"/>
      <c r="HH1384" s="31"/>
      <c r="HI1384" s="31"/>
      <c r="HJ1384" s="31"/>
      <c r="HK1384" s="31"/>
      <c r="HL1384" s="31"/>
      <c r="HM1384" s="31"/>
      <c r="HN1384" s="31"/>
      <c r="HO1384" s="31"/>
      <c r="HP1384" s="31"/>
      <c r="HQ1384" s="31"/>
      <c r="HR1384" s="31"/>
      <c r="HS1384" s="31"/>
      <c r="HT1384" s="31"/>
      <c r="HU1384" s="31"/>
      <c r="HV1384" s="31"/>
      <c r="HW1384" s="31"/>
      <c r="HX1384" s="31"/>
      <c r="HY1384" s="31"/>
      <c r="HZ1384" s="31"/>
      <c r="IA1384" s="31"/>
      <c r="IB1384" s="31"/>
      <c r="IC1384" s="31"/>
      <c r="ID1384" s="31"/>
      <c r="IE1384" s="31"/>
      <c r="IF1384" s="31"/>
    </row>
    <row r="1385" spans="63:240" x14ac:dyDescent="0.25">
      <c r="BK1385" s="31"/>
      <c r="BL1385" s="31"/>
      <c r="BM1385" s="31"/>
      <c r="BN1385" s="31"/>
      <c r="BO1385" s="31"/>
      <c r="BP1385" s="31"/>
      <c r="BQ1385" s="31"/>
      <c r="BR1385" s="31"/>
      <c r="BS1385" s="31"/>
      <c r="BT1385" s="31"/>
      <c r="BU1385" s="31"/>
      <c r="BV1385" s="31"/>
      <c r="BW1385" s="31"/>
      <c r="BX1385" s="31"/>
      <c r="BY1385" s="31"/>
      <c r="BZ1385" s="31"/>
      <c r="CA1385" s="31"/>
      <c r="CB1385" s="31"/>
      <c r="CC1385" s="31"/>
      <c r="CD1385" s="31"/>
      <c r="CE1385" s="31"/>
      <c r="CF1385" s="31"/>
      <c r="CG1385" s="31"/>
      <c r="CH1385" s="31"/>
      <c r="CI1385" s="31"/>
      <c r="CJ1385" s="31"/>
      <c r="CK1385" s="31"/>
      <c r="CL1385" s="31"/>
      <c r="CM1385" s="31"/>
      <c r="CN1385" s="31"/>
      <c r="CO1385" s="31"/>
      <c r="CP1385" s="31"/>
      <c r="CQ1385" s="31"/>
      <c r="CR1385" s="31"/>
      <c r="CS1385" s="31"/>
      <c r="CT1385" s="31"/>
      <c r="CU1385" s="31"/>
      <c r="CV1385" s="31"/>
      <c r="CW1385" s="31"/>
      <c r="CX1385" s="31"/>
      <c r="CY1385" s="31"/>
      <c r="CZ1385" s="31"/>
      <c r="DA1385" s="31"/>
      <c r="DB1385" s="31"/>
      <c r="DC1385" s="31"/>
      <c r="DD1385" s="31"/>
      <c r="DE1385" s="31"/>
      <c r="DF1385" s="31"/>
      <c r="DG1385" s="31"/>
      <c r="DH1385" s="31"/>
      <c r="DI1385" s="31"/>
      <c r="DJ1385" s="31"/>
      <c r="DK1385" s="31"/>
      <c r="DL1385" s="31"/>
      <c r="DM1385" s="31"/>
      <c r="DN1385" s="31"/>
      <c r="DO1385" s="31"/>
      <c r="DP1385" s="31"/>
      <c r="DQ1385" s="31"/>
      <c r="DR1385" s="31"/>
      <c r="DS1385" s="31"/>
      <c r="DT1385" s="31"/>
      <c r="DU1385" s="31"/>
      <c r="DV1385" s="31"/>
      <c r="DW1385" s="31"/>
      <c r="DX1385" s="31"/>
      <c r="DY1385" s="31"/>
      <c r="DZ1385" s="31"/>
      <c r="EA1385" s="31"/>
      <c r="EB1385" s="31"/>
      <c r="EC1385" s="31"/>
      <c r="ED1385" s="31"/>
      <c r="EE1385" s="31"/>
      <c r="EF1385" s="31"/>
      <c r="EG1385" s="31"/>
      <c r="EH1385" s="31"/>
      <c r="EI1385" s="31"/>
      <c r="EJ1385" s="31"/>
      <c r="EK1385" s="31"/>
      <c r="EL1385" s="31"/>
      <c r="EM1385" s="31"/>
      <c r="EN1385" s="31"/>
      <c r="EO1385" s="31"/>
      <c r="EP1385" s="31"/>
      <c r="EQ1385" s="31"/>
      <c r="ER1385" s="31"/>
      <c r="ES1385" s="31"/>
      <c r="ET1385" s="31"/>
      <c r="EU1385" s="31"/>
      <c r="EV1385" s="31"/>
      <c r="EW1385" s="31"/>
      <c r="EX1385" s="31"/>
      <c r="EY1385" s="31"/>
      <c r="EZ1385" s="31"/>
      <c r="FA1385" s="31"/>
      <c r="FB1385" s="31"/>
      <c r="FC1385" s="31"/>
      <c r="FD1385" s="31"/>
      <c r="FE1385" s="31"/>
      <c r="FF1385" s="31"/>
      <c r="FG1385" s="31"/>
      <c r="FH1385" s="31"/>
      <c r="FI1385" s="31"/>
      <c r="FJ1385" s="31"/>
      <c r="FK1385" s="31"/>
      <c r="FL1385" s="31"/>
      <c r="FM1385" s="31"/>
      <c r="FN1385" s="31"/>
      <c r="FO1385" s="31"/>
      <c r="FP1385" s="31"/>
      <c r="FQ1385" s="31"/>
      <c r="FR1385" s="31"/>
      <c r="FS1385" s="31"/>
      <c r="FT1385" s="31"/>
      <c r="FU1385" s="31"/>
      <c r="FV1385" s="31"/>
      <c r="FW1385" s="31"/>
      <c r="FX1385" s="31"/>
      <c r="FY1385" s="31"/>
      <c r="FZ1385" s="31"/>
      <c r="GA1385" s="31"/>
      <c r="GB1385" s="31"/>
      <c r="GC1385" s="31"/>
      <c r="GD1385" s="31"/>
      <c r="GE1385" s="31"/>
      <c r="GF1385" s="31"/>
      <c r="GG1385" s="31"/>
      <c r="GH1385" s="31"/>
      <c r="GI1385" s="31"/>
      <c r="GJ1385" s="31"/>
      <c r="GK1385" s="31"/>
      <c r="GL1385" s="31"/>
      <c r="GM1385" s="31"/>
      <c r="GN1385" s="31"/>
      <c r="GO1385" s="31"/>
      <c r="GP1385" s="31"/>
      <c r="GQ1385" s="31"/>
      <c r="GR1385" s="31"/>
      <c r="GS1385" s="31"/>
      <c r="GT1385" s="31"/>
      <c r="GU1385" s="31"/>
      <c r="GV1385" s="31"/>
      <c r="GW1385" s="31"/>
      <c r="GX1385" s="31"/>
      <c r="GY1385" s="31"/>
      <c r="GZ1385" s="31"/>
      <c r="HA1385" s="31"/>
      <c r="HB1385" s="31"/>
      <c r="HC1385" s="31"/>
      <c r="HD1385" s="31"/>
      <c r="HE1385" s="31"/>
      <c r="HF1385" s="31"/>
      <c r="HG1385" s="31"/>
      <c r="HH1385" s="31"/>
      <c r="HI1385" s="31"/>
      <c r="HJ1385" s="31"/>
      <c r="HK1385" s="31"/>
      <c r="HL1385" s="31"/>
      <c r="HM1385" s="31"/>
      <c r="HN1385" s="31"/>
      <c r="HO1385" s="31"/>
      <c r="HP1385" s="31"/>
      <c r="HQ1385" s="31"/>
      <c r="HR1385" s="31"/>
      <c r="HS1385" s="31"/>
      <c r="HT1385" s="31"/>
      <c r="HU1385" s="31"/>
      <c r="HV1385" s="31"/>
      <c r="HW1385" s="31"/>
      <c r="HX1385" s="31"/>
      <c r="HY1385" s="31"/>
      <c r="HZ1385" s="31"/>
      <c r="IA1385" s="31"/>
      <c r="IB1385" s="31"/>
      <c r="IC1385" s="31"/>
      <c r="ID1385" s="31"/>
      <c r="IE1385" s="31"/>
      <c r="IF1385" s="31"/>
    </row>
    <row r="1386" spans="63:240" x14ac:dyDescent="0.25">
      <c r="BK1386" s="31"/>
      <c r="BL1386" s="31"/>
      <c r="BM1386" s="31"/>
      <c r="BN1386" s="31"/>
      <c r="BO1386" s="31"/>
      <c r="BP1386" s="31"/>
      <c r="BQ1386" s="31"/>
      <c r="BR1386" s="31"/>
      <c r="BS1386" s="31"/>
      <c r="BT1386" s="31"/>
      <c r="BU1386" s="31"/>
      <c r="BV1386" s="31"/>
      <c r="BW1386" s="31"/>
      <c r="BX1386" s="31"/>
      <c r="BY1386" s="31"/>
      <c r="BZ1386" s="31"/>
      <c r="CA1386" s="31"/>
      <c r="CB1386" s="31"/>
      <c r="CC1386" s="31"/>
      <c r="CD1386" s="31"/>
      <c r="CE1386" s="31"/>
      <c r="CF1386" s="31"/>
      <c r="CG1386" s="31"/>
      <c r="CH1386" s="31"/>
      <c r="CI1386" s="31"/>
      <c r="CJ1386" s="31"/>
      <c r="CK1386" s="31"/>
      <c r="CL1386" s="31"/>
      <c r="CM1386" s="31"/>
      <c r="CN1386" s="31"/>
      <c r="CO1386" s="31"/>
      <c r="CP1386" s="31"/>
      <c r="CQ1386" s="31"/>
      <c r="CR1386" s="31"/>
      <c r="CS1386" s="31"/>
      <c r="CT1386" s="31"/>
      <c r="CU1386" s="31"/>
      <c r="CV1386" s="31"/>
      <c r="CW1386" s="31"/>
      <c r="CX1386" s="31"/>
      <c r="CY1386" s="31"/>
      <c r="CZ1386" s="31"/>
      <c r="DA1386" s="31"/>
      <c r="DB1386" s="31"/>
      <c r="DC1386" s="31"/>
      <c r="DD1386" s="31"/>
      <c r="DE1386" s="31"/>
      <c r="DF1386" s="31"/>
      <c r="DG1386" s="31"/>
      <c r="DH1386" s="31"/>
      <c r="DI1386" s="31"/>
      <c r="DJ1386" s="31"/>
      <c r="DK1386" s="31"/>
      <c r="DL1386" s="31"/>
      <c r="DM1386" s="31"/>
      <c r="DN1386" s="31"/>
      <c r="DO1386" s="31"/>
      <c r="DP1386" s="31"/>
      <c r="DQ1386" s="31"/>
      <c r="DR1386" s="31"/>
      <c r="DS1386" s="31"/>
      <c r="DT1386" s="31"/>
      <c r="DU1386" s="31"/>
      <c r="DV1386" s="31"/>
      <c r="DW1386" s="31"/>
      <c r="DX1386" s="31"/>
      <c r="DY1386" s="31"/>
      <c r="DZ1386" s="31"/>
      <c r="EA1386" s="31"/>
      <c r="EB1386" s="31"/>
      <c r="EC1386" s="31"/>
      <c r="ED1386" s="31"/>
      <c r="EE1386" s="31"/>
      <c r="EF1386" s="31"/>
      <c r="EG1386" s="31"/>
      <c r="EH1386" s="31"/>
      <c r="EI1386" s="31"/>
      <c r="EJ1386" s="31"/>
      <c r="EK1386" s="31"/>
      <c r="EL1386" s="31"/>
      <c r="EM1386" s="31"/>
      <c r="EN1386" s="31"/>
      <c r="EO1386" s="31"/>
      <c r="EP1386" s="31"/>
      <c r="EQ1386" s="31"/>
      <c r="ER1386" s="31"/>
      <c r="ES1386" s="31"/>
      <c r="ET1386" s="31"/>
      <c r="EU1386" s="31"/>
      <c r="EV1386" s="31"/>
      <c r="EW1386" s="31"/>
      <c r="EX1386" s="31"/>
      <c r="EY1386" s="31"/>
      <c r="EZ1386" s="31"/>
      <c r="FA1386" s="31"/>
      <c r="FB1386" s="31"/>
      <c r="FC1386" s="31"/>
      <c r="FD1386" s="31"/>
      <c r="FE1386" s="31"/>
      <c r="FF1386" s="31"/>
      <c r="FG1386" s="31"/>
      <c r="FH1386" s="31"/>
      <c r="FI1386" s="31"/>
      <c r="FJ1386" s="31"/>
      <c r="FK1386" s="31"/>
      <c r="FL1386" s="31"/>
      <c r="FM1386" s="31"/>
      <c r="FN1386" s="31"/>
      <c r="FO1386" s="31"/>
      <c r="FP1386" s="31"/>
      <c r="FQ1386" s="31"/>
      <c r="FR1386" s="31"/>
      <c r="FS1386" s="31"/>
      <c r="FT1386" s="31"/>
      <c r="FU1386" s="31"/>
      <c r="FV1386" s="31"/>
      <c r="FW1386" s="31"/>
      <c r="FX1386" s="31"/>
      <c r="FY1386" s="31"/>
      <c r="FZ1386" s="31"/>
      <c r="GA1386" s="31"/>
      <c r="GB1386" s="31"/>
      <c r="GC1386" s="31"/>
      <c r="GD1386" s="31"/>
      <c r="GE1386" s="31"/>
      <c r="GF1386" s="31"/>
      <c r="GG1386" s="31"/>
      <c r="GH1386" s="31"/>
      <c r="GI1386" s="31"/>
      <c r="GJ1386" s="31"/>
      <c r="GK1386" s="31"/>
      <c r="GL1386" s="31"/>
      <c r="GM1386" s="31"/>
      <c r="GN1386" s="31"/>
      <c r="GO1386" s="31"/>
      <c r="GP1386" s="31"/>
      <c r="GQ1386" s="31"/>
      <c r="GR1386" s="31"/>
      <c r="GS1386" s="31"/>
      <c r="GT1386" s="31"/>
      <c r="GU1386" s="31"/>
      <c r="GV1386" s="31"/>
      <c r="GW1386" s="31"/>
      <c r="GX1386" s="31"/>
      <c r="GY1386" s="31"/>
      <c r="GZ1386" s="31"/>
      <c r="HA1386" s="31"/>
      <c r="HB1386" s="31"/>
      <c r="HC1386" s="31"/>
      <c r="HD1386" s="31"/>
      <c r="HE1386" s="31"/>
      <c r="HF1386" s="31"/>
      <c r="HG1386" s="31"/>
      <c r="HH1386" s="31"/>
      <c r="HI1386" s="31"/>
      <c r="HJ1386" s="31"/>
      <c r="HK1386" s="31"/>
      <c r="HL1386" s="31"/>
      <c r="HM1386" s="31"/>
      <c r="HN1386" s="31"/>
      <c r="HO1386" s="31"/>
      <c r="HP1386" s="31"/>
      <c r="HQ1386" s="31"/>
      <c r="HR1386" s="31"/>
      <c r="HS1386" s="31"/>
      <c r="HT1386" s="31"/>
      <c r="HU1386" s="31"/>
      <c r="HV1386" s="31"/>
      <c r="HW1386" s="31"/>
      <c r="HX1386" s="31"/>
      <c r="HY1386" s="31"/>
      <c r="HZ1386" s="31"/>
      <c r="IA1386" s="31"/>
      <c r="IB1386" s="31"/>
      <c r="IC1386" s="31"/>
      <c r="ID1386" s="31"/>
      <c r="IE1386" s="31"/>
      <c r="IF1386" s="31"/>
    </row>
    <row r="1387" spans="63:240" x14ac:dyDescent="0.25">
      <c r="BK1387" s="31"/>
      <c r="BL1387" s="31"/>
      <c r="BM1387" s="31"/>
      <c r="BN1387" s="31"/>
      <c r="BO1387" s="31"/>
      <c r="BP1387" s="31"/>
      <c r="BQ1387" s="31"/>
      <c r="BR1387" s="31"/>
      <c r="BS1387" s="31"/>
      <c r="BT1387" s="31"/>
      <c r="BU1387" s="31"/>
      <c r="BV1387" s="31"/>
      <c r="BW1387" s="31"/>
      <c r="BX1387" s="31"/>
      <c r="BY1387" s="31"/>
      <c r="BZ1387" s="31"/>
      <c r="CA1387" s="31"/>
      <c r="CB1387" s="31"/>
      <c r="CC1387" s="31"/>
      <c r="CD1387" s="31"/>
      <c r="CE1387" s="31"/>
      <c r="CF1387" s="31"/>
      <c r="CG1387" s="31"/>
      <c r="CH1387" s="31"/>
      <c r="CI1387" s="31"/>
      <c r="CJ1387" s="31"/>
      <c r="CK1387" s="31"/>
      <c r="CL1387" s="31"/>
      <c r="CM1387" s="31"/>
      <c r="CN1387" s="31"/>
      <c r="CO1387" s="31"/>
      <c r="CP1387" s="31"/>
      <c r="CQ1387" s="31"/>
      <c r="CR1387" s="31"/>
      <c r="CS1387" s="31"/>
      <c r="CT1387" s="31"/>
      <c r="CU1387" s="31"/>
      <c r="CV1387" s="31"/>
      <c r="CW1387" s="31"/>
      <c r="CX1387" s="31"/>
      <c r="CY1387" s="31"/>
      <c r="CZ1387" s="31"/>
      <c r="DA1387" s="31"/>
      <c r="DB1387" s="31"/>
      <c r="DC1387" s="31"/>
      <c r="DD1387" s="31"/>
      <c r="DE1387" s="31"/>
      <c r="DF1387" s="31"/>
      <c r="DG1387" s="31"/>
      <c r="DH1387" s="31"/>
      <c r="DI1387" s="31"/>
      <c r="DJ1387" s="31"/>
      <c r="DK1387" s="31"/>
      <c r="DL1387" s="31"/>
      <c r="DM1387" s="31"/>
      <c r="DN1387" s="31"/>
      <c r="DO1387" s="31"/>
      <c r="DP1387" s="31"/>
      <c r="DQ1387" s="31"/>
      <c r="DR1387" s="31"/>
      <c r="DS1387" s="31"/>
      <c r="DT1387" s="31"/>
      <c r="DU1387" s="31"/>
      <c r="DV1387" s="31"/>
      <c r="DW1387" s="31"/>
      <c r="DX1387" s="31"/>
      <c r="DY1387" s="31"/>
      <c r="DZ1387" s="31"/>
      <c r="EA1387" s="31"/>
      <c r="EB1387" s="31"/>
      <c r="EC1387" s="31"/>
      <c r="ED1387" s="31"/>
      <c r="EE1387" s="31"/>
      <c r="EF1387" s="31"/>
      <c r="EG1387" s="31"/>
      <c r="EH1387" s="31"/>
      <c r="EI1387" s="31"/>
      <c r="EJ1387" s="31"/>
      <c r="EK1387" s="31"/>
      <c r="EL1387" s="31"/>
      <c r="EM1387" s="31"/>
      <c r="EN1387" s="31"/>
      <c r="EO1387" s="31"/>
      <c r="EP1387" s="31"/>
      <c r="EQ1387" s="31"/>
      <c r="ER1387" s="31"/>
      <c r="ES1387" s="31"/>
      <c r="ET1387" s="31"/>
      <c r="EU1387" s="31"/>
      <c r="EV1387" s="31"/>
      <c r="EW1387" s="31"/>
      <c r="EX1387" s="31"/>
      <c r="EY1387" s="31"/>
      <c r="EZ1387" s="31"/>
      <c r="FA1387" s="31"/>
      <c r="FB1387" s="31"/>
      <c r="FC1387" s="31"/>
      <c r="FD1387" s="31"/>
      <c r="FE1387" s="31"/>
      <c r="FF1387" s="31"/>
      <c r="FG1387" s="31"/>
      <c r="FH1387" s="31"/>
      <c r="FI1387" s="31"/>
      <c r="FJ1387" s="31"/>
      <c r="FK1387" s="31"/>
      <c r="FL1387" s="31"/>
      <c r="FM1387" s="31"/>
      <c r="FN1387" s="31"/>
      <c r="FO1387" s="31"/>
      <c r="FP1387" s="31"/>
      <c r="FQ1387" s="31"/>
      <c r="FR1387" s="31"/>
      <c r="FS1387" s="31"/>
      <c r="FT1387" s="31"/>
      <c r="FU1387" s="31"/>
      <c r="FV1387" s="31"/>
      <c r="FW1387" s="31"/>
      <c r="FX1387" s="31"/>
      <c r="FY1387" s="31"/>
      <c r="FZ1387" s="31"/>
      <c r="GA1387" s="31"/>
      <c r="GB1387" s="31"/>
      <c r="GC1387" s="31"/>
      <c r="GD1387" s="31"/>
      <c r="GE1387" s="31"/>
      <c r="GF1387" s="31"/>
      <c r="GG1387" s="31"/>
      <c r="GH1387" s="31"/>
      <c r="GI1387" s="31"/>
      <c r="GJ1387" s="31"/>
      <c r="GK1387" s="31"/>
      <c r="GL1387" s="31"/>
      <c r="GM1387" s="31"/>
      <c r="GN1387" s="31"/>
      <c r="GO1387" s="31"/>
      <c r="GP1387" s="31"/>
      <c r="GQ1387" s="31"/>
      <c r="GR1387" s="31"/>
      <c r="GS1387" s="31"/>
      <c r="GT1387" s="31"/>
      <c r="GU1387" s="31"/>
      <c r="GV1387" s="31"/>
      <c r="GW1387" s="31"/>
      <c r="GX1387" s="31"/>
      <c r="GY1387" s="31"/>
      <c r="GZ1387" s="31"/>
      <c r="HA1387" s="31"/>
      <c r="HB1387" s="31"/>
      <c r="HC1387" s="31"/>
      <c r="HD1387" s="31"/>
      <c r="HE1387" s="31"/>
      <c r="HF1387" s="31"/>
      <c r="HG1387" s="31"/>
      <c r="HH1387" s="31"/>
      <c r="HI1387" s="31"/>
      <c r="HJ1387" s="31"/>
      <c r="HK1387" s="31"/>
      <c r="HL1387" s="31"/>
      <c r="HM1387" s="31"/>
      <c r="HN1387" s="31"/>
      <c r="HO1387" s="31"/>
      <c r="HP1387" s="31"/>
      <c r="HQ1387" s="31"/>
      <c r="HR1387" s="31"/>
      <c r="HS1387" s="31"/>
      <c r="HT1387" s="31"/>
      <c r="HU1387" s="31"/>
      <c r="HV1387" s="31"/>
      <c r="HW1387" s="31"/>
      <c r="HX1387" s="31"/>
      <c r="HY1387" s="31"/>
      <c r="HZ1387" s="31"/>
      <c r="IA1387" s="31"/>
      <c r="IB1387" s="31"/>
      <c r="IC1387" s="31"/>
      <c r="ID1387" s="31"/>
      <c r="IE1387" s="31"/>
      <c r="IF1387" s="31"/>
    </row>
    <row r="1388" spans="63:240" x14ac:dyDescent="0.25">
      <c r="BK1388" s="31"/>
      <c r="BL1388" s="31"/>
      <c r="BM1388" s="31"/>
      <c r="BN1388" s="31"/>
      <c r="BO1388" s="31"/>
      <c r="BP1388" s="31"/>
      <c r="BQ1388" s="31"/>
      <c r="BR1388" s="31"/>
      <c r="BS1388" s="31"/>
      <c r="BT1388" s="31"/>
      <c r="BU1388" s="31"/>
      <c r="BV1388" s="31"/>
      <c r="BW1388" s="31"/>
      <c r="BX1388" s="31"/>
      <c r="BY1388" s="31"/>
      <c r="BZ1388" s="31"/>
      <c r="CA1388" s="31"/>
      <c r="CB1388" s="31"/>
      <c r="CC1388" s="31"/>
      <c r="CD1388" s="31"/>
      <c r="CE1388" s="31"/>
      <c r="CF1388" s="31"/>
      <c r="CG1388" s="31"/>
      <c r="CH1388" s="31"/>
      <c r="CI1388" s="31"/>
      <c r="CJ1388" s="31"/>
      <c r="CK1388" s="31"/>
      <c r="CL1388" s="31"/>
      <c r="CM1388" s="31"/>
      <c r="CN1388" s="31"/>
      <c r="CO1388" s="31"/>
      <c r="CP1388" s="31"/>
      <c r="CQ1388" s="31"/>
      <c r="CR1388" s="31"/>
      <c r="CS1388" s="31"/>
      <c r="CT1388" s="31"/>
      <c r="CU1388" s="31"/>
      <c r="CV1388" s="31"/>
      <c r="CW1388" s="31"/>
      <c r="CX1388" s="31"/>
      <c r="CY1388" s="31"/>
      <c r="CZ1388" s="31"/>
      <c r="DA1388" s="31"/>
      <c r="DB1388" s="31"/>
      <c r="DC1388" s="31"/>
      <c r="DD1388" s="31"/>
      <c r="DE1388" s="31"/>
      <c r="DF1388" s="31"/>
      <c r="DG1388" s="31"/>
      <c r="DH1388" s="31"/>
      <c r="DI1388" s="31"/>
      <c r="DJ1388" s="31"/>
      <c r="DK1388" s="31"/>
      <c r="DL1388" s="31"/>
      <c r="DM1388" s="31"/>
      <c r="DN1388" s="31"/>
      <c r="DO1388" s="31"/>
      <c r="DP1388" s="31"/>
      <c r="DQ1388" s="31"/>
      <c r="DR1388" s="31"/>
      <c r="DS1388" s="31"/>
      <c r="DT1388" s="31"/>
      <c r="DU1388" s="31"/>
      <c r="DV1388" s="31"/>
      <c r="DW1388" s="31"/>
      <c r="DX1388" s="31"/>
      <c r="DY1388" s="31"/>
      <c r="DZ1388" s="31"/>
      <c r="EA1388" s="31"/>
      <c r="EB1388" s="31"/>
      <c r="EC1388" s="31"/>
      <c r="ED1388" s="31"/>
      <c r="EE1388" s="31"/>
      <c r="EF1388" s="31"/>
      <c r="EG1388" s="31"/>
      <c r="EH1388" s="31"/>
      <c r="EI1388" s="31"/>
      <c r="EJ1388" s="31"/>
      <c r="EK1388" s="31"/>
      <c r="EL1388" s="31"/>
      <c r="EM1388" s="31"/>
      <c r="EN1388" s="31"/>
      <c r="EO1388" s="31"/>
      <c r="EP1388" s="31"/>
      <c r="EQ1388" s="31"/>
      <c r="ER1388" s="31"/>
      <c r="ES1388" s="31"/>
      <c r="ET1388" s="31"/>
      <c r="EU1388" s="31"/>
      <c r="EV1388" s="31"/>
      <c r="EW1388" s="31"/>
      <c r="EX1388" s="31"/>
      <c r="EY1388" s="31"/>
      <c r="EZ1388" s="31"/>
      <c r="FA1388" s="31"/>
      <c r="FB1388" s="31"/>
      <c r="FC1388" s="31"/>
      <c r="FD1388" s="31"/>
      <c r="FE1388" s="31"/>
      <c r="FF1388" s="31"/>
      <c r="FG1388" s="31"/>
      <c r="FH1388" s="31"/>
      <c r="FI1388" s="31"/>
      <c r="FJ1388" s="31"/>
      <c r="FK1388" s="31"/>
      <c r="FL1388" s="31"/>
      <c r="FM1388" s="31"/>
      <c r="FN1388" s="31"/>
      <c r="FO1388" s="31"/>
      <c r="FP1388" s="31"/>
      <c r="FQ1388" s="31"/>
      <c r="FR1388" s="31"/>
      <c r="FS1388" s="31"/>
      <c r="FT1388" s="31"/>
      <c r="FU1388" s="31"/>
      <c r="FV1388" s="31"/>
      <c r="FW1388" s="31"/>
      <c r="FX1388" s="31"/>
      <c r="FY1388" s="31"/>
      <c r="FZ1388" s="31"/>
      <c r="GA1388" s="31"/>
      <c r="GB1388" s="31"/>
      <c r="GC1388" s="31"/>
      <c r="GD1388" s="31"/>
      <c r="GE1388" s="31"/>
      <c r="GF1388" s="31"/>
      <c r="GG1388" s="31"/>
      <c r="GH1388" s="31"/>
      <c r="GI1388" s="31"/>
      <c r="GJ1388" s="31"/>
      <c r="GK1388" s="31"/>
      <c r="GL1388" s="31"/>
      <c r="GM1388" s="31"/>
      <c r="GN1388" s="31"/>
      <c r="GO1388" s="31"/>
      <c r="GP1388" s="31"/>
      <c r="GQ1388" s="31"/>
      <c r="GR1388" s="31"/>
      <c r="GS1388" s="31"/>
      <c r="GT1388" s="31"/>
      <c r="GU1388" s="31"/>
      <c r="GV1388" s="31"/>
      <c r="GW1388" s="31"/>
      <c r="GX1388" s="31"/>
      <c r="GY1388" s="31"/>
      <c r="GZ1388" s="31"/>
      <c r="HA1388" s="31"/>
      <c r="HB1388" s="31"/>
      <c r="HC1388" s="31"/>
      <c r="HD1388" s="31"/>
      <c r="HE1388" s="31"/>
      <c r="HF1388" s="31"/>
      <c r="HG1388" s="31"/>
      <c r="HH1388" s="31"/>
      <c r="HI1388" s="31"/>
      <c r="HJ1388" s="31"/>
      <c r="HK1388" s="31"/>
      <c r="HL1388" s="31"/>
      <c r="HM1388" s="31"/>
      <c r="HN1388" s="31"/>
      <c r="HO1388" s="31"/>
      <c r="HP1388" s="31"/>
      <c r="HQ1388" s="31"/>
      <c r="HR1388" s="31"/>
      <c r="HS1388" s="31"/>
      <c r="HT1388" s="31"/>
      <c r="HU1388" s="31"/>
      <c r="HV1388" s="31"/>
      <c r="HW1388" s="31"/>
      <c r="HX1388" s="31"/>
      <c r="HY1388" s="31"/>
      <c r="HZ1388" s="31"/>
      <c r="IA1388" s="31"/>
      <c r="IB1388" s="31"/>
      <c r="IC1388" s="31"/>
      <c r="ID1388" s="31"/>
      <c r="IE1388" s="31"/>
      <c r="IF1388" s="31"/>
    </row>
    <row r="1389" spans="63:240" x14ac:dyDescent="0.25">
      <c r="BK1389" s="31"/>
      <c r="BL1389" s="31"/>
      <c r="BM1389" s="31"/>
      <c r="BN1389" s="31"/>
      <c r="BO1389" s="31"/>
      <c r="BP1389" s="31"/>
      <c r="BQ1389" s="31"/>
      <c r="BR1389" s="31"/>
      <c r="BS1389" s="31"/>
      <c r="BT1389" s="31"/>
      <c r="BU1389" s="31"/>
      <c r="BV1389" s="31"/>
      <c r="BW1389" s="31"/>
      <c r="BX1389" s="31"/>
      <c r="BY1389" s="31"/>
      <c r="BZ1389" s="31"/>
      <c r="CA1389" s="31"/>
      <c r="CB1389" s="31"/>
      <c r="CC1389" s="31"/>
      <c r="CD1389" s="31"/>
      <c r="CE1389" s="31"/>
      <c r="CF1389" s="31"/>
      <c r="CG1389" s="31"/>
      <c r="CH1389" s="31"/>
      <c r="CI1389" s="31"/>
      <c r="CJ1389" s="31"/>
      <c r="CK1389" s="31"/>
      <c r="CL1389" s="31"/>
      <c r="CM1389" s="31"/>
      <c r="CN1389" s="31"/>
      <c r="CO1389" s="31"/>
      <c r="CP1389" s="31"/>
      <c r="CQ1389" s="31"/>
      <c r="CR1389" s="31"/>
      <c r="CS1389" s="31"/>
      <c r="CT1389" s="31"/>
      <c r="CU1389" s="31"/>
      <c r="CV1389" s="31"/>
      <c r="CW1389" s="31"/>
      <c r="CX1389" s="31"/>
      <c r="CY1389" s="31"/>
      <c r="CZ1389" s="31"/>
      <c r="DA1389" s="31"/>
      <c r="DB1389" s="31"/>
      <c r="DC1389" s="31"/>
      <c r="DD1389" s="31"/>
      <c r="DE1389" s="31"/>
      <c r="DF1389" s="31"/>
      <c r="DG1389" s="31"/>
      <c r="DH1389" s="31"/>
      <c r="DI1389" s="31"/>
      <c r="DJ1389" s="31"/>
      <c r="DK1389" s="31"/>
      <c r="DL1389" s="31"/>
      <c r="DM1389" s="31"/>
      <c r="DN1389" s="31"/>
      <c r="DO1389" s="31"/>
      <c r="DP1389" s="31"/>
      <c r="DQ1389" s="31"/>
      <c r="DR1389" s="31"/>
      <c r="DS1389" s="31"/>
      <c r="DT1389" s="31"/>
      <c r="DU1389" s="31"/>
      <c r="DV1389" s="31"/>
      <c r="DW1389" s="31"/>
      <c r="DX1389" s="31"/>
      <c r="DY1389" s="31"/>
      <c r="DZ1389" s="31"/>
      <c r="EA1389" s="31"/>
      <c r="EB1389" s="31"/>
      <c r="EC1389" s="31"/>
      <c r="ED1389" s="31"/>
      <c r="EE1389" s="31"/>
      <c r="EF1389" s="31"/>
      <c r="EG1389" s="31"/>
      <c r="EH1389" s="31"/>
      <c r="EI1389" s="31"/>
      <c r="EJ1389" s="31"/>
      <c r="EK1389" s="31"/>
      <c r="EL1389" s="31"/>
      <c r="EM1389" s="31"/>
      <c r="EN1389" s="31"/>
      <c r="EO1389" s="31"/>
      <c r="EP1389" s="31"/>
      <c r="EQ1389" s="31"/>
      <c r="ER1389" s="31"/>
      <c r="ES1389" s="31"/>
      <c r="ET1389" s="31"/>
      <c r="EU1389" s="31"/>
      <c r="EV1389" s="31"/>
      <c r="EW1389" s="31"/>
      <c r="EX1389" s="31"/>
      <c r="EY1389" s="31"/>
      <c r="EZ1389" s="31"/>
      <c r="FA1389" s="31"/>
      <c r="FB1389" s="31"/>
      <c r="FC1389" s="31"/>
      <c r="FD1389" s="31"/>
      <c r="FE1389" s="31"/>
      <c r="FF1389" s="31"/>
      <c r="FG1389" s="31"/>
      <c r="FH1389" s="31"/>
      <c r="FI1389" s="31"/>
      <c r="FJ1389" s="31"/>
      <c r="FK1389" s="31"/>
      <c r="FL1389" s="31"/>
      <c r="FM1389" s="31"/>
      <c r="FN1389" s="31"/>
      <c r="FO1389" s="31"/>
      <c r="FP1389" s="31"/>
      <c r="FQ1389" s="31"/>
      <c r="FR1389" s="31"/>
      <c r="FS1389" s="31"/>
      <c r="FT1389" s="31"/>
      <c r="FU1389" s="31"/>
      <c r="FV1389" s="31"/>
      <c r="FW1389" s="31"/>
      <c r="FX1389" s="31"/>
      <c r="FY1389" s="31"/>
      <c r="FZ1389" s="31"/>
      <c r="GA1389" s="31"/>
      <c r="GB1389" s="31"/>
      <c r="GC1389" s="31"/>
      <c r="GD1389" s="31"/>
      <c r="GE1389" s="31"/>
      <c r="GF1389" s="31"/>
      <c r="GG1389" s="31"/>
      <c r="GH1389" s="31"/>
      <c r="GI1389" s="31"/>
      <c r="GJ1389" s="31"/>
      <c r="GK1389" s="31"/>
      <c r="GL1389" s="31"/>
      <c r="GM1389" s="31"/>
      <c r="GN1389" s="31"/>
      <c r="GO1389" s="31"/>
      <c r="GP1389" s="31"/>
      <c r="GQ1389" s="31"/>
      <c r="GR1389" s="31"/>
      <c r="GS1389" s="31"/>
      <c r="GT1389" s="31"/>
      <c r="GU1389" s="31"/>
      <c r="GV1389" s="31"/>
      <c r="GW1389" s="31"/>
      <c r="GX1389" s="31"/>
      <c r="GY1389" s="31"/>
      <c r="GZ1389" s="31"/>
      <c r="HA1389" s="31"/>
      <c r="HB1389" s="31"/>
      <c r="HC1389" s="31"/>
      <c r="HD1389" s="31"/>
      <c r="HE1389" s="31"/>
      <c r="HF1389" s="31"/>
      <c r="HG1389" s="31"/>
      <c r="HH1389" s="31"/>
      <c r="HI1389" s="31"/>
      <c r="HJ1389" s="31"/>
      <c r="HK1389" s="31"/>
      <c r="HL1389" s="31"/>
      <c r="HM1389" s="31"/>
      <c r="HN1389" s="31"/>
      <c r="HO1389" s="31"/>
      <c r="HP1389" s="31"/>
      <c r="HQ1389" s="31"/>
      <c r="HR1389" s="31"/>
      <c r="HS1389" s="31"/>
      <c r="HT1389" s="31"/>
      <c r="HU1389" s="31"/>
      <c r="HV1389" s="31"/>
      <c r="HW1389" s="31"/>
      <c r="HX1389" s="31"/>
      <c r="HY1389" s="31"/>
      <c r="HZ1389" s="31"/>
      <c r="IA1389" s="31"/>
      <c r="IB1389" s="31"/>
      <c r="IC1389" s="31"/>
      <c r="ID1389" s="31"/>
      <c r="IE1389" s="31"/>
      <c r="IF1389" s="31"/>
    </row>
    <row r="1390" spans="63:240" x14ac:dyDescent="0.25">
      <c r="BK1390" s="31"/>
      <c r="BL1390" s="31"/>
      <c r="BM1390" s="31"/>
      <c r="BN1390" s="31"/>
      <c r="BO1390" s="31"/>
      <c r="BP1390" s="31"/>
      <c r="BQ1390" s="31"/>
      <c r="BR1390" s="31"/>
      <c r="BS1390" s="31"/>
      <c r="BT1390" s="31"/>
      <c r="BU1390" s="31"/>
      <c r="BV1390" s="31"/>
      <c r="BW1390" s="31"/>
      <c r="BX1390" s="31"/>
      <c r="BY1390" s="31"/>
      <c r="BZ1390" s="31"/>
      <c r="CA1390" s="31"/>
      <c r="CB1390" s="31"/>
      <c r="CC1390" s="31"/>
      <c r="CD1390" s="31"/>
      <c r="CE1390" s="31"/>
      <c r="CF1390" s="31"/>
      <c r="CG1390" s="31"/>
      <c r="CH1390" s="31"/>
      <c r="CI1390" s="31"/>
      <c r="CJ1390" s="31"/>
      <c r="CK1390" s="31"/>
      <c r="CL1390" s="31"/>
      <c r="CM1390" s="31"/>
      <c r="CN1390" s="31"/>
      <c r="CO1390" s="31"/>
      <c r="CP1390" s="31"/>
      <c r="CQ1390" s="31"/>
      <c r="CR1390" s="31"/>
      <c r="CS1390" s="31"/>
      <c r="CT1390" s="31"/>
      <c r="CU1390" s="31"/>
      <c r="CV1390" s="31"/>
      <c r="CW1390" s="31"/>
      <c r="CX1390" s="31"/>
      <c r="CY1390" s="31"/>
      <c r="CZ1390" s="31"/>
      <c r="DA1390" s="31"/>
      <c r="DB1390" s="31"/>
      <c r="DC1390" s="31"/>
      <c r="DD1390" s="31"/>
      <c r="DE1390" s="31"/>
      <c r="DF1390" s="31"/>
      <c r="DG1390" s="31"/>
      <c r="DH1390" s="31"/>
      <c r="DI1390" s="31"/>
      <c r="DJ1390" s="31"/>
      <c r="DK1390" s="31"/>
      <c r="DL1390" s="31"/>
      <c r="DM1390" s="31"/>
      <c r="DN1390" s="31"/>
      <c r="DO1390" s="31"/>
      <c r="DP1390" s="31"/>
      <c r="DQ1390" s="31"/>
      <c r="DR1390" s="31"/>
      <c r="DS1390" s="31"/>
      <c r="DT1390" s="31"/>
      <c r="DU1390" s="31"/>
      <c r="DV1390" s="31"/>
      <c r="DW1390" s="31"/>
      <c r="DX1390" s="31"/>
      <c r="DY1390" s="31"/>
      <c r="DZ1390" s="31"/>
      <c r="EA1390" s="31"/>
      <c r="EB1390" s="31"/>
      <c r="EC1390" s="31"/>
      <c r="ED1390" s="31"/>
      <c r="EE1390" s="31"/>
      <c r="EF1390" s="31"/>
      <c r="EG1390" s="31"/>
      <c r="EH1390" s="31"/>
      <c r="EI1390" s="31"/>
      <c r="EJ1390" s="31"/>
      <c r="EK1390" s="31"/>
      <c r="EL1390" s="31"/>
      <c r="EM1390" s="31"/>
      <c r="EN1390" s="31"/>
      <c r="EO1390" s="31"/>
      <c r="EP1390" s="31"/>
      <c r="EQ1390" s="31"/>
      <c r="ER1390" s="31"/>
      <c r="ES1390" s="31"/>
      <c r="ET1390" s="31"/>
      <c r="EU1390" s="31"/>
      <c r="EV1390" s="31"/>
      <c r="EW1390" s="31"/>
      <c r="EX1390" s="31"/>
      <c r="EY1390" s="31"/>
      <c r="EZ1390" s="31"/>
      <c r="FA1390" s="31"/>
      <c r="FB1390" s="31"/>
      <c r="FC1390" s="31"/>
      <c r="FD1390" s="31"/>
      <c r="FE1390" s="31"/>
      <c r="FF1390" s="31"/>
      <c r="FG1390" s="31"/>
      <c r="FH1390" s="31"/>
      <c r="FI1390" s="31"/>
      <c r="FJ1390" s="31"/>
      <c r="FK1390" s="31"/>
      <c r="FL1390" s="31"/>
      <c r="FM1390" s="31"/>
      <c r="FN1390" s="31"/>
      <c r="FO1390" s="31"/>
      <c r="FP1390" s="31"/>
      <c r="FQ1390" s="31"/>
      <c r="FR1390" s="31"/>
      <c r="FS1390" s="31"/>
      <c r="FT1390" s="31"/>
      <c r="FU1390" s="31"/>
      <c r="FV1390" s="31"/>
      <c r="FW1390" s="31"/>
      <c r="FX1390" s="31"/>
      <c r="FY1390" s="31"/>
      <c r="FZ1390" s="31"/>
      <c r="GA1390" s="31"/>
      <c r="GB1390" s="31"/>
      <c r="GC1390" s="31"/>
      <c r="GD1390" s="31"/>
      <c r="GE1390" s="31"/>
      <c r="GF1390" s="31"/>
      <c r="GG1390" s="31"/>
      <c r="GH1390" s="31"/>
      <c r="GI1390" s="31"/>
      <c r="GJ1390" s="31"/>
      <c r="GK1390" s="31"/>
      <c r="GL1390" s="31"/>
      <c r="GM1390" s="31"/>
      <c r="GN1390" s="31"/>
      <c r="GO1390" s="31"/>
      <c r="GP1390" s="31"/>
      <c r="GQ1390" s="31"/>
      <c r="GR1390" s="31"/>
      <c r="GS1390" s="31"/>
      <c r="GT1390" s="31"/>
      <c r="GU1390" s="31"/>
      <c r="GV1390" s="31"/>
      <c r="GW1390" s="31"/>
      <c r="GX1390" s="31"/>
      <c r="GY1390" s="31"/>
      <c r="GZ1390" s="31"/>
      <c r="HA1390" s="31"/>
      <c r="HB1390" s="31"/>
      <c r="HC1390" s="31"/>
      <c r="HD1390" s="31"/>
      <c r="HE1390" s="31"/>
      <c r="HF1390" s="31"/>
      <c r="HG1390" s="31"/>
      <c r="HH1390" s="31"/>
      <c r="HI1390" s="31"/>
      <c r="HJ1390" s="31"/>
      <c r="HK1390" s="31"/>
      <c r="HL1390" s="31"/>
      <c r="HM1390" s="31"/>
      <c r="HN1390" s="31"/>
      <c r="HO1390" s="31"/>
      <c r="HP1390" s="31"/>
      <c r="HQ1390" s="31"/>
      <c r="HR1390" s="31"/>
      <c r="HS1390" s="31"/>
      <c r="HT1390" s="31"/>
      <c r="HU1390" s="31"/>
      <c r="HV1390" s="31"/>
      <c r="HW1390" s="31"/>
      <c r="HX1390" s="31"/>
      <c r="HY1390" s="31"/>
      <c r="HZ1390" s="31"/>
      <c r="IA1390" s="31"/>
      <c r="IB1390" s="31"/>
      <c r="IC1390" s="31"/>
      <c r="ID1390" s="31"/>
      <c r="IE1390" s="31"/>
      <c r="IF1390" s="31"/>
    </row>
    <row r="1391" spans="63:240" x14ac:dyDescent="0.25">
      <c r="BK1391" s="31"/>
      <c r="BL1391" s="31"/>
      <c r="BM1391" s="31"/>
      <c r="BN1391" s="31"/>
      <c r="BO1391" s="31"/>
      <c r="BP1391" s="31"/>
      <c r="BQ1391" s="31"/>
      <c r="BR1391" s="31"/>
      <c r="BS1391" s="31"/>
      <c r="BT1391" s="31"/>
      <c r="BU1391" s="31"/>
      <c r="BV1391" s="31"/>
      <c r="BW1391" s="31"/>
      <c r="BX1391" s="31"/>
      <c r="BY1391" s="31"/>
      <c r="BZ1391" s="31"/>
      <c r="CA1391" s="31"/>
      <c r="CB1391" s="31"/>
      <c r="CC1391" s="31"/>
      <c r="CD1391" s="31"/>
      <c r="CE1391" s="31"/>
      <c r="CF1391" s="31"/>
      <c r="CG1391" s="31"/>
      <c r="CH1391" s="31"/>
      <c r="CI1391" s="31"/>
      <c r="CJ1391" s="31"/>
      <c r="CK1391" s="31"/>
      <c r="CL1391" s="31"/>
      <c r="CM1391" s="31"/>
      <c r="CN1391" s="31"/>
      <c r="CO1391" s="31"/>
      <c r="CP1391" s="31"/>
      <c r="CQ1391" s="31"/>
      <c r="CR1391" s="31"/>
      <c r="CS1391" s="31"/>
      <c r="CT1391" s="31"/>
      <c r="CU1391" s="31"/>
      <c r="CV1391" s="31"/>
      <c r="CW1391" s="31"/>
      <c r="CX1391" s="31"/>
      <c r="CY1391" s="31"/>
      <c r="CZ1391" s="31"/>
      <c r="DA1391" s="31"/>
      <c r="DB1391" s="31"/>
      <c r="DC1391" s="31"/>
      <c r="DD1391" s="31"/>
      <c r="DE1391" s="31"/>
      <c r="DF1391" s="31"/>
      <c r="DG1391" s="31"/>
      <c r="DH1391" s="31"/>
      <c r="DI1391" s="31"/>
      <c r="DJ1391" s="31"/>
      <c r="DK1391" s="31"/>
      <c r="DL1391" s="31"/>
      <c r="DM1391" s="31"/>
      <c r="DN1391" s="31"/>
      <c r="DO1391" s="31"/>
      <c r="DP1391" s="31"/>
      <c r="DQ1391" s="31"/>
      <c r="DR1391" s="31"/>
      <c r="DS1391" s="31"/>
      <c r="DT1391" s="31"/>
      <c r="DU1391" s="31"/>
      <c r="DV1391" s="31"/>
      <c r="DW1391" s="31"/>
      <c r="DX1391" s="31"/>
      <c r="DY1391" s="31"/>
      <c r="DZ1391" s="31"/>
      <c r="EA1391" s="31"/>
      <c r="EB1391" s="31"/>
      <c r="EC1391" s="31"/>
      <c r="ED1391" s="31"/>
      <c r="EE1391" s="31"/>
      <c r="EF1391" s="31"/>
      <c r="EG1391" s="31"/>
      <c r="EH1391" s="31"/>
      <c r="EI1391" s="31"/>
      <c r="EJ1391" s="31"/>
      <c r="EK1391" s="31"/>
      <c r="EL1391" s="31"/>
      <c r="EM1391" s="31"/>
      <c r="EN1391" s="31"/>
      <c r="EO1391" s="31"/>
      <c r="EP1391" s="31"/>
      <c r="EQ1391" s="31"/>
      <c r="ER1391" s="31"/>
      <c r="ES1391" s="31"/>
      <c r="ET1391" s="31"/>
      <c r="EU1391" s="31"/>
      <c r="EV1391" s="31"/>
      <c r="EW1391" s="31"/>
      <c r="EX1391" s="31"/>
      <c r="EY1391" s="31"/>
      <c r="EZ1391" s="31"/>
      <c r="FA1391" s="31"/>
      <c r="FB1391" s="31"/>
      <c r="FC1391" s="31"/>
      <c r="FD1391" s="31"/>
      <c r="FE1391" s="31"/>
      <c r="FF1391" s="31"/>
      <c r="FG1391" s="31"/>
      <c r="FH1391" s="31"/>
      <c r="FI1391" s="31"/>
      <c r="FJ1391" s="31"/>
      <c r="FK1391" s="31"/>
      <c r="FL1391" s="31"/>
      <c r="FM1391" s="31"/>
      <c r="FN1391" s="31"/>
      <c r="FO1391" s="31"/>
      <c r="FP1391" s="31"/>
      <c r="FQ1391" s="31"/>
      <c r="FR1391" s="31"/>
      <c r="FS1391" s="31"/>
      <c r="FT1391" s="31"/>
      <c r="FU1391" s="31"/>
      <c r="FV1391" s="31"/>
      <c r="FW1391" s="31"/>
      <c r="FX1391" s="31"/>
      <c r="FY1391" s="31"/>
      <c r="FZ1391" s="31"/>
      <c r="GA1391" s="31"/>
      <c r="GB1391" s="31"/>
      <c r="GC1391" s="31"/>
      <c r="GD1391" s="31"/>
      <c r="GE1391" s="31"/>
      <c r="GF1391" s="31"/>
      <c r="GG1391" s="31"/>
      <c r="GH1391" s="31"/>
      <c r="GI1391" s="31"/>
      <c r="GJ1391" s="31"/>
      <c r="GK1391" s="31"/>
      <c r="GL1391" s="31"/>
      <c r="GM1391" s="31"/>
      <c r="GN1391" s="31"/>
      <c r="GO1391" s="31"/>
      <c r="GP1391" s="31"/>
      <c r="GQ1391" s="31"/>
      <c r="GR1391" s="31"/>
      <c r="GS1391" s="31"/>
      <c r="GT1391" s="31"/>
      <c r="GU1391" s="31"/>
      <c r="GV1391" s="31"/>
      <c r="GW1391" s="31"/>
      <c r="GX1391" s="31"/>
      <c r="GY1391" s="31"/>
      <c r="GZ1391" s="31"/>
      <c r="HA1391" s="31"/>
      <c r="HB1391" s="31"/>
      <c r="HC1391" s="31"/>
      <c r="HD1391" s="31"/>
      <c r="HE1391" s="31"/>
      <c r="HF1391" s="31"/>
      <c r="HG1391" s="31"/>
      <c r="HH1391" s="31"/>
      <c r="HI1391" s="31"/>
      <c r="HJ1391" s="31"/>
      <c r="HK1391" s="31"/>
      <c r="HL1391" s="31"/>
      <c r="HM1391" s="31"/>
      <c r="HN1391" s="31"/>
      <c r="HO1391" s="31"/>
      <c r="HP1391" s="31"/>
      <c r="HQ1391" s="31"/>
      <c r="HR1391" s="31"/>
      <c r="HS1391" s="31"/>
      <c r="HT1391" s="31"/>
      <c r="HU1391" s="31"/>
      <c r="HV1391" s="31"/>
      <c r="HW1391" s="31"/>
      <c r="HX1391" s="31"/>
      <c r="HY1391" s="31"/>
      <c r="HZ1391" s="31"/>
      <c r="IA1391" s="31"/>
      <c r="IB1391" s="31"/>
      <c r="IC1391" s="31"/>
      <c r="ID1391" s="31"/>
      <c r="IE1391" s="31"/>
      <c r="IF1391" s="31"/>
    </row>
    <row r="1392" spans="63:240" x14ac:dyDescent="0.25">
      <c r="BK1392" s="31"/>
      <c r="BL1392" s="31"/>
      <c r="BM1392" s="31"/>
      <c r="BN1392" s="31"/>
      <c r="BO1392" s="31"/>
      <c r="BP1392" s="31"/>
      <c r="BQ1392" s="31"/>
      <c r="BR1392" s="31"/>
      <c r="BS1392" s="31"/>
      <c r="BT1392" s="31"/>
      <c r="BU1392" s="31"/>
      <c r="BV1392" s="31"/>
      <c r="BW1392" s="31"/>
      <c r="BX1392" s="31"/>
      <c r="BY1392" s="31"/>
      <c r="BZ1392" s="31"/>
      <c r="CA1392" s="31"/>
      <c r="CB1392" s="31"/>
      <c r="CC1392" s="31"/>
      <c r="CD1392" s="31"/>
      <c r="CE1392" s="31"/>
      <c r="CF1392" s="31"/>
      <c r="CG1392" s="31"/>
      <c r="CH1392" s="31"/>
      <c r="CI1392" s="31"/>
      <c r="CJ1392" s="31"/>
      <c r="CK1392" s="31"/>
      <c r="CL1392" s="31"/>
      <c r="CM1392" s="31"/>
      <c r="CN1392" s="31"/>
      <c r="CO1392" s="31"/>
      <c r="CP1392" s="31"/>
      <c r="CQ1392" s="31"/>
      <c r="CR1392" s="31"/>
      <c r="CS1392" s="31"/>
      <c r="CT1392" s="31"/>
      <c r="CU1392" s="31"/>
      <c r="CV1392" s="31"/>
      <c r="CW1392" s="31"/>
      <c r="CX1392" s="31"/>
      <c r="CY1392" s="31"/>
      <c r="CZ1392" s="31"/>
      <c r="DA1392" s="31"/>
      <c r="DB1392" s="31"/>
      <c r="DC1392" s="31"/>
      <c r="DD1392" s="31"/>
      <c r="DE1392" s="31"/>
      <c r="DF1392" s="31"/>
      <c r="DG1392" s="31"/>
      <c r="DH1392" s="31"/>
      <c r="DI1392" s="31"/>
      <c r="DJ1392" s="31"/>
      <c r="DK1392" s="31"/>
      <c r="DL1392" s="31"/>
      <c r="DM1392" s="31"/>
      <c r="DN1392" s="31"/>
      <c r="DO1392" s="31"/>
      <c r="DP1392" s="31"/>
      <c r="DQ1392" s="31"/>
      <c r="DR1392" s="31"/>
      <c r="DS1392" s="31"/>
      <c r="DT1392" s="31"/>
      <c r="DU1392" s="31"/>
      <c r="DV1392" s="31"/>
      <c r="DW1392" s="31"/>
      <c r="DX1392" s="31"/>
      <c r="DY1392" s="31"/>
      <c r="DZ1392" s="31"/>
      <c r="EA1392" s="31"/>
      <c r="EB1392" s="31"/>
      <c r="EC1392" s="31"/>
      <c r="ED1392" s="31"/>
      <c r="EE1392" s="31"/>
      <c r="EF1392" s="31"/>
      <c r="EG1392" s="31"/>
      <c r="EH1392" s="31"/>
      <c r="EI1392" s="31"/>
      <c r="EJ1392" s="31"/>
      <c r="EK1392" s="31"/>
      <c r="EL1392" s="31"/>
      <c r="EM1392" s="31"/>
      <c r="EN1392" s="31"/>
      <c r="EO1392" s="31"/>
      <c r="EP1392" s="31"/>
      <c r="EQ1392" s="31"/>
      <c r="ER1392" s="31"/>
      <c r="ES1392" s="31"/>
      <c r="ET1392" s="31"/>
      <c r="EU1392" s="31"/>
      <c r="EV1392" s="31"/>
      <c r="EW1392" s="31"/>
      <c r="EX1392" s="31"/>
      <c r="EY1392" s="31"/>
      <c r="EZ1392" s="31"/>
      <c r="FA1392" s="31"/>
      <c r="FB1392" s="31"/>
      <c r="FC1392" s="31"/>
      <c r="FD1392" s="31"/>
      <c r="FE1392" s="31"/>
      <c r="FF1392" s="31"/>
      <c r="FG1392" s="31"/>
      <c r="FH1392" s="31"/>
      <c r="FI1392" s="31"/>
      <c r="FJ1392" s="31"/>
      <c r="FK1392" s="31"/>
      <c r="FL1392" s="31"/>
      <c r="FM1392" s="31"/>
      <c r="FN1392" s="31"/>
      <c r="FO1392" s="31"/>
      <c r="FP1392" s="31"/>
      <c r="FQ1392" s="31"/>
      <c r="FR1392" s="31"/>
      <c r="FS1392" s="31"/>
      <c r="FT1392" s="31"/>
      <c r="FU1392" s="31"/>
      <c r="FV1392" s="31"/>
      <c r="FW1392" s="31"/>
      <c r="FX1392" s="31"/>
      <c r="FY1392" s="31"/>
      <c r="FZ1392" s="31"/>
      <c r="GA1392" s="31"/>
      <c r="GB1392" s="31"/>
      <c r="GC1392" s="31"/>
      <c r="GD1392" s="31"/>
      <c r="GE1392" s="31"/>
      <c r="GF1392" s="31"/>
      <c r="GG1392" s="31"/>
      <c r="GH1392" s="31"/>
      <c r="GI1392" s="31"/>
      <c r="GJ1392" s="31"/>
      <c r="GK1392" s="31"/>
      <c r="GL1392" s="31"/>
      <c r="GM1392" s="31"/>
      <c r="GN1392" s="31"/>
      <c r="GO1392" s="31"/>
      <c r="GP1392" s="31"/>
      <c r="GQ1392" s="31"/>
      <c r="GR1392" s="31"/>
      <c r="GS1392" s="31"/>
      <c r="GT1392" s="31"/>
      <c r="GU1392" s="31"/>
      <c r="GV1392" s="31"/>
      <c r="GW1392" s="31"/>
      <c r="GX1392" s="31"/>
      <c r="GY1392" s="31"/>
      <c r="GZ1392" s="31"/>
      <c r="HA1392" s="31"/>
      <c r="HB1392" s="31"/>
      <c r="HC1392" s="31"/>
      <c r="HD1392" s="31"/>
      <c r="HE1392" s="31"/>
      <c r="HF1392" s="31"/>
      <c r="HG1392" s="31"/>
      <c r="HH1392" s="31"/>
      <c r="HI1392" s="31"/>
      <c r="HJ1392" s="31"/>
      <c r="HK1392" s="31"/>
      <c r="HL1392" s="31"/>
      <c r="HM1392" s="31"/>
      <c r="HN1392" s="31"/>
      <c r="HO1392" s="31"/>
      <c r="HP1392" s="31"/>
      <c r="HQ1392" s="31"/>
      <c r="HR1392" s="31"/>
      <c r="HS1392" s="31"/>
      <c r="HT1392" s="31"/>
      <c r="HU1392" s="31"/>
      <c r="HV1392" s="31"/>
      <c r="HW1392" s="31"/>
      <c r="HX1392" s="31"/>
      <c r="HY1392" s="31"/>
      <c r="HZ1392" s="31"/>
      <c r="IA1392" s="31"/>
      <c r="IB1392" s="31"/>
      <c r="IC1392" s="31"/>
      <c r="ID1392" s="31"/>
      <c r="IE1392" s="31"/>
      <c r="IF1392" s="31"/>
    </row>
    <row r="1393" spans="63:240" x14ac:dyDescent="0.25">
      <c r="BK1393" s="31"/>
      <c r="BL1393" s="31"/>
      <c r="BM1393" s="31"/>
      <c r="BN1393" s="31"/>
      <c r="BO1393" s="31"/>
      <c r="BP1393" s="31"/>
      <c r="BQ1393" s="31"/>
      <c r="BR1393" s="31"/>
      <c r="BS1393" s="31"/>
      <c r="BT1393" s="31"/>
      <c r="BU1393" s="31"/>
      <c r="BV1393" s="31"/>
      <c r="BW1393" s="31"/>
      <c r="BX1393" s="31"/>
      <c r="BY1393" s="31"/>
      <c r="BZ1393" s="31"/>
      <c r="CA1393" s="31"/>
      <c r="CB1393" s="31"/>
      <c r="CC1393" s="31"/>
      <c r="CD1393" s="31"/>
      <c r="CE1393" s="31"/>
      <c r="CF1393" s="31"/>
      <c r="CG1393" s="31"/>
      <c r="CH1393" s="31"/>
      <c r="CI1393" s="31"/>
      <c r="CJ1393" s="31"/>
      <c r="CK1393" s="31"/>
      <c r="CL1393" s="31"/>
      <c r="CM1393" s="31"/>
      <c r="CN1393" s="31"/>
      <c r="CO1393" s="31"/>
      <c r="CP1393" s="31"/>
      <c r="CQ1393" s="31"/>
      <c r="CR1393" s="31"/>
      <c r="CS1393" s="31"/>
      <c r="CT1393" s="31"/>
      <c r="CU1393" s="31"/>
      <c r="CV1393" s="31"/>
      <c r="CW1393" s="31"/>
      <c r="CX1393" s="31"/>
      <c r="CY1393" s="31"/>
      <c r="CZ1393" s="31"/>
      <c r="DA1393" s="31"/>
      <c r="DB1393" s="31"/>
      <c r="DC1393" s="31"/>
      <c r="DD1393" s="31"/>
      <c r="DE1393" s="31"/>
      <c r="DF1393" s="31"/>
      <c r="DG1393" s="31"/>
      <c r="DH1393" s="31"/>
      <c r="DI1393" s="31"/>
      <c r="DJ1393" s="31"/>
      <c r="DK1393" s="31"/>
      <c r="DL1393" s="31"/>
      <c r="DM1393" s="31"/>
      <c r="DN1393" s="31"/>
      <c r="DO1393" s="31"/>
      <c r="DP1393" s="31"/>
      <c r="DQ1393" s="31"/>
      <c r="DR1393" s="31"/>
      <c r="DS1393" s="31"/>
      <c r="DT1393" s="31"/>
      <c r="DU1393" s="31"/>
      <c r="DV1393" s="31"/>
      <c r="DW1393" s="31"/>
      <c r="DX1393" s="31"/>
      <c r="DY1393" s="31"/>
      <c r="DZ1393" s="31"/>
      <c r="EA1393" s="31"/>
      <c r="EB1393" s="31"/>
      <c r="EC1393" s="31"/>
      <c r="ED1393" s="31"/>
      <c r="EE1393" s="31"/>
      <c r="EF1393" s="31"/>
      <c r="EG1393" s="31"/>
      <c r="EH1393" s="31"/>
      <c r="EI1393" s="31"/>
      <c r="EJ1393" s="31"/>
      <c r="EK1393" s="31"/>
      <c r="EL1393" s="31"/>
      <c r="EM1393" s="31"/>
      <c r="EN1393" s="31"/>
      <c r="EO1393" s="31"/>
      <c r="EP1393" s="31"/>
      <c r="EQ1393" s="31"/>
      <c r="ER1393" s="31"/>
      <c r="ES1393" s="31"/>
      <c r="ET1393" s="31"/>
      <c r="EU1393" s="31"/>
      <c r="EV1393" s="31"/>
      <c r="EW1393" s="31"/>
      <c r="EX1393" s="31"/>
      <c r="EY1393" s="31"/>
      <c r="EZ1393" s="31"/>
      <c r="FA1393" s="31"/>
      <c r="FB1393" s="31"/>
      <c r="FC1393" s="31"/>
      <c r="FD1393" s="31"/>
      <c r="FE1393" s="31"/>
      <c r="FF1393" s="31"/>
      <c r="FG1393" s="31"/>
      <c r="FH1393" s="31"/>
      <c r="FI1393" s="31"/>
      <c r="FJ1393" s="31"/>
      <c r="FK1393" s="31"/>
      <c r="FL1393" s="31"/>
      <c r="FM1393" s="31"/>
      <c r="FN1393" s="31"/>
      <c r="FO1393" s="31"/>
      <c r="FP1393" s="31"/>
      <c r="FQ1393" s="31"/>
      <c r="FR1393" s="31"/>
      <c r="FS1393" s="31"/>
      <c r="FT1393" s="31"/>
      <c r="FU1393" s="31"/>
      <c r="FV1393" s="31"/>
      <c r="FW1393" s="31"/>
      <c r="FX1393" s="31"/>
      <c r="FY1393" s="31"/>
      <c r="FZ1393" s="31"/>
      <c r="GA1393" s="31"/>
      <c r="GB1393" s="31"/>
      <c r="GC1393" s="31"/>
      <c r="GD1393" s="31"/>
      <c r="GE1393" s="31"/>
      <c r="GF1393" s="31"/>
      <c r="GG1393" s="31"/>
      <c r="GH1393" s="31"/>
      <c r="GI1393" s="31"/>
      <c r="GJ1393" s="31"/>
      <c r="GK1393" s="31"/>
      <c r="GL1393" s="31"/>
      <c r="GM1393" s="31"/>
      <c r="GN1393" s="31"/>
      <c r="GO1393" s="31"/>
      <c r="GP1393" s="31"/>
      <c r="GQ1393" s="31"/>
      <c r="GR1393" s="31"/>
      <c r="GS1393" s="31"/>
      <c r="GT1393" s="31"/>
      <c r="GU1393" s="31"/>
      <c r="GV1393" s="31"/>
      <c r="GW1393" s="31"/>
      <c r="GX1393" s="31"/>
      <c r="GY1393" s="31"/>
      <c r="GZ1393" s="31"/>
      <c r="HA1393" s="31"/>
      <c r="HB1393" s="31"/>
      <c r="HC1393" s="31"/>
      <c r="HD1393" s="31"/>
      <c r="HE1393" s="31"/>
      <c r="HF1393" s="31"/>
      <c r="HG1393" s="31"/>
      <c r="HH1393" s="31"/>
      <c r="HI1393" s="31"/>
      <c r="HJ1393" s="31"/>
      <c r="HK1393" s="31"/>
      <c r="HL1393" s="31"/>
      <c r="HM1393" s="31"/>
      <c r="HN1393" s="31"/>
      <c r="HO1393" s="31"/>
      <c r="HP1393" s="31"/>
      <c r="HQ1393" s="31"/>
      <c r="HR1393" s="31"/>
      <c r="HS1393" s="31"/>
      <c r="HT1393" s="31"/>
      <c r="HU1393" s="31"/>
      <c r="HV1393" s="31"/>
      <c r="HW1393" s="31"/>
      <c r="HX1393" s="31"/>
      <c r="HY1393" s="31"/>
      <c r="HZ1393" s="31"/>
      <c r="IA1393" s="31"/>
      <c r="IB1393" s="31"/>
      <c r="IC1393" s="31"/>
      <c r="ID1393" s="31"/>
      <c r="IE1393" s="31"/>
      <c r="IF1393" s="31"/>
    </row>
    <row r="1394" spans="63:240" x14ac:dyDescent="0.25">
      <c r="BK1394" s="31"/>
      <c r="BL1394" s="31"/>
      <c r="BM1394" s="31"/>
      <c r="BN1394" s="31"/>
      <c r="BO1394" s="31"/>
      <c r="BP1394" s="31"/>
      <c r="BQ1394" s="31"/>
      <c r="BR1394" s="31"/>
      <c r="BS1394" s="31"/>
      <c r="BT1394" s="31"/>
      <c r="BU1394" s="31"/>
      <c r="BV1394" s="31"/>
      <c r="BW1394" s="31"/>
      <c r="BX1394" s="31"/>
      <c r="BY1394" s="31"/>
      <c r="BZ1394" s="31"/>
      <c r="CA1394" s="31"/>
      <c r="CB1394" s="31"/>
      <c r="CC1394" s="31"/>
      <c r="CD1394" s="31"/>
      <c r="CE1394" s="31"/>
      <c r="CF1394" s="31"/>
      <c r="CG1394" s="31"/>
      <c r="CH1394" s="31"/>
      <c r="CI1394" s="31"/>
      <c r="CJ1394" s="31"/>
      <c r="CK1394" s="31"/>
      <c r="CL1394" s="31"/>
      <c r="CM1394" s="31"/>
      <c r="CN1394" s="31"/>
      <c r="CO1394" s="31"/>
      <c r="CP1394" s="31"/>
      <c r="CQ1394" s="31"/>
      <c r="CR1394" s="31"/>
      <c r="CS1394" s="31"/>
      <c r="CT1394" s="31"/>
      <c r="CU1394" s="31"/>
      <c r="CV1394" s="31"/>
      <c r="CW1394" s="31"/>
      <c r="CX1394" s="31"/>
      <c r="CY1394" s="31"/>
      <c r="CZ1394" s="31"/>
      <c r="DA1394" s="31"/>
      <c r="DB1394" s="31"/>
      <c r="DC1394" s="31"/>
      <c r="DD1394" s="31"/>
      <c r="DE1394" s="31"/>
      <c r="DF1394" s="31"/>
      <c r="DG1394" s="31"/>
      <c r="DH1394" s="31"/>
      <c r="DI1394" s="31"/>
      <c r="DJ1394" s="31"/>
      <c r="DK1394" s="31"/>
      <c r="DL1394" s="31"/>
      <c r="DM1394" s="31"/>
      <c r="DN1394" s="31"/>
      <c r="DO1394" s="31"/>
      <c r="DP1394" s="31"/>
      <c r="DQ1394" s="31"/>
      <c r="DR1394" s="31"/>
      <c r="DS1394" s="31"/>
      <c r="DT1394" s="31"/>
      <c r="DU1394" s="31"/>
      <c r="DV1394" s="31"/>
      <c r="DW1394" s="31"/>
      <c r="DX1394" s="31"/>
      <c r="DY1394" s="31"/>
      <c r="DZ1394" s="31"/>
      <c r="EA1394" s="31"/>
      <c r="EB1394" s="31"/>
      <c r="EC1394" s="31"/>
      <c r="ED1394" s="31"/>
      <c r="EE1394" s="31"/>
      <c r="EF1394" s="31"/>
      <c r="EG1394" s="31"/>
      <c r="EH1394" s="31"/>
      <c r="EI1394" s="31"/>
      <c r="EJ1394" s="31"/>
      <c r="EK1394" s="31"/>
      <c r="EL1394" s="31"/>
      <c r="EM1394" s="31"/>
      <c r="EN1394" s="31"/>
      <c r="EO1394" s="31"/>
      <c r="EP1394" s="31"/>
      <c r="EQ1394" s="31"/>
      <c r="ER1394" s="31"/>
      <c r="ES1394" s="31"/>
      <c r="ET1394" s="31"/>
      <c r="EU1394" s="31"/>
      <c r="EV1394" s="31"/>
      <c r="EW1394" s="31"/>
      <c r="EX1394" s="31"/>
      <c r="EY1394" s="31"/>
      <c r="EZ1394" s="31"/>
      <c r="FA1394" s="31"/>
      <c r="FB1394" s="31"/>
      <c r="FC1394" s="31"/>
      <c r="FD1394" s="31"/>
      <c r="FE1394" s="31"/>
      <c r="FF1394" s="31"/>
      <c r="FG1394" s="31"/>
      <c r="FH1394" s="31"/>
      <c r="FI1394" s="31"/>
      <c r="FJ1394" s="31"/>
      <c r="FK1394" s="31"/>
      <c r="FL1394" s="31"/>
      <c r="FM1394" s="31"/>
      <c r="FN1394" s="31"/>
      <c r="FO1394" s="31"/>
      <c r="FP1394" s="31"/>
      <c r="FQ1394" s="31"/>
      <c r="FR1394" s="31"/>
      <c r="FS1394" s="31"/>
      <c r="FT1394" s="31"/>
      <c r="FU1394" s="31"/>
      <c r="FV1394" s="31"/>
      <c r="FW1394" s="31"/>
      <c r="FX1394" s="31"/>
      <c r="FY1394" s="31"/>
      <c r="FZ1394" s="31"/>
      <c r="GA1394" s="31"/>
      <c r="GB1394" s="31"/>
      <c r="GC1394" s="31"/>
      <c r="GD1394" s="31"/>
      <c r="GE1394" s="31"/>
      <c r="GF1394" s="31"/>
      <c r="GG1394" s="31"/>
      <c r="GH1394" s="31"/>
      <c r="GI1394" s="31"/>
      <c r="GJ1394" s="31"/>
      <c r="GK1394" s="31"/>
      <c r="GL1394" s="31"/>
      <c r="GM1394" s="31"/>
      <c r="GN1394" s="31"/>
      <c r="GO1394" s="31"/>
      <c r="GP1394" s="31"/>
      <c r="GQ1394" s="31"/>
      <c r="GR1394" s="31"/>
      <c r="GS1394" s="31"/>
      <c r="GT1394" s="31"/>
      <c r="GU1394" s="31"/>
      <c r="GV1394" s="31"/>
      <c r="GW1394" s="31"/>
      <c r="GX1394" s="31"/>
      <c r="GY1394" s="31"/>
      <c r="GZ1394" s="31"/>
      <c r="HA1394" s="31"/>
      <c r="HB1394" s="31"/>
      <c r="HC1394" s="31"/>
      <c r="HD1394" s="31"/>
      <c r="HE1394" s="31"/>
      <c r="HF1394" s="31"/>
      <c r="HG1394" s="31"/>
      <c r="HH1394" s="31"/>
      <c r="HI1394" s="31"/>
      <c r="HJ1394" s="31"/>
      <c r="HK1394" s="31"/>
      <c r="HL1394" s="31"/>
      <c r="HM1394" s="31"/>
      <c r="HN1394" s="31"/>
      <c r="HO1394" s="31"/>
      <c r="HP1394" s="31"/>
      <c r="HQ1394" s="31"/>
      <c r="HR1394" s="31"/>
      <c r="HS1394" s="31"/>
      <c r="HT1394" s="31"/>
      <c r="HU1394" s="31"/>
      <c r="HV1394" s="31"/>
      <c r="HW1394" s="31"/>
      <c r="HX1394" s="31"/>
      <c r="HY1394" s="31"/>
      <c r="HZ1394" s="31"/>
      <c r="IA1394" s="31"/>
      <c r="IB1394" s="31"/>
      <c r="IC1394" s="31"/>
      <c r="ID1394" s="31"/>
      <c r="IE1394" s="31"/>
      <c r="IF1394" s="31"/>
    </row>
    <row r="1395" spans="63:240" x14ac:dyDescent="0.25">
      <c r="BK1395" s="31"/>
      <c r="BL1395" s="31"/>
      <c r="BM1395" s="31"/>
      <c r="BN1395" s="31"/>
      <c r="BO1395" s="31"/>
      <c r="BP1395" s="31"/>
      <c r="BQ1395" s="31"/>
      <c r="BR1395" s="31"/>
      <c r="BS1395" s="31"/>
      <c r="BT1395" s="31"/>
      <c r="BU1395" s="31"/>
      <c r="BV1395" s="31"/>
      <c r="BW1395" s="31"/>
      <c r="BX1395" s="31"/>
      <c r="BY1395" s="31"/>
      <c r="BZ1395" s="31"/>
      <c r="CA1395" s="31"/>
      <c r="CB1395" s="31"/>
      <c r="CC1395" s="31"/>
      <c r="CD1395" s="31"/>
      <c r="CE1395" s="31"/>
      <c r="CF1395" s="31"/>
      <c r="CG1395" s="31"/>
      <c r="CH1395" s="31"/>
      <c r="CI1395" s="31"/>
      <c r="CJ1395" s="31"/>
      <c r="CK1395" s="31"/>
      <c r="CL1395" s="31"/>
      <c r="CM1395" s="31"/>
      <c r="CN1395" s="31"/>
      <c r="CO1395" s="31"/>
      <c r="CP1395" s="31"/>
      <c r="CQ1395" s="31"/>
      <c r="CR1395" s="31"/>
      <c r="CS1395" s="31"/>
      <c r="CT1395" s="31"/>
      <c r="CU1395" s="31"/>
      <c r="CV1395" s="31"/>
      <c r="CW1395" s="31"/>
      <c r="CX1395" s="31"/>
      <c r="CY1395" s="31"/>
      <c r="CZ1395" s="31"/>
      <c r="DA1395" s="31"/>
      <c r="DB1395" s="31"/>
      <c r="DC1395" s="31"/>
      <c r="DD1395" s="31"/>
      <c r="DE1395" s="31"/>
      <c r="DF1395" s="31"/>
      <c r="DG1395" s="31"/>
      <c r="DH1395" s="31"/>
      <c r="DI1395" s="31"/>
      <c r="DJ1395" s="31"/>
      <c r="DK1395" s="31"/>
      <c r="DL1395" s="31"/>
      <c r="DM1395" s="31"/>
      <c r="DN1395" s="31"/>
      <c r="DO1395" s="31"/>
      <c r="DP1395" s="31"/>
      <c r="DQ1395" s="31"/>
      <c r="DR1395" s="31"/>
      <c r="DS1395" s="31"/>
      <c r="DT1395" s="31"/>
      <c r="DU1395" s="31"/>
      <c r="DV1395" s="31"/>
      <c r="DW1395" s="31"/>
      <c r="DX1395" s="31"/>
      <c r="DY1395" s="31"/>
      <c r="DZ1395" s="31"/>
      <c r="EA1395" s="31"/>
      <c r="EB1395" s="31"/>
      <c r="EC1395" s="31"/>
      <c r="ED1395" s="31"/>
      <c r="EE1395" s="31"/>
      <c r="EF1395" s="31"/>
      <c r="EG1395" s="31"/>
      <c r="EH1395" s="31"/>
      <c r="EI1395" s="31"/>
      <c r="EJ1395" s="31"/>
      <c r="EK1395" s="31"/>
      <c r="EL1395" s="31"/>
      <c r="EM1395" s="31"/>
      <c r="EN1395" s="31"/>
      <c r="EO1395" s="31"/>
      <c r="EP1395" s="31"/>
      <c r="EQ1395" s="31"/>
      <c r="ER1395" s="31"/>
      <c r="ES1395" s="31"/>
      <c r="ET1395" s="31"/>
      <c r="EU1395" s="31"/>
      <c r="EV1395" s="31"/>
      <c r="EW1395" s="31"/>
      <c r="EX1395" s="31"/>
      <c r="EY1395" s="31"/>
      <c r="EZ1395" s="31"/>
      <c r="FA1395" s="31"/>
      <c r="FB1395" s="31"/>
      <c r="FC1395" s="31"/>
      <c r="FD1395" s="31"/>
      <c r="FE1395" s="31"/>
      <c r="FF1395" s="31"/>
      <c r="FG1395" s="31"/>
      <c r="FH1395" s="31"/>
      <c r="FI1395" s="31"/>
      <c r="FJ1395" s="31"/>
      <c r="FK1395" s="31"/>
      <c r="FL1395" s="31"/>
      <c r="FM1395" s="31"/>
      <c r="FN1395" s="31"/>
      <c r="FO1395" s="31"/>
      <c r="FP1395" s="31"/>
      <c r="FQ1395" s="31"/>
      <c r="FR1395" s="31"/>
      <c r="FS1395" s="31"/>
      <c r="FT1395" s="31"/>
      <c r="FU1395" s="31"/>
      <c r="FV1395" s="31"/>
      <c r="FW1395" s="31"/>
      <c r="FX1395" s="31"/>
      <c r="FY1395" s="31"/>
      <c r="FZ1395" s="31"/>
      <c r="GA1395" s="31"/>
      <c r="GB1395" s="31"/>
      <c r="GC1395" s="31"/>
      <c r="GD1395" s="31"/>
      <c r="GE1395" s="31"/>
      <c r="GF1395" s="31"/>
      <c r="GG1395" s="31"/>
      <c r="GH1395" s="31"/>
      <c r="GI1395" s="31"/>
      <c r="GJ1395" s="31"/>
      <c r="GK1395" s="31"/>
      <c r="GL1395" s="31"/>
      <c r="GM1395" s="31"/>
      <c r="GN1395" s="31"/>
      <c r="GO1395" s="31"/>
      <c r="GP1395" s="31"/>
      <c r="GQ1395" s="31"/>
      <c r="GR1395" s="31"/>
      <c r="GS1395" s="31"/>
      <c r="GT1395" s="31"/>
      <c r="GU1395" s="31"/>
      <c r="GV1395" s="31"/>
      <c r="GW1395" s="31"/>
      <c r="GX1395" s="31"/>
      <c r="GY1395" s="31"/>
      <c r="GZ1395" s="31"/>
      <c r="HA1395" s="31"/>
      <c r="HB1395" s="31"/>
      <c r="HC1395" s="31"/>
      <c r="HD1395" s="31"/>
      <c r="HE1395" s="31"/>
      <c r="HF1395" s="31"/>
      <c r="HG1395" s="31"/>
      <c r="HH1395" s="31"/>
      <c r="HI1395" s="31"/>
      <c r="HJ1395" s="31"/>
      <c r="HK1395" s="31"/>
      <c r="HL1395" s="31"/>
      <c r="HM1395" s="31"/>
      <c r="HN1395" s="31"/>
      <c r="HO1395" s="31"/>
      <c r="HP1395" s="31"/>
      <c r="HQ1395" s="31"/>
      <c r="HR1395" s="31"/>
      <c r="HS1395" s="31"/>
      <c r="HT1395" s="31"/>
      <c r="HU1395" s="31"/>
      <c r="HV1395" s="31"/>
      <c r="HW1395" s="31"/>
      <c r="HX1395" s="31"/>
      <c r="HY1395" s="31"/>
      <c r="HZ1395" s="31"/>
      <c r="IA1395" s="31"/>
      <c r="IB1395" s="31"/>
      <c r="IC1395" s="31"/>
      <c r="ID1395" s="31"/>
      <c r="IE1395" s="31"/>
      <c r="IF1395" s="31"/>
    </row>
    <row r="1396" spans="63:240" x14ac:dyDescent="0.25">
      <c r="BK1396" s="31"/>
      <c r="BL1396" s="31"/>
      <c r="BM1396" s="31"/>
      <c r="BN1396" s="31"/>
      <c r="BO1396" s="31"/>
      <c r="BP1396" s="31"/>
      <c r="BQ1396" s="31"/>
      <c r="BR1396" s="31"/>
      <c r="BS1396" s="31"/>
      <c r="BT1396" s="31"/>
      <c r="BU1396" s="31"/>
      <c r="BV1396" s="31"/>
      <c r="BW1396" s="31"/>
      <c r="BX1396" s="31"/>
      <c r="BY1396" s="31"/>
      <c r="BZ1396" s="31"/>
      <c r="CA1396" s="31"/>
      <c r="CB1396" s="31"/>
      <c r="CC1396" s="31"/>
      <c r="CD1396" s="31"/>
      <c r="CE1396" s="31"/>
      <c r="CF1396" s="31"/>
      <c r="CG1396" s="31"/>
      <c r="CH1396" s="31"/>
      <c r="CI1396" s="31"/>
      <c r="CJ1396" s="31"/>
      <c r="CK1396" s="31"/>
      <c r="CL1396" s="31"/>
      <c r="CM1396" s="31"/>
      <c r="CN1396" s="31"/>
      <c r="CO1396" s="31"/>
      <c r="CP1396" s="31"/>
      <c r="CQ1396" s="31"/>
      <c r="CR1396" s="31"/>
      <c r="CS1396" s="31"/>
      <c r="CT1396" s="31"/>
      <c r="CU1396" s="31"/>
      <c r="CV1396" s="31"/>
      <c r="CW1396" s="31"/>
      <c r="CX1396" s="31"/>
      <c r="CY1396" s="31"/>
      <c r="CZ1396" s="31"/>
      <c r="DA1396" s="31"/>
      <c r="DB1396" s="31"/>
      <c r="DC1396" s="31"/>
      <c r="DD1396" s="31"/>
      <c r="DE1396" s="31"/>
      <c r="DF1396" s="31"/>
      <c r="DG1396" s="31"/>
      <c r="DH1396" s="31"/>
      <c r="DI1396" s="31"/>
      <c r="DJ1396" s="31"/>
      <c r="DK1396" s="31"/>
      <c r="DL1396" s="31"/>
      <c r="DM1396" s="31"/>
      <c r="DN1396" s="31"/>
      <c r="DO1396" s="31"/>
      <c r="DP1396" s="31"/>
      <c r="DQ1396" s="31"/>
      <c r="DR1396" s="31"/>
      <c r="DS1396" s="31"/>
      <c r="DT1396" s="31"/>
      <c r="DU1396" s="31"/>
      <c r="DV1396" s="31"/>
      <c r="DW1396" s="31"/>
      <c r="DX1396" s="31"/>
      <c r="DY1396" s="31"/>
      <c r="DZ1396" s="31"/>
      <c r="EA1396" s="31"/>
      <c r="EB1396" s="31"/>
      <c r="EC1396" s="31"/>
      <c r="ED1396" s="31"/>
      <c r="EE1396" s="31"/>
      <c r="EF1396" s="31"/>
      <c r="EG1396" s="31"/>
      <c r="EH1396" s="31"/>
      <c r="EI1396" s="31"/>
      <c r="EJ1396" s="31"/>
      <c r="EK1396" s="31"/>
      <c r="EL1396" s="31"/>
      <c r="EM1396" s="31"/>
      <c r="EN1396" s="31"/>
      <c r="EO1396" s="31"/>
      <c r="EP1396" s="31"/>
      <c r="EQ1396" s="31"/>
      <c r="ER1396" s="31"/>
      <c r="ES1396" s="31"/>
      <c r="ET1396" s="31"/>
      <c r="EU1396" s="31"/>
      <c r="EV1396" s="31"/>
      <c r="EW1396" s="31"/>
      <c r="EX1396" s="31"/>
      <c r="EY1396" s="31"/>
      <c r="EZ1396" s="31"/>
      <c r="FA1396" s="31"/>
      <c r="FB1396" s="31"/>
      <c r="FC1396" s="31"/>
      <c r="FD1396" s="31"/>
      <c r="FE1396" s="31"/>
      <c r="FF1396" s="31"/>
      <c r="FG1396" s="31"/>
      <c r="FH1396" s="31"/>
      <c r="FI1396" s="31"/>
      <c r="FJ1396" s="31"/>
      <c r="FK1396" s="31"/>
      <c r="FL1396" s="31"/>
      <c r="FM1396" s="31"/>
      <c r="FN1396" s="31"/>
      <c r="FO1396" s="31"/>
      <c r="FP1396" s="31"/>
      <c r="FQ1396" s="31"/>
      <c r="FR1396" s="31"/>
      <c r="FS1396" s="31"/>
      <c r="FT1396" s="31"/>
      <c r="FU1396" s="31"/>
      <c r="FV1396" s="31"/>
      <c r="FW1396" s="31"/>
      <c r="FX1396" s="31"/>
      <c r="FY1396" s="31"/>
      <c r="FZ1396" s="31"/>
      <c r="GA1396" s="31"/>
      <c r="GB1396" s="31"/>
      <c r="GC1396" s="31"/>
      <c r="GD1396" s="31"/>
      <c r="GE1396" s="31"/>
      <c r="GF1396" s="31"/>
      <c r="GG1396" s="31"/>
      <c r="GH1396" s="31"/>
      <c r="GI1396" s="31"/>
      <c r="GJ1396" s="31"/>
      <c r="GK1396" s="31"/>
      <c r="GL1396" s="31"/>
      <c r="GM1396" s="31"/>
      <c r="GN1396" s="31"/>
      <c r="GO1396" s="31"/>
      <c r="GP1396" s="31"/>
      <c r="GQ1396" s="31"/>
      <c r="GR1396" s="31"/>
      <c r="GS1396" s="31"/>
      <c r="GT1396" s="31"/>
      <c r="GU1396" s="31"/>
      <c r="GV1396" s="31"/>
      <c r="GW1396" s="31"/>
      <c r="GX1396" s="31"/>
      <c r="GY1396" s="31"/>
      <c r="GZ1396" s="31"/>
      <c r="HA1396" s="31"/>
      <c r="HB1396" s="31"/>
      <c r="HC1396" s="31"/>
      <c r="HD1396" s="31"/>
      <c r="HE1396" s="31"/>
      <c r="HF1396" s="31"/>
      <c r="HG1396" s="31"/>
      <c r="HH1396" s="31"/>
      <c r="HI1396" s="31"/>
      <c r="HJ1396" s="31"/>
      <c r="HK1396" s="31"/>
      <c r="HL1396" s="31"/>
      <c r="HM1396" s="31"/>
      <c r="HN1396" s="31"/>
      <c r="HO1396" s="31"/>
      <c r="HP1396" s="31"/>
      <c r="HQ1396" s="31"/>
      <c r="HR1396" s="31"/>
      <c r="HS1396" s="31"/>
      <c r="HT1396" s="31"/>
      <c r="HU1396" s="31"/>
      <c r="HV1396" s="31"/>
      <c r="HW1396" s="31"/>
      <c r="HX1396" s="31"/>
      <c r="HY1396" s="31"/>
      <c r="HZ1396" s="31"/>
      <c r="IA1396" s="31"/>
      <c r="IB1396" s="31"/>
      <c r="IC1396" s="31"/>
      <c r="ID1396" s="31"/>
      <c r="IE1396" s="31"/>
      <c r="IF1396" s="31"/>
    </row>
    <row r="1397" spans="63:240" x14ac:dyDescent="0.25">
      <c r="BK1397" s="31"/>
      <c r="BL1397" s="31"/>
      <c r="BM1397" s="31"/>
      <c r="BN1397" s="31"/>
      <c r="BO1397" s="31"/>
      <c r="BP1397" s="31"/>
      <c r="BQ1397" s="31"/>
      <c r="BR1397" s="31"/>
      <c r="BS1397" s="31"/>
      <c r="BT1397" s="31"/>
      <c r="BU1397" s="31"/>
      <c r="BV1397" s="31"/>
      <c r="BW1397" s="31"/>
      <c r="BX1397" s="31"/>
      <c r="BY1397" s="31"/>
      <c r="BZ1397" s="31"/>
      <c r="CA1397" s="31"/>
      <c r="CB1397" s="31"/>
      <c r="CC1397" s="31"/>
      <c r="CD1397" s="31"/>
      <c r="CE1397" s="31"/>
      <c r="CF1397" s="31"/>
      <c r="CG1397" s="31"/>
      <c r="CH1397" s="31"/>
      <c r="CI1397" s="31"/>
      <c r="CJ1397" s="31"/>
      <c r="CK1397" s="31"/>
      <c r="CL1397" s="31"/>
      <c r="CM1397" s="31"/>
      <c r="CN1397" s="31"/>
      <c r="CO1397" s="31"/>
      <c r="CP1397" s="31"/>
      <c r="CQ1397" s="31"/>
      <c r="CR1397" s="31"/>
      <c r="CS1397" s="31"/>
      <c r="CT1397" s="31"/>
      <c r="CU1397" s="31"/>
      <c r="CV1397" s="31"/>
      <c r="CW1397" s="31"/>
      <c r="CX1397" s="31"/>
      <c r="CY1397" s="31"/>
      <c r="CZ1397" s="31"/>
      <c r="DA1397" s="31"/>
      <c r="DB1397" s="31"/>
      <c r="DC1397" s="31"/>
      <c r="DD1397" s="31"/>
      <c r="DE1397" s="31"/>
      <c r="DF1397" s="31"/>
      <c r="DG1397" s="31"/>
      <c r="DH1397" s="31"/>
      <c r="DI1397" s="31"/>
      <c r="DJ1397" s="31"/>
      <c r="DK1397" s="31"/>
      <c r="DL1397" s="31"/>
      <c r="DM1397" s="31"/>
      <c r="DN1397" s="31"/>
      <c r="DO1397" s="31"/>
      <c r="DP1397" s="31"/>
      <c r="DQ1397" s="31"/>
      <c r="DR1397" s="31"/>
      <c r="DS1397" s="31"/>
      <c r="DT1397" s="31"/>
      <c r="DU1397" s="31"/>
      <c r="DV1397" s="31"/>
      <c r="DW1397" s="31"/>
      <c r="DX1397" s="31"/>
      <c r="DY1397" s="31"/>
      <c r="DZ1397" s="31"/>
      <c r="EA1397" s="31"/>
      <c r="EB1397" s="31"/>
      <c r="EC1397" s="31"/>
      <c r="ED1397" s="31"/>
      <c r="EE1397" s="31"/>
      <c r="EF1397" s="31"/>
      <c r="EG1397" s="31"/>
      <c r="EH1397" s="31"/>
      <c r="EI1397" s="31"/>
      <c r="EJ1397" s="31"/>
      <c r="EK1397" s="31"/>
      <c r="EL1397" s="31"/>
      <c r="EM1397" s="31"/>
      <c r="EN1397" s="31"/>
      <c r="EO1397" s="31"/>
      <c r="EP1397" s="31"/>
      <c r="EQ1397" s="31"/>
      <c r="ER1397" s="31"/>
      <c r="ES1397" s="31"/>
      <c r="ET1397" s="31"/>
      <c r="EU1397" s="31"/>
      <c r="EV1397" s="31"/>
      <c r="EW1397" s="31"/>
      <c r="EX1397" s="31"/>
      <c r="EY1397" s="31"/>
      <c r="EZ1397" s="31"/>
      <c r="FA1397" s="31"/>
      <c r="FB1397" s="31"/>
      <c r="FC1397" s="31"/>
      <c r="FD1397" s="31"/>
      <c r="FE1397" s="31"/>
      <c r="FF1397" s="31"/>
      <c r="FG1397" s="31"/>
      <c r="FH1397" s="31"/>
      <c r="FI1397" s="31"/>
      <c r="FJ1397" s="31"/>
      <c r="FK1397" s="31"/>
      <c r="FL1397" s="31"/>
      <c r="FM1397" s="31"/>
      <c r="FN1397" s="31"/>
      <c r="FO1397" s="31"/>
      <c r="FP1397" s="31"/>
      <c r="FQ1397" s="31"/>
      <c r="FR1397" s="31"/>
      <c r="FS1397" s="31"/>
      <c r="FT1397" s="31"/>
      <c r="FU1397" s="31"/>
      <c r="FV1397" s="31"/>
      <c r="FW1397" s="31"/>
      <c r="FX1397" s="31"/>
      <c r="FY1397" s="31"/>
      <c r="FZ1397" s="31"/>
      <c r="GA1397" s="31"/>
      <c r="GB1397" s="31"/>
      <c r="GC1397" s="31"/>
      <c r="GD1397" s="31"/>
      <c r="GE1397" s="31"/>
      <c r="GF1397" s="31"/>
      <c r="GG1397" s="31"/>
      <c r="GH1397" s="31"/>
      <c r="GI1397" s="31"/>
      <c r="GJ1397" s="31"/>
      <c r="GK1397" s="31"/>
      <c r="GL1397" s="31"/>
      <c r="GM1397" s="31"/>
      <c r="GN1397" s="31"/>
      <c r="GO1397" s="31"/>
      <c r="GP1397" s="31"/>
      <c r="GQ1397" s="31"/>
      <c r="GR1397" s="31"/>
      <c r="GS1397" s="31"/>
      <c r="GT1397" s="31"/>
      <c r="GU1397" s="31"/>
      <c r="GV1397" s="31"/>
      <c r="GW1397" s="31"/>
      <c r="GX1397" s="31"/>
      <c r="GY1397" s="31"/>
      <c r="GZ1397" s="31"/>
      <c r="HA1397" s="31"/>
      <c r="HB1397" s="31"/>
      <c r="HC1397" s="31"/>
      <c r="HD1397" s="31"/>
      <c r="HE1397" s="31"/>
      <c r="HF1397" s="31"/>
      <c r="HG1397" s="31"/>
      <c r="HH1397" s="31"/>
      <c r="HI1397" s="31"/>
      <c r="HJ1397" s="31"/>
      <c r="HK1397" s="31"/>
      <c r="HL1397" s="31"/>
      <c r="HM1397" s="31"/>
      <c r="HN1397" s="31"/>
      <c r="HO1397" s="31"/>
      <c r="HP1397" s="31"/>
      <c r="HQ1397" s="31"/>
      <c r="HR1397" s="31"/>
      <c r="HS1397" s="31"/>
      <c r="HT1397" s="31"/>
      <c r="HU1397" s="31"/>
      <c r="HV1397" s="31"/>
      <c r="HW1397" s="31"/>
      <c r="HX1397" s="31"/>
      <c r="HY1397" s="31"/>
      <c r="HZ1397" s="31"/>
      <c r="IA1397" s="31"/>
      <c r="IB1397" s="31"/>
      <c r="IC1397" s="31"/>
      <c r="ID1397" s="31"/>
      <c r="IE1397" s="31"/>
      <c r="IF1397" s="31"/>
    </row>
    <row r="1398" spans="63:240" x14ac:dyDescent="0.25">
      <c r="BK1398" s="31"/>
      <c r="BL1398" s="31"/>
      <c r="BM1398" s="31"/>
      <c r="BN1398" s="31"/>
      <c r="BO1398" s="31"/>
      <c r="BP1398" s="31"/>
      <c r="BQ1398" s="31"/>
      <c r="BR1398" s="31"/>
      <c r="BS1398" s="31"/>
      <c r="BT1398" s="31"/>
      <c r="BU1398" s="31"/>
      <c r="BV1398" s="31"/>
      <c r="BW1398" s="31"/>
      <c r="BX1398" s="31"/>
      <c r="BY1398" s="31"/>
      <c r="BZ1398" s="31"/>
      <c r="CA1398" s="31"/>
      <c r="CB1398" s="31"/>
      <c r="CC1398" s="31"/>
      <c r="CD1398" s="31"/>
      <c r="CE1398" s="31"/>
      <c r="CF1398" s="31"/>
      <c r="CG1398" s="31"/>
      <c r="CH1398" s="31"/>
      <c r="CI1398" s="31"/>
      <c r="CJ1398" s="31"/>
      <c r="CK1398" s="31"/>
      <c r="CL1398" s="31"/>
      <c r="CM1398" s="31"/>
      <c r="CN1398" s="31"/>
      <c r="CO1398" s="31"/>
      <c r="CP1398" s="31"/>
      <c r="CQ1398" s="31"/>
      <c r="CR1398" s="31"/>
      <c r="CS1398" s="31"/>
      <c r="CT1398" s="31"/>
      <c r="CU1398" s="31"/>
      <c r="CV1398" s="31"/>
      <c r="CW1398" s="31"/>
      <c r="CX1398" s="31"/>
      <c r="CY1398" s="31"/>
      <c r="CZ1398" s="31"/>
      <c r="DA1398" s="31"/>
      <c r="DB1398" s="31"/>
      <c r="DC1398" s="31"/>
      <c r="DD1398" s="31"/>
      <c r="DE1398" s="31"/>
      <c r="DF1398" s="31"/>
      <c r="DG1398" s="31"/>
      <c r="DH1398" s="31"/>
      <c r="DI1398" s="31"/>
      <c r="DJ1398" s="31"/>
      <c r="DK1398" s="31"/>
      <c r="DL1398" s="31"/>
      <c r="DM1398" s="31"/>
      <c r="DN1398" s="31"/>
      <c r="DO1398" s="31"/>
      <c r="DP1398" s="31"/>
      <c r="DQ1398" s="31"/>
      <c r="DR1398" s="31"/>
      <c r="DS1398" s="31"/>
      <c r="DT1398" s="31"/>
      <c r="DU1398" s="31"/>
      <c r="DV1398" s="31"/>
      <c r="DW1398" s="31"/>
      <c r="DX1398" s="31"/>
      <c r="DY1398" s="31"/>
      <c r="DZ1398" s="31"/>
      <c r="EA1398" s="31"/>
      <c r="EB1398" s="31"/>
      <c r="EC1398" s="31"/>
      <c r="ED1398" s="31"/>
      <c r="EE1398" s="31"/>
      <c r="EF1398" s="31"/>
      <c r="EG1398" s="31"/>
      <c r="EH1398" s="31"/>
      <c r="EI1398" s="31"/>
      <c r="EJ1398" s="31"/>
      <c r="EK1398" s="31"/>
      <c r="EL1398" s="31"/>
      <c r="EM1398" s="31"/>
      <c r="EN1398" s="31"/>
      <c r="EO1398" s="31"/>
      <c r="EP1398" s="31"/>
      <c r="EQ1398" s="31"/>
      <c r="ER1398" s="31"/>
      <c r="ES1398" s="31"/>
      <c r="ET1398" s="31"/>
      <c r="EU1398" s="31"/>
      <c r="EV1398" s="31"/>
      <c r="EW1398" s="31"/>
      <c r="EX1398" s="31"/>
      <c r="EY1398" s="31"/>
      <c r="EZ1398" s="31"/>
      <c r="FA1398" s="31"/>
      <c r="FB1398" s="31"/>
      <c r="FC1398" s="31"/>
      <c r="FD1398" s="31"/>
      <c r="FE1398" s="31"/>
      <c r="FF1398" s="31"/>
      <c r="FG1398" s="31"/>
      <c r="FH1398" s="31"/>
      <c r="FI1398" s="31"/>
      <c r="FJ1398" s="31"/>
      <c r="FK1398" s="31"/>
      <c r="FL1398" s="31"/>
      <c r="FM1398" s="31"/>
      <c r="FN1398" s="31"/>
      <c r="FO1398" s="31"/>
      <c r="FP1398" s="31"/>
      <c r="FQ1398" s="31"/>
      <c r="FR1398" s="31"/>
      <c r="FS1398" s="31"/>
      <c r="FT1398" s="31"/>
      <c r="FU1398" s="31"/>
      <c r="FV1398" s="31"/>
      <c r="FW1398" s="31"/>
      <c r="FX1398" s="31"/>
      <c r="FY1398" s="31"/>
      <c r="FZ1398" s="31"/>
      <c r="GA1398" s="31"/>
      <c r="GB1398" s="31"/>
      <c r="GC1398" s="31"/>
      <c r="GD1398" s="31"/>
      <c r="GE1398" s="31"/>
      <c r="GF1398" s="31"/>
      <c r="GG1398" s="31"/>
      <c r="GH1398" s="31"/>
      <c r="GI1398" s="31"/>
      <c r="GJ1398" s="31"/>
      <c r="GK1398" s="31"/>
      <c r="GL1398" s="31"/>
      <c r="GM1398" s="31"/>
      <c r="GN1398" s="31"/>
      <c r="GO1398" s="31"/>
      <c r="GP1398" s="31"/>
      <c r="GQ1398" s="31"/>
      <c r="GR1398" s="31"/>
      <c r="GS1398" s="31"/>
      <c r="GT1398" s="31"/>
      <c r="GU1398" s="31"/>
      <c r="GV1398" s="31"/>
      <c r="GW1398" s="31"/>
      <c r="GX1398" s="31"/>
      <c r="GY1398" s="31"/>
      <c r="GZ1398" s="31"/>
      <c r="HA1398" s="31"/>
      <c r="HB1398" s="31"/>
      <c r="HC1398" s="31"/>
      <c r="HD1398" s="31"/>
      <c r="HE1398" s="31"/>
      <c r="HF1398" s="31"/>
      <c r="HG1398" s="31"/>
      <c r="HH1398" s="31"/>
      <c r="HI1398" s="31"/>
      <c r="HJ1398" s="31"/>
      <c r="HK1398" s="31"/>
      <c r="HL1398" s="31"/>
      <c r="HM1398" s="31"/>
      <c r="HN1398" s="31"/>
      <c r="HO1398" s="31"/>
      <c r="HP1398" s="31"/>
      <c r="HQ1398" s="31"/>
      <c r="HR1398" s="31"/>
      <c r="HS1398" s="31"/>
      <c r="HT1398" s="31"/>
      <c r="HU1398" s="31"/>
      <c r="HV1398" s="31"/>
      <c r="HW1398" s="31"/>
      <c r="HX1398" s="31"/>
      <c r="HY1398" s="31"/>
      <c r="HZ1398" s="31"/>
      <c r="IA1398" s="31"/>
      <c r="IB1398" s="31"/>
      <c r="IC1398" s="31"/>
      <c r="ID1398" s="31"/>
      <c r="IE1398" s="31"/>
      <c r="IF1398" s="31"/>
    </row>
    <row r="1399" spans="63:240" x14ac:dyDescent="0.25">
      <c r="BK1399" s="31"/>
      <c r="BL1399" s="31"/>
      <c r="BM1399" s="31"/>
      <c r="BN1399" s="31"/>
      <c r="BO1399" s="31"/>
      <c r="BP1399" s="31"/>
      <c r="BQ1399" s="31"/>
      <c r="BR1399" s="31"/>
      <c r="BS1399" s="31"/>
      <c r="BT1399" s="31"/>
      <c r="BU1399" s="31"/>
      <c r="BV1399" s="31"/>
      <c r="BW1399" s="31"/>
      <c r="BX1399" s="31"/>
      <c r="BY1399" s="31"/>
      <c r="BZ1399" s="31"/>
      <c r="CA1399" s="31"/>
      <c r="CB1399" s="31"/>
      <c r="CC1399" s="31"/>
      <c r="CD1399" s="31"/>
      <c r="CE1399" s="31"/>
      <c r="CF1399" s="31"/>
      <c r="CG1399" s="31"/>
      <c r="CH1399" s="31"/>
      <c r="CI1399" s="31"/>
      <c r="CJ1399" s="31"/>
      <c r="CK1399" s="31"/>
      <c r="CL1399" s="31"/>
      <c r="CM1399" s="31"/>
      <c r="CN1399" s="31"/>
      <c r="CO1399" s="31"/>
      <c r="CP1399" s="31"/>
      <c r="CQ1399" s="31"/>
      <c r="CR1399" s="31"/>
      <c r="CS1399" s="31"/>
      <c r="CT1399" s="31"/>
      <c r="CU1399" s="31"/>
      <c r="CV1399" s="31"/>
      <c r="CW1399" s="31"/>
      <c r="CX1399" s="31"/>
      <c r="CY1399" s="31"/>
      <c r="CZ1399" s="31"/>
      <c r="DA1399" s="31"/>
      <c r="DB1399" s="31"/>
      <c r="DC1399" s="31"/>
      <c r="DD1399" s="31"/>
      <c r="DE1399" s="31"/>
      <c r="DF1399" s="31"/>
      <c r="DG1399" s="31"/>
      <c r="DH1399" s="31"/>
      <c r="DI1399" s="31"/>
      <c r="DJ1399" s="31"/>
      <c r="DK1399" s="31"/>
      <c r="DL1399" s="31"/>
      <c r="DM1399" s="31"/>
      <c r="DN1399" s="31"/>
      <c r="DO1399" s="31"/>
      <c r="DP1399" s="31"/>
      <c r="DQ1399" s="31"/>
      <c r="DR1399" s="31"/>
      <c r="DS1399" s="31"/>
      <c r="DT1399" s="31"/>
      <c r="DU1399" s="31"/>
      <c r="DV1399" s="31"/>
      <c r="DW1399" s="31"/>
      <c r="DX1399" s="31"/>
      <c r="DY1399" s="31"/>
      <c r="DZ1399" s="31"/>
      <c r="EA1399" s="31"/>
      <c r="EB1399" s="31"/>
      <c r="EC1399" s="31"/>
      <c r="ED1399" s="31"/>
      <c r="EE1399" s="31"/>
      <c r="EF1399" s="31"/>
      <c r="EG1399" s="31"/>
      <c r="EH1399" s="31"/>
      <c r="EI1399" s="31"/>
      <c r="EJ1399" s="31"/>
      <c r="EK1399" s="31"/>
      <c r="EL1399" s="31"/>
      <c r="EM1399" s="31"/>
      <c r="EN1399" s="31"/>
      <c r="EO1399" s="31"/>
      <c r="EP1399" s="31"/>
      <c r="EQ1399" s="31"/>
      <c r="ER1399" s="31"/>
      <c r="ES1399" s="31"/>
      <c r="ET1399" s="31"/>
      <c r="EU1399" s="31"/>
      <c r="EV1399" s="31"/>
      <c r="EW1399" s="31"/>
      <c r="EX1399" s="31"/>
      <c r="EY1399" s="31"/>
      <c r="EZ1399" s="31"/>
      <c r="FA1399" s="31"/>
      <c r="FB1399" s="31"/>
      <c r="FC1399" s="31"/>
      <c r="FD1399" s="31"/>
      <c r="FE1399" s="31"/>
      <c r="FF1399" s="31"/>
      <c r="FG1399" s="31"/>
      <c r="FH1399" s="31"/>
      <c r="FI1399" s="31"/>
      <c r="FJ1399" s="31"/>
      <c r="FK1399" s="31"/>
      <c r="FL1399" s="31"/>
      <c r="FM1399" s="31"/>
      <c r="FN1399" s="31"/>
      <c r="FO1399" s="31"/>
      <c r="FP1399" s="31"/>
      <c r="FQ1399" s="31"/>
      <c r="FR1399" s="31"/>
      <c r="FS1399" s="31"/>
      <c r="FT1399" s="31"/>
      <c r="FU1399" s="31"/>
      <c r="FV1399" s="31"/>
      <c r="FW1399" s="31"/>
      <c r="FX1399" s="31"/>
      <c r="FY1399" s="31"/>
      <c r="FZ1399" s="31"/>
      <c r="GA1399" s="31"/>
      <c r="GB1399" s="31"/>
      <c r="GC1399" s="31"/>
      <c r="GD1399" s="31"/>
      <c r="GE1399" s="31"/>
      <c r="GF1399" s="31"/>
      <c r="GG1399" s="31"/>
      <c r="GH1399" s="31"/>
      <c r="GI1399" s="31"/>
      <c r="GJ1399" s="31"/>
      <c r="GK1399" s="31"/>
      <c r="GL1399" s="31"/>
      <c r="GM1399" s="31"/>
      <c r="GN1399" s="31"/>
      <c r="GO1399" s="31"/>
      <c r="GP1399" s="31"/>
      <c r="GQ1399" s="31"/>
      <c r="GR1399" s="31"/>
      <c r="GS1399" s="31"/>
      <c r="GT1399" s="31"/>
      <c r="GU1399" s="31"/>
      <c r="GV1399" s="31"/>
      <c r="GW1399" s="31"/>
      <c r="GX1399" s="31"/>
      <c r="GY1399" s="31"/>
      <c r="GZ1399" s="31"/>
      <c r="HA1399" s="31"/>
      <c r="HB1399" s="31"/>
      <c r="HC1399" s="31"/>
      <c r="HD1399" s="31"/>
      <c r="HE1399" s="31"/>
      <c r="HF1399" s="31"/>
      <c r="HG1399" s="31"/>
      <c r="HH1399" s="31"/>
      <c r="HI1399" s="31"/>
      <c r="HJ1399" s="31"/>
      <c r="HK1399" s="31"/>
      <c r="HL1399" s="31"/>
      <c r="HM1399" s="31"/>
      <c r="HN1399" s="31"/>
      <c r="HO1399" s="31"/>
      <c r="HP1399" s="31"/>
      <c r="HQ1399" s="31"/>
      <c r="HR1399" s="31"/>
      <c r="HS1399" s="31"/>
      <c r="HT1399" s="31"/>
      <c r="HU1399" s="31"/>
      <c r="HV1399" s="31"/>
      <c r="HW1399" s="31"/>
      <c r="HX1399" s="31"/>
      <c r="HY1399" s="31"/>
      <c r="HZ1399" s="31"/>
      <c r="IA1399" s="31"/>
      <c r="IB1399" s="31"/>
      <c r="IC1399" s="31"/>
      <c r="ID1399" s="31"/>
      <c r="IE1399" s="31"/>
      <c r="IF1399" s="31"/>
    </row>
    <row r="1400" spans="63:240" x14ac:dyDescent="0.25">
      <c r="BK1400" s="31"/>
      <c r="BL1400" s="31"/>
      <c r="BM1400" s="31"/>
      <c r="BN1400" s="31"/>
      <c r="BO1400" s="31"/>
      <c r="BP1400" s="31"/>
      <c r="BQ1400" s="31"/>
      <c r="BR1400" s="31"/>
      <c r="BS1400" s="31"/>
      <c r="BT1400" s="31"/>
      <c r="BU1400" s="31"/>
      <c r="BV1400" s="31"/>
      <c r="BW1400" s="31"/>
      <c r="BX1400" s="31"/>
      <c r="BY1400" s="31"/>
      <c r="BZ1400" s="31"/>
      <c r="CA1400" s="31"/>
      <c r="CB1400" s="31"/>
      <c r="CC1400" s="31"/>
      <c r="CD1400" s="31"/>
      <c r="CE1400" s="31"/>
      <c r="CF1400" s="31"/>
      <c r="CG1400" s="31"/>
      <c r="CH1400" s="31"/>
      <c r="CI1400" s="31"/>
      <c r="CJ1400" s="31"/>
      <c r="CK1400" s="31"/>
      <c r="CL1400" s="31"/>
      <c r="CM1400" s="31"/>
      <c r="CN1400" s="31"/>
      <c r="CO1400" s="31"/>
      <c r="CP1400" s="31"/>
      <c r="CQ1400" s="31"/>
      <c r="CR1400" s="31"/>
      <c r="CS1400" s="31"/>
      <c r="CT1400" s="31"/>
      <c r="CU1400" s="31"/>
      <c r="CV1400" s="31"/>
      <c r="CW1400" s="31"/>
      <c r="CX1400" s="31"/>
      <c r="CY1400" s="31"/>
      <c r="CZ1400" s="31"/>
      <c r="DA1400" s="31"/>
      <c r="DB1400" s="31"/>
      <c r="DC1400" s="31"/>
      <c r="DD1400" s="31"/>
      <c r="DE1400" s="31"/>
      <c r="DF1400" s="31"/>
      <c r="DG1400" s="31"/>
      <c r="DH1400" s="31"/>
      <c r="DI1400" s="31"/>
      <c r="DJ1400" s="31"/>
      <c r="DK1400" s="31"/>
      <c r="DL1400" s="31"/>
      <c r="DM1400" s="31"/>
      <c r="DN1400" s="31"/>
      <c r="DO1400" s="31"/>
      <c r="DP1400" s="31"/>
      <c r="DQ1400" s="31"/>
      <c r="DR1400" s="31"/>
      <c r="DS1400" s="31"/>
      <c r="DT1400" s="31"/>
      <c r="DU1400" s="31"/>
      <c r="DV1400" s="31"/>
      <c r="DW1400" s="31"/>
      <c r="DX1400" s="31"/>
      <c r="DY1400" s="31"/>
      <c r="DZ1400" s="31"/>
      <c r="EA1400" s="31"/>
      <c r="EB1400" s="31"/>
      <c r="EC1400" s="31"/>
      <c r="ED1400" s="31"/>
      <c r="EE1400" s="31"/>
      <c r="EF1400" s="31"/>
      <c r="EG1400" s="31"/>
      <c r="EH1400" s="31"/>
      <c r="EI1400" s="31"/>
      <c r="EJ1400" s="31"/>
      <c r="EK1400" s="31"/>
      <c r="EL1400" s="31"/>
      <c r="EM1400" s="31"/>
      <c r="EN1400" s="31"/>
      <c r="EO1400" s="31"/>
      <c r="EP1400" s="31"/>
      <c r="EQ1400" s="31"/>
      <c r="ER1400" s="31"/>
      <c r="ES1400" s="31"/>
      <c r="ET1400" s="31"/>
      <c r="EU1400" s="31"/>
      <c r="EV1400" s="31"/>
      <c r="EW1400" s="31"/>
      <c r="EX1400" s="31"/>
      <c r="EY1400" s="31"/>
      <c r="EZ1400" s="31"/>
      <c r="FA1400" s="31"/>
      <c r="FB1400" s="31"/>
      <c r="FC1400" s="31"/>
      <c r="FD1400" s="31"/>
      <c r="FE1400" s="31"/>
      <c r="FF1400" s="31"/>
      <c r="FG1400" s="31"/>
      <c r="FH1400" s="31"/>
      <c r="FI1400" s="31"/>
      <c r="FJ1400" s="31"/>
      <c r="FK1400" s="31"/>
      <c r="FL1400" s="31"/>
      <c r="FM1400" s="31"/>
      <c r="FN1400" s="31"/>
      <c r="FO1400" s="31"/>
      <c r="FP1400" s="31"/>
      <c r="FQ1400" s="31"/>
      <c r="FR1400" s="31"/>
      <c r="FS1400" s="31"/>
      <c r="FT1400" s="31"/>
      <c r="FU1400" s="31"/>
      <c r="FV1400" s="31"/>
      <c r="FW1400" s="31"/>
      <c r="FX1400" s="31"/>
      <c r="FY1400" s="31"/>
      <c r="FZ1400" s="31"/>
      <c r="GA1400" s="31"/>
      <c r="GB1400" s="31"/>
      <c r="GC1400" s="31"/>
      <c r="GD1400" s="31"/>
      <c r="GE1400" s="31"/>
      <c r="GF1400" s="31"/>
      <c r="GG1400" s="31"/>
      <c r="GH1400" s="31"/>
      <c r="GI1400" s="31"/>
      <c r="GJ1400" s="31"/>
      <c r="GK1400" s="31"/>
      <c r="GL1400" s="31"/>
      <c r="GM1400" s="31"/>
      <c r="GN1400" s="31"/>
      <c r="GO1400" s="31"/>
      <c r="GP1400" s="31"/>
      <c r="GQ1400" s="31"/>
      <c r="GR1400" s="31"/>
      <c r="GS1400" s="31"/>
      <c r="GT1400" s="31"/>
      <c r="GU1400" s="31"/>
      <c r="GV1400" s="31"/>
      <c r="GW1400" s="31"/>
      <c r="GX1400" s="31"/>
      <c r="GY1400" s="31"/>
      <c r="GZ1400" s="31"/>
      <c r="HA1400" s="31"/>
      <c r="HB1400" s="31"/>
      <c r="HC1400" s="31"/>
      <c r="HD1400" s="31"/>
      <c r="HE1400" s="31"/>
      <c r="HF1400" s="31"/>
      <c r="HG1400" s="31"/>
      <c r="HH1400" s="31"/>
      <c r="HI1400" s="31"/>
      <c r="HJ1400" s="31"/>
      <c r="HK1400" s="31"/>
      <c r="HL1400" s="31"/>
      <c r="HM1400" s="31"/>
      <c r="HN1400" s="31"/>
      <c r="HO1400" s="31"/>
      <c r="HP1400" s="31"/>
      <c r="HQ1400" s="31"/>
      <c r="HR1400" s="31"/>
      <c r="HS1400" s="31"/>
      <c r="HT1400" s="31"/>
      <c r="HU1400" s="31"/>
      <c r="HV1400" s="31"/>
      <c r="HW1400" s="31"/>
      <c r="HX1400" s="31"/>
      <c r="HY1400" s="31"/>
      <c r="HZ1400" s="31"/>
      <c r="IA1400" s="31"/>
      <c r="IB1400" s="31"/>
      <c r="IC1400" s="31"/>
      <c r="ID1400" s="31"/>
      <c r="IE1400" s="31"/>
      <c r="IF1400" s="31"/>
    </row>
    <row r="1401" spans="63:240" x14ac:dyDescent="0.25">
      <c r="BK1401" s="31"/>
      <c r="BL1401" s="31"/>
      <c r="BM1401" s="31"/>
      <c r="BN1401" s="31"/>
      <c r="BO1401" s="31"/>
      <c r="BP1401" s="31"/>
      <c r="BQ1401" s="31"/>
      <c r="BR1401" s="31"/>
      <c r="BS1401" s="31"/>
      <c r="BT1401" s="31"/>
      <c r="BU1401" s="31"/>
      <c r="BV1401" s="31"/>
      <c r="BW1401" s="31"/>
      <c r="BX1401" s="31"/>
      <c r="BY1401" s="31"/>
      <c r="BZ1401" s="31"/>
      <c r="CA1401" s="31"/>
      <c r="CB1401" s="31"/>
      <c r="CC1401" s="31"/>
      <c r="CD1401" s="31"/>
      <c r="CE1401" s="31"/>
      <c r="CF1401" s="31"/>
      <c r="CG1401" s="31"/>
      <c r="CH1401" s="31"/>
      <c r="CI1401" s="31"/>
      <c r="CJ1401" s="31"/>
      <c r="CK1401" s="31"/>
      <c r="CL1401" s="31"/>
      <c r="CM1401" s="31"/>
      <c r="CN1401" s="31"/>
      <c r="CO1401" s="31"/>
      <c r="CP1401" s="31"/>
      <c r="CQ1401" s="31"/>
      <c r="CR1401" s="31"/>
      <c r="CS1401" s="31"/>
      <c r="CT1401" s="31"/>
      <c r="CU1401" s="31"/>
      <c r="CV1401" s="31"/>
      <c r="CW1401" s="31"/>
      <c r="CX1401" s="31"/>
      <c r="CY1401" s="31"/>
      <c r="CZ1401" s="31"/>
      <c r="DA1401" s="31"/>
      <c r="DB1401" s="31"/>
      <c r="DC1401" s="31"/>
      <c r="DD1401" s="31"/>
      <c r="DE1401" s="31"/>
      <c r="DF1401" s="31"/>
      <c r="DG1401" s="31"/>
      <c r="DH1401" s="31"/>
      <c r="DI1401" s="31"/>
      <c r="DJ1401" s="31"/>
      <c r="DK1401" s="31"/>
      <c r="DL1401" s="31"/>
      <c r="DM1401" s="31"/>
      <c r="DN1401" s="31"/>
      <c r="DO1401" s="31"/>
      <c r="DP1401" s="31"/>
      <c r="DQ1401" s="31"/>
      <c r="DR1401" s="31"/>
      <c r="DS1401" s="31"/>
      <c r="DT1401" s="31"/>
      <c r="DU1401" s="31"/>
      <c r="DV1401" s="31"/>
      <c r="DW1401" s="31"/>
      <c r="DX1401" s="31"/>
      <c r="DY1401" s="31"/>
      <c r="DZ1401" s="31"/>
      <c r="EA1401" s="31"/>
      <c r="EB1401" s="31"/>
      <c r="EC1401" s="31"/>
      <c r="ED1401" s="31"/>
      <c r="EE1401" s="31"/>
      <c r="EF1401" s="31"/>
      <c r="EG1401" s="31"/>
      <c r="EH1401" s="31"/>
      <c r="EI1401" s="31"/>
      <c r="EJ1401" s="31"/>
      <c r="EK1401" s="31"/>
      <c r="EL1401" s="31"/>
      <c r="EM1401" s="31"/>
      <c r="EN1401" s="31"/>
      <c r="EO1401" s="31"/>
      <c r="EP1401" s="31"/>
      <c r="EQ1401" s="31"/>
      <c r="ER1401" s="31"/>
      <c r="ES1401" s="31"/>
      <c r="ET1401" s="31"/>
      <c r="EU1401" s="31"/>
      <c r="EV1401" s="31"/>
      <c r="EW1401" s="31"/>
      <c r="EX1401" s="31"/>
      <c r="EY1401" s="31"/>
      <c r="EZ1401" s="31"/>
      <c r="FA1401" s="31"/>
      <c r="FB1401" s="31"/>
      <c r="FC1401" s="31"/>
      <c r="FD1401" s="31"/>
      <c r="FE1401" s="31"/>
      <c r="FF1401" s="31"/>
      <c r="FG1401" s="31"/>
      <c r="FH1401" s="31"/>
      <c r="FI1401" s="31"/>
      <c r="FJ1401" s="31"/>
      <c r="FK1401" s="31"/>
      <c r="FL1401" s="31"/>
      <c r="FM1401" s="31"/>
      <c r="FN1401" s="31"/>
      <c r="FO1401" s="31"/>
      <c r="FP1401" s="31"/>
      <c r="FQ1401" s="31"/>
      <c r="FR1401" s="31"/>
      <c r="FS1401" s="31"/>
      <c r="FT1401" s="31"/>
      <c r="FU1401" s="31"/>
      <c r="FV1401" s="31"/>
      <c r="FW1401" s="31"/>
      <c r="FX1401" s="31"/>
      <c r="FY1401" s="31"/>
      <c r="FZ1401" s="31"/>
      <c r="GA1401" s="31"/>
      <c r="GB1401" s="31"/>
      <c r="GC1401" s="31"/>
      <c r="GD1401" s="31"/>
      <c r="GE1401" s="31"/>
      <c r="GF1401" s="31"/>
      <c r="GG1401" s="31"/>
      <c r="GH1401" s="31"/>
      <c r="GI1401" s="31"/>
      <c r="GJ1401" s="31"/>
      <c r="GK1401" s="31"/>
      <c r="GL1401" s="31"/>
      <c r="GM1401" s="31"/>
      <c r="GN1401" s="31"/>
      <c r="GO1401" s="31"/>
      <c r="GP1401" s="31"/>
      <c r="GQ1401" s="31"/>
      <c r="GR1401" s="31"/>
      <c r="GS1401" s="31"/>
      <c r="GT1401" s="31"/>
      <c r="GU1401" s="31"/>
      <c r="GV1401" s="31"/>
      <c r="GW1401" s="31"/>
      <c r="GX1401" s="31"/>
      <c r="GY1401" s="31"/>
      <c r="GZ1401" s="31"/>
      <c r="HA1401" s="31"/>
      <c r="HB1401" s="31"/>
      <c r="HC1401" s="31"/>
      <c r="HD1401" s="31"/>
      <c r="HE1401" s="31"/>
      <c r="HF1401" s="31"/>
      <c r="HG1401" s="31"/>
      <c r="HH1401" s="31"/>
      <c r="HI1401" s="31"/>
      <c r="HJ1401" s="31"/>
      <c r="HK1401" s="31"/>
      <c r="HL1401" s="31"/>
      <c r="HM1401" s="31"/>
      <c r="HN1401" s="31"/>
      <c r="HO1401" s="31"/>
      <c r="HP1401" s="31"/>
      <c r="HQ1401" s="31"/>
      <c r="HR1401" s="31"/>
      <c r="HS1401" s="31"/>
      <c r="HT1401" s="31"/>
      <c r="HU1401" s="31"/>
      <c r="HV1401" s="31"/>
      <c r="HW1401" s="31"/>
      <c r="HX1401" s="31"/>
      <c r="HY1401" s="31"/>
      <c r="HZ1401" s="31"/>
      <c r="IA1401" s="31"/>
      <c r="IB1401" s="31"/>
      <c r="IC1401" s="31"/>
      <c r="ID1401" s="31"/>
      <c r="IE1401" s="31"/>
      <c r="IF1401" s="31"/>
    </row>
    <row r="1402" spans="63:240" x14ac:dyDescent="0.25">
      <c r="BK1402" s="31"/>
      <c r="BL1402" s="31"/>
      <c r="BM1402" s="31"/>
      <c r="BN1402" s="31"/>
      <c r="BO1402" s="31"/>
      <c r="BP1402" s="31"/>
      <c r="BQ1402" s="31"/>
      <c r="BR1402" s="31"/>
      <c r="BS1402" s="31"/>
      <c r="BT1402" s="31"/>
      <c r="BU1402" s="31"/>
      <c r="BV1402" s="31"/>
      <c r="BW1402" s="31"/>
      <c r="BX1402" s="31"/>
      <c r="BY1402" s="31"/>
      <c r="BZ1402" s="31"/>
      <c r="CA1402" s="31"/>
      <c r="CB1402" s="31"/>
      <c r="CC1402" s="31"/>
      <c r="CD1402" s="31"/>
      <c r="CE1402" s="31"/>
      <c r="CF1402" s="31"/>
      <c r="CG1402" s="31"/>
      <c r="CH1402" s="31"/>
      <c r="CI1402" s="31"/>
      <c r="CJ1402" s="31"/>
      <c r="CK1402" s="31"/>
      <c r="CL1402" s="31"/>
      <c r="CM1402" s="31"/>
      <c r="CN1402" s="31"/>
      <c r="CO1402" s="31"/>
      <c r="CP1402" s="31"/>
      <c r="CQ1402" s="31"/>
      <c r="CR1402" s="31"/>
      <c r="CS1402" s="31"/>
      <c r="CT1402" s="31"/>
      <c r="CU1402" s="31"/>
      <c r="CV1402" s="31"/>
      <c r="CW1402" s="31"/>
      <c r="CX1402" s="31"/>
      <c r="CY1402" s="31"/>
      <c r="CZ1402" s="31"/>
      <c r="DA1402" s="31"/>
      <c r="DB1402" s="31"/>
      <c r="DC1402" s="31"/>
      <c r="DD1402" s="31"/>
      <c r="DE1402" s="31"/>
      <c r="DF1402" s="31"/>
      <c r="DG1402" s="31"/>
      <c r="DH1402" s="31"/>
      <c r="DI1402" s="31"/>
      <c r="DJ1402" s="31"/>
      <c r="DK1402" s="31"/>
      <c r="DL1402" s="31"/>
      <c r="DM1402" s="31"/>
      <c r="DN1402" s="31"/>
      <c r="DO1402" s="31"/>
      <c r="DP1402" s="31"/>
      <c r="DQ1402" s="31"/>
      <c r="DR1402" s="31"/>
      <c r="DS1402" s="31"/>
      <c r="DT1402" s="31"/>
      <c r="DU1402" s="31"/>
      <c r="DV1402" s="31"/>
      <c r="DW1402" s="31"/>
      <c r="DX1402" s="31"/>
      <c r="DY1402" s="31"/>
      <c r="DZ1402" s="31"/>
      <c r="EA1402" s="31"/>
      <c r="EB1402" s="31"/>
      <c r="EC1402" s="31"/>
      <c r="ED1402" s="31"/>
      <c r="EE1402" s="31"/>
      <c r="EF1402" s="31"/>
      <c r="EG1402" s="31"/>
      <c r="EH1402" s="31"/>
      <c r="EI1402" s="31"/>
      <c r="EJ1402" s="31"/>
      <c r="EK1402" s="31"/>
      <c r="EL1402" s="31"/>
      <c r="EM1402" s="31"/>
      <c r="EN1402" s="31"/>
      <c r="EO1402" s="31"/>
      <c r="EP1402" s="31"/>
      <c r="EQ1402" s="31"/>
      <c r="ER1402" s="31"/>
      <c r="ES1402" s="31"/>
      <c r="ET1402" s="31"/>
      <c r="EU1402" s="31"/>
      <c r="EV1402" s="31"/>
      <c r="EW1402" s="31"/>
      <c r="EX1402" s="31"/>
      <c r="EY1402" s="31"/>
      <c r="EZ1402" s="31"/>
      <c r="FA1402" s="31"/>
      <c r="FB1402" s="31"/>
      <c r="FC1402" s="31"/>
      <c r="FD1402" s="31"/>
      <c r="FE1402" s="31"/>
      <c r="FF1402" s="31"/>
      <c r="FG1402" s="31"/>
      <c r="FH1402" s="31"/>
      <c r="FI1402" s="31"/>
      <c r="FJ1402" s="31"/>
      <c r="FK1402" s="31"/>
      <c r="FL1402" s="31"/>
      <c r="FM1402" s="31"/>
      <c r="FN1402" s="31"/>
      <c r="FO1402" s="31"/>
      <c r="FP1402" s="31"/>
      <c r="FQ1402" s="31"/>
      <c r="FR1402" s="31"/>
      <c r="FS1402" s="31"/>
      <c r="FT1402" s="31"/>
      <c r="FU1402" s="31"/>
      <c r="FV1402" s="31"/>
      <c r="FW1402" s="31"/>
      <c r="FX1402" s="31"/>
      <c r="FY1402" s="31"/>
      <c r="FZ1402" s="31"/>
      <c r="GA1402" s="31"/>
      <c r="GB1402" s="31"/>
      <c r="GC1402" s="31"/>
      <c r="GD1402" s="31"/>
      <c r="GE1402" s="31"/>
      <c r="GF1402" s="31"/>
      <c r="GG1402" s="31"/>
      <c r="GH1402" s="31"/>
      <c r="GI1402" s="31"/>
      <c r="GJ1402" s="31"/>
      <c r="GK1402" s="31"/>
      <c r="GL1402" s="31"/>
      <c r="GM1402" s="31"/>
      <c r="GN1402" s="31"/>
      <c r="GO1402" s="31"/>
      <c r="GP1402" s="31"/>
      <c r="GQ1402" s="31"/>
      <c r="GR1402" s="31"/>
      <c r="GS1402" s="31"/>
      <c r="GT1402" s="31"/>
      <c r="GU1402" s="31"/>
      <c r="GV1402" s="31"/>
      <c r="GW1402" s="31"/>
      <c r="GX1402" s="31"/>
      <c r="GY1402" s="31"/>
      <c r="GZ1402" s="31"/>
      <c r="HA1402" s="31"/>
      <c r="HB1402" s="31"/>
      <c r="HC1402" s="31"/>
      <c r="HD1402" s="31"/>
      <c r="HE1402" s="31"/>
      <c r="HF1402" s="31"/>
      <c r="HG1402" s="31"/>
      <c r="HH1402" s="31"/>
      <c r="HI1402" s="31"/>
      <c r="HJ1402" s="31"/>
      <c r="HK1402" s="31"/>
      <c r="HL1402" s="31"/>
      <c r="HM1402" s="31"/>
      <c r="HN1402" s="31"/>
      <c r="HO1402" s="31"/>
      <c r="HP1402" s="31"/>
      <c r="HQ1402" s="31"/>
      <c r="HR1402" s="31"/>
      <c r="HS1402" s="31"/>
      <c r="HT1402" s="31"/>
      <c r="HU1402" s="31"/>
      <c r="HV1402" s="31"/>
      <c r="HW1402" s="31"/>
      <c r="HX1402" s="31"/>
      <c r="HY1402" s="31"/>
      <c r="HZ1402" s="31"/>
      <c r="IA1402" s="31"/>
      <c r="IB1402" s="31"/>
      <c r="IC1402" s="31"/>
      <c r="ID1402" s="31"/>
      <c r="IE1402" s="31"/>
      <c r="IF1402" s="31"/>
    </row>
    <row r="1403" spans="63:240" x14ac:dyDescent="0.25">
      <c r="BK1403" s="31"/>
      <c r="BL1403" s="31"/>
      <c r="BM1403" s="31"/>
      <c r="BN1403" s="31"/>
      <c r="BO1403" s="31"/>
      <c r="BP1403" s="31"/>
      <c r="BQ1403" s="31"/>
      <c r="BR1403" s="31"/>
      <c r="BS1403" s="31"/>
      <c r="BT1403" s="31"/>
      <c r="BU1403" s="31"/>
      <c r="BV1403" s="31"/>
      <c r="BW1403" s="31"/>
      <c r="BX1403" s="31"/>
      <c r="BY1403" s="31"/>
      <c r="BZ1403" s="31"/>
      <c r="CA1403" s="31"/>
      <c r="CB1403" s="31"/>
      <c r="CC1403" s="31"/>
      <c r="CD1403" s="31"/>
      <c r="CE1403" s="31"/>
      <c r="CF1403" s="31"/>
      <c r="CG1403" s="31"/>
      <c r="CH1403" s="31"/>
      <c r="CI1403" s="31"/>
      <c r="CJ1403" s="31"/>
      <c r="CK1403" s="31"/>
      <c r="CL1403" s="31"/>
      <c r="CM1403" s="31"/>
      <c r="CN1403" s="31"/>
      <c r="CO1403" s="31"/>
      <c r="CP1403" s="31"/>
      <c r="CQ1403" s="31"/>
      <c r="CR1403" s="31"/>
      <c r="CS1403" s="31"/>
      <c r="CT1403" s="31"/>
      <c r="CU1403" s="31"/>
      <c r="CV1403" s="31"/>
      <c r="CW1403" s="31"/>
      <c r="CX1403" s="31"/>
      <c r="CY1403" s="31"/>
      <c r="CZ1403" s="31"/>
      <c r="DA1403" s="31"/>
      <c r="DB1403" s="31"/>
      <c r="DC1403" s="31"/>
      <c r="DD1403" s="31"/>
      <c r="DE1403" s="31"/>
      <c r="DF1403" s="31"/>
      <c r="DG1403" s="31"/>
      <c r="DH1403" s="31"/>
      <c r="DI1403" s="31"/>
      <c r="DJ1403" s="31"/>
      <c r="DK1403" s="31"/>
      <c r="DL1403" s="31"/>
      <c r="DM1403" s="31"/>
      <c r="DN1403" s="31"/>
      <c r="DO1403" s="31"/>
      <c r="DP1403" s="31"/>
      <c r="DQ1403" s="31"/>
      <c r="DR1403" s="31"/>
      <c r="DS1403" s="31"/>
      <c r="DT1403" s="31"/>
      <c r="DU1403" s="31"/>
      <c r="DV1403" s="31"/>
      <c r="DW1403" s="31"/>
      <c r="DX1403" s="31"/>
      <c r="DY1403" s="31"/>
      <c r="DZ1403" s="31"/>
      <c r="EA1403" s="31"/>
      <c r="EB1403" s="31"/>
      <c r="EC1403" s="31"/>
      <c r="ED1403" s="31"/>
      <c r="EE1403" s="31"/>
      <c r="EF1403" s="31"/>
      <c r="EG1403" s="31"/>
      <c r="EH1403" s="31"/>
      <c r="EI1403" s="31"/>
      <c r="EJ1403" s="31"/>
      <c r="EK1403" s="31"/>
      <c r="EL1403" s="31"/>
      <c r="EM1403" s="31"/>
      <c r="EN1403" s="31"/>
      <c r="EO1403" s="31"/>
      <c r="EP1403" s="31"/>
      <c r="EQ1403" s="31"/>
      <c r="ER1403" s="31"/>
      <c r="ES1403" s="31"/>
      <c r="ET1403" s="31"/>
      <c r="EU1403" s="31"/>
      <c r="EV1403" s="31"/>
      <c r="EW1403" s="31"/>
      <c r="EX1403" s="31"/>
      <c r="EY1403" s="31"/>
      <c r="EZ1403" s="31"/>
      <c r="FA1403" s="31"/>
      <c r="FB1403" s="31"/>
      <c r="FC1403" s="31"/>
      <c r="FD1403" s="31"/>
      <c r="FE1403" s="31"/>
      <c r="FF1403" s="31"/>
      <c r="FG1403" s="31"/>
      <c r="FH1403" s="31"/>
      <c r="FI1403" s="31"/>
      <c r="FJ1403" s="31"/>
      <c r="FK1403" s="31"/>
      <c r="FL1403" s="31"/>
      <c r="FM1403" s="31"/>
      <c r="FN1403" s="31"/>
      <c r="FO1403" s="31"/>
      <c r="FP1403" s="31"/>
      <c r="FQ1403" s="31"/>
      <c r="FR1403" s="31"/>
      <c r="FS1403" s="31"/>
      <c r="FT1403" s="31"/>
      <c r="FU1403" s="31"/>
      <c r="FV1403" s="31"/>
      <c r="FW1403" s="31"/>
      <c r="FX1403" s="31"/>
      <c r="FY1403" s="31"/>
      <c r="FZ1403" s="31"/>
      <c r="GA1403" s="31"/>
      <c r="GB1403" s="31"/>
      <c r="GC1403" s="31"/>
      <c r="GD1403" s="31"/>
      <c r="GE1403" s="31"/>
      <c r="GF1403" s="31"/>
      <c r="GG1403" s="31"/>
      <c r="GH1403" s="31"/>
      <c r="GI1403" s="31"/>
      <c r="GJ1403" s="31"/>
      <c r="GK1403" s="31"/>
      <c r="GL1403" s="31"/>
      <c r="GM1403" s="31"/>
      <c r="GN1403" s="31"/>
      <c r="GO1403" s="31"/>
      <c r="GP1403" s="31"/>
      <c r="GQ1403" s="31"/>
      <c r="GR1403" s="31"/>
      <c r="GS1403" s="31"/>
      <c r="GT1403" s="31"/>
      <c r="GU1403" s="31"/>
      <c r="GV1403" s="31"/>
      <c r="GW1403" s="31"/>
      <c r="GX1403" s="31"/>
      <c r="GY1403" s="31"/>
      <c r="GZ1403" s="31"/>
      <c r="HA1403" s="31"/>
      <c r="HB1403" s="31"/>
      <c r="HC1403" s="31"/>
      <c r="HD1403" s="31"/>
      <c r="HE1403" s="31"/>
      <c r="HF1403" s="31"/>
      <c r="HG1403" s="31"/>
      <c r="HH1403" s="31"/>
      <c r="HI1403" s="31"/>
      <c r="HJ1403" s="31"/>
      <c r="HK1403" s="31"/>
      <c r="HL1403" s="31"/>
      <c r="HM1403" s="31"/>
      <c r="HN1403" s="31"/>
      <c r="HO1403" s="31"/>
      <c r="HP1403" s="31"/>
      <c r="HQ1403" s="31"/>
      <c r="HR1403" s="31"/>
      <c r="HS1403" s="31"/>
      <c r="HT1403" s="31"/>
      <c r="HU1403" s="31"/>
      <c r="HV1403" s="31"/>
      <c r="HW1403" s="31"/>
      <c r="HX1403" s="31"/>
      <c r="HY1403" s="31"/>
      <c r="HZ1403" s="31"/>
      <c r="IA1403" s="31"/>
      <c r="IB1403" s="31"/>
      <c r="IC1403" s="31"/>
      <c r="ID1403" s="31"/>
      <c r="IE1403" s="31"/>
      <c r="IF1403" s="31"/>
    </row>
    <row r="1404" spans="63:240" x14ac:dyDescent="0.25">
      <c r="BK1404" s="31"/>
      <c r="BL1404" s="31"/>
      <c r="BM1404" s="31"/>
      <c r="BN1404" s="31"/>
      <c r="BO1404" s="31"/>
      <c r="BP1404" s="31"/>
      <c r="BQ1404" s="31"/>
      <c r="BR1404" s="31"/>
      <c r="BS1404" s="31"/>
      <c r="BT1404" s="31"/>
      <c r="BU1404" s="31"/>
      <c r="BV1404" s="31"/>
      <c r="BW1404" s="31"/>
      <c r="BX1404" s="31"/>
      <c r="BY1404" s="31"/>
      <c r="BZ1404" s="31"/>
      <c r="CA1404" s="31"/>
      <c r="CB1404" s="31"/>
      <c r="CC1404" s="31"/>
      <c r="CD1404" s="31"/>
      <c r="CE1404" s="31"/>
      <c r="CF1404" s="31"/>
      <c r="CG1404" s="31"/>
      <c r="CH1404" s="31"/>
      <c r="CI1404" s="31"/>
      <c r="CJ1404" s="31"/>
      <c r="CK1404" s="31"/>
      <c r="CL1404" s="31"/>
      <c r="CM1404" s="31"/>
      <c r="CN1404" s="31"/>
      <c r="CO1404" s="31"/>
      <c r="CP1404" s="31"/>
      <c r="CQ1404" s="31"/>
      <c r="CR1404" s="31"/>
      <c r="CS1404" s="31"/>
      <c r="CT1404" s="31"/>
      <c r="CU1404" s="31"/>
      <c r="CV1404" s="31"/>
      <c r="CW1404" s="31"/>
      <c r="CX1404" s="31"/>
      <c r="CY1404" s="31"/>
      <c r="CZ1404" s="31"/>
      <c r="DA1404" s="31"/>
      <c r="DB1404" s="31"/>
      <c r="DC1404" s="31"/>
      <c r="DD1404" s="31"/>
      <c r="DE1404" s="31"/>
      <c r="DF1404" s="31"/>
      <c r="DG1404" s="31"/>
      <c r="DH1404" s="31"/>
      <c r="DI1404" s="31"/>
      <c r="DJ1404" s="31"/>
      <c r="DK1404" s="31"/>
      <c r="DL1404" s="31"/>
      <c r="DM1404" s="31"/>
      <c r="DN1404" s="31"/>
      <c r="DO1404" s="31"/>
      <c r="DP1404" s="31"/>
      <c r="DQ1404" s="31"/>
      <c r="DR1404" s="31"/>
      <c r="DS1404" s="31"/>
      <c r="DT1404" s="31"/>
      <c r="DU1404" s="31"/>
      <c r="DV1404" s="31"/>
      <c r="DW1404" s="31"/>
      <c r="DX1404" s="31"/>
      <c r="DY1404" s="31"/>
      <c r="DZ1404" s="31"/>
      <c r="EA1404" s="31"/>
      <c r="EB1404" s="31"/>
      <c r="EC1404" s="31"/>
      <c r="ED1404" s="31"/>
      <c r="EE1404" s="31"/>
      <c r="EF1404" s="31"/>
      <c r="EG1404" s="31"/>
      <c r="EH1404" s="31"/>
      <c r="EI1404" s="31"/>
      <c r="EJ1404" s="31"/>
      <c r="EK1404" s="31"/>
      <c r="EL1404" s="31"/>
      <c r="EM1404" s="31"/>
      <c r="EN1404" s="31"/>
      <c r="EO1404" s="31"/>
      <c r="EP1404" s="31"/>
      <c r="EQ1404" s="31"/>
      <c r="ER1404" s="31"/>
      <c r="ES1404" s="31"/>
      <c r="ET1404" s="31"/>
      <c r="EU1404" s="31"/>
      <c r="EV1404" s="31"/>
      <c r="EW1404" s="31"/>
      <c r="EX1404" s="31"/>
      <c r="EY1404" s="31"/>
      <c r="EZ1404" s="31"/>
      <c r="FA1404" s="31"/>
      <c r="FB1404" s="31"/>
      <c r="FC1404" s="31"/>
      <c r="FD1404" s="31"/>
      <c r="FE1404" s="31"/>
      <c r="FF1404" s="31"/>
      <c r="FG1404" s="31"/>
      <c r="FH1404" s="31"/>
      <c r="FI1404" s="31"/>
      <c r="FJ1404" s="31"/>
      <c r="FK1404" s="31"/>
      <c r="FL1404" s="31"/>
      <c r="FM1404" s="31"/>
      <c r="FN1404" s="31"/>
      <c r="FO1404" s="31"/>
      <c r="FP1404" s="31"/>
      <c r="FQ1404" s="31"/>
      <c r="FR1404" s="31"/>
      <c r="FS1404" s="31"/>
      <c r="FT1404" s="31"/>
      <c r="FU1404" s="31"/>
      <c r="FV1404" s="31"/>
      <c r="FW1404" s="31"/>
      <c r="FX1404" s="31"/>
      <c r="FY1404" s="31"/>
      <c r="FZ1404" s="31"/>
      <c r="GA1404" s="31"/>
      <c r="GB1404" s="31"/>
      <c r="GC1404" s="31"/>
      <c r="GD1404" s="31"/>
      <c r="GE1404" s="31"/>
      <c r="GF1404" s="31"/>
      <c r="GG1404" s="31"/>
      <c r="GH1404" s="31"/>
      <c r="GI1404" s="31"/>
      <c r="GJ1404" s="31"/>
      <c r="GK1404" s="31"/>
      <c r="GL1404" s="31"/>
      <c r="GM1404" s="31"/>
      <c r="GN1404" s="31"/>
      <c r="GO1404" s="31"/>
      <c r="GP1404" s="31"/>
      <c r="GQ1404" s="31"/>
      <c r="GR1404" s="31"/>
      <c r="GS1404" s="31"/>
      <c r="GT1404" s="31"/>
      <c r="GU1404" s="31"/>
      <c r="GV1404" s="31"/>
      <c r="GW1404" s="31"/>
      <c r="GX1404" s="31"/>
      <c r="GY1404" s="31"/>
      <c r="GZ1404" s="31"/>
      <c r="HA1404" s="31"/>
      <c r="HB1404" s="31"/>
      <c r="HC1404" s="31"/>
      <c r="HD1404" s="31"/>
      <c r="HE1404" s="31"/>
      <c r="HF1404" s="31"/>
      <c r="HG1404" s="31"/>
      <c r="HH1404" s="31"/>
      <c r="HI1404" s="31"/>
      <c r="HJ1404" s="31"/>
      <c r="HK1404" s="31"/>
      <c r="HL1404" s="31"/>
      <c r="HM1404" s="31"/>
      <c r="HN1404" s="31"/>
      <c r="HO1404" s="31"/>
      <c r="HP1404" s="31"/>
      <c r="HQ1404" s="31"/>
      <c r="HR1404" s="31"/>
      <c r="HS1404" s="31"/>
      <c r="HT1404" s="31"/>
      <c r="HU1404" s="31"/>
      <c r="HV1404" s="31"/>
      <c r="HW1404" s="31"/>
      <c r="HX1404" s="31"/>
      <c r="HY1404" s="31"/>
      <c r="HZ1404" s="31"/>
      <c r="IA1404" s="31"/>
      <c r="IB1404" s="31"/>
      <c r="IC1404" s="31"/>
      <c r="ID1404" s="31"/>
      <c r="IE1404" s="31"/>
      <c r="IF1404" s="31"/>
    </row>
    <row r="1405" spans="63:240" x14ac:dyDescent="0.25">
      <c r="BK1405" s="31"/>
      <c r="BL1405" s="31"/>
      <c r="BM1405" s="31"/>
      <c r="BN1405" s="31"/>
      <c r="BO1405" s="31"/>
      <c r="BP1405" s="31"/>
      <c r="BQ1405" s="31"/>
      <c r="BR1405" s="31"/>
      <c r="BS1405" s="31"/>
      <c r="BT1405" s="31"/>
      <c r="BU1405" s="31"/>
      <c r="BV1405" s="31"/>
      <c r="BW1405" s="31"/>
      <c r="BX1405" s="31"/>
      <c r="BY1405" s="31"/>
      <c r="BZ1405" s="31"/>
      <c r="CA1405" s="31"/>
      <c r="CB1405" s="31"/>
      <c r="CC1405" s="31"/>
      <c r="CD1405" s="31"/>
      <c r="CE1405" s="31"/>
      <c r="CF1405" s="31"/>
      <c r="CG1405" s="31"/>
      <c r="CH1405" s="31"/>
      <c r="CI1405" s="31"/>
      <c r="CJ1405" s="31"/>
      <c r="CK1405" s="31"/>
      <c r="CL1405" s="31"/>
      <c r="CM1405" s="31"/>
      <c r="CN1405" s="31"/>
      <c r="CO1405" s="31"/>
      <c r="CP1405" s="31"/>
      <c r="CQ1405" s="31"/>
      <c r="CR1405" s="31"/>
      <c r="CS1405" s="31"/>
      <c r="CT1405" s="31"/>
      <c r="CU1405" s="31"/>
      <c r="CV1405" s="31"/>
      <c r="CW1405" s="31"/>
      <c r="CX1405" s="31"/>
      <c r="CY1405" s="31"/>
      <c r="CZ1405" s="31"/>
      <c r="DA1405" s="31"/>
      <c r="DB1405" s="31"/>
      <c r="DC1405" s="31"/>
      <c r="DD1405" s="31"/>
      <c r="DE1405" s="31"/>
      <c r="DF1405" s="31"/>
      <c r="DG1405" s="31"/>
      <c r="DH1405" s="31"/>
      <c r="DI1405" s="31"/>
      <c r="DJ1405" s="31"/>
      <c r="DK1405" s="31"/>
      <c r="DL1405" s="31"/>
      <c r="DM1405" s="31"/>
      <c r="DN1405" s="31"/>
      <c r="DO1405" s="31"/>
      <c r="DP1405" s="31"/>
      <c r="DQ1405" s="31"/>
      <c r="DR1405" s="31"/>
      <c r="DS1405" s="31"/>
      <c r="DT1405" s="31"/>
      <c r="DU1405" s="31"/>
      <c r="DV1405" s="31"/>
      <c r="DW1405" s="31"/>
      <c r="DX1405" s="31"/>
      <c r="DY1405" s="31"/>
      <c r="DZ1405" s="31"/>
      <c r="EA1405" s="31"/>
      <c r="EB1405" s="31"/>
      <c r="EC1405" s="31"/>
      <c r="ED1405" s="31"/>
      <c r="EE1405" s="31"/>
      <c r="EF1405" s="31"/>
      <c r="EG1405" s="31"/>
      <c r="EH1405" s="31"/>
      <c r="EI1405" s="31"/>
      <c r="EJ1405" s="31"/>
      <c r="EK1405" s="31"/>
      <c r="EL1405" s="31"/>
      <c r="EM1405" s="31"/>
      <c r="EN1405" s="31"/>
      <c r="EO1405" s="31"/>
      <c r="EP1405" s="31"/>
      <c r="EQ1405" s="31"/>
      <c r="ER1405" s="31"/>
      <c r="ES1405" s="31"/>
      <c r="ET1405" s="31"/>
      <c r="EU1405" s="31"/>
      <c r="EV1405" s="31"/>
      <c r="EW1405" s="31"/>
      <c r="EX1405" s="31"/>
      <c r="EY1405" s="31"/>
      <c r="EZ1405" s="31"/>
      <c r="FA1405" s="31"/>
      <c r="FB1405" s="31"/>
      <c r="FC1405" s="31"/>
      <c r="FD1405" s="31"/>
      <c r="FE1405" s="31"/>
      <c r="FF1405" s="31"/>
      <c r="FG1405" s="31"/>
      <c r="FH1405" s="31"/>
      <c r="FI1405" s="31"/>
      <c r="FJ1405" s="31"/>
      <c r="FK1405" s="31"/>
      <c r="FL1405" s="31"/>
      <c r="FM1405" s="31"/>
      <c r="FN1405" s="31"/>
      <c r="FO1405" s="31"/>
      <c r="FP1405" s="31"/>
      <c r="FQ1405" s="31"/>
      <c r="FR1405" s="31"/>
      <c r="FS1405" s="31"/>
      <c r="FT1405" s="31"/>
      <c r="FU1405" s="31"/>
      <c r="FV1405" s="31"/>
      <c r="FW1405" s="31"/>
      <c r="FX1405" s="31"/>
      <c r="FY1405" s="31"/>
      <c r="FZ1405" s="31"/>
      <c r="GA1405" s="31"/>
      <c r="GB1405" s="31"/>
      <c r="GC1405" s="31"/>
      <c r="GD1405" s="31"/>
      <c r="GE1405" s="31"/>
      <c r="GF1405" s="31"/>
      <c r="GG1405" s="31"/>
      <c r="GH1405" s="31"/>
      <c r="GI1405" s="31"/>
      <c r="GJ1405" s="31"/>
      <c r="GK1405" s="31"/>
      <c r="GL1405" s="31"/>
      <c r="GM1405" s="31"/>
      <c r="GN1405" s="31"/>
      <c r="GO1405" s="31"/>
      <c r="GP1405" s="31"/>
      <c r="GQ1405" s="31"/>
      <c r="GR1405" s="31"/>
      <c r="GS1405" s="31"/>
      <c r="GT1405" s="31"/>
      <c r="GU1405" s="31"/>
      <c r="GV1405" s="31"/>
      <c r="GW1405" s="31"/>
      <c r="GX1405" s="31"/>
      <c r="GY1405" s="31"/>
      <c r="GZ1405" s="31"/>
      <c r="HA1405" s="31"/>
      <c r="HB1405" s="31"/>
      <c r="HC1405" s="31"/>
      <c r="HD1405" s="31"/>
      <c r="HE1405" s="31"/>
      <c r="HF1405" s="31"/>
      <c r="HG1405" s="31"/>
      <c r="HH1405" s="31"/>
      <c r="HI1405" s="31"/>
      <c r="HJ1405" s="31"/>
      <c r="HK1405" s="31"/>
      <c r="HL1405" s="31"/>
      <c r="HM1405" s="31"/>
      <c r="HN1405" s="31"/>
      <c r="HO1405" s="31"/>
      <c r="HP1405" s="31"/>
      <c r="HQ1405" s="31"/>
      <c r="HR1405" s="31"/>
      <c r="HS1405" s="31"/>
      <c r="HT1405" s="31"/>
      <c r="HU1405" s="31"/>
      <c r="HV1405" s="31"/>
      <c r="HW1405" s="31"/>
      <c r="HX1405" s="31"/>
      <c r="HY1405" s="31"/>
      <c r="HZ1405" s="31"/>
      <c r="IA1405" s="31"/>
      <c r="IB1405" s="31"/>
      <c r="IC1405" s="31"/>
      <c r="ID1405" s="31"/>
      <c r="IE1405" s="31"/>
      <c r="IF1405" s="31"/>
    </row>
    <row r="1406" spans="63:240" x14ac:dyDescent="0.25">
      <c r="BK1406" s="31"/>
      <c r="BL1406" s="31"/>
      <c r="BM1406" s="31"/>
      <c r="BN1406" s="31"/>
      <c r="BO1406" s="31"/>
      <c r="BP1406" s="31"/>
      <c r="BQ1406" s="31"/>
      <c r="BR1406" s="31"/>
      <c r="BS1406" s="31"/>
      <c r="BT1406" s="31"/>
      <c r="BU1406" s="31"/>
      <c r="BV1406" s="31"/>
      <c r="BW1406" s="31"/>
      <c r="BX1406" s="31"/>
      <c r="BY1406" s="31"/>
      <c r="BZ1406" s="31"/>
      <c r="CA1406" s="31"/>
      <c r="CB1406" s="31"/>
      <c r="CC1406" s="31"/>
      <c r="CD1406" s="31"/>
      <c r="CE1406" s="31"/>
      <c r="CF1406" s="31"/>
      <c r="CG1406" s="31"/>
      <c r="CH1406" s="31"/>
      <c r="CI1406" s="31"/>
      <c r="CJ1406" s="31"/>
      <c r="CK1406" s="31"/>
      <c r="CL1406" s="31"/>
      <c r="CM1406" s="31"/>
      <c r="CN1406" s="31"/>
      <c r="CO1406" s="31"/>
      <c r="CP1406" s="31"/>
      <c r="CQ1406" s="31"/>
      <c r="CR1406" s="31"/>
      <c r="CS1406" s="31"/>
      <c r="CT1406" s="31"/>
      <c r="CU1406" s="31"/>
      <c r="CV1406" s="31"/>
      <c r="CW1406" s="31"/>
      <c r="CX1406" s="31"/>
      <c r="CY1406" s="31"/>
      <c r="CZ1406" s="31"/>
      <c r="DA1406" s="31"/>
      <c r="DB1406" s="31"/>
      <c r="DC1406" s="31"/>
      <c r="DD1406" s="31"/>
      <c r="DE1406" s="31"/>
      <c r="DF1406" s="31"/>
      <c r="DG1406" s="31"/>
      <c r="DH1406" s="31"/>
      <c r="DI1406" s="31"/>
      <c r="DJ1406" s="31"/>
      <c r="DK1406" s="31"/>
      <c r="DL1406" s="31"/>
      <c r="DM1406" s="31"/>
      <c r="DN1406" s="31"/>
      <c r="DO1406" s="31"/>
      <c r="DP1406" s="31"/>
      <c r="DQ1406" s="31"/>
      <c r="DR1406" s="31"/>
      <c r="DS1406" s="31"/>
      <c r="DT1406" s="31"/>
      <c r="DU1406" s="31"/>
      <c r="DV1406" s="31"/>
      <c r="DW1406" s="31"/>
      <c r="DX1406" s="31"/>
      <c r="DY1406" s="31"/>
      <c r="DZ1406" s="31"/>
      <c r="EA1406" s="31"/>
      <c r="EB1406" s="31"/>
      <c r="EC1406" s="31"/>
      <c r="ED1406" s="31"/>
      <c r="EE1406" s="31"/>
      <c r="EF1406" s="31"/>
      <c r="EG1406" s="31"/>
      <c r="EH1406" s="31"/>
      <c r="EI1406" s="31"/>
      <c r="EJ1406" s="31"/>
      <c r="EK1406" s="31"/>
      <c r="EL1406" s="31"/>
      <c r="EM1406" s="31"/>
      <c r="EN1406" s="31"/>
      <c r="EO1406" s="31"/>
      <c r="EP1406" s="31"/>
      <c r="EQ1406" s="31"/>
      <c r="ER1406" s="31"/>
      <c r="ES1406" s="31"/>
      <c r="ET1406" s="31"/>
      <c r="EU1406" s="31"/>
      <c r="EV1406" s="31"/>
      <c r="EW1406" s="31"/>
      <c r="EX1406" s="31"/>
      <c r="EY1406" s="31"/>
      <c r="EZ1406" s="31"/>
      <c r="FA1406" s="31"/>
      <c r="FB1406" s="31"/>
      <c r="FC1406" s="31"/>
      <c r="FD1406" s="31"/>
      <c r="FE1406" s="31"/>
      <c r="FF1406" s="31"/>
      <c r="FG1406" s="31"/>
      <c r="FH1406" s="31"/>
      <c r="FI1406" s="31"/>
      <c r="FJ1406" s="31"/>
      <c r="FK1406" s="31"/>
      <c r="FL1406" s="31"/>
      <c r="FM1406" s="31"/>
      <c r="FN1406" s="31"/>
      <c r="FO1406" s="31"/>
      <c r="FP1406" s="31"/>
      <c r="FQ1406" s="31"/>
      <c r="FR1406" s="31"/>
      <c r="FS1406" s="31"/>
      <c r="FT1406" s="31"/>
      <c r="FU1406" s="31"/>
      <c r="FV1406" s="31"/>
      <c r="FW1406" s="31"/>
      <c r="FX1406" s="31"/>
      <c r="FY1406" s="31"/>
      <c r="FZ1406" s="31"/>
      <c r="GA1406" s="31"/>
      <c r="GB1406" s="31"/>
      <c r="GC1406" s="31"/>
      <c r="GD1406" s="31"/>
      <c r="GE1406" s="31"/>
      <c r="GF1406" s="31"/>
      <c r="GG1406" s="31"/>
      <c r="GH1406" s="31"/>
      <c r="GI1406" s="31"/>
      <c r="GJ1406" s="31"/>
      <c r="GK1406" s="31"/>
      <c r="GL1406" s="31"/>
      <c r="GM1406" s="31"/>
      <c r="GN1406" s="31"/>
      <c r="GO1406" s="31"/>
      <c r="GP1406" s="31"/>
      <c r="GQ1406" s="31"/>
      <c r="GR1406" s="31"/>
      <c r="GS1406" s="31"/>
      <c r="GT1406" s="31"/>
      <c r="GU1406" s="31"/>
      <c r="GV1406" s="31"/>
      <c r="GW1406" s="31"/>
      <c r="GX1406" s="31"/>
      <c r="GY1406" s="31"/>
      <c r="GZ1406" s="31"/>
      <c r="HA1406" s="31"/>
      <c r="HB1406" s="31"/>
      <c r="HC1406" s="31"/>
      <c r="HD1406" s="31"/>
      <c r="HE1406" s="31"/>
      <c r="HF1406" s="31"/>
      <c r="HG1406" s="31"/>
      <c r="HH1406" s="31"/>
      <c r="HI1406" s="31"/>
      <c r="HJ1406" s="31"/>
      <c r="HK1406" s="31"/>
      <c r="HL1406" s="31"/>
      <c r="HM1406" s="31"/>
      <c r="HN1406" s="31"/>
      <c r="HO1406" s="31"/>
      <c r="HP1406" s="31"/>
      <c r="HQ1406" s="31"/>
      <c r="HR1406" s="31"/>
      <c r="HS1406" s="31"/>
      <c r="HT1406" s="31"/>
      <c r="HU1406" s="31"/>
      <c r="HV1406" s="31"/>
      <c r="HW1406" s="31"/>
      <c r="HX1406" s="31"/>
      <c r="HY1406" s="31"/>
      <c r="HZ1406" s="31"/>
      <c r="IA1406" s="31"/>
      <c r="IB1406" s="31"/>
      <c r="IC1406" s="31"/>
      <c r="ID1406" s="31"/>
      <c r="IE1406" s="31"/>
      <c r="IF1406" s="31"/>
    </row>
    <row r="1407" spans="63:240" x14ac:dyDescent="0.25">
      <c r="BK1407" s="31"/>
      <c r="BL1407" s="31"/>
      <c r="BM1407" s="31"/>
      <c r="BN1407" s="31"/>
      <c r="BO1407" s="31"/>
      <c r="BP1407" s="31"/>
      <c r="BQ1407" s="31"/>
      <c r="BR1407" s="31"/>
      <c r="BS1407" s="31"/>
      <c r="BT1407" s="31"/>
      <c r="BU1407" s="31"/>
      <c r="BV1407" s="31"/>
      <c r="BW1407" s="31"/>
      <c r="BX1407" s="31"/>
      <c r="BY1407" s="31"/>
      <c r="BZ1407" s="31"/>
      <c r="CA1407" s="31"/>
      <c r="CB1407" s="31"/>
      <c r="CC1407" s="31"/>
      <c r="CD1407" s="31"/>
      <c r="CE1407" s="31"/>
      <c r="CF1407" s="31"/>
      <c r="CG1407" s="31"/>
      <c r="CH1407" s="31"/>
      <c r="CI1407" s="31"/>
      <c r="CJ1407" s="31"/>
      <c r="CK1407" s="31"/>
      <c r="CL1407" s="31"/>
      <c r="CM1407" s="31"/>
      <c r="CN1407" s="31"/>
      <c r="CO1407" s="31"/>
      <c r="CP1407" s="31"/>
      <c r="CQ1407" s="31"/>
      <c r="CR1407" s="31"/>
      <c r="CS1407" s="31"/>
      <c r="CT1407" s="31"/>
      <c r="CU1407" s="31"/>
      <c r="CV1407" s="31"/>
      <c r="CW1407" s="31"/>
      <c r="CX1407" s="31"/>
      <c r="CY1407" s="31"/>
      <c r="CZ1407" s="31"/>
      <c r="DA1407" s="31"/>
      <c r="DB1407" s="31"/>
      <c r="DC1407" s="31"/>
      <c r="DD1407" s="31"/>
      <c r="DE1407" s="31"/>
      <c r="DF1407" s="31"/>
      <c r="DG1407" s="31"/>
      <c r="DH1407" s="31"/>
      <c r="DI1407" s="31"/>
      <c r="DJ1407" s="31"/>
      <c r="DK1407" s="31"/>
      <c r="DL1407" s="31"/>
      <c r="DM1407" s="31"/>
      <c r="DN1407" s="31"/>
      <c r="DO1407" s="31"/>
      <c r="DP1407" s="31"/>
      <c r="DQ1407" s="31"/>
      <c r="DR1407" s="31"/>
      <c r="DS1407" s="31"/>
      <c r="DT1407" s="31"/>
      <c r="DU1407" s="31"/>
      <c r="DV1407" s="31"/>
      <c r="DW1407" s="31"/>
      <c r="DX1407" s="31"/>
      <c r="DY1407" s="31"/>
      <c r="DZ1407" s="31"/>
      <c r="EA1407" s="31"/>
      <c r="EB1407" s="31"/>
      <c r="EC1407" s="31"/>
      <c r="ED1407" s="31"/>
      <c r="EE1407" s="31"/>
      <c r="EF1407" s="31"/>
      <c r="EG1407" s="31"/>
      <c r="EH1407" s="31"/>
      <c r="EI1407" s="31"/>
      <c r="EJ1407" s="31"/>
      <c r="EK1407" s="31"/>
      <c r="EL1407" s="31"/>
      <c r="EM1407" s="31"/>
      <c r="EN1407" s="31"/>
      <c r="EO1407" s="31"/>
      <c r="EP1407" s="31"/>
      <c r="EQ1407" s="31"/>
      <c r="ER1407" s="31"/>
      <c r="ES1407" s="31"/>
      <c r="ET1407" s="31"/>
      <c r="EU1407" s="31"/>
      <c r="EV1407" s="31"/>
      <c r="EW1407" s="31"/>
      <c r="EX1407" s="31"/>
      <c r="EY1407" s="31"/>
      <c r="EZ1407" s="31"/>
      <c r="FA1407" s="31"/>
      <c r="FB1407" s="31"/>
      <c r="FC1407" s="31"/>
      <c r="FD1407" s="31"/>
      <c r="FE1407" s="31"/>
      <c r="FF1407" s="31"/>
      <c r="FG1407" s="31"/>
      <c r="FH1407" s="31"/>
      <c r="FI1407" s="31"/>
      <c r="FJ1407" s="31"/>
      <c r="FK1407" s="31"/>
      <c r="FL1407" s="31"/>
      <c r="FM1407" s="31"/>
      <c r="FN1407" s="31"/>
      <c r="FO1407" s="31"/>
      <c r="FP1407" s="31"/>
      <c r="FQ1407" s="31"/>
      <c r="FR1407" s="31"/>
      <c r="FS1407" s="31"/>
      <c r="FT1407" s="31"/>
      <c r="FU1407" s="31"/>
      <c r="FV1407" s="31"/>
      <c r="FW1407" s="31"/>
      <c r="FX1407" s="31"/>
      <c r="FY1407" s="31"/>
      <c r="FZ1407" s="31"/>
      <c r="GA1407" s="31"/>
      <c r="GB1407" s="31"/>
      <c r="GC1407" s="31"/>
      <c r="GD1407" s="31"/>
      <c r="GE1407" s="31"/>
      <c r="GF1407" s="31"/>
      <c r="GG1407" s="31"/>
      <c r="GH1407" s="31"/>
      <c r="GI1407" s="31"/>
      <c r="GJ1407" s="31"/>
      <c r="GK1407" s="31"/>
      <c r="GL1407" s="31"/>
      <c r="GM1407" s="31"/>
      <c r="GN1407" s="31"/>
      <c r="GO1407" s="31"/>
      <c r="GP1407" s="31"/>
      <c r="GQ1407" s="31"/>
      <c r="GR1407" s="31"/>
      <c r="GS1407" s="31"/>
      <c r="GT1407" s="31"/>
      <c r="GU1407" s="31"/>
      <c r="GV1407" s="31"/>
      <c r="GW1407" s="31"/>
      <c r="GX1407" s="31"/>
      <c r="GY1407" s="31"/>
      <c r="GZ1407" s="31"/>
      <c r="HA1407" s="31"/>
      <c r="HB1407" s="31"/>
      <c r="HC1407" s="31"/>
      <c r="HD1407" s="31"/>
      <c r="HE1407" s="31"/>
      <c r="HF1407" s="31"/>
      <c r="HG1407" s="31"/>
      <c r="HH1407" s="31"/>
      <c r="HI1407" s="31"/>
      <c r="HJ1407" s="31"/>
      <c r="HK1407" s="31"/>
      <c r="HL1407" s="31"/>
      <c r="HM1407" s="31"/>
      <c r="HN1407" s="31"/>
      <c r="HO1407" s="31"/>
      <c r="HP1407" s="31"/>
      <c r="HQ1407" s="31"/>
      <c r="HR1407" s="31"/>
      <c r="HS1407" s="31"/>
      <c r="HT1407" s="31"/>
      <c r="HU1407" s="31"/>
      <c r="HV1407" s="31"/>
      <c r="HW1407" s="31"/>
      <c r="HX1407" s="31"/>
      <c r="HY1407" s="31"/>
      <c r="HZ1407" s="31"/>
      <c r="IA1407" s="31"/>
      <c r="IB1407" s="31"/>
      <c r="IC1407" s="31"/>
      <c r="ID1407" s="31"/>
      <c r="IE1407" s="31"/>
      <c r="IF1407" s="31"/>
    </row>
    <row r="1408" spans="63:240" x14ac:dyDescent="0.25">
      <c r="BK1408" s="31"/>
      <c r="BL1408" s="31"/>
      <c r="BM1408" s="31"/>
      <c r="BN1408" s="31"/>
      <c r="BO1408" s="31"/>
      <c r="BP1408" s="31"/>
      <c r="BQ1408" s="31"/>
      <c r="BR1408" s="31"/>
      <c r="BS1408" s="31"/>
      <c r="BT1408" s="31"/>
      <c r="BU1408" s="31"/>
      <c r="BV1408" s="31"/>
      <c r="BW1408" s="31"/>
      <c r="BX1408" s="31"/>
      <c r="BY1408" s="31"/>
      <c r="BZ1408" s="31"/>
      <c r="CA1408" s="31"/>
      <c r="CB1408" s="31"/>
      <c r="CC1408" s="31"/>
      <c r="CD1408" s="31"/>
      <c r="CE1408" s="31"/>
      <c r="CF1408" s="31"/>
      <c r="CG1408" s="31"/>
      <c r="CH1408" s="31"/>
      <c r="CI1408" s="31"/>
      <c r="CJ1408" s="31"/>
      <c r="CK1408" s="31"/>
      <c r="CL1408" s="31"/>
      <c r="CM1408" s="31"/>
      <c r="CN1408" s="31"/>
      <c r="CO1408" s="31"/>
      <c r="CP1408" s="31"/>
      <c r="CQ1408" s="31"/>
      <c r="CR1408" s="31"/>
      <c r="CS1408" s="31"/>
      <c r="CT1408" s="31"/>
      <c r="CU1408" s="31"/>
      <c r="CV1408" s="31"/>
      <c r="CW1408" s="31"/>
      <c r="CX1408" s="31"/>
      <c r="CY1408" s="31"/>
      <c r="CZ1408" s="31"/>
      <c r="DA1408" s="31"/>
      <c r="DB1408" s="31"/>
      <c r="DC1408" s="31"/>
      <c r="DD1408" s="31"/>
      <c r="DE1408" s="31"/>
      <c r="DF1408" s="31"/>
      <c r="DG1408" s="31"/>
      <c r="DH1408" s="31"/>
      <c r="DI1408" s="31"/>
      <c r="DJ1408" s="31"/>
      <c r="DK1408" s="31"/>
      <c r="DL1408" s="31"/>
      <c r="DM1408" s="31"/>
      <c r="DN1408" s="31"/>
      <c r="DO1408" s="31"/>
      <c r="DP1408" s="31"/>
      <c r="DQ1408" s="31"/>
      <c r="DR1408" s="31"/>
      <c r="DS1408" s="31"/>
      <c r="DT1408" s="31"/>
      <c r="DU1408" s="31"/>
      <c r="DV1408" s="31"/>
      <c r="DW1408" s="31"/>
      <c r="DX1408" s="31"/>
      <c r="DY1408" s="31"/>
      <c r="DZ1408" s="31"/>
      <c r="EA1408" s="31"/>
      <c r="EB1408" s="31"/>
      <c r="EC1408" s="31"/>
      <c r="ED1408" s="31"/>
      <c r="EE1408" s="31"/>
      <c r="EF1408" s="31"/>
      <c r="EG1408" s="31"/>
      <c r="EH1408" s="31"/>
      <c r="EI1408" s="31"/>
      <c r="EJ1408" s="31"/>
      <c r="EK1408" s="31"/>
      <c r="EL1408" s="31"/>
      <c r="EM1408" s="31"/>
      <c r="EN1408" s="31"/>
      <c r="EO1408" s="31"/>
      <c r="EP1408" s="31"/>
      <c r="EQ1408" s="31"/>
      <c r="ER1408" s="31"/>
      <c r="ES1408" s="31"/>
      <c r="ET1408" s="31"/>
      <c r="EU1408" s="31"/>
      <c r="EV1408" s="31"/>
      <c r="EW1408" s="31"/>
      <c r="EX1408" s="31"/>
      <c r="EY1408" s="31"/>
      <c r="EZ1408" s="31"/>
      <c r="FA1408" s="31"/>
      <c r="FB1408" s="31"/>
      <c r="FC1408" s="31"/>
      <c r="FD1408" s="31"/>
      <c r="FE1408" s="31"/>
      <c r="FF1408" s="31"/>
      <c r="FG1408" s="31"/>
      <c r="FH1408" s="31"/>
      <c r="FI1408" s="31"/>
      <c r="FJ1408" s="31"/>
      <c r="FK1408" s="31"/>
      <c r="FL1408" s="31"/>
      <c r="FM1408" s="31"/>
      <c r="FN1408" s="31"/>
      <c r="FO1408" s="31"/>
      <c r="FP1408" s="31"/>
      <c r="FQ1408" s="31"/>
      <c r="FR1408" s="31"/>
      <c r="FS1408" s="31"/>
      <c r="FT1408" s="31"/>
      <c r="FU1408" s="31"/>
      <c r="FV1408" s="31"/>
      <c r="FW1408" s="31"/>
      <c r="FX1408" s="31"/>
      <c r="FY1408" s="31"/>
      <c r="FZ1408" s="31"/>
      <c r="GA1408" s="31"/>
      <c r="GB1408" s="31"/>
      <c r="GC1408" s="31"/>
      <c r="GD1408" s="31"/>
      <c r="GE1408" s="31"/>
      <c r="GF1408" s="31"/>
      <c r="GG1408" s="31"/>
      <c r="GH1408" s="31"/>
      <c r="GI1408" s="31"/>
      <c r="GJ1408" s="31"/>
      <c r="GK1408" s="31"/>
      <c r="GL1408" s="31"/>
      <c r="GM1408" s="31"/>
      <c r="GN1408" s="31"/>
      <c r="GO1408" s="31"/>
      <c r="GP1408" s="31"/>
      <c r="GQ1408" s="31"/>
      <c r="GR1408" s="31"/>
      <c r="GS1408" s="31"/>
      <c r="GT1408" s="31"/>
      <c r="GU1408" s="31"/>
      <c r="GV1408" s="31"/>
      <c r="GW1408" s="31"/>
      <c r="GX1408" s="31"/>
      <c r="GY1408" s="31"/>
      <c r="GZ1408" s="31"/>
      <c r="HA1408" s="31"/>
      <c r="HB1408" s="31"/>
      <c r="HC1408" s="31"/>
      <c r="HD1408" s="31"/>
      <c r="HE1408" s="31"/>
      <c r="HF1408" s="31"/>
      <c r="HG1408" s="31"/>
      <c r="HH1408" s="31"/>
      <c r="HI1408" s="31"/>
      <c r="HJ1408" s="31"/>
      <c r="HK1408" s="31"/>
      <c r="HL1408" s="31"/>
      <c r="HM1408" s="31"/>
      <c r="HN1408" s="31"/>
      <c r="HO1408" s="31"/>
      <c r="HP1408" s="31"/>
      <c r="HQ1408" s="31"/>
      <c r="HR1408" s="31"/>
      <c r="HS1408" s="31"/>
      <c r="HT1408" s="31"/>
      <c r="HU1408" s="31"/>
      <c r="HV1408" s="31"/>
      <c r="HW1408" s="31"/>
      <c r="HX1408" s="31"/>
      <c r="HY1408" s="31"/>
      <c r="HZ1408" s="31"/>
      <c r="IA1408" s="31"/>
      <c r="IB1408" s="31"/>
      <c r="IC1408" s="31"/>
      <c r="ID1408" s="31"/>
      <c r="IE1408" s="31"/>
      <c r="IF1408" s="31"/>
    </row>
    <row r="1409" spans="63:240" x14ac:dyDescent="0.25">
      <c r="BK1409" s="31"/>
      <c r="BL1409" s="31"/>
      <c r="BM1409" s="31"/>
      <c r="BN1409" s="31"/>
      <c r="BO1409" s="31"/>
      <c r="BP1409" s="31"/>
      <c r="BQ1409" s="31"/>
      <c r="BR1409" s="31"/>
      <c r="BS1409" s="31"/>
      <c r="BT1409" s="31"/>
      <c r="BU1409" s="31"/>
      <c r="BV1409" s="31"/>
      <c r="BW1409" s="31"/>
      <c r="BX1409" s="31"/>
      <c r="BY1409" s="31"/>
      <c r="BZ1409" s="31"/>
      <c r="CA1409" s="31"/>
      <c r="CB1409" s="31"/>
      <c r="CC1409" s="31"/>
      <c r="CD1409" s="31"/>
      <c r="CE1409" s="31"/>
      <c r="CF1409" s="31"/>
      <c r="CG1409" s="31"/>
      <c r="CH1409" s="31"/>
      <c r="CI1409" s="31"/>
      <c r="CJ1409" s="31"/>
      <c r="CK1409" s="31"/>
      <c r="CL1409" s="31"/>
      <c r="CM1409" s="31"/>
      <c r="CN1409" s="31"/>
      <c r="CO1409" s="31"/>
      <c r="CP1409" s="31"/>
      <c r="CQ1409" s="31"/>
      <c r="CR1409" s="31"/>
      <c r="CS1409" s="31"/>
      <c r="CT1409" s="31"/>
      <c r="CU1409" s="31"/>
      <c r="CV1409" s="31"/>
      <c r="CW1409" s="31"/>
      <c r="CX1409" s="31"/>
      <c r="CY1409" s="31"/>
      <c r="CZ1409" s="31"/>
      <c r="DA1409" s="31"/>
      <c r="DB1409" s="31"/>
      <c r="DC1409" s="31"/>
      <c r="DD1409" s="31"/>
      <c r="DE1409" s="31"/>
      <c r="DF1409" s="31"/>
      <c r="DG1409" s="31"/>
      <c r="DH1409" s="31"/>
      <c r="DI1409" s="31"/>
      <c r="DJ1409" s="31"/>
      <c r="DK1409" s="31"/>
      <c r="DL1409" s="31"/>
      <c r="DM1409" s="31"/>
      <c r="DN1409" s="31"/>
      <c r="DO1409" s="31"/>
      <c r="DP1409" s="31"/>
      <c r="DQ1409" s="31"/>
      <c r="DR1409" s="31"/>
      <c r="DS1409" s="31"/>
      <c r="DT1409" s="31"/>
      <c r="DU1409" s="31"/>
      <c r="DV1409" s="31"/>
      <c r="DW1409" s="31"/>
      <c r="DX1409" s="31"/>
      <c r="DY1409" s="31"/>
      <c r="DZ1409" s="31"/>
      <c r="EA1409" s="31"/>
      <c r="EB1409" s="31"/>
      <c r="EC1409" s="31"/>
      <c r="ED1409" s="31"/>
      <c r="EE1409" s="31"/>
      <c r="EF1409" s="31"/>
      <c r="EG1409" s="31"/>
      <c r="EH1409" s="31"/>
      <c r="EI1409" s="31"/>
      <c r="EJ1409" s="31"/>
      <c r="EK1409" s="31"/>
      <c r="EL1409" s="31"/>
      <c r="EM1409" s="31"/>
      <c r="EN1409" s="31"/>
      <c r="EO1409" s="31"/>
      <c r="EP1409" s="31"/>
      <c r="EQ1409" s="31"/>
      <c r="ER1409" s="31"/>
      <c r="ES1409" s="31"/>
      <c r="ET1409" s="31"/>
      <c r="EU1409" s="31"/>
      <c r="EV1409" s="31"/>
      <c r="EW1409" s="31"/>
      <c r="EX1409" s="31"/>
      <c r="EY1409" s="31"/>
      <c r="EZ1409" s="31"/>
      <c r="FA1409" s="31"/>
      <c r="FB1409" s="31"/>
      <c r="FC1409" s="31"/>
      <c r="FD1409" s="31"/>
      <c r="FE1409" s="31"/>
      <c r="FF1409" s="31"/>
      <c r="FG1409" s="31"/>
      <c r="FH1409" s="31"/>
      <c r="FI1409" s="31"/>
      <c r="FJ1409" s="31"/>
      <c r="FK1409" s="31"/>
      <c r="FL1409" s="31"/>
      <c r="FM1409" s="31"/>
      <c r="FN1409" s="31"/>
      <c r="FO1409" s="31"/>
      <c r="FP1409" s="31"/>
      <c r="FQ1409" s="31"/>
      <c r="FR1409" s="31"/>
      <c r="FS1409" s="31"/>
      <c r="FT1409" s="31"/>
      <c r="FU1409" s="31"/>
      <c r="FV1409" s="31"/>
      <c r="FW1409" s="31"/>
      <c r="FX1409" s="31"/>
      <c r="FY1409" s="31"/>
      <c r="FZ1409" s="31"/>
      <c r="GA1409" s="31"/>
      <c r="GB1409" s="31"/>
      <c r="GC1409" s="31"/>
      <c r="GD1409" s="31"/>
      <c r="GE1409" s="31"/>
      <c r="GF1409" s="31"/>
      <c r="GG1409" s="31"/>
      <c r="GH1409" s="31"/>
      <c r="GI1409" s="31"/>
      <c r="GJ1409" s="31"/>
      <c r="GK1409" s="31"/>
      <c r="GL1409" s="31"/>
      <c r="GM1409" s="31"/>
      <c r="GN1409" s="31"/>
      <c r="GO1409" s="31"/>
      <c r="GP1409" s="31"/>
      <c r="GQ1409" s="31"/>
      <c r="GR1409" s="31"/>
      <c r="GS1409" s="31"/>
      <c r="GT1409" s="31"/>
      <c r="GU1409" s="31"/>
      <c r="GV1409" s="31"/>
      <c r="GW1409" s="31"/>
      <c r="GX1409" s="31"/>
      <c r="GY1409" s="31"/>
      <c r="GZ1409" s="31"/>
      <c r="HA1409" s="31"/>
      <c r="HB1409" s="31"/>
      <c r="HC1409" s="31"/>
      <c r="HD1409" s="31"/>
      <c r="HE1409" s="31"/>
      <c r="HF1409" s="31"/>
      <c r="HG1409" s="31"/>
      <c r="HH1409" s="31"/>
      <c r="HI1409" s="31"/>
      <c r="HJ1409" s="31"/>
      <c r="HK1409" s="31"/>
      <c r="HL1409" s="31"/>
      <c r="HM1409" s="31"/>
      <c r="HN1409" s="31"/>
      <c r="HO1409" s="31"/>
      <c r="HP1409" s="31"/>
      <c r="HQ1409" s="31"/>
      <c r="HR1409" s="31"/>
      <c r="HS1409" s="31"/>
      <c r="HT1409" s="31"/>
      <c r="HU1409" s="31"/>
      <c r="HV1409" s="31"/>
      <c r="HW1409" s="31"/>
      <c r="HX1409" s="31"/>
      <c r="HY1409" s="31"/>
      <c r="HZ1409" s="31"/>
      <c r="IA1409" s="31"/>
      <c r="IB1409" s="31"/>
      <c r="IC1409" s="31"/>
      <c r="ID1409" s="31"/>
      <c r="IE1409" s="31"/>
      <c r="IF1409" s="31"/>
    </row>
    <row r="1410" spans="63:240" x14ac:dyDescent="0.25">
      <c r="BK1410" s="31"/>
      <c r="BL1410" s="31"/>
      <c r="BM1410" s="31"/>
      <c r="BN1410" s="31"/>
      <c r="BO1410" s="31"/>
      <c r="BP1410" s="31"/>
      <c r="BQ1410" s="31"/>
      <c r="BR1410" s="31"/>
      <c r="BS1410" s="31"/>
      <c r="BT1410" s="31"/>
      <c r="BU1410" s="31"/>
      <c r="BV1410" s="31"/>
      <c r="BW1410" s="31"/>
      <c r="BX1410" s="31"/>
      <c r="BY1410" s="31"/>
      <c r="BZ1410" s="31"/>
      <c r="CA1410" s="31"/>
      <c r="CB1410" s="31"/>
      <c r="CC1410" s="31"/>
      <c r="CD1410" s="31"/>
      <c r="CE1410" s="31"/>
      <c r="CF1410" s="31"/>
      <c r="CG1410" s="31"/>
      <c r="CH1410" s="31"/>
      <c r="CI1410" s="31"/>
      <c r="CJ1410" s="31"/>
      <c r="CK1410" s="31"/>
      <c r="CL1410" s="31"/>
      <c r="CM1410" s="31"/>
      <c r="CN1410" s="31"/>
      <c r="CO1410" s="31"/>
      <c r="CP1410" s="31"/>
      <c r="CQ1410" s="31"/>
      <c r="CR1410" s="31"/>
      <c r="CS1410" s="31"/>
      <c r="CT1410" s="31"/>
      <c r="CU1410" s="31"/>
      <c r="CV1410" s="31"/>
      <c r="CW1410" s="31"/>
      <c r="CX1410" s="31"/>
      <c r="CY1410" s="31"/>
      <c r="CZ1410" s="31"/>
      <c r="DA1410" s="31"/>
      <c r="DB1410" s="31"/>
      <c r="DC1410" s="31"/>
      <c r="DD1410" s="31"/>
      <c r="DE1410" s="31"/>
      <c r="DF1410" s="31"/>
      <c r="DG1410" s="31"/>
      <c r="DH1410" s="31"/>
      <c r="DI1410" s="31"/>
      <c r="DJ1410" s="31"/>
      <c r="DK1410" s="31"/>
      <c r="DL1410" s="31"/>
      <c r="DM1410" s="31"/>
      <c r="DN1410" s="31"/>
      <c r="DO1410" s="31"/>
      <c r="DP1410" s="31"/>
      <c r="DQ1410" s="31"/>
      <c r="DR1410" s="31"/>
      <c r="DS1410" s="31"/>
      <c r="DT1410" s="31"/>
      <c r="DU1410" s="31"/>
      <c r="DV1410" s="31"/>
      <c r="DW1410" s="31"/>
      <c r="DX1410" s="31"/>
      <c r="DY1410" s="31"/>
      <c r="DZ1410" s="31"/>
      <c r="EA1410" s="31"/>
      <c r="EB1410" s="31"/>
      <c r="EC1410" s="31"/>
      <c r="ED1410" s="31"/>
      <c r="EE1410" s="31"/>
      <c r="EF1410" s="31"/>
      <c r="EG1410" s="31"/>
      <c r="EH1410" s="31"/>
      <c r="EI1410" s="31"/>
      <c r="EJ1410" s="31"/>
      <c r="EK1410" s="31"/>
      <c r="EL1410" s="31"/>
      <c r="EM1410" s="31"/>
      <c r="EN1410" s="31"/>
      <c r="EO1410" s="31"/>
      <c r="EP1410" s="31"/>
      <c r="EQ1410" s="31"/>
      <c r="ER1410" s="31"/>
      <c r="ES1410" s="31"/>
      <c r="ET1410" s="31"/>
      <c r="EU1410" s="31"/>
      <c r="EV1410" s="31"/>
      <c r="EW1410" s="31"/>
      <c r="EX1410" s="31"/>
      <c r="EY1410" s="31"/>
      <c r="EZ1410" s="31"/>
      <c r="FA1410" s="31"/>
      <c r="FB1410" s="31"/>
      <c r="FC1410" s="31"/>
      <c r="FD1410" s="31"/>
      <c r="FE1410" s="31"/>
      <c r="FF1410" s="31"/>
      <c r="FG1410" s="31"/>
      <c r="FH1410" s="31"/>
      <c r="FI1410" s="31"/>
      <c r="FJ1410" s="31"/>
      <c r="FK1410" s="31"/>
      <c r="FL1410" s="31"/>
      <c r="FM1410" s="31"/>
      <c r="FN1410" s="31"/>
      <c r="FO1410" s="31"/>
      <c r="FP1410" s="31"/>
      <c r="FQ1410" s="31"/>
      <c r="FR1410" s="31"/>
      <c r="FS1410" s="31"/>
      <c r="FT1410" s="31"/>
      <c r="FU1410" s="31"/>
      <c r="FV1410" s="31"/>
      <c r="FW1410" s="31"/>
      <c r="FX1410" s="31"/>
      <c r="FY1410" s="31"/>
      <c r="FZ1410" s="31"/>
      <c r="GA1410" s="31"/>
      <c r="GB1410" s="31"/>
      <c r="GC1410" s="31"/>
      <c r="GD1410" s="31"/>
      <c r="GE1410" s="31"/>
      <c r="GF1410" s="31"/>
      <c r="GG1410" s="31"/>
      <c r="GH1410" s="31"/>
      <c r="GI1410" s="31"/>
      <c r="GJ1410" s="31"/>
      <c r="GK1410" s="31"/>
      <c r="GL1410" s="31"/>
      <c r="GM1410" s="31"/>
      <c r="GN1410" s="31"/>
      <c r="GO1410" s="31"/>
      <c r="GP1410" s="31"/>
      <c r="GQ1410" s="31"/>
      <c r="GR1410" s="31"/>
      <c r="GS1410" s="31"/>
      <c r="GT1410" s="31"/>
      <c r="GU1410" s="31"/>
      <c r="GV1410" s="31"/>
      <c r="GW1410" s="31"/>
      <c r="GX1410" s="31"/>
      <c r="GY1410" s="31"/>
      <c r="GZ1410" s="31"/>
      <c r="HA1410" s="31"/>
      <c r="HB1410" s="31"/>
      <c r="HC1410" s="31"/>
      <c r="HD1410" s="31"/>
      <c r="HE1410" s="31"/>
      <c r="HF1410" s="31"/>
      <c r="HG1410" s="31"/>
      <c r="HH1410" s="31"/>
      <c r="HI1410" s="31"/>
      <c r="HJ1410" s="31"/>
      <c r="HK1410" s="31"/>
      <c r="HL1410" s="31"/>
      <c r="HM1410" s="31"/>
      <c r="HN1410" s="31"/>
      <c r="HO1410" s="31"/>
      <c r="HP1410" s="31"/>
      <c r="HQ1410" s="31"/>
      <c r="HR1410" s="31"/>
      <c r="HS1410" s="31"/>
      <c r="HT1410" s="31"/>
      <c r="HU1410" s="31"/>
      <c r="HV1410" s="31"/>
      <c r="HW1410" s="31"/>
      <c r="HX1410" s="31"/>
      <c r="HY1410" s="31"/>
      <c r="HZ1410" s="31"/>
      <c r="IA1410" s="31"/>
      <c r="IB1410" s="31"/>
      <c r="IC1410" s="31"/>
      <c r="ID1410" s="31"/>
      <c r="IE1410" s="31"/>
      <c r="IF1410" s="31"/>
    </row>
    <row r="1411" spans="63:240" x14ac:dyDescent="0.25">
      <c r="BK1411" s="31"/>
      <c r="BL1411" s="31"/>
      <c r="BM1411" s="31"/>
      <c r="BN1411" s="31"/>
      <c r="BO1411" s="31"/>
      <c r="BP1411" s="31"/>
      <c r="BQ1411" s="31"/>
      <c r="BR1411" s="31"/>
      <c r="BS1411" s="31"/>
      <c r="BT1411" s="31"/>
      <c r="BU1411" s="31"/>
      <c r="BV1411" s="31"/>
      <c r="BW1411" s="31"/>
      <c r="BX1411" s="31"/>
      <c r="BY1411" s="31"/>
      <c r="BZ1411" s="31"/>
      <c r="CA1411" s="31"/>
      <c r="CB1411" s="31"/>
      <c r="CC1411" s="31"/>
      <c r="CD1411" s="31"/>
      <c r="CE1411" s="31"/>
      <c r="CF1411" s="31"/>
      <c r="CG1411" s="31"/>
      <c r="CH1411" s="31"/>
      <c r="CI1411" s="31"/>
      <c r="CJ1411" s="31"/>
      <c r="CK1411" s="31"/>
      <c r="CL1411" s="31"/>
      <c r="CM1411" s="31"/>
      <c r="CN1411" s="31"/>
      <c r="CO1411" s="31"/>
      <c r="CP1411" s="31"/>
      <c r="CQ1411" s="31"/>
      <c r="CR1411" s="31"/>
      <c r="CS1411" s="31"/>
      <c r="CT1411" s="31"/>
      <c r="CU1411" s="31"/>
      <c r="CV1411" s="31"/>
      <c r="CW1411" s="31"/>
      <c r="CX1411" s="31"/>
      <c r="CY1411" s="31"/>
      <c r="CZ1411" s="31"/>
      <c r="DA1411" s="31"/>
      <c r="DB1411" s="31"/>
      <c r="DC1411" s="31"/>
      <c r="DD1411" s="31"/>
      <c r="DE1411" s="31"/>
      <c r="DF1411" s="31"/>
      <c r="DG1411" s="31"/>
      <c r="DH1411" s="31"/>
      <c r="DI1411" s="31"/>
      <c r="DJ1411" s="31"/>
      <c r="DK1411" s="31"/>
      <c r="DL1411" s="31"/>
      <c r="DM1411" s="31"/>
      <c r="DN1411" s="31"/>
      <c r="DO1411" s="31"/>
      <c r="DP1411" s="31"/>
      <c r="DQ1411" s="31"/>
      <c r="DR1411" s="31"/>
      <c r="DS1411" s="31"/>
      <c r="DT1411" s="31"/>
      <c r="DU1411" s="31"/>
      <c r="DV1411" s="31"/>
      <c r="DW1411" s="31"/>
      <c r="DX1411" s="31"/>
      <c r="DY1411" s="31"/>
      <c r="DZ1411" s="31"/>
      <c r="EA1411" s="31"/>
      <c r="EB1411" s="31"/>
      <c r="EC1411" s="31"/>
      <c r="ED1411" s="31"/>
      <c r="EE1411" s="31"/>
      <c r="EF1411" s="31"/>
      <c r="EG1411" s="31"/>
      <c r="EH1411" s="31"/>
      <c r="EI1411" s="31"/>
      <c r="EJ1411" s="31"/>
      <c r="EK1411" s="31"/>
      <c r="EL1411" s="31"/>
      <c r="EM1411" s="31"/>
      <c r="EN1411" s="31"/>
      <c r="EO1411" s="31"/>
      <c r="EP1411" s="31"/>
      <c r="EQ1411" s="31"/>
      <c r="ER1411" s="31"/>
      <c r="ES1411" s="31"/>
      <c r="ET1411" s="31"/>
      <c r="EU1411" s="31"/>
      <c r="EV1411" s="31"/>
      <c r="EW1411" s="31"/>
      <c r="EX1411" s="31"/>
      <c r="EY1411" s="31"/>
      <c r="EZ1411" s="31"/>
      <c r="FA1411" s="31"/>
      <c r="FB1411" s="31"/>
      <c r="FC1411" s="31"/>
      <c r="FD1411" s="31"/>
      <c r="FE1411" s="31"/>
      <c r="FF1411" s="31"/>
      <c r="FG1411" s="31"/>
      <c r="FH1411" s="31"/>
      <c r="FI1411" s="31"/>
      <c r="FJ1411" s="31"/>
      <c r="FK1411" s="31"/>
      <c r="FL1411" s="31"/>
      <c r="FM1411" s="31"/>
      <c r="FN1411" s="31"/>
      <c r="FO1411" s="31"/>
      <c r="FP1411" s="31"/>
      <c r="FQ1411" s="31"/>
      <c r="FR1411" s="31"/>
      <c r="FS1411" s="31"/>
      <c r="FT1411" s="31"/>
      <c r="FU1411" s="31"/>
      <c r="FV1411" s="31"/>
      <c r="FW1411" s="31"/>
      <c r="FX1411" s="31"/>
      <c r="FY1411" s="31"/>
      <c r="FZ1411" s="31"/>
      <c r="GA1411" s="31"/>
      <c r="GB1411" s="31"/>
      <c r="GC1411" s="31"/>
      <c r="GD1411" s="31"/>
      <c r="GE1411" s="31"/>
      <c r="GF1411" s="31"/>
      <c r="GG1411" s="31"/>
      <c r="GH1411" s="31"/>
      <c r="GI1411" s="31"/>
      <c r="GJ1411" s="31"/>
      <c r="GK1411" s="31"/>
      <c r="GL1411" s="31"/>
      <c r="GM1411" s="31"/>
      <c r="GN1411" s="31"/>
      <c r="GO1411" s="31"/>
      <c r="GP1411" s="31"/>
      <c r="GQ1411" s="31"/>
      <c r="GR1411" s="31"/>
      <c r="GS1411" s="31"/>
      <c r="GT1411" s="31"/>
      <c r="GU1411" s="31"/>
      <c r="GV1411" s="31"/>
      <c r="GW1411" s="31"/>
      <c r="GX1411" s="31"/>
      <c r="GY1411" s="31"/>
      <c r="GZ1411" s="31"/>
      <c r="HA1411" s="31"/>
      <c r="HB1411" s="31"/>
      <c r="HC1411" s="31"/>
      <c r="HD1411" s="31"/>
      <c r="HE1411" s="31"/>
      <c r="HF1411" s="31"/>
      <c r="HG1411" s="31"/>
      <c r="HH1411" s="31"/>
      <c r="HI1411" s="31"/>
      <c r="HJ1411" s="31"/>
      <c r="HK1411" s="31"/>
      <c r="HL1411" s="31"/>
      <c r="HM1411" s="31"/>
      <c r="HN1411" s="31"/>
      <c r="HO1411" s="31"/>
      <c r="HP1411" s="31"/>
      <c r="HQ1411" s="31"/>
      <c r="HR1411" s="31"/>
      <c r="HS1411" s="31"/>
      <c r="HT1411" s="31"/>
      <c r="HU1411" s="31"/>
      <c r="HV1411" s="31"/>
      <c r="HW1411" s="31"/>
      <c r="HX1411" s="31"/>
      <c r="HY1411" s="31"/>
      <c r="HZ1411" s="31"/>
      <c r="IA1411" s="31"/>
      <c r="IB1411" s="31"/>
      <c r="IC1411" s="31"/>
      <c r="ID1411" s="31"/>
      <c r="IE1411" s="31"/>
      <c r="IF1411" s="31"/>
    </row>
    <row r="1412" spans="63:240" x14ac:dyDescent="0.25">
      <c r="BK1412" s="31"/>
      <c r="BL1412" s="31"/>
      <c r="BM1412" s="31"/>
      <c r="BN1412" s="31"/>
      <c r="BO1412" s="31"/>
      <c r="BP1412" s="31"/>
      <c r="BQ1412" s="31"/>
      <c r="BR1412" s="31"/>
      <c r="BS1412" s="31"/>
      <c r="BT1412" s="31"/>
      <c r="BU1412" s="31"/>
      <c r="BV1412" s="31"/>
      <c r="BW1412" s="31"/>
      <c r="BX1412" s="31"/>
      <c r="BY1412" s="31"/>
      <c r="BZ1412" s="31"/>
      <c r="CA1412" s="31"/>
      <c r="CB1412" s="31"/>
      <c r="CC1412" s="31"/>
      <c r="CD1412" s="31"/>
      <c r="CE1412" s="31"/>
      <c r="CF1412" s="31"/>
      <c r="CG1412" s="31"/>
      <c r="CH1412" s="31"/>
      <c r="CI1412" s="31"/>
      <c r="CJ1412" s="31"/>
      <c r="CK1412" s="31"/>
      <c r="CL1412" s="31"/>
      <c r="CM1412" s="31"/>
      <c r="CN1412" s="31"/>
      <c r="CO1412" s="31"/>
      <c r="CP1412" s="31"/>
      <c r="CQ1412" s="31"/>
      <c r="CR1412" s="31"/>
      <c r="CS1412" s="31"/>
      <c r="CT1412" s="31"/>
      <c r="CU1412" s="31"/>
      <c r="CV1412" s="31"/>
      <c r="CW1412" s="31"/>
      <c r="CX1412" s="31"/>
      <c r="CY1412" s="31"/>
      <c r="CZ1412" s="31"/>
      <c r="DA1412" s="31"/>
      <c r="DB1412" s="31"/>
      <c r="DC1412" s="31"/>
      <c r="DD1412" s="31"/>
      <c r="DE1412" s="31"/>
      <c r="DF1412" s="31"/>
      <c r="DG1412" s="31"/>
      <c r="DH1412" s="31"/>
      <c r="DI1412" s="31"/>
      <c r="DJ1412" s="31"/>
      <c r="DK1412" s="31"/>
      <c r="DL1412" s="31"/>
      <c r="DM1412" s="31"/>
      <c r="DN1412" s="31"/>
      <c r="DO1412" s="31"/>
      <c r="DP1412" s="31"/>
      <c r="DQ1412" s="31"/>
      <c r="DR1412" s="31"/>
      <c r="DS1412" s="31"/>
      <c r="DT1412" s="31"/>
      <c r="DU1412" s="31"/>
      <c r="DV1412" s="31"/>
      <c r="DW1412" s="31"/>
      <c r="DX1412" s="31"/>
      <c r="DY1412" s="31"/>
      <c r="DZ1412" s="31"/>
      <c r="EA1412" s="31"/>
      <c r="EB1412" s="31"/>
      <c r="EC1412" s="31"/>
      <c r="ED1412" s="31"/>
      <c r="EE1412" s="31"/>
      <c r="EF1412" s="31"/>
      <c r="EG1412" s="31"/>
      <c r="EH1412" s="31"/>
      <c r="EI1412" s="31"/>
      <c r="EJ1412" s="31"/>
      <c r="EK1412" s="31"/>
      <c r="EL1412" s="31"/>
      <c r="EM1412" s="31"/>
      <c r="EN1412" s="31"/>
      <c r="EO1412" s="31"/>
      <c r="EP1412" s="31"/>
      <c r="EQ1412" s="31"/>
      <c r="ER1412" s="31"/>
      <c r="ES1412" s="31"/>
      <c r="ET1412" s="31"/>
      <c r="EU1412" s="31"/>
      <c r="EV1412" s="31"/>
      <c r="EW1412" s="31"/>
      <c r="EX1412" s="31"/>
      <c r="EY1412" s="31"/>
      <c r="EZ1412" s="31"/>
      <c r="FA1412" s="31"/>
      <c r="FB1412" s="31"/>
      <c r="FC1412" s="31"/>
      <c r="FD1412" s="31"/>
      <c r="FE1412" s="31"/>
      <c r="FF1412" s="31"/>
      <c r="FG1412" s="31"/>
      <c r="FH1412" s="31"/>
      <c r="FI1412" s="31"/>
      <c r="FJ1412" s="31"/>
      <c r="FK1412" s="31"/>
      <c r="FL1412" s="31"/>
      <c r="FM1412" s="31"/>
      <c r="FN1412" s="31"/>
      <c r="FO1412" s="31"/>
      <c r="FP1412" s="31"/>
      <c r="FQ1412" s="31"/>
      <c r="FR1412" s="31"/>
      <c r="FS1412" s="31"/>
      <c r="FT1412" s="31"/>
      <c r="FU1412" s="31"/>
      <c r="FV1412" s="31"/>
      <c r="FW1412" s="31"/>
      <c r="FX1412" s="31"/>
      <c r="FY1412" s="31"/>
      <c r="FZ1412" s="31"/>
      <c r="GA1412" s="31"/>
      <c r="GB1412" s="31"/>
      <c r="GC1412" s="31"/>
      <c r="GD1412" s="31"/>
      <c r="GE1412" s="31"/>
      <c r="GF1412" s="31"/>
      <c r="GG1412" s="31"/>
      <c r="GH1412" s="31"/>
      <c r="GI1412" s="31"/>
      <c r="GJ1412" s="31"/>
      <c r="GK1412" s="31"/>
      <c r="GL1412" s="31"/>
      <c r="GM1412" s="31"/>
      <c r="GN1412" s="31"/>
      <c r="GO1412" s="31"/>
      <c r="GP1412" s="31"/>
      <c r="GQ1412" s="31"/>
      <c r="GR1412" s="31"/>
      <c r="GS1412" s="31"/>
      <c r="GT1412" s="31"/>
      <c r="GU1412" s="31"/>
      <c r="GV1412" s="31"/>
      <c r="GW1412" s="31"/>
      <c r="GX1412" s="31"/>
      <c r="GY1412" s="31"/>
      <c r="GZ1412" s="31"/>
      <c r="HA1412" s="31"/>
      <c r="HB1412" s="31"/>
      <c r="HC1412" s="31"/>
      <c r="HD1412" s="31"/>
      <c r="HE1412" s="31"/>
      <c r="HF1412" s="31"/>
      <c r="HG1412" s="31"/>
      <c r="HH1412" s="31"/>
      <c r="HI1412" s="31"/>
      <c r="HJ1412" s="31"/>
      <c r="HK1412" s="31"/>
      <c r="HL1412" s="31"/>
      <c r="HM1412" s="31"/>
      <c r="HN1412" s="31"/>
      <c r="HO1412" s="31"/>
      <c r="HP1412" s="31"/>
      <c r="HQ1412" s="31"/>
      <c r="HR1412" s="31"/>
      <c r="HS1412" s="31"/>
      <c r="HT1412" s="31"/>
      <c r="HU1412" s="31"/>
      <c r="HV1412" s="31"/>
      <c r="HW1412" s="31"/>
      <c r="HX1412" s="31"/>
      <c r="HY1412" s="31"/>
      <c r="HZ1412" s="31"/>
      <c r="IA1412" s="31"/>
      <c r="IB1412" s="31"/>
      <c r="IC1412" s="31"/>
      <c r="ID1412" s="31"/>
      <c r="IE1412" s="31"/>
      <c r="IF1412" s="31"/>
    </row>
    <row r="1413" spans="63:240" x14ac:dyDescent="0.25">
      <c r="BK1413" s="31"/>
      <c r="BL1413" s="31"/>
      <c r="BM1413" s="31"/>
      <c r="BN1413" s="31"/>
      <c r="BO1413" s="31"/>
      <c r="BP1413" s="31"/>
      <c r="BQ1413" s="31"/>
      <c r="BR1413" s="31"/>
      <c r="BS1413" s="31"/>
      <c r="BT1413" s="31"/>
      <c r="BU1413" s="31"/>
      <c r="BV1413" s="31"/>
      <c r="BW1413" s="31"/>
      <c r="BX1413" s="31"/>
      <c r="BY1413" s="31"/>
      <c r="BZ1413" s="31"/>
      <c r="CA1413" s="31"/>
      <c r="CB1413" s="31"/>
      <c r="CC1413" s="31"/>
      <c r="CD1413" s="31"/>
      <c r="CE1413" s="31"/>
      <c r="CF1413" s="31"/>
      <c r="CG1413" s="31"/>
      <c r="CH1413" s="31"/>
      <c r="CI1413" s="31"/>
      <c r="CJ1413" s="31"/>
      <c r="CK1413" s="31"/>
      <c r="CL1413" s="31"/>
      <c r="CM1413" s="31"/>
      <c r="CN1413" s="31"/>
      <c r="CO1413" s="31"/>
      <c r="CP1413" s="31"/>
      <c r="CQ1413" s="31"/>
      <c r="CR1413" s="31"/>
      <c r="CS1413" s="31"/>
      <c r="CT1413" s="31"/>
      <c r="CU1413" s="31"/>
      <c r="CV1413" s="31"/>
      <c r="CW1413" s="31"/>
      <c r="CX1413" s="31"/>
      <c r="CY1413" s="31"/>
      <c r="CZ1413" s="31"/>
      <c r="DA1413" s="31"/>
      <c r="DB1413" s="31"/>
      <c r="DC1413" s="31"/>
      <c r="DD1413" s="31"/>
      <c r="DE1413" s="31"/>
      <c r="DF1413" s="31"/>
      <c r="DG1413" s="31"/>
      <c r="DH1413" s="31"/>
      <c r="DI1413" s="31"/>
      <c r="DJ1413" s="31"/>
      <c r="DK1413" s="31"/>
      <c r="DL1413" s="31"/>
      <c r="DM1413" s="31"/>
      <c r="DN1413" s="31"/>
      <c r="DO1413" s="31"/>
      <c r="DP1413" s="31"/>
      <c r="DQ1413" s="31"/>
      <c r="DR1413" s="31"/>
      <c r="DS1413" s="31"/>
      <c r="DT1413" s="31"/>
      <c r="DU1413" s="31"/>
      <c r="DV1413" s="31"/>
      <c r="DW1413" s="31"/>
      <c r="DX1413" s="31"/>
      <c r="DY1413" s="31"/>
      <c r="DZ1413" s="31"/>
      <c r="EA1413" s="31"/>
      <c r="EB1413" s="31"/>
      <c r="EC1413" s="31"/>
      <c r="ED1413" s="31"/>
      <c r="EE1413" s="31"/>
      <c r="EF1413" s="31"/>
      <c r="EG1413" s="31"/>
      <c r="EH1413" s="31"/>
      <c r="EI1413" s="31"/>
      <c r="EJ1413" s="31"/>
      <c r="EK1413" s="31"/>
      <c r="EL1413" s="31"/>
      <c r="EM1413" s="31"/>
      <c r="EN1413" s="31"/>
      <c r="EO1413" s="31"/>
      <c r="EP1413" s="31"/>
      <c r="EQ1413" s="31"/>
      <c r="ER1413" s="31"/>
      <c r="ES1413" s="31"/>
      <c r="ET1413" s="31"/>
      <c r="EU1413" s="31"/>
      <c r="EV1413" s="31"/>
      <c r="EW1413" s="31"/>
      <c r="EX1413" s="31"/>
      <c r="EY1413" s="31"/>
      <c r="EZ1413" s="31"/>
      <c r="FA1413" s="31"/>
      <c r="FB1413" s="31"/>
      <c r="FC1413" s="31"/>
      <c r="FD1413" s="31"/>
      <c r="FE1413" s="31"/>
      <c r="FF1413" s="31"/>
      <c r="FG1413" s="31"/>
      <c r="FH1413" s="31"/>
      <c r="FI1413" s="31"/>
      <c r="FJ1413" s="31"/>
      <c r="FK1413" s="31"/>
      <c r="FL1413" s="31"/>
      <c r="FM1413" s="31"/>
      <c r="FN1413" s="31"/>
      <c r="FO1413" s="31"/>
      <c r="FP1413" s="31"/>
      <c r="FQ1413" s="31"/>
      <c r="FR1413" s="31"/>
      <c r="FS1413" s="31"/>
      <c r="FT1413" s="31"/>
      <c r="FU1413" s="31"/>
      <c r="FV1413" s="31"/>
      <c r="FW1413" s="31"/>
      <c r="FX1413" s="31"/>
      <c r="FY1413" s="31"/>
      <c r="FZ1413" s="31"/>
      <c r="GA1413" s="31"/>
      <c r="GB1413" s="31"/>
      <c r="GC1413" s="31"/>
      <c r="GD1413" s="31"/>
      <c r="GE1413" s="31"/>
      <c r="GF1413" s="31"/>
      <c r="GG1413" s="31"/>
      <c r="GH1413" s="31"/>
      <c r="GI1413" s="31"/>
      <c r="GJ1413" s="31"/>
      <c r="GK1413" s="31"/>
      <c r="GL1413" s="31"/>
      <c r="GM1413" s="31"/>
      <c r="GN1413" s="31"/>
      <c r="GO1413" s="31"/>
      <c r="GP1413" s="31"/>
      <c r="GQ1413" s="31"/>
      <c r="GR1413" s="31"/>
      <c r="GS1413" s="31"/>
      <c r="GT1413" s="31"/>
      <c r="GU1413" s="31"/>
      <c r="GV1413" s="31"/>
      <c r="GW1413" s="31"/>
      <c r="GX1413" s="31"/>
      <c r="GY1413" s="31"/>
      <c r="GZ1413" s="31"/>
      <c r="HA1413" s="31"/>
      <c r="HB1413" s="31"/>
      <c r="HC1413" s="31"/>
      <c r="HD1413" s="31"/>
      <c r="HE1413" s="31"/>
      <c r="HF1413" s="31"/>
      <c r="HG1413" s="31"/>
      <c r="HH1413" s="31"/>
      <c r="HI1413" s="31"/>
      <c r="HJ1413" s="31"/>
      <c r="HK1413" s="31"/>
      <c r="HL1413" s="31"/>
      <c r="HM1413" s="31"/>
      <c r="HN1413" s="31"/>
      <c r="HO1413" s="31"/>
      <c r="HP1413" s="31"/>
      <c r="HQ1413" s="31"/>
      <c r="HR1413" s="31"/>
      <c r="HS1413" s="31"/>
      <c r="HT1413" s="31"/>
      <c r="HU1413" s="31"/>
      <c r="HV1413" s="31"/>
      <c r="HW1413" s="31"/>
      <c r="HX1413" s="31"/>
      <c r="HY1413" s="31"/>
      <c r="HZ1413" s="31"/>
      <c r="IA1413" s="31"/>
      <c r="IB1413" s="31"/>
      <c r="IC1413" s="31"/>
      <c r="ID1413" s="31"/>
      <c r="IE1413" s="31"/>
      <c r="IF1413" s="31"/>
    </row>
    <row r="1414" spans="63:240" x14ac:dyDescent="0.25">
      <c r="BK1414" s="31"/>
      <c r="BL1414" s="31"/>
      <c r="BM1414" s="31"/>
      <c r="BN1414" s="31"/>
      <c r="BO1414" s="31"/>
      <c r="BP1414" s="31"/>
      <c r="BQ1414" s="31"/>
      <c r="BR1414" s="31"/>
      <c r="BS1414" s="31"/>
      <c r="BT1414" s="31"/>
      <c r="BU1414" s="31"/>
      <c r="BV1414" s="31"/>
      <c r="BW1414" s="31"/>
      <c r="BX1414" s="31"/>
      <c r="BY1414" s="31"/>
      <c r="BZ1414" s="31"/>
      <c r="CA1414" s="31"/>
      <c r="CB1414" s="31"/>
      <c r="CC1414" s="31"/>
      <c r="CD1414" s="31"/>
      <c r="CE1414" s="31"/>
      <c r="CF1414" s="31"/>
      <c r="CG1414" s="31"/>
      <c r="CH1414" s="31"/>
      <c r="CI1414" s="31"/>
      <c r="CJ1414" s="31"/>
      <c r="CK1414" s="31"/>
      <c r="CL1414" s="31"/>
      <c r="CM1414" s="31"/>
      <c r="CN1414" s="31"/>
      <c r="CO1414" s="31"/>
      <c r="CP1414" s="31"/>
      <c r="CQ1414" s="31"/>
      <c r="CR1414" s="31"/>
      <c r="CS1414" s="31"/>
      <c r="CT1414" s="31"/>
      <c r="CU1414" s="31"/>
      <c r="CV1414" s="31"/>
      <c r="CW1414" s="31"/>
      <c r="CX1414" s="31"/>
      <c r="CY1414" s="31"/>
      <c r="CZ1414" s="31"/>
      <c r="DA1414" s="31"/>
      <c r="DB1414" s="31"/>
      <c r="DC1414" s="31"/>
      <c r="DD1414" s="31"/>
      <c r="DE1414" s="31"/>
      <c r="DF1414" s="31"/>
      <c r="DG1414" s="31"/>
      <c r="DH1414" s="31"/>
      <c r="DI1414" s="31"/>
      <c r="DJ1414" s="31"/>
      <c r="DK1414" s="31"/>
      <c r="DL1414" s="31"/>
      <c r="DM1414" s="31"/>
      <c r="DN1414" s="31"/>
      <c r="DO1414" s="31"/>
      <c r="DP1414" s="31"/>
      <c r="DQ1414" s="31"/>
      <c r="DR1414" s="31"/>
      <c r="DS1414" s="31"/>
      <c r="DT1414" s="31"/>
      <c r="DU1414" s="31"/>
      <c r="DV1414" s="31"/>
      <c r="DW1414" s="31"/>
      <c r="DX1414" s="31"/>
      <c r="DY1414" s="31"/>
      <c r="DZ1414" s="31"/>
      <c r="EA1414" s="31"/>
      <c r="EB1414" s="31"/>
      <c r="EC1414" s="31"/>
      <c r="ED1414" s="31"/>
      <c r="EE1414" s="31"/>
      <c r="EF1414" s="31"/>
      <c r="EG1414" s="31"/>
      <c r="EH1414" s="31"/>
      <c r="EI1414" s="31"/>
      <c r="EJ1414" s="31"/>
      <c r="EK1414" s="31"/>
      <c r="EL1414" s="31"/>
      <c r="EM1414" s="31"/>
      <c r="EN1414" s="31"/>
      <c r="EO1414" s="31"/>
      <c r="EP1414" s="31"/>
      <c r="EQ1414" s="31"/>
      <c r="ER1414" s="31"/>
      <c r="ES1414" s="31"/>
      <c r="ET1414" s="31"/>
      <c r="EU1414" s="31"/>
      <c r="EV1414" s="31"/>
      <c r="EW1414" s="31"/>
      <c r="EX1414" s="31"/>
      <c r="EY1414" s="31"/>
      <c r="EZ1414" s="31"/>
      <c r="FA1414" s="31"/>
      <c r="FB1414" s="31"/>
      <c r="FC1414" s="31"/>
      <c r="FD1414" s="31"/>
      <c r="FE1414" s="31"/>
      <c r="FF1414" s="31"/>
      <c r="FG1414" s="31"/>
      <c r="FH1414" s="31"/>
      <c r="FI1414" s="31"/>
      <c r="FJ1414" s="31"/>
      <c r="FK1414" s="31"/>
      <c r="FL1414" s="31"/>
      <c r="FM1414" s="31"/>
      <c r="FN1414" s="31"/>
      <c r="FO1414" s="31"/>
      <c r="FP1414" s="31"/>
      <c r="FQ1414" s="31"/>
      <c r="FR1414" s="31"/>
      <c r="FS1414" s="31"/>
      <c r="FT1414" s="31"/>
      <c r="FU1414" s="31"/>
      <c r="FV1414" s="31"/>
      <c r="FW1414" s="31"/>
      <c r="FX1414" s="31"/>
      <c r="FY1414" s="31"/>
      <c r="FZ1414" s="31"/>
      <c r="GA1414" s="31"/>
      <c r="GB1414" s="31"/>
      <c r="GC1414" s="31"/>
      <c r="GD1414" s="31"/>
      <c r="GE1414" s="31"/>
      <c r="GF1414" s="31"/>
      <c r="GG1414" s="31"/>
      <c r="GH1414" s="31"/>
      <c r="GI1414" s="31"/>
      <c r="GJ1414" s="31"/>
      <c r="GK1414" s="31"/>
      <c r="GL1414" s="31"/>
      <c r="GM1414" s="31"/>
      <c r="GN1414" s="31"/>
      <c r="GO1414" s="31"/>
      <c r="GP1414" s="31"/>
      <c r="GQ1414" s="31"/>
      <c r="GR1414" s="31"/>
      <c r="GS1414" s="31"/>
      <c r="GT1414" s="31"/>
      <c r="GU1414" s="31"/>
      <c r="GV1414" s="31"/>
      <c r="GW1414" s="31"/>
      <c r="GX1414" s="31"/>
      <c r="GY1414" s="31"/>
      <c r="GZ1414" s="31"/>
      <c r="HA1414" s="31"/>
      <c r="HB1414" s="31"/>
      <c r="HC1414" s="31"/>
      <c r="HD1414" s="31"/>
      <c r="HE1414" s="31"/>
      <c r="HF1414" s="31"/>
      <c r="HG1414" s="31"/>
      <c r="HH1414" s="31"/>
      <c r="HI1414" s="31"/>
      <c r="HJ1414" s="31"/>
      <c r="HK1414" s="31"/>
      <c r="HL1414" s="31"/>
      <c r="HM1414" s="31"/>
      <c r="HN1414" s="31"/>
      <c r="HO1414" s="31"/>
      <c r="HP1414" s="31"/>
      <c r="HQ1414" s="31"/>
      <c r="HR1414" s="31"/>
      <c r="HS1414" s="31"/>
      <c r="HT1414" s="31"/>
      <c r="HU1414" s="31"/>
      <c r="HV1414" s="31"/>
      <c r="HW1414" s="31"/>
      <c r="HX1414" s="31"/>
      <c r="HY1414" s="31"/>
      <c r="HZ1414" s="31"/>
      <c r="IA1414" s="31"/>
      <c r="IB1414" s="31"/>
      <c r="IC1414" s="31"/>
      <c r="ID1414" s="31"/>
      <c r="IE1414" s="31"/>
      <c r="IF1414" s="31"/>
    </row>
    <row r="1415" spans="63:240" x14ac:dyDescent="0.25">
      <c r="BK1415" s="31"/>
      <c r="BL1415" s="31"/>
      <c r="BM1415" s="31"/>
      <c r="BN1415" s="31"/>
      <c r="BO1415" s="31"/>
      <c r="BP1415" s="31"/>
      <c r="BQ1415" s="31"/>
      <c r="BR1415" s="31"/>
      <c r="BS1415" s="31"/>
      <c r="BT1415" s="31"/>
      <c r="BU1415" s="31"/>
      <c r="BV1415" s="31"/>
      <c r="BW1415" s="31"/>
      <c r="BX1415" s="31"/>
      <c r="BY1415" s="31"/>
      <c r="BZ1415" s="31"/>
      <c r="CA1415" s="31"/>
      <c r="CB1415" s="31"/>
      <c r="CC1415" s="31"/>
      <c r="CD1415" s="31"/>
      <c r="CE1415" s="31"/>
      <c r="CF1415" s="31"/>
      <c r="CG1415" s="31"/>
      <c r="CH1415" s="31"/>
      <c r="CI1415" s="31"/>
      <c r="CJ1415" s="31"/>
      <c r="CK1415" s="31"/>
      <c r="CL1415" s="31"/>
      <c r="CM1415" s="31"/>
      <c r="CN1415" s="31"/>
      <c r="CO1415" s="31"/>
      <c r="CP1415" s="31"/>
      <c r="CQ1415" s="31"/>
      <c r="CR1415" s="31"/>
      <c r="CS1415" s="31"/>
      <c r="CT1415" s="31"/>
      <c r="CU1415" s="31"/>
      <c r="CV1415" s="31"/>
      <c r="CW1415" s="31"/>
      <c r="CX1415" s="31"/>
      <c r="CY1415" s="31"/>
      <c r="CZ1415" s="31"/>
      <c r="DA1415" s="31"/>
      <c r="DB1415" s="31"/>
      <c r="DC1415" s="31"/>
      <c r="DD1415" s="31"/>
      <c r="DE1415" s="31"/>
      <c r="DF1415" s="31"/>
      <c r="DG1415" s="31"/>
      <c r="DH1415" s="31"/>
      <c r="DI1415" s="31"/>
      <c r="DJ1415" s="31"/>
      <c r="DK1415" s="31"/>
      <c r="DL1415" s="31"/>
      <c r="DM1415" s="31"/>
      <c r="DN1415" s="31"/>
      <c r="DO1415" s="31"/>
      <c r="DP1415" s="31"/>
      <c r="DQ1415" s="31"/>
      <c r="DR1415" s="31"/>
      <c r="DS1415" s="31"/>
      <c r="DT1415" s="31"/>
      <c r="DU1415" s="31"/>
      <c r="DV1415" s="31"/>
      <c r="DW1415" s="31"/>
      <c r="DX1415" s="31"/>
      <c r="DY1415" s="31"/>
      <c r="DZ1415" s="31"/>
      <c r="EA1415" s="31"/>
      <c r="EB1415" s="31"/>
      <c r="EC1415" s="31"/>
      <c r="ED1415" s="31"/>
      <c r="EE1415" s="31"/>
      <c r="EF1415" s="31"/>
      <c r="EG1415" s="31"/>
      <c r="EH1415" s="31"/>
      <c r="EI1415" s="31"/>
      <c r="EJ1415" s="31"/>
      <c r="EK1415" s="31"/>
      <c r="EL1415" s="31"/>
      <c r="EM1415" s="31"/>
      <c r="EN1415" s="31"/>
      <c r="EO1415" s="31"/>
      <c r="EP1415" s="31"/>
      <c r="EQ1415" s="31"/>
      <c r="ER1415" s="31"/>
      <c r="ES1415" s="31"/>
      <c r="ET1415" s="31"/>
      <c r="EU1415" s="31"/>
      <c r="EV1415" s="31"/>
      <c r="EW1415" s="31"/>
      <c r="EX1415" s="31"/>
      <c r="EY1415" s="31"/>
      <c r="EZ1415" s="31"/>
      <c r="FA1415" s="31"/>
      <c r="FB1415" s="31"/>
      <c r="FC1415" s="31"/>
      <c r="FD1415" s="31"/>
      <c r="FE1415" s="31"/>
      <c r="FF1415" s="31"/>
      <c r="FG1415" s="31"/>
      <c r="FH1415" s="31"/>
      <c r="FI1415" s="31"/>
      <c r="FJ1415" s="31"/>
      <c r="FK1415" s="31"/>
      <c r="FL1415" s="31"/>
      <c r="FM1415" s="31"/>
      <c r="FN1415" s="31"/>
      <c r="FO1415" s="31"/>
      <c r="FP1415" s="31"/>
      <c r="FQ1415" s="31"/>
      <c r="FR1415" s="31"/>
      <c r="FS1415" s="31"/>
      <c r="FT1415" s="31"/>
      <c r="FU1415" s="31"/>
      <c r="FV1415" s="31"/>
      <c r="FW1415" s="31"/>
      <c r="FX1415" s="31"/>
      <c r="FY1415" s="31"/>
      <c r="FZ1415" s="31"/>
      <c r="GA1415" s="31"/>
      <c r="GB1415" s="31"/>
      <c r="GC1415" s="31"/>
      <c r="GD1415" s="31"/>
      <c r="GE1415" s="31"/>
      <c r="GF1415" s="31"/>
      <c r="GG1415" s="31"/>
      <c r="GH1415" s="31"/>
      <c r="GI1415" s="31"/>
      <c r="GJ1415" s="31"/>
      <c r="GK1415" s="31"/>
      <c r="GL1415" s="31"/>
      <c r="GM1415" s="31"/>
      <c r="GN1415" s="31"/>
      <c r="GO1415" s="31"/>
      <c r="GP1415" s="31"/>
      <c r="GQ1415" s="31"/>
      <c r="GR1415" s="31"/>
      <c r="GS1415" s="31"/>
      <c r="GT1415" s="31"/>
      <c r="GU1415" s="31"/>
      <c r="GV1415" s="31"/>
      <c r="GW1415" s="31"/>
      <c r="GX1415" s="31"/>
      <c r="GY1415" s="31"/>
      <c r="GZ1415" s="31"/>
      <c r="HA1415" s="31"/>
      <c r="HB1415" s="31"/>
      <c r="HC1415" s="31"/>
      <c r="HD1415" s="31"/>
      <c r="HE1415" s="31"/>
      <c r="HF1415" s="31"/>
      <c r="HG1415" s="31"/>
      <c r="HH1415" s="31"/>
      <c r="HI1415" s="31"/>
      <c r="HJ1415" s="31"/>
      <c r="HK1415" s="31"/>
      <c r="HL1415" s="31"/>
      <c r="HM1415" s="31"/>
      <c r="HN1415" s="31"/>
      <c r="HO1415" s="31"/>
      <c r="HP1415" s="31"/>
      <c r="HQ1415" s="31"/>
      <c r="HR1415" s="31"/>
      <c r="HS1415" s="31"/>
      <c r="HT1415" s="31"/>
      <c r="HU1415" s="31"/>
      <c r="HV1415" s="31"/>
      <c r="HW1415" s="31"/>
      <c r="HX1415" s="31"/>
      <c r="HY1415" s="31"/>
      <c r="HZ1415" s="31"/>
      <c r="IA1415" s="31"/>
      <c r="IB1415" s="31"/>
      <c r="IC1415" s="31"/>
      <c r="ID1415" s="31"/>
      <c r="IE1415" s="31"/>
      <c r="IF1415" s="31"/>
    </row>
    <row r="1416" spans="63:240" x14ac:dyDescent="0.25">
      <c r="BK1416" s="31"/>
      <c r="BL1416" s="31"/>
      <c r="BM1416" s="31"/>
      <c r="BN1416" s="31"/>
      <c r="BO1416" s="31"/>
      <c r="BP1416" s="31"/>
      <c r="BQ1416" s="31"/>
      <c r="BR1416" s="31"/>
      <c r="BS1416" s="31"/>
      <c r="BT1416" s="31"/>
      <c r="BU1416" s="31"/>
      <c r="BV1416" s="31"/>
      <c r="BW1416" s="31"/>
      <c r="BX1416" s="31"/>
      <c r="BY1416" s="31"/>
      <c r="BZ1416" s="31"/>
      <c r="CA1416" s="31"/>
      <c r="CB1416" s="31"/>
      <c r="CC1416" s="31"/>
      <c r="CD1416" s="31"/>
      <c r="CE1416" s="31"/>
      <c r="CF1416" s="31"/>
      <c r="CG1416" s="31"/>
      <c r="CH1416" s="31"/>
      <c r="CI1416" s="31"/>
      <c r="CJ1416" s="31"/>
      <c r="CK1416" s="31"/>
      <c r="CL1416" s="31"/>
      <c r="CM1416" s="31"/>
      <c r="CN1416" s="31"/>
      <c r="CO1416" s="31"/>
      <c r="CP1416" s="31"/>
      <c r="CQ1416" s="31"/>
      <c r="CR1416" s="31"/>
      <c r="CS1416" s="31"/>
      <c r="CT1416" s="31"/>
      <c r="CU1416" s="31"/>
      <c r="CV1416" s="31"/>
      <c r="CW1416" s="31"/>
      <c r="CX1416" s="31"/>
      <c r="CY1416" s="31"/>
      <c r="CZ1416" s="31"/>
      <c r="DA1416" s="31"/>
      <c r="DB1416" s="31"/>
      <c r="DC1416" s="31"/>
      <c r="DD1416" s="31"/>
      <c r="DE1416" s="31"/>
      <c r="DF1416" s="31"/>
      <c r="DG1416" s="31"/>
      <c r="DH1416" s="31"/>
      <c r="DI1416" s="31"/>
      <c r="DJ1416" s="31"/>
      <c r="DK1416" s="31"/>
      <c r="DL1416" s="31"/>
      <c r="DM1416" s="31"/>
      <c r="DN1416" s="31"/>
      <c r="DO1416" s="31"/>
      <c r="DP1416" s="31"/>
      <c r="DQ1416" s="31"/>
      <c r="DR1416" s="31"/>
      <c r="DS1416" s="31"/>
      <c r="DT1416" s="31"/>
      <c r="DU1416" s="31"/>
      <c r="DV1416" s="31"/>
      <c r="DW1416" s="31"/>
      <c r="DX1416" s="31"/>
      <c r="DY1416" s="31"/>
      <c r="DZ1416" s="31"/>
      <c r="EA1416" s="31"/>
      <c r="EB1416" s="31"/>
      <c r="EC1416" s="31"/>
      <c r="ED1416" s="31"/>
      <c r="EE1416" s="31"/>
      <c r="EF1416" s="31"/>
      <c r="EG1416" s="31"/>
      <c r="EH1416" s="31"/>
      <c r="EI1416" s="31"/>
      <c r="EJ1416" s="31"/>
      <c r="EK1416" s="31"/>
      <c r="EL1416" s="31"/>
      <c r="EM1416" s="31"/>
      <c r="EN1416" s="31"/>
      <c r="EO1416" s="31"/>
      <c r="EP1416" s="31"/>
      <c r="EQ1416" s="31"/>
      <c r="ER1416" s="31"/>
      <c r="ES1416" s="31"/>
      <c r="ET1416" s="31"/>
      <c r="EU1416" s="31"/>
      <c r="EV1416" s="31"/>
      <c r="EW1416" s="31"/>
      <c r="EX1416" s="31"/>
      <c r="EY1416" s="31"/>
      <c r="EZ1416" s="31"/>
      <c r="FA1416" s="31"/>
      <c r="FB1416" s="31"/>
      <c r="FC1416" s="31"/>
      <c r="FD1416" s="31"/>
      <c r="FE1416" s="31"/>
      <c r="FF1416" s="31"/>
      <c r="FG1416" s="31"/>
      <c r="FH1416" s="31"/>
      <c r="FI1416" s="31"/>
      <c r="FJ1416" s="31"/>
      <c r="FK1416" s="31"/>
      <c r="FL1416" s="31"/>
      <c r="FM1416" s="31"/>
      <c r="FN1416" s="31"/>
      <c r="FO1416" s="31"/>
      <c r="FP1416" s="31"/>
      <c r="FQ1416" s="31"/>
      <c r="FR1416" s="31"/>
      <c r="FS1416" s="31"/>
      <c r="FT1416" s="31"/>
      <c r="FU1416" s="31"/>
      <c r="FV1416" s="31"/>
      <c r="FW1416" s="31"/>
      <c r="FX1416" s="31"/>
      <c r="FY1416" s="31"/>
      <c r="FZ1416" s="31"/>
      <c r="GA1416" s="31"/>
      <c r="GB1416" s="31"/>
      <c r="GC1416" s="31"/>
      <c r="GD1416" s="31"/>
      <c r="GE1416" s="31"/>
      <c r="GF1416" s="31"/>
      <c r="GG1416" s="31"/>
      <c r="GH1416" s="31"/>
      <c r="GI1416" s="31"/>
      <c r="GJ1416" s="31"/>
      <c r="GK1416" s="31"/>
      <c r="GL1416" s="31"/>
      <c r="GM1416" s="31"/>
      <c r="GN1416" s="31"/>
      <c r="GO1416" s="31"/>
      <c r="GP1416" s="31"/>
      <c r="GQ1416" s="31"/>
      <c r="GR1416" s="31"/>
      <c r="GS1416" s="31"/>
      <c r="GT1416" s="31"/>
      <c r="GU1416" s="31"/>
      <c r="GV1416" s="31"/>
      <c r="GW1416" s="31"/>
      <c r="GX1416" s="31"/>
      <c r="GY1416" s="31"/>
      <c r="GZ1416" s="31"/>
      <c r="HA1416" s="31"/>
      <c r="HB1416" s="31"/>
      <c r="HC1416" s="31"/>
      <c r="HD1416" s="31"/>
      <c r="HE1416" s="31"/>
      <c r="HF1416" s="31"/>
      <c r="HG1416" s="31"/>
      <c r="HH1416" s="31"/>
      <c r="HI1416" s="31"/>
      <c r="HJ1416" s="31"/>
      <c r="HK1416" s="31"/>
      <c r="HL1416" s="31"/>
      <c r="HM1416" s="31"/>
      <c r="HN1416" s="31"/>
      <c r="HO1416" s="31"/>
      <c r="HP1416" s="31"/>
      <c r="HQ1416" s="31"/>
      <c r="HR1416" s="31"/>
      <c r="HS1416" s="31"/>
      <c r="HT1416" s="31"/>
      <c r="HU1416" s="31"/>
      <c r="HV1416" s="31"/>
      <c r="HW1416" s="31"/>
      <c r="HX1416" s="31"/>
      <c r="HY1416" s="31"/>
      <c r="HZ1416" s="31"/>
      <c r="IA1416" s="31"/>
      <c r="IB1416" s="31"/>
      <c r="IC1416" s="31"/>
      <c r="ID1416" s="31"/>
      <c r="IE1416" s="31"/>
      <c r="IF1416" s="31"/>
    </row>
    <row r="1417" spans="63:240" x14ac:dyDescent="0.25">
      <c r="BK1417" s="31"/>
      <c r="BL1417" s="31"/>
      <c r="BM1417" s="31"/>
      <c r="BN1417" s="31"/>
      <c r="BO1417" s="31"/>
      <c r="BP1417" s="31"/>
      <c r="BQ1417" s="31"/>
      <c r="BR1417" s="31"/>
      <c r="BS1417" s="31"/>
      <c r="BT1417" s="31"/>
      <c r="BU1417" s="31"/>
      <c r="BV1417" s="31"/>
      <c r="BW1417" s="31"/>
      <c r="BX1417" s="31"/>
      <c r="BY1417" s="31"/>
      <c r="BZ1417" s="31"/>
      <c r="CA1417" s="31"/>
      <c r="CB1417" s="31"/>
      <c r="CC1417" s="31"/>
      <c r="CD1417" s="31"/>
      <c r="CE1417" s="31"/>
      <c r="CF1417" s="31"/>
      <c r="CG1417" s="31"/>
      <c r="CH1417" s="31"/>
      <c r="CI1417" s="31"/>
      <c r="CJ1417" s="31"/>
      <c r="CK1417" s="31"/>
      <c r="CL1417" s="31"/>
      <c r="CM1417" s="31"/>
      <c r="CN1417" s="31"/>
      <c r="CO1417" s="31"/>
      <c r="CP1417" s="31"/>
      <c r="CQ1417" s="31"/>
      <c r="CR1417" s="31"/>
      <c r="CS1417" s="31"/>
      <c r="CT1417" s="31"/>
      <c r="CU1417" s="31"/>
      <c r="CV1417" s="31"/>
      <c r="CW1417" s="31"/>
      <c r="CX1417" s="31"/>
      <c r="CY1417" s="31"/>
      <c r="CZ1417" s="31"/>
      <c r="DA1417" s="31"/>
      <c r="DB1417" s="31"/>
      <c r="DC1417" s="31"/>
      <c r="DD1417" s="31"/>
      <c r="DE1417" s="31"/>
      <c r="DF1417" s="31"/>
      <c r="DG1417" s="31"/>
      <c r="DH1417" s="31"/>
      <c r="DI1417" s="31"/>
      <c r="DJ1417" s="31"/>
      <c r="DK1417" s="31"/>
      <c r="DL1417" s="31"/>
      <c r="DM1417" s="31"/>
      <c r="DN1417" s="31"/>
      <c r="DO1417" s="31"/>
      <c r="DP1417" s="31"/>
      <c r="DQ1417" s="31"/>
      <c r="DR1417" s="31"/>
      <c r="DS1417" s="31"/>
      <c r="DT1417" s="31"/>
      <c r="DU1417" s="31"/>
      <c r="DV1417" s="31"/>
      <c r="DW1417" s="31"/>
      <c r="DX1417" s="31"/>
      <c r="DY1417" s="31"/>
      <c r="DZ1417" s="31"/>
      <c r="EA1417" s="31"/>
      <c r="EB1417" s="31"/>
      <c r="EC1417" s="31"/>
      <c r="ED1417" s="31"/>
      <c r="EE1417" s="31"/>
      <c r="EF1417" s="31"/>
      <c r="EG1417" s="31"/>
      <c r="EH1417" s="31"/>
      <c r="EI1417" s="31"/>
      <c r="EJ1417" s="31"/>
      <c r="EK1417" s="31"/>
      <c r="EL1417" s="31"/>
      <c r="EM1417" s="31"/>
      <c r="EN1417" s="31"/>
      <c r="EO1417" s="31"/>
      <c r="EP1417" s="31"/>
      <c r="EQ1417" s="31"/>
      <c r="ER1417" s="31"/>
      <c r="ES1417" s="31"/>
      <c r="ET1417" s="31"/>
      <c r="EU1417" s="31"/>
      <c r="EV1417" s="31"/>
      <c r="EW1417" s="31"/>
      <c r="EX1417" s="31"/>
      <c r="EY1417" s="31"/>
      <c r="EZ1417" s="31"/>
      <c r="FA1417" s="31"/>
      <c r="FB1417" s="31"/>
      <c r="FC1417" s="31"/>
      <c r="FD1417" s="31"/>
      <c r="FE1417" s="31"/>
      <c r="FF1417" s="31"/>
      <c r="FG1417" s="31"/>
      <c r="FH1417" s="31"/>
      <c r="FI1417" s="31"/>
      <c r="FJ1417" s="31"/>
      <c r="FK1417" s="31"/>
      <c r="FL1417" s="31"/>
      <c r="FM1417" s="31"/>
      <c r="FN1417" s="31"/>
      <c r="FO1417" s="31"/>
      <c r="FP1417" s="31"/>
      <c r="FQ1417" s="31"/>
      <c r="FR1417" s="31"/>
      <c r="FS1417" s="31"/>
      <c r="FT1417" s="31"/>
      <c r="FU1417" s="31"/>
      <c r="FV1417" s="31"/>
      <c r="FW1417" s="31"/>
      <c r="FX1417" s="31"/>
      <c r="FY1417" s="31"/>
      <c r="FZ1417" s="31"/>
      <c r="GA1417" s="31"/>
      <c r="GB1417" s="31"/>
      <c r="GC1417" s="31"/>
      <c r="GD1417" s="31"/>
      <c r="GE1417" s="31"/>
      <c r="GF1417" s="31"/>
      <c r="GG1417" s="31"/>
      <c r="GH1417" s="31"/>
      <c r="GI1417" s="31"/>
      <c r="GJ1417" s="31"/>
      <c r="GK1417" s="31"/>
      <c r="GL1417" s="31"/>
      <c r="GM1417" s="31"/>
      <c r="GN1417" s="31"/>
      <c r="GO1417" s="31"/>
      <c r="GP1417" s="31"/>
      <c r="GQ1417" s="31"/>
      <c r="GR1417" s="31"/>
      <c r="GS1417" s="31"/>
      <c r="GT1417" s="31"/>
      <c r="GU1417" s="31"/>
      <c r="GV1417" s="31"/>
      <c r="GW1417" s="31"/>
      <c r="GX1417" s="31"/>
      <c r="GY1417" s="31"/>
      <c r="GZ1417" s="31"/>
      <c r="HA1417" s="31"/>
      <c r="HB1417" s="31"/>
      <c r="HC1417" s="31"/>
      <c r="HD1417" s="31"/>
      <c r="HE1417" s="31"/>
      <c r="HF1417" s="31"/>
      <c r="HG1417" s="31"/>
      <c r="HH1417" s="31"/>
      <c r="HI1417" s="31"/>
      <c r="HJ1417" s="31"/>
      <c r="HK1417" s="31"/>
      <c r="HL1417" s="31"/>
      <c r="HM1417" s="31"/>
      <c r="HN1417" s="31"/>
      <c r="HO1417" s="31"/>
      <c r="HP1417" s="31"/>
      <c r="HQ1417" s="31"/>
      <c r="HR1417" s="31"/>
      <c r="HS1417" s="31"/>
      <c r="HT1417" s="31"/>
      <c r="HU1417" s="31"/>
      <c r="HV1417" s="31"/>
      <c r="HW1417" s="31"/>
      <c r="HX1417" s="31"/>
      <c r="HY1417" s="31"/>
      <c r="HZ1417" s="31"/>
      <c r="IA1417" s="31"/>
      <c r="IB1417" s="31"/>
      <c r="IC1417" s="31"/>
      <c r="ID1417" s="31"/>
      <c r="IE1417" s="31"/>
      <c r="IF1417" s="31"/>
    </row>
    <row r="1418" spans="63:240" x14ac:dyDescent="0.25">
      <c r="BK1418" s="31"/>
      <c r="BL1418" s="31"/>
      <c r="BM1418" s="31"/>
      <c r="BN1418" s="31"/>
      <c r="BO1418" s="31"/>
      <c r="BP1418" s="31"/>
      <c r="BQ1418" s="31"/>
      <c r="BR1418" s="31"/>
      <c r="BS1418" s="31"/>
      <c r="BT1418" s="31"/>
      <c r="BU1418" s="31"/>
      <c r="BV1418" s="31"/>
      <c r="BW1418" s="31"/>
      <c r="BX1418" s="31"/>
      <c r="BY1418" s="31"/>
      <c r="BZ1418" s="31"/>
      <c r="CA1418" s="31"/>
      <c r="CB1418" s="31"/>
      <c r="CC1418" s="31"/>
      <c r="CD1418" s="31"/>
      <c r="CE1418" s="31"/>
      <c r="CF1418" s="31"/>
      <c r="CG1418" s="31"/>
      <c r="CH1418" s="31"/>
      <c r="CI1418" s="31"/>
      <c r="CJ1418" s="31"/>
      <c r="CK1418" s="31"/>
      <c r="CL1418" s="31"/>
      <c r="CM1418" s="31"/>
      <c r="CN1418" s="31"/>
      <c r="CO1418" s="31"/>
      <c r="CP1418" s="31"/>
      <c r="CQ1418" s="31"/>
      <c r="CR1418" s="31"/>
      <c r="CS1418" s="31"/>
      <c r="CT1418" s="31"/>
      <c r="CU1418" s="31"/>
      <c r="CV1418" s="31"/>
      <c r="CW1418" s="31"/>
      <c r="CX1418" s="31"/>
      <c r="CY1418" s="31"/>
      <c r="CZ1418" s="31"/>
      <c r="DA1418" s="31"/>
      <c r="DB1418" s="31"/>
      <c r="DC1418" s="31"/>
      <c r="DD1418" s="31"/>
      <c r="DE1418" s="31"/>
      <c r="DF1418" s="31"/>
      <c r="DG1418" s="31"/>
      <c r="DH1418" s="31"/>
      <c r="DI1418" s="31"/>
      <c r="DJ1418" s="31"/>
      <c r="DK1418" s="31"/>
      <c r="DL1418" s="31"/>
      <c r="DM1418" s="31"/>
      <c r="DN1418" s="31"/>
      <c r="DO1418" s="31"/>
      <c r="DP1418" s="31"/>
      <c r="DQ1418" s="31"/>
      <c r="DR1418" s="31"/>
      <c r="DS1418" s="31"/>
      <c r="DT1418" s="31"/>
      <c r="DU1418" s="31"/>
      <c r="DV1418" s="31"/>
      <c r="DW1418" s="31"/>
      <c r="DX1418" s="31"/>
      <c r="DY1418" s="31"/>
      <c r="DZ1418" s="31"/>
      <c r="EA1418" s="31"/>
      <c r="EB1418" s="31"/>
      <c r="EC1418" s="31"/>
      <c r="ED1418" s="31"/>
      <c r="EE1418" s="31"/>
      <c r="EF1418" s="31"/>
      <c r="EG1418" s="31"/>
      <c r="EH1418" s="31"/>
      <c r="EI1418" s="31"/>
      <c r="EJ1418" s="31"/>
      <c r="EK1418" s="31"/>
      <c r="EL1418" s="31"/>
      <c r="EM1418" s="31"/>
      <c r="EN1418" s="31"/>
      <c r="EO1418" s="31"/>
      <c r="EP1418" s="31"/>
      <c r="EQ1418" s="31"/>
      <c r="ER1418" s="31"/>
      <c r="ES1418" s="31"/>
      <c r="ET1418" s="31"/>
      <c r="EU1418" s="31"/>
      <c r="EV1418" s="31"/>
      <c r="EW1418" s="31"/>
      <c r="EX1418" s="31"/>
      <c r="EY1418" s="31"/>
      <c r="EZ1418" s="31"/>
      <c r="FA1418" s="31"/>
      <c r="FB1418" s="31"/>
      <c r="FC1418" s="31"/>
      <c r="FD1418" s="31"/>
      <c r="FE1418" s="31"/>
      <c r="FF1418" s="31"/>
      <c r="FG1418" s="31"/>
      <c r="FH1418" s="31"/>
      <c r="FI1418" s="31"/>
      <c r="FJ1418" s="31"/>
      <c r="FK1418" s="31"/>
      <c r="FL1418" s="31"/>
      <c r="FM1418" s="31"/>
      <c r="FN1418" s="31"/>
      <c r="FO1418" s="31"/>
      <c r="FP1418" s="31"/>
      <c r="FQ1418" s="31"/>
      <c r="FR1418" s="31"/>
      <c r="FS1418" s="31"/>
      <c r="FT1418" s="31"/>
      <c r="FU1418" s="31"/>
      <c r="FV1418" s="31"/>
      <c r="FW1418" s="31"/>
      <c r="FX1418" s="31"/>
      <c r="FY1418" s="31"/>
      <c r="FZ1418" s="31"/>
      <c r="GA1418" s="31"/>
      <c r="GB1418" s="31"/>
      <c r="GC1418" s="31"/>
      <c r="GD1418" s="31"/>
      <c r="GE1418" s="31"/>
      <c r="GF1418" s="31"/>
      <c r="GG1418" s="31"/>
      <c r="GH1418" s="31"/>
      <c r="GI1418" s="31"/>
      <c r="GJ1418" s="31"/>
      <c r="GK1418" s="31"/>
      <c r="GL1418" s="31"/>
      <c r="GM1418" s="31"/>
      <c r="GN1418" s="31"/>
      <c r="GO1418" s="31"/>
      <c r="GP1418" s="31"/>
      <c r="GQ1418" s="31"/>
      <c r="GR1418" s="31"/>
      <c r="GS1418" s="31"/>
      <c r="GT1418" s="31"/>
      <c r="GU1418" s="31"/>
      <c r="GV1418" s="31"/>
      <c r="GW1418" s="31"/>
      <c r="GX1418" s="31"/>
      <c r="GY1418" s="31"/>
      <c r="GZ1418" s="31"/>
      <c r="HA1418" s="31"/>
      <c r="HB1418" s="31"/>
      <c r="HC1418" s="31"/>
      <c r="HD1418" s="31"/>
      <c r="HE1418" s="31"/>
      <c r="HF1418" s="31"/>
      <c r="HG1418" s="31"/>
      <c r="HH1418" s="31"/>
      <c r="HI1418" s="31"/>
      <c r="HJ1418" s="31"/>
      <c r="HK1418" s="31"/>
      <c r="HL1418" s="31"/>
      <c r="HM1418" s="31"/>
      <c r="HN1418" s="31"/>
      <c r="HO1418" s="31"/>
      <c r="HP1418" s="31"/>
      <c r="HQ1418" s="31"/>
      <c r="HR1418" s="31"/>
      <c r="HS1418" s="31"/>
      <c r="HT1418" s="31"/>
      <c r="HU1418" s="31"/>
      <c r="HV1418" s="31"/>
      <c r="HW1418" s="31"/>
      <c r="HX1418" s="31"/>
      <c r="HY1418" s="31"/>
      <c r="HZ1418" s="31"/>
      <c r="IA1418" s="31"/>
      <c r="IB1418" s="31"/>
      <c r="IC1418" s="31"/>
      <c r="ID1418" s="31"/>
      <c r="IE1418" s="31"/>
      <c r="IF1418" s="31"/>
    </row>
    <row r="1419" spans="63:240" x14ac:dyDescent="0.25">
      <c r="BK1419" s="31"/>
      <c r="BL1419" s="31"/>
      <c r="BM1419" s="31"/>
      <c r="BN1419" s="31"/>
      <c r="BO1419" s="31"/>
      <c r="BP1419" s="31"/>
      <c r="BQ1419" s="31"/>
      <c r="BR1419" s="31"/>
      <c r="BS1419" s="31"/>
      <c r="BT1419" s="31"/>
      <c r="BU1419" s="31"/>
      <c r="BV1419" s="31"/>
      <c r="BW1419" s="31"/>
      <c r="BX1419" s="31"/>
      <c r="BY1419" s="31"/>
      <c r="BZ1419" s="31"/>
      <c r="CA1419" s="31"/>
      <c r="CB1419" s="31"/>
      <c r="CC1419" s="31"/>
      <c r="CD1419" s="31"/>
      <c r="CE1419" s="31"/>
      <c r="CF1419" s="31"/>
      <c r="CG1419" s="31"/>
      <c r="CH1419" s="31"/>
      <c r="CI1419" s="31"/>
      <c r="CJ1419" s="31"/>
      <c r="CK1419" s="31"/>
      <c r="CL1419" s="31"/>
      <c r="CM1419" s="31"/>
      <c r="CN1419" s="31"/>
      <c r="CO1419" s="31"/>
      <c r="CP1419" s="31"/>
      <c r="CQ1419" s="31"/>
      <c r="CR1419" s="31"/>
      <c r="CS1419" s="31"/>
      <c r="CT1419" s="31"/>
      <c r="CU1419" s="31"/>
      <c r="CV1419" s="31"/>
      <c r="CW1419" s="31"/>
      <c r="CX1419" s="31"/>
      <c r="CY1419" s="31"/>
      <c r="CZ1419" s="31"/>
      <c r="DA1419" s="31"/>
      <c r="DB1419" s="31"/>
      <c r="DC1419" s="31"/>
      <c r="DD1419" s="31"/>
      <c r="DE1419" s="31"/>
      <c r="DF1419" s="31"/>
      <c r="DG1419" s="31"/>
      <c r="DH1419" s="31"/>
      <c r="DI1419" s="31"/>
      <c r="DJ1419" s="31"/>
      <c r="DK1419" s="31"/>
      <c r="DL1419" s="31"/>
      <c r="DM1419" s="31"/>
      <c r="DN1419" s="31"/>
      <c r="DO1419" s="31"/>
      <c r="DP1419" s="31"/>
      <c r="DQ1419" s="31"/>
      <c r="DR1419" s="31"/>
      <c r="DS1419" s="31"/>
      <c r="DT1419" s="31"/>
      <c r="DU1419" s="31"/>
      <c r="DV1419" s="31"/>
      <c r="DW1419" s="31"/>
      <c r="DX1419" s="31"/>
      <c r="DY1419" s="31"/>
      <c r="DZ1419" s="31"/>
      <c r="EA1419" s="31"/>
      <c r="EB1419" s="31"/>
      <c r="EC1419" s="31"/>
      <c r="ED1419" s="31"/>
      <c r="EE1419" s="31"/>
      <c r="EF1419" s="31"/>
      <c r="EG1419" s="31"/>
      <c r="EH1419" s="31"/>
      <c r="EI1419" s="31"/>
      <c r="EJ1419" s="31"/>
      <c r="EK1419" s="31"/>
      <c r="EL1419" s="31"/>
      <c r="EM1419" s="31"/>
      <c r="EN1419" s="31"/>
      <c r="EO1419" s="31"/>
      <c r="EP1419" s="31"/>
      <c r="EQ1419" s="31"/>
      <c r="ER1419" s="31"/>
      <c r="ES1419" s="31"/>
      <c r="ET1419" s="31"/>
      <c r="EU1419" s="31"/>
      <c r="EV1419" s="31"/>
      <c r="EW1419" s="31"/>
      <c r="EX1419" s="31"/>
      <c r="EY1419" s="31"/>
      <c r="EZ1419" s="31"/>
      <c r="FA1419" s="31"/>
      <c r="FB1419" s="31"/>
      <c r="FC1419" s="31"/>
      <c r="FD1419" s="31"/>
      <c r="FE1419" s="31"/>
      <c r="FF1419" s="31"/>
      <c r="FG1419" s="31"/>
      <c r="FH1419" s="31"/>
      <c r="FI1419" s="31"/>
      <c r="FJ1419" s="31"/>
      <c r="FK1419" s="31"/>
      <c r="FL1419" s="31"/>
      <c r="FM1419" s="31"/>
      <c r="FN1419" s="31"/>
      <c r="FO1419" s="31"/>
      <c r="FP1419" s="31"/>
      <c r="FQ1419" s="31"/>
      <c r="FR1419" s="31"/>
      <c r="FS1419" s="31"/>
      <c r="FT1419" s="31"/>
      <c r="FU1419" s="31"/>
      <c r="FV1419" s="31"/>
      <c r="FW1419" s="31"/>
      <c r="FX1419" s="31"/>
      <c r="FY1419" s="31"/>
      <c r="FZ1419" s="31"/>
      <c r="GA1419" s="31"/>
      <c r="GB1419" s="31"/>
      <c r="GC1419" s="31"/>
      <c r="GD1419" s="31"/>
      <c r="GE1419" s="31"/>
      <c r="GF1419" s="31"/>
      <c r="GG1419" s="31"/>
      <c r="GH1419" s="31"/>
      <c r="GI1419" s="31"/>
      <c r="GJ1419" s="31"/>
      <c r="GK1419" s="31"/>
      <c r="GL1419" s="31"/>
      <c r="GM1419" s="31"/>
      <c r="GN1419" s="31"/>
      <c r="GO1419" s="31"/>
      <c r="GP1419" s="31"/>
      <c r="GQ1419" s="31"/>
      <c r="GR1419" s="31"/>
      <c r="GS1419" s="31"/>
      <c r="GT1419" s="31"/>
      <c r="GU1419" s="31"/>
      <c r="GV1419" s="31"/>
      <c r="GW1419" s="31"/>
      <c r="GX1419" s="31"/>
      <c r="GY1419" s="31"/>
      <c r="GZ1419" s="31"/>
      <c r="HA1419" s="31"/>
      <c r="HB1419" s="31"/>
      <c r="HC1419" s="31"/>
      <c r="HD1419" s="31"/>
      <c r="HE1419" s="31"/>
      <c r="HF1419" s="31"/>
      <c r="HG1419" s="31"/>
      <c r="HH1419" s="31"/>
      <c r="HI1419" s="31"/>
      <c r="HJ1419" s="31"/>
      <c r="HK1419" s="31"/>
      <c r="HL1419" s="31"/>
      <c r="HM1419" s="31"/>
      <c r="HN1419" s="31"/>
      <c r="HO1419" s="31"/>
      <c r="HP1419" s="31"/>
      <c r="HQ1419" s="31"/>
      <c r="HR1419" s="31"/>
      <c r="HS1419" s="31"/>
      <c r="HT1419" s="31"/>
      <c r="HU1419" s="31"/>
      <c r="HV1419" s="31"/>
      <c r="HW1419" s="31"/>
      <c r="HX1419" s="31"/>
      <c r="HY1419" s="31"/>
      <c r="HZ1419" s="31"/>
      <c r="IA1419" s="31"/>
      <c r="IB1419" s="31"/>
      <c r="IC1419" s="31"/>
      <c r="ID1419" s="31"/>
      <c r="IE1419" s="31"/>
      <c r="IF1419" s="31"/>
    </row>
    <row r="1420" spans="63:240" x14ac:dyDescent="0.25">
      <c r="BK1420" s="31"/>
      <c r="BL1420" s="31"/>
      <c r="BM1420" s="31"/>
      <c r="BN1420" s="31"/>
      <c r="BO1420" s="31"/>
      <c r="BP1420" s="31"/>
      <c r="BQ1420" s="31"/>
      <c r="BR1420" s="31"/>
      <c r="BS1420" s="31"/>
      <c r="BT1420" s="31"/>
      <c r="BU1420" s="31"/>
      <c r="BV1420" s="31"/>
      <c r="BW1420" s="31"/>
      <c r="BX1420" s="31"/>
      <c r="BY1420" s="31"/>
      <c r="BZ1420" s="31"/>
      <c r="CA1420" s="31"/>
      <c r="CB1420" s="31"/>
      <c r="CC1420" s="31"/>
      <c r="CD1420" s="31"/>
      <c r="CE1420" s="31"/>
      <c r="CF1420" s="31"/>
      <c r="CG1420" s="31"/>
      <c r="CH1420" s="31"/>
      <c r="CI1420" s="31"/>
      <c r="CJ1420" s="31"/>
      <c r="CK1420" s="31"/>
      <c r="CL1420" s="31"/>
      <c r="CM1420" s="31"/>
      <c r="CN1420" s="31"/>
      <c r="CO1420" s="31"/>
      <c r="CP1420" s="31"/>
      <c r="CQ1420" s="31"/>
      <c r="CR1420" s="31"/>
      <c r="CS1420" s="31"/>
      <c r="CT1420" s="31"/>
      <c r="CU1420" s="31"/>
      <c r="CV1420" s="31"/>
      <c r="CW1420" s="31"/>
      <c r="CX1420" s="31"/>
      <c r="CY1420" s="31"/>
      <c r="CZ1420" s="31"/>
      <c r="DA1420" s="31"/>
      <c r="DB1420" s="31"/>
      <c r="DC1420" s="31"/>
      <c r="DD1420" s="31"/>
      <c r="DE1420" s="31"/>
      <c r="DF1420" s="31"/>
      <c r="DG1420" s="31"/>
      <c r="DH1420" s="31"/>
      <c r="DI1420" s="31"/>
      <c r="DJ1420" s="31"/>
      <c r="DK1420" s="31"/>
      <c r="DL1420" s="31"/>
      <c r="DM1420" s="31"/>
      <c r="DN1420" s="31"/>
      <c r="DO1420" s="31"/>
      <c r="DP1420" s="31"/>
      <c r="DQ1420" s="31"/>
      <c r="DR1420" s="31"/>
      <c r="DS1420" s="31"/>
      <c r="DT1420" s="31"/>
      <c r="DU1420" s="31"/>
      <c r="DV1420" s="31"/>
      <c r="DW1420" s="31"/>
      <c r="DX1420" s="31"/>
      <c r="DY1420" s="31"/>
      <c r="DZ1420" s="31"/>
      <c r="EA1420" s="31"/>
      <c r="EB1420" s="31"/>
      <c r="EC1420" s="31"/>
      <c r="ED1420" s="31"/>
      <c r="EE1420" s="31"/>
      <c r="EF1420" s="31"/>
      <c r="EG1420" s="31"/>
      <c r="EH1420" s="31"/>
      <c r="EI1420" s="31"/>
      <c r="EJ1420" s="31"/>
      <c r="EK1420" s="31"/>
      <c r="EL1420" s="31"/>
      <c r="EM1420" s="31"/>
      <c r="EN1420" s="31"/>
      <c r="EO1420" s="31"/>
      <c r="EP1420" s="31"/>
      <c r="EQ1420" s="31"/>
      <c r="ER1420" s="31"/>
      <c r="ES1420" s="31"/>
      <c r="ET1420" s="31"/>
      <c r="EU1420" s="31"/>
      <c r="EV1420" s="31"/>
      <c r="EW1420" s="31"/>
      <c r="EX1420" s="31"/>
      <c r="EY1420" s="31"/>
      <c r="EZ1420" s="31"/>
      <c r="FA1420" s="31"/>
      <c r="FB1420" s="31"/>
      <c r="FC1420" s="31"/>
      <c r="FD1420" s="31"/>
      <c r="FE1420" s="31"/>
      <c r="FF1420" s="31"/>
      <c r="FG1420" s="31"/>
      <c r="FH1420" s="31"/>
      <c r="FI1420" s="31"/>
      <c r="FJ1420" s="31"/>
      <c r="FK1420" s="31"/>
      <c r="FL1420" s="31"/>
      <c r="FM1420" s="31"/>
      <c r="FN1420" s="31"/>
      <c r="FO1420" s="31"/>
      <c r="FP1420" s="31"/>
      <c r="FQ1420" s="31"/>
      <c r="FR1420" s="31"/>
      <c r="FS1420" s="31"/>
      <c r="FT1420" s="31"/>
      <c r="FU1420" s="31"/>
      <c r="FV1420" s="31"/>
      <c r="FW1420" s="31"/>
      <c r="FX1420" s="31"/>
      <c r="FY1420" s="31"/>
      <c r="FZ1420" s="31"/>
      <c r="GA1420" s="31"/>
      <c r="GB1420" s="31"/>
      <c r="GC1420" s="31"/>
      <c r="GD1420" s="31"/>
      <c r="GE1420" s="31"/>
      <c r="GF1420" s="31"/>
      <c r="GG1420" s="31"/>
      <c r="GH1420" s="31"/>
      <c r="GI1420" s="31"/>
      <c r="GJ1420" s="31"/>
      <c r="GK1420" s="31"/>
      <c r="GL1420" s="31"/>
      <c r="GM1420" s="31"/>
      <c r="GN1420" s="31"/>
      <c r="GO1420" s="31"/>
      <c r="GP1420" s="31"/>
      <c r="GQ1420" s="31"/>
      <c r="GR1420" s="31"/>
      <c r="GS1420" s="31"/>
      <c r="GT1420" s="31"/>
      <c r="GU1420" s="31"/>
      <c r="GV1420" s="31"/>
      <c r="GW1420" s="31"/>
      <c r="GX1420" s="31"/>
      <c r="GY1420" s="31"/>
      <c r="GZ1420" s="31"/>
      <c r="HA1420" s="31"/>
      <c r="HB1420" s="31"/>
      <c r="HC1420" s="31"/>
      <c r="HD1420" s="31"/>
      <c r="HE1420" s="31"/>
      <c r="HF1420" s="31"/>
      <c r="HG1420" s="31"/>
      <c r="HH1420" s="31"/>
      <c r="HI1420" s="31"/>
      <c r="HJ1420" s="31"/>
      <c r="HK1420" s="31"/>
      <c r="HL1420" s="31"/>
      <c r="HM1420" s="31"/>
      <c r="HN1420" s="31"/>
      <c r="HO1420" s="31"/>
      <c r="HP1420" s="31"/>
      <c r="HQ1420" s="31"/>
      <c r="HR1420" s="31"/>
      <c r="HS1420" s="31"/>
      <c r="HT1420" s="31"/>
      <c r="HU1420" s="31"/>
      <c r="HV1420" s="31"/>
      <c r="HW1420" s="31"/>
      <c r="HX1420" s="31"/>
      <c r="HY1420" s="31"/>
      <c r="HZ1420" s="31"/>
      <c r="IA1420" s="31"/>
      <c r="IB1420" s="31"/>
      <c r="IC1420" s="31"/>
      <c r="ID1420" s="31"/>
      <c r="IE1420" s="31"/>
      <c r="IF1420" s="31"/>
    </row>
    <row r="1421" spans="63:240" x14ac:dyDescent="0.25">
      <c r="BK1421" s="31"/>
      <c r="BL1421" s="31"/>
      <c r="BM1421" s="31"/>
      <c r="BN1421" s="31"/>
      <c r="BO1421" s="31"/>
      <c r="BP1421" s="31"/>
      <c r="BQ1421" s="31"/>
      <c r="BR1421" s="31"/>
      <c r="BS1421" s="31"/>
      <c r="BT1421" s="31"/>
      <c r="BU1421" s="31"/>
      <c r="BV1421" s="31"/>
      <c r="BW1421" s="31"/>
      <c r="BX1421" s="31"/>
      <c r="BY1421" s="31"/>
      <c r="BZ1421" s="31"/>
      <c r="CA1421" s="31"/>
      <c r="CB1421" s="31"/>
      <c r="CC1421" s="31"/>
      <c r="CD1421" s="31"/>
      <c r="CE1421" s="31"/>
      <c r="CF1421" s="31"/>
      <c r="CG1421" s="31"/>
      <c r="CH1421" s="31"/>
      <c r="CI1421" s="31"/>
      <c r="CJ1421" s="31"/>
      <c r="CK1421" s="31"/>
      <c r="CL1421" s="31"/>
      <c r="CM1421" s="31"/>
      <c r="CN1421" s="31"/>
      <c r="CO1421" s="31"/>
      <c r="CP1421" s="31"/>
      <c r="CQ1421" s="31"/>
      <c r="CR1421" s="31"/>
      <c r="CS1421" s="31"/>
      <c r="CT1421" s="31"/>
      <c r="CU1421" s="31"/>
      <c r="CV1421" s="31"/>
      <c r="CW1421" s="31"/>
      <c r="CX1421" s="31"/>
      <c r="CY1421" s="31"/>
      <c r="CZ1421" s="31"/>
      <c r="DA1421" s="31"/>
      <c r="DB1421" s="31"/>
      <c r="DC1421" s="31"/>
      <c r="DD1421" s="31"/>
      <c r="DE1421" s="31"/>
      <c r="DF1421" s="31"/>
      <c r="DG1421" s="31"/>
      <c r="DH1421" s="31"/>
      <c r="DI1421" s="31"/>
      <c r="DJ1421" s="31"/>
      <c r="DK1421" s="31"/>
      <c r="DL1421" s="31"/>
      <c r="DM1421" s="31"/>
      <c r="DN1421" s="31"/>
      <c r="DO1421" s="31"/>
      <c r="DP1421" s="31"/>
      <c r="DQ1421" s="31"/>
      <c r="DR1421" s="31"/>
      <c r="DS1421" s="31"/>
      <c r="DT1421" s="31"/>
      <c r="DU1421" s="31"/>
      <c r="DV1421" s="31"/>
      <c r="DW1421" s="31"/>
      <c r="DX1421" s="31"/>
      <c r="DY1421" s="31"/>
      <c r="DZ1421" s="31"/>
      <c r="EA1421" s="31"/>
      <c r="EB1421" s="31"/>
      <c r="EC1421" s="31"/>
      <c r="ED1421" s="31"/>
      <c r="EE1421" s="31"/>
      <c r="EF1421" s="31"/>
      <c r="EG1421" s="31"/>
      <c r="EH1421" s="31"/>
      <c r="EI1421" s="31"/>
      <c r="EJ1421" s="31"/>
      <c r="EK1421" s="31"/>
      <c r="EL1421" s="31"/>
      <c r="EM1421" s="31"/>
      <c r="EN1421" s="31"/>
      <c r="EO1421" s="31"/>
      <c r="EP1421" s="31"/>
      <c r="EQ1421" s="31"/>
      <c r="ER1421" s="31"/>
      <c r="ES1421" s="31"/>
      <c r="ET1421" s="31"/>
      <c r="EU1421" s="31"/>
      <c r="EV1421" s="31"/>
      <c r="EW1421" s="31"/>
      <c r="EX1421" s="31"/>
      <c r="EY1421" s="31"/>
      <c r="EZ1421" s="31"/>
      <c r="FA1421" s="31"/>
      <c r="FB1421" s="31"/>
      <c r="FC1421" s="31"/>
      <c r="FD1421" s="31"/>
      <c r="FE1421" s="31"/>
      <c r="FF1421" s="31"/>
      <c r="FG1421" s="31"/>
      <c r="FH1421" s="31"/>
      <c r="FI1421" s="31"/>
      <c r="FJ1421" s="31"/>
      <c r="FK1421" s="31"/>
      <c r="FL1421" s="31"/>
      <c r="FM1421" s="31"/>
      <c r="FN1421" s="31"/>
      <c r="FO1421" s="31"/>
      <c r="FP1421" s="31"/>
      <c r="FQ1421" s="31"/>
      <c r="FR1421" s="31"/>
      <c r="FS1421" s="31"/>
      <c r="FT1421" s="31"/>
      <c r="FU1421" s="31"/>
      <c r="FV1421" s="31"/>
      <c r="FW1421" s="31"/>
      <c r="FX1421" s="31"/>
      <c r="FY1421" s="31"/>
      <c r="FZ1421" s="31"/>
      <c r="GA1421" s="31"/>
      <c r="GB1421" s="31"/>
      <c r="GC1421" s="31"/>
      <c r="GD1421" s="31"/>
      <c r="GE1421" s="31"/>
      <c r="GF1421" s="31"/>
      <c r="GG1421" s="31"/>
      <c r="GH1421" s="31"/>
      <c r="GI1421" s="31"/>
      <c r="GJ1421" s="31"/>
      <c r="GK1421" s="31"/>
      <c r="GL1421" s="31"/>
      <c r="GM1421" s="31"/>
      <c r="GN1421" s="31"/>
      <c r="GO1421" s="31"/>
      <c r="GP1421" s="31"/>
      <c r="GQ1421" s="31"/>
      <c r="GR1421" s="31"/>
      <c r="GS1421" s="31"/>
      <c r="GT1421" s="31"/>
      <c r="GU1421" s="31"/>
      <c r="GV1421" s="31"/>
      <c r="GW1421" s="31"/>
      <c r="GX1421" s="31"/>
      <c r="GY1421" s="31"/>
      <c r="GZ1421" s="31"/>
      <c r="HA1421" s="31"/>
      <c r="HB1421" s="31"/>
      <c r="HC1421" s="31"/>
      <c r="HD1421" s="31"/>
      <c r="HE1421" s="31"/>
      <c r="HF1421" s="31"/>
      <c r="HG1421" s="31"/>
      <c r="HH1421" s="31"/>
      <c r="HI1421" s="31"/>
      <c r="HJ1421" s="31"/>
      <c r="HK1421" s="31"/>
      <c r="HL1421" s="31"/>
      <c r="HM1421" s="31"/>
      <c r="HN1421" s="31"/>
      <c r="HO1421" s="31"/>
      <c r="HP1421" s="31"/>
      <c r="HQ1421" s="31"/>
      <c r="HR1421" s="31"/>
      <c r="HS1421" s="31"/>
      <c r="HT1421" s="31"/>
      <c r="HU1421" s="31"/>
      <c r="HV1421" s="31"/>
      <c r="HW1421" s="31"/>
      <c r="HX1421" s="31"/>
      <c r="HY1421" s="31"/>
      <c r="HZ1421" s="31"/>
      <c r="IA1421" s="31"/>
      <c r="IB1421" s="31"/>
      <c r="IC1421" s="31"/>
      <c r="ID1421" s="31"/>
      <c r="IE1421" s="31"/>
      <c r="IF1421" s="31"/>
    </row>
    <row r="1422" spans="63:240" x14ac:dyDescent="0.25">
      <c r="BK1422" s="31"/>
      <c r="BL1422" s="31"/>
      <c r="BM1422" s="31"/>
      <c r="BN1422" s="31"/>
      <c r="BO1422" s="31"/>
      <c r="BP1422" s="31"/>
      <c r="BQ1422" s="31"/>
      <c r="BR1422" s="31"/>
      <c r="BS1422" s="31"/>
      <c r="BT1422" s="31"/>
      <c r="BU1422" s="31"/>
      <c r="BV1422" s="31"/>
      <c r="BW1422" s="31"/>
      <c r="BX1422" s="31"/>
      <c r="BY1422" s="31"/>
      <c r="BZ1422" s="31"/>
      <c r="CA1422" s="31"/>
      <c r="CB1422" s="31"/>
      <c r="CC1422" s="31"/>
      <c r="CD1422" s="31"/>
      <c r="CE1422" s="31"/>
      <c r="CF1422" s="31"/>
      <c r="CG1422" s="31"/>
      <c r="CH1422" s="31"/>
      <c r="CI1422" s="31"/>
      <c r="CJ1422" s="31"/>
      <c r="CK1422" s="31"/>
      <c r="CL1422" s="31"/>
      <c r="CM1422" s="31"/>
      <c r="CN1422" s="31"/>
      <c r="CO1422" s="31"/>
      <c r="CP1422" s="31"/>
      <c r="CQ1422" s="31"/>
      <c r="CR1422" s="31"/>
      <c r="CS1422" s="31"/>
      <c r="CT1422" s="31"/>
      <c r="CU1422" s="31"/>
      <c r="CV1422" s="31"/>
      <c r="CW1422" s="31"/>
      <c r="CX1422" s="31"/>
      <c r="CY1422" s="31"/>
      <c r="CZ1422" s="31"/>
      <c r="DA1422" s="31"/>
      <c r="DB1422" s="31"/>
      <c r="DC1422" s="31"/>
      <c r="DD1422" s="31"/>
      <c r="DE1422" s="31"/>
      <c r="DF1422" s="31"/>
      <c r="DG1422" s="31"/>
      <c r="DH1422" s="31"/>
      <c r="DI1422" s="31"/>
      <c r="DJ1422" s="31"/>
      <c r="DK1422" s="31"/>
      <c r="DL1422" s="31"/>
      <c r="DM1422" s="31"/>
      <c r="DN1422" s="31"/>
      <c r="DO1422" s="31"/>
      <c r="DP1422" s="31"/>
      <c r="DQ1422" s="31"/>
      <c r="DR1422" s="31"/>
      <c r="DS1422" s="31"/>
      <c r="DT1422" s="31"/>
      <c r="DU1422" s="31"/>
      <c r="DV1422" s="31"/>
      <c r="DW1422" s="31"/>
      <c r="DX1422" s="31"/>
      <c r="DY1422" s="31"/>
      <c r="DZ1422" s="31"/>
      <c r="EA1422" s="31"/>
      <c r="EB1422" s="31"/>
      <c r="EC1422" s="31"/>
      <c r="ED1422" s="31"/>
      <c r="EE1422" s="31"/>
      <c r="EF1422" s="31"/>
      <c r="EG1422" s="31"/>
      <c r="EH1422" s="31"/>
      <c r="EI1422" s="31"/>
      <c r="EJ1422" s="31"/>
      <c r="EK1422" s="31"/>
      <c r="EL1422" s="31"/>
      <c r="EM1422" s="31"/>
      <c r="EN1422" s="31"/>
      <c r="EO1422" s="31"/>
      <c r="EP1422" s="31"/>
      <c r="EQ1422" s="31"/>
      <c r="ER1422" s="31"/>
      <c r="ES1422" s="31"/>
      <c r="ET1422" s="31"/>
      <c r="EU1422" s="31"/>
      <c r="EV1422" s="31"/>
      <c r="EW1422" s="31"/>
      <c r="EX1422" s="31"/>
      <c r="EY1422" s="31"/>
      <c r="EZ1422" s="31"/>
      <c r="FA1422" s="31"/>
      <c r="FB1422" s="31"/>
      <c r="FC1422" s="31"/>
      <c r="FD1422" s="31"/>
      <c r="FE1422" s="31"/>
      <c r="FF1422" s="31"/>
      <c r="FG1422" s="31"/>
      <c r="FH1422" s="31"/>
      <c r="FI1422" s="31"/>
      <c r="FJ1422" s="31"/>
      <c r="FK1422" s="31"/>
      <c r="FL1422" s="31"/>
      <c r="FM1422" s="31"/>
      <c r="FN1422" s="31"/>
      <c r="FO1422" s="31"/>
      <c r="FP1422" s="31"/>
      <c r="FQ1422" s="31"/>
      <c r="FR1422" s="31"/>
      <c r="FS1422" s="31"/>
      <c r="FT1422" s="31"/>
      <c r="FU1422" s="31"/>
      <c r="FV1422" s="31"/>
      <c r="FW1422" s="31"/>
      <c r="FX1422" s="31"/>
      <c r="FY1422" s="31"/>
      <c r="FZ1422" s="31"/>
      <c r="GA1422" s="31"/>
      <c r="GB1422" s="31"/>
      <c r="GC1422" s="31"/>
      <c r="GD1422" s="31"/>
      <c r="GE1422" s="31"/>
      <c r="GF1422" s="31"/>
      <c r="GG1422" s="31"/>
      <c r="GH1422" s="31"/>
      <c r="GI1422" s="31"/>
      <c r="GJ1422" s="31"/>
      <c r="GK1422" s="31"/>
      <c r="GL1422" s="31"/>
      <c r="GM1422" s="31"/>
      <c r="GN1422" s="31"/>
      <c r="GO1422" s="31"/>
      <c r="GP1422" s="31"/>
      <c r="GQ1422" s="31"/>
      <c r="GR1422" s="31"/>
      <c r="GS1422" s="31"/>
      <c r="GT1422" s="31"/>
      <c r="GU1422" s="31"/>
      <c r="GV1422" s="31"/>
      <c r="GW1422" s="31"/>
      <c r="GX1422" s="31"/>
      <c r="GY1422" s="31"/>
      <c r="GZ1422" s="31"/>
      <c r="HA1422" s="31"/>
      <c r="HB1422" s="31"/>
      <c r="HC1422" s="31"/>
      <c r="HD1422" s="31"/>
      <c r="HE1422" s="31"/>
      <c r="HF1422" s="31"/>
      <c r="HG1422" s="31"/>
      <c r="HH1422" s="31"/>
      <c r="HI1422" s="31"/>
      <c r="HJ1422" s="31"/>
      <c r="HK1422" s="31"/>
      <c r="HL1422" s="31"/>
      <c r="HM1422" s="31"/>
      <c r="HN1422" s="31"/>
      <c r="HO1422" s="31"/>
      <c r="HP1422" s="31"/>
      <c r="HQ1422" s="31"/>
      <c r="HR1422" s="31"/>
      <c r="HS1422" s="31"/>
      <c r="HT1422" s="31"/>
      <c r="HU1422" s="31"/>
      <c r="HV1422" s="31"/>
      <c r="HW1422" s="31"/>
      <c r="HX1422" s="31"/>
      <c r="HY1422" s="31"/>
      <c r="HZ1422" s="31"/>
      <c r="IA1422" s="31"/>
      <c r="IB1422" s="31"/>
      <c r="IC1422" s="31"/>
      <c r="ID1422" s="31"/>
      <c r="IE1422" s="31"/>
      <c r="IF1422" s="31"/>
    </row>
    <row r="1423" spans="63:240" x14ac:dyDescent="0.25">
      <c r="BK1423" s="31"/>
      <c r="BL1423" s="31"/>
      <c r="BM1423" s="31"/>
      <c r="BN1423" s="31"/>
      <c r="BO1423" s="31"/>
      <c r="BP1423" s="31"/>
      <c r="BQ1423" s="31"/>
      <c r="BR1423" s="31"/>
      <c r="BS1423" s="31"/>
      <c r="BT1423" s="31"/>
      <c r="BU1423" s="31"/>
      <c r="BV1423" s="31"/>
      <c r="BW1423" s="31"/>
      <c r="BX1423" s="31"/>
      <c r="BY1423" s="31"/>
      <c r="BZ1423" s="31"/>
      <c r="CA1423" s="31"/>
      <c r="CB1423" s="31"/>
      <c r="CC1423" s="31"/>
      <c r="CD1423" s="31"/>
      <c r="CE1423" s="31"/>
      <c r="CF1423" s="31"/>
      <c r="CG1423" s="31"/>
      <c r="CH1423" s="31"/>
      <c r="CI1423" s="31"/>
      <c r="CJ1423" s="31"/>
      <c r="CK1423" s="31"/>
      <c r="CL1423" s="31"/>
      <c r="CM1423" s="31"/>
      <c r="CN1423" s="31"/>
      <c r="CO1423" s="31"/>
      <c r="CP1423" s="31"/>
      <c r="CQ1423" s="31"/>
      <c r="CR1423" s="31"/>
      <c r="CS1423" s="31"/>
      <c r="CT1423" s="31"/>
      <c r="CU1423" s="31"/>
      <c r="CV1423" s="31"/>
      <c r="CW1423" s="31"/>
      <c r="CX1423" s="31"/>
      <c r="CY1423" s="31"/>
      <c r="CZ1423" s="31"/>
      <c r="DA1423" s="31"/>
      <c r="DB1423" s="31"/>
      <c r="DC1423" s="31"/>
      <c r="DD1423" s="31"/>
      <c r="DE1423" s="31"/>
      <c r="DF1423" s="31"/>
      <c r="DG1423" s="31"/>
      <c r="DH1423" s="31"/>
      <c r="DI1423" s="31"/>
      <c r="DJ1423" s="31"/>
      <c r="DK1423" s="31"/>
      <c r="DL1423" s="31"/>
      <c r="DM1423" s="31"/>
      <c r="DN1423" s="31"/>
      <c r="DO1423" s="31"/>
      <c r="DP1423" s="31"/>
      <c r="DQ1423" s="31"/>
      <c r="DR1423" s="31"/>
      <c r="DS1423" s="31"/>
      <c r="DT1423" s="31"/>
      <c r="DU1423" s="31"/>
      <c r="DV1423" s="31"/>
      <c r="DW1423" s="31"/>
      <c r="DX1423" s="31"/>
      <c r="DY1423" s="31"/>
      <c r="DZ1423" s="31"/>
      <c r="EA1423" s="31"/>
      <c r="EB1423" s="31"/>
      <c r="EC1423" s="31"/>
      <c r="ED1423" s="31"/>
      <c r="EE1423" s="31"/>
      <c r="EF1423" s="31"/>
      <c r="EG1423" s="31"/>
      <c r="EH1423" s="31"/>
      <c r="EI1423" s="31"/>
      <c r="EJ1423" s="31"/>
      <c r="EK1423" s="31"/>
      <c r="EL1423" s="31"/>
      <c r="EM1423" s="31"/>
      <c r="EN1423" s="31"/>
      <c r="EO1423" s="31"/>
      <c r="EP1423" s="31"/>
      <c r="EQ1423" s="31"/>
      <c r="ER1423" s="31"/>
      <c r="ES1423" s="31"/>
      <c r="ET1423" s="31"/>
      <c r="EU1423" s="31"/>
      <c r="EV1423" s="31"/>
      <c r="EW1423" s="31"/>
      <c r="EX1423" s="31"/>
      <c r="EY1423" s="31"/>
      <c r="EZ1423" s="31"/>
      <c r="FA1423" s="31"/>
      <c r="FB1423" s="31"/>
      <c r="FC1423" s="31"/>
      <c r="FD1423" s="31"/>
      <c r="FE1423" s="31"/>
      <c r="FF1423" s="31"/>
      <c r="FG1423" s="31"/>
      <c r="FH1423" s="31"/>
      <c r="FI1423" s="31"/>
      <c r="FJ1423" s="31"/>
      <c r="FK1423" s="31"/>
      <c r="FL1423" s="31"/>
      <c r="FM1423" s="31"/>
      <c r="FN1423" s="31"/>
      <c r="FO1423" s="31"/>
      <c r="FP1423" s="31"/>
      <c r="FQ1423" s="31"/>
      <c r="FR1423" s="31"/>
      <c r="FS1423" s="31"/>
      <c r="FT1423" s="31"/>
      <c r="FU1423" s="31"/>
      <c r="FV1423" s="31"/>
      <c r="FW1423" s="31"/>
      <c r="FX1423" s="31"/>
      <c r="FY1423" s="31"/>
      <c r="FZ1423" s="31"/>
      <c r="GA1423" s="31"/>
      <c r="GB1423" s="31"/>
      <c r="GC1423" s="31"/>
      <c r="GD1423" s="31"/>
      <c r="GE1423" s="31"/>
      <c r="GF1423" s="31"/>
      <c r="GG1423" s="31"/>
      <c r="GH1423" s="31"/>
      <c r="GI1423" s="31"/>
      <c r="GJ1423" s="31"/>
      <c r="GK1423" s="31"/>
      <c r="GL1423" s="31"/>
      <c r="GM1423" s="31"/>
      <c r="GN1423" s="31"/>
      <c r="GO1423" s="31"/>
      <c r="GP1423" s="31"/>
      <c r="GQ1423" s="31"/>
      <c r="GR1423" s="31"/>
      <c r="GS1423" s="31"/>
      <c r="GT1423" s="31"/>
      <c r="GU1423" s="31"/>
      <c r="GV1423" s="31"/>
      <c r="GW1423" s="31"/>
      <c r="GX1423" s="31"/>
      <c r="GY1423" s="31"/>
      <c r="GZ1423" s="31"/>
      <c r="HA1423" s="31"/>
      <c r="HB1423" s="31"/>
      <c r="HC1423" s="31"/>
      <c r="HD1423" s="31"/>
      <c r="HE1423" s="31"/>
      <c r="HF1423" s="31"/>
      <c r="HG1423" s="31"/>
      <c r="HH1423" s="31"/>
      <c r="HI1423" s="31"/>
      <c r="HJ1423" s="31"/>
      <c r="HK1423" s="31"/>
      <c r="HL1423" s="31"/>
      <c r="HM1423" s="31"/>
      <c r="HN1423" s="31"/>
      <c r="HO1423" s="31"/>
      <c r="HP1423" s="31"/>
      <c r="HQ1423" s="31"/>
      <c r="HR1423" s="31"/>
      <c r="HS1423" s="31"/>
      <c r="HT1423" s="31"/>
      <c r="HU1423" s="31"/>
      <c r="HV1423" s="31"/>
      <c r="HW1423" s="31"/>
      <c r="HX1423" s="31"/>
      <c r="HY1423" s="31"/>
      <c r="HZ1423" s="31"/>
      <c r="IA1423" s="31"/>
      <c r="IB1423" s="31"/>
      <c r="IC1423" s="31"/>
      <c r="ID1423" s="31"/>
      <c r="IE1423" s="31"/>
      <c r="IF1423" s="31"/>
    </row>
    <row r="1424" spans="63:240" x14ac:dyDescent="0.25">
      <c r="BK1424" s="31"/>
      <c r="BL1424" s="31"/>
      <c r="BM1424" s="31"/>
      <c r="BN1424" s="31"/>
      <c r="BO1424" s="31"/>
      <c r="BP1424" s="31"/>
      <c r="BQ1424" s="31"/>
      <c r="BR1424" s="31"/>
      <c r="BS1424" s="31"/>
      <c r="BT1424" s="31"/>
      <c r="BU1424" s="31"/>
      <c r="BV1424" s="31"/>
      <c r="BW1424" s="31"/>
      <c r="BX1424" s="31"/>
      <c r="BY1424" s="31"/>
      <c r="BZ1424" s="31"/>
      <c r="CA1424" s="31"/>
      <c r="CB1424" s="31"/>
      <c r="CC1424" s="31"/>
      <c r="CD1424" s="31"/>
      <c r="CE1424" s="31"/>
      <c r="CF1424" s="31"/>
      <c r="CG1424" s="31"/>
      <c r="CH1424" s="31"/>
      <c r="CI1424" s="31"/>
      <c r="CJ1424" s="31"/>
      <c r="CK1424" s="31"/>
      <c r="CL1424" s="31"/>
      <c r="CM1424" s="31"/>
      <c r="CN1424" s="31"/>
      <c r="CO1424" s="31"/>
      <c r="CP1424" s="31"/>
      <c r="CQ1424" s="31"/>
      <c r="CR1424" s="31"/>
      <c r="CS1424" s="31"/>
      <c r="CT1424" s="31"/>
      <c r="CU1424" s="31"/>
      <c r="CV1424" s="31"/>
      <c r="CW1424" s="31"/>
      <c r="CX1424" s="31"/>
      <c r="CY1424" s="31"/>
      <c r="CZ1424" s="31"/>
      <c r="DA1424" s="31"/>
      <c r="DB1424" s="31"/>
      <c r="DC1424" s="31"/>
      <c r="DD1424" s="31"/>
      <c r="DE1424" s="31"/>
      <c r="DF1424" s="31"/>
      <c r="DG1424" s="31"/>
      <c r="DH1424" s="31"/>
      <c r="DI1424" s="31"/>
      <c r="DJ1424" s="31"/>
      <c r="DK1424" s="31"/>
      <c r="DL1424" s="31"/>
      <c r="DM1424" s="31"/>
      <c r="DN1424" s="31"/>
      <c r="DO1424" s="31"/>
      <c r="DP1424" s="31"/>
      <c r="DQ1424" s="31"/>
      <c r="DR1424" s="31"/>
      <c r="DS1424" s="31"/>
      <c r="DT1424" s="31"/>
      <c r="DU1424" s="31"/>
      <c r="DV1424" s="31"/>
      <c r="DW1424" s="31"/>
      <c r="DX1424" s="31"/>
      <c r="DY1424" s="31"/>
      <c r="DZ1424" s="31"/>
      <c r="EA1424" s="31"/>
      <c r="EB1424" s="31"/>
      <c r="EC1424" s="31"/>
      <c r="ED1424" s="31"/>
      <c r="EE1424" s="31"/>
      <c r="EF1424" s="31"/>
      <c r="EG1424" s="31"/>
      <c r="EH1424" s="31"/>
      <c r="EI1424" s="31"/>
      <c r="EJ1424" s="31"/>
      <c r="EK1424" s="31"/>
      <c r="EL1424" s="31"/>
      <c r="EM1424" s="31"/>
      <c r="EN1424" s="31"/>
      <c r="EO1424" s="31"/>
      <c r="EP1424" s="31"/>
      <c r="EQ1424" s="31"/>
      <c r="ER1424" s="31"/>
      <c r="ES1424" s="31"/>
      <c r="ET1424" s="31"/>
      <c r="EU1424" s="31"/>
      <c r="EV1424" s="31"/>
      <c r="EW1424" s="31"/>
      <c r="EX1424" s="31"/>
      <c r="EY1424" s="31"/>
      <c r="EZ1424" s="31"/>
      <c r="FA1424" s="31"/>
      <c r="FB1424" s="31"/>
      <c r="FC1424" s="31"/>
      <c r="FD1424" s="31"/>
      <c r="FE1424" s="31"/>
      <c r="FF1424" s="31"/>
      <c r="FG1424" s="31"/>
      <c r="FH1424" s="31"/>
      <c r="FI1424" s="31"/>
      <c r="FJ1424" s="31"/>
      <c r="FK1424" s="31"/>
      <c r="FL1424" s="31"/>
      <c r="FM1424" s="31"/>
      <c r="FN1424" s="31"/>
      <c r="FO1424" s="31"/>
      <c r="FP1424" s="31"/>
      <c r="FQ1424" s="31"/>
      <c r="FR1424" s="31"/>
      <c r="FS1424" s="31"/>
      <c r="FT1424" s="31"/>
      <c r="FU1424" s="31"/>
      <c r="FV1424" s="31"/>
      <c r="FW1424" s="31"/>
      <c r="FX1424" s="31"/>
      <c r="FY1424" s="31"/>
      <c r="FZ1424" s="31"/>
      <c r="GA1424" s="31"/>
      <c r="GB1424" s="31"/>
      <c r="GC1424" s="31"/>
      <c r="GD1424" s="31"/>
      <c r="GE1424" s="31"/>
      <c r="GF1424" s="31"/>
      <c r="GG1424" s="31"/>
      <c r="GH1424" s="31"/>
      <c r="GI1424" s="31"/>
      <c r="GJ1424" s="31"/>
      <c r="GK1424" s="31"/>
      <c r="GL1424" s="31"/>
      <c r="GM1424" s="31"/>
      <c r="GN1424" s="31"/>
      <c r="GO1424" s="31"/>
      <c r="GP1424" s="31"/>
      <c r="GQ1424" s="31"/>
      <c r="GR1424" s="31"/>
      <c r="GS1424" s="31"/>
      <c r="GT1424" s="31"/>
      <c r="GU1424" s="31"/>
      <c r="GV1424" s="31"/>
      <c r="GW1424" s="31"/>
      <c r="GX1424" s="31"/>
      <c r="GY1424" s="31"/>
      <c r="GZ1424" s="31"/>
      <c r="HA1424" s="31"/>
      <c r="HB1424" s="31"/>
      <c r="HC1424" s="31"/>
      <c r="HD1424" s="31"/>
      <c r="HE1424" s="31"/>
      <c r="HF1424" s="31"/>
      <c r="HG1424" s="31"/>
      <c r="HH1424" s="31"/>
      <c r="HI1424" s="31"/>
      <c r="HJ1424" s="31"/>
      <c r="HK1424" s="31"/>
      <c r="HL1424" s="31"/>
      <c r="HM1424" s="31"/>
      <c r="HN1424" s="31"/>
      <c r="HO1424" s="31"/>
      <c r="HP1424" s="31"/>
      <c r="HQ1424" s="31"/>
      <c r="HR1424" s="31"/>
      <c r="HS1424" s="31"/>
      <c r="HT1424" s="31"/>
      <c r="HU1424" s="31"/>
      <c r="HV1424" s="31"/>
      <c r="HW1424" s="31"/>
      <c r="HX1424" s="31"/>
      <c r="HY1424" s="31"/>
      <c r="HZ1424" s="31"/>
      <c r="IA1424" s="31"/>
      <c r="IB1424" s="31"/>
      <c r="IC1424" s="31"/>
      <c r="ID1424" s="31"/>
      <c r="IE1424" s="31"/>
      <c r="IF1424" s="31"/>
    </row>
    <row r="1425" spans="63:240" x14ac:dyDescent="0.25">
      <c r="BK1425" s="31"/>
      <c r="BL1425" s="31"/>
      <c r="BM1425" s="31"/>
      <c r="BN1425" s="31"/>
      <c r="BO1425" s="31"/>
      <c r="BP1425" s="31"/>
      <c r="BQ1425" s="31"/>
      <c r="BR1425" s="31"/>
      <c r="BS1425" s="31"/>
      <c r="BT1425" s="31"/>
      <c r="BU1425" s="31"/>
      <c r="BV1425" s="31"/>
      <c r="BW1425" s="31"/>
      <c r="BX1425" s="31"/>
      <c r="BY1425" s="31"/>
      <c r="BZ1425" s="31"/>
      <c r="CA1425" s="31"/>
      <c r="CB1425" s="31"/>
      <c r="CC1425" s="31"/>
      <c r="CD1425" s="31"/>
      <c r="CE1425" s="31"/>
      <c r="CF1425" s="31"/>
      <c r="CG1425" s="31"/>
      <c r="CH1425" s="31"/>
      <c r="CI1425" s="31"/>
      <c r="CJ1425" s="31"/>
      <c r="CK1425" s="31"/>
      <c r="CL1425" s="31"/>
      <c r="CM1425" s="31"/>
      <c r="CN1425" s="31"/>
      <c r="CO1425" s="31"/>
      <c r="CP1425" s="31"/>
      <c r="CQ1425" s="31"/>
      <c r="CR1425" s="31"/>
      <c r="CS1425" s="31"/>
      <c r="CT1425" s="31"/>
      <c r="CU1425" s="31"/>
      <c r="CV1425" s="31"/>
      <c r="CW1425" s="31"/>
      <c r="CX1425" s="31"/>
      <c r="CY1425" s="31"/>
      <c r="CZ1425" s="31"/>
      <c r="DA1425" s="31"/>
      <c r="DB1425" s="31"/>
      <c r="DC1425" s="31"/>
      <c r="DD1425" s="31"/>
      <c r="DE1425" s="31"/>
      <c r="DF1425" s="31"/>
      <c r="DG1425" s="31"/>
      <c r="DH1425" s="31"/>
      <c r="DI1425" s="31"/>
      <c r="DJ1425" s="31"/>
      <c r="DK1425" s="31"/>
      <c r="DL1425" s="31"/>
      <c r="DM1425" s="31"/>
      <c r="DN1425" s="31"/>
      <c r="DO1425" s="31"/>
      <c r="DP1425" s="31"/>
      <c r="DQ1425" s="31"/>
      <c r="DR1425" s="31"/>
      <c r="DS1425" s="31"/>
      <c r="DT1425" s="31"/>
      <c r="DU1425" s="31"/>
      <c r="DV1425" s="31"/>
      <c r="DW1425" s="31"/>
      <c r="DX1425" s="31"/>
      <c r="DY1425" s="31"/>
      <c r="DZ1425" s="31"/>
      <c r="EA1425" s="31"/>
      <c r="EB1425" s="31"/>
      <c r="EC1425" s="31"/>
      <c r="ED1425" s="31"/>
      <c r="EE1425" s="31"/>
      <c r="EF1425" s="31"/>
      <c r="EG1425" s="31"/>
      <c r="EH1425" s="31"/>
      <c r="EI1425" s="31"/>
      <c r="EJ1425" s="31"/>
      <c r="EK1425" s="31"/>
      <c r="EL1425" s="31"/>
      <c r="EM1425" s="31"/>
      <c r="EN1425" s="31"/>
      <c r="EO1425" s="31"/>
      <c r="EP1425" s="31"/>
      <c r="EQ1425" s="31"/>
      <c r="ER1425" s="31"/>
      <c r="ES1425" s="31"/>
      <c r="ET1425" s="31"/>
      <c r="EU1425" s="31"/>
      <c r="EV1425" s="31"/>
      <c r="EW1425" s="31"/>
      <c r="EX1425" s="31"/>
      <c r="EY1425" s="31"/>
      <c r="EZ1425" s="31"/>
      <c r="FA1425" s="31"/>
      <c r="FB1425" s="31"/>
      <c r="FC1425" s="31"/>
      <c r="FD1425" s="31"/>
      <c r="FE1425" s="31"/>
      <c r="FF1425" s="31"/>
      <c r="FG1425" s="31"/>
      <c r="FH1425" s="31"/>
      <c r="FI1425" s="31"/>
      <c r="FJ1425" s="31"/>
      <c r="FK1425" s="31"/>
      <c r="FL1425" s="31"/>
      <c r="FM1425" s="31"/>
      <c r="FN1425" s="31"/>
      <c r="FO1425" s="31"/>
      <c r="FP1425" s="31"/>
      <c r="FQ1425" s="31"/>
      <c r="FR1425" s="31"/>
      <c r="FS1425" s="31"/>
      <c r="FT1425" s="31"/>
      <c r="FU1425" s="31"/>
      <c r="FV1425" s="31"/>
      <c r="FW1425" s="31"/>
      <c r="FX1425" s="31"/>
      <c r="FY1425" s="31"/>
      <c r="FZ1425" s="31"/>
      <c r="GA1425" s="31"/>
      <c r="GB1425" s="31"/>
      <c r="GC1425" s="31"/>
      <c r="GD1425" s="31"/>
      <c r="GE1425" s="31"/>
      <c r="GF1425" s="31"/>
      <c r="GG1425" s="31"/>
      <c r="GH1425" s="31"/>
      <c r="GI1425" s="31"/>
      <c r="GJ1425" s="31"/>
      <c r="GK1425" s="31"/>
      <c r="GL1425" s="31"/>
      <c r="GM1425" s="31"/>
      <c r="GN1425" s="31"/>
      <c r="GO1425" s="31"/>
      <c r="GP1425" s="31"/>
      <c r="GQ1425" s="31"/>
      <c r="GR1425" s="31"/>
      <c r="GS1425" s="31"/>
      <c r="GT1425" s="31"/>
      <c r="GU1425" s="31"/>
      <c r="GV1425" s="31"/>
      <c r="GW1425" s="31"/>
      <c r="GX1425" s="31"/>
      <c r="GY1425" s="31"/>
      <c r="GZ1425" s="31"/>
      <c r="HA1425" s="31"/>
      <c r="HB1425" s="31"/>
      <c r="HC1425" s="31"/>
      <c r="HD1425" s="31"/>
      <c r="HE1425" s="31"/>
      <c r="HF1425" s="31"/>
      <c r="HG1425" s="31"/>
      <c r="HH1425" s="31"/>
      <c r="HI1425" s="31"/>
      <c r="HJ1425" s="31"/>
      <c r="HK1425" s="31"/>
      <c r="HL1425" s="31"/>
      <c r="HM1425" s="31"/>
      <c r="HN1425" s="31"/>
      <c r="HO1425" s="31"/>
      <c r="HP1425" s="31"/>
      <c r="HQ1425" s="31"/>
      <c r="HR1425" s="31"/>
      <c r="HS1425" s="31"/>
      <c r="HT1425" s="31"/>
      <c r="HU1425" s="31"/>
      <c r="HV1425" s="31"/>
      <c r="HW1425" s="31"/>
      <c r="HX1425" s="31"/>
      <c r="HY1425" s="31"/>
      <c r="HZ1425" s="31"/>
      <c r="IA1425" s="31"/>
      <c r="IB1425" s="31"/>
      <c r="IC1425" s="31"/>
      <c r="ID1425" s="31"/>
      <c r="IE1425" s="31"/>
      <c r="IF1425" s="31"/>
    </row>
    <row r="1426" spans="63:240" x14ac:dyDescent="0.25">
      <c r="BK1426" s="31"/>
      <c r="BL1426" s="31"/>
      <c r="BM1426" s="31"/>
      <c r="BN1426" s="31"/>
      <c r="BO1426" s="31"/>
      <c r="BP1426" s="31"/>
      <c r="BQ1426" s="31"/>
      <c r="BR1426" s="31"/>
      <c r="BS1426" s="31"/>
      <c r="BT1426" s="31"/>
      <c r="BU1426" s="31"/>
      <c r="BV1426" s="31"/>
      <c r="BW1426" s="31"/>
      <c r="BX1426" s="31"/>
      <c r="BY1426" s="31"/>
      <c r="BZ1426" s="31"/>
      <c r="CA1426" s="31"/>
      <c r="CB1426" s="31"/>
      <c r="CC1426" s="31"/>
      <c r="CD1426" s="31"/>
      <c r="CE1426" s="31"/>
      <c r="CF1426" s="31"/>
      <c r="CG1426" s="31"/>
      <c r="CH1426" s="31"/>
      <c r="CI1426" s="31"/>
      <c r="CJ1426" s="31"/>
      <c r="CK1426" s="31"/>
      <c r="CL1426" s="31"/>
      <c r="CM1426" s="31"/>
      <c r="CN1426" s="31"/>
      <c r="CO1426" s="31"/>
      <c r="CP1426" s="31"/>
      <c r="CQ1426" s="31"/>
      <c r="CR1426" s="31"/>
      <c r="CS1426" s="31"/>
      <c r="CT1426" s="31"/>
      <c r="CU1426" s="31"/>
      <c r="CV1426" s="31"/>
      <c r="CW1426" s="31"/>
      <c r="CX1426" s="31"/>
      <c r="CY1426" s="31"/>
      <c r="CZ1426" s="31"/>
      <c r="DA1426" s="31"/>
      <c r="DB1426" s="31"/>
      <c r="DC1426" s="31"/>
      <c r="DD1426" s="31"/>
      <c r="DE1426" s="31"/>
      <c r="DF1426" s="31"/>
      <c r="DG1426" s="31"/>
      <c r="DH1426" s="31"/>
      <c r="DI1426" s="31"/>
      <c r="DJ1426" s="31"/>
      <c r="DK1426" s="31"/>
      <c r="DL1426" s="31"/>
      <c r="DM1426" s="31"/>
      <c r="DN1426" s="31"/>
      <c r="DO1426" s="31"/>
      <c r="DP1426" s="31"/>
      <c r="DQ1426" s="31"/>
      <c r="DR1426" s="31"/>
      <c r="DS1426" s="31"/>
      <c r="DT1426" s="31"/>
      <c r="DU1426" s="31"/>
      <c r="DV1426" s="31"/>
      <c r="DW1426" s="31"/>
      <c r="DX1426" s="31"/>
      <c r="DY1426" s="31"/>
      <c r="DZ1426" s="31"/>
      <c r="EA1426" s="31"/>
      <c r="EB1426" s="31"/>
      <c r="EC1426" s="31"/>
      <c r="ED1426" s="31"/>
      <c r="EE1426" s="31"/>
      <c r="EF1426" s="31"/>
      <c r="EG1426" s="31"/>
      <c r="EH1426" s="31"/>
      <c r="EI1426" s="31"/>
      <c r="EJ1426" s="31"/>
      <c r="EK1426" s="31"/>
      <c r="EL1426" s="31"/>
      <c r="EM1426" s="31"/>
      <c r="EN1426" s="31"/>
      <c r="EO1426" s="31"/>
      <c r="EP1426" s="31"/>
      <c r="EQ1426" s="31"/>
      <c r="ER1426" s="31"/>
      <c r="ES1426" s="31"/>
      <c r="ET1426" s="31"/>
      <c r="EU1426" s="31"/>
      <c r="EV1426" s="31"/>
      <c r="EW1426" s="31"/>
      <c r="EX1426" s="31"/>
      <c r="EY1426" s="31"/>
      <c r="EZ1426" s="31"/>
      <c r="FA1426" s="31"/>
      <c r="FB1426" s="31"/>
      <c r="FC1426" s="31"/>
      <c r="FD1426" s="31"/>
      <c r="FE1426" s="31"/>
      <c r="FF1426" s="31"/>
      <c r="FG1426" s="31"/>
      <c r="FH1426" s="31"/>
      <c r="FI1426" s="31"/>
      <c r="FJ1426" s="31"/>
      <c r="FK1426" s="31"/>
      <c r="FL1426" s="31"/>
      <c r="FM1426" s="31"/>
      <c r="FN1426" s="31"/>
      <c r="FO1426" s="31"/>
      <c r="FP1426" s="31"/>
      <c r="FQ1426" s="31"/>
      <c r="FR1426" s="31"/>
      <c r="FS1426" s="31"/>
      <c r="FT1426" s="31"/>
      <c r="FU1426" s="31"/>
      <c r="FV1426" s="31"/>
      <c r="FW1426" s="31"/>
      <c r="FX1426" s="31"/>
      <c r="FY1426" s="31"/>
      <c r="FZ1426" s="31"/>
      <c r="GA1426" s="31"/>
      <c r="GB1426" s="31"/>
      <c r="GC1426" s="31"/>
      <c r="GD1426" s="31"/>
      <c r="GE1426" s="31"/>
      <c r="GF1426" s="31"/>
      <c r="GG1426" s="31"/>
      <c r="GH1426" s="31"/>
      <c r="GI1426" s="31"/>
      <c r="GJ1426" s="31"/>
      <c r="GK1426" s="31"/>
      <c r="GL1426" s="31"/>
      <c r="GM1426" s="31"/>
      <c r="GN1426" s="31"/>
      <c r="GO1426" s="31"/>
      <c r="GP1426" s="31"/>
      <c r="GQ1426" s="31"/>
      <c r="GR1426" s="31"/>
      <c r="GS1426" s="31"/>
      <c r="GT1426" s="31"/>
      <c r="GU1426" s="31"/>
      <c r="GV1426" s="31"/>
      <c r="GW1426" s="31"/>
      <c r="GX1426" s="31"/>
      <c r="GY1426" s="31"/>
      <c r="GZ1426" s="31"/>
      <c r="HA1426" s="31"/>
      <c r="HB1426" s="31"/>
      <c r="HC1426" s="31"/>
      <c r="HD1426" s="31"/>
      <c r="HE1426" s="31"/>
      <c r="HF1426" s="31"/>
      <c r="HG1426" s="31"/>
      <c r="HH1426" s="31"/>
      <c r="HI1426" s="31"/>
      <c r="HJ1426" s="31"/>
      <c r="HK1426" s="31"/>
      <c r="HL1426" s="31"/>
      <c r="HM1426" s="31"/>
      <c r="HN1426" s="31"/>
      <c r="HO1426" s="31"/>
      <c r="HP1426" s="31"/>
      <c r="HQ1426" s="31"/>
      <c r="HR1426" s="31"/>
      <c r="HS1426" s="31"/>
      <c r="HT1426" s="31"/>
      <c r="HU1426" s="31"/>
      <c r="HV1426" s="31"/>
      <c r="HW1426" s="31"/>
      <c r="HX1426" s="31"/>
      <c r="HY1426" s="31"/>
      <c r="HZ1426" s="31"/>
      <c r="IA1426" s="31"/>
      <c r="IB1426" s="31"/>
      <c r="IC1426" s="31"/>
      <c r="ID1426" s="31"/>
      <c r="IE1426" s="31"/>
      <c r="IF1426" s="31"/>
    </row>
    <row r="1427" spans="63:240" x14ac:dyDescent="0.25">
      <c r="BK1427" s="31"/>
      <c r="BL1427" s="31"/>
      <c r="BM1427" s="31"/>
      <c r="BN1427" s="31"/>
      <c r="BO1427" s="31"/>
      <c r="BP1427" s="31"/>
      <c r="BQ1427" s="31"/>
      <c r="BR1427" s="31"/>
      <c r="BS1427" s="31"/>
      <c r="BT1427" s="31"/>
      <c r="BU1427" s="31"/>
      <c r="BV1427" s="31"/>
      <c r="BW1427" s="31"/>
      <c r="BX1427" s="31"/>
      <c r="BY1427" s="31"/>
      <c r="BZ1427" s="31"/>
      <c r="CA1427" s="31"/>
      <c r="CB1427" s="31"/>
      <c r="CC1427" s="31"/>
      <c r="CD1427" s="31"/>
      <c r="CE1427" s="31"/>
      <c r="CF1427" s="31"/>
      <c r="CG1427" s="31"/>
      <c r="CH1427" s="31"/>
      <c r="CI1427" s="31"/>
      <c r="CJ1427" s="31"/>
      <c r="CK1427" s="31"/>
      <c r="CL1427" s="31"/>
      <c r="CM1427" s="31"/>
      <c r="CN1427" s="31"/>
      <c r="CO1427" s="31"/>
      <c r="CP1427" s="31"/>
      <c r="CQ1427" s="31"/>
      <c r="CR1427" s="31"/>
      <c r="CS1427" s="31"/>
      <c r="CT1427" s="31"/>
      <c r="CU1427" s="31"/>
      <c r="CV1427" s="31"/>
      <c r="CW1427" s="31"/>
      <c r="CX1427" s="31"/>
      <c r="CY1427" s="31"/>
      <c r="CZ1427" s="31"/>
      <c r="DA1427" s="31"/>
      <c r="DB1427" s="31"/>
      <c r="DC1427" s="31"/>
      <c r="DD1427" s="31"/>
      <c r="DE1427" s="31"/>
      <c r="DF1427" s="31"/>
      <c r="DG1427" s="31"/>
      <c r="DH1427" s="31"/>
      <c r="DI1427" s="31"/>
      <c r="DJ1427" s="31"/>
      <c r="DK1427" s="31"/>
      <c r="DL1427" s="31"/>
      <c r="DM1427" s="31"/>
      <c r="DN1427" s="31"/>
      <c r="DO1427" s="31"/>
      <c r="DP1427" s="31"/>
      <c r="DQ1427" s="31"/>
      <c r="DR1427" s="31"/>
      <c r="DS1427" s="31"/>
      <c r="DT1427" s="31"/>
      <c r="DU1427" s="31"/>
      <c r="DV1427" s="31"/>
      <c r="DW1427" s="31"/>
      <c r="DX1427" s="31"/>
      <c r="DY1427" s="31"/>
      <c r="DZ1427" s="31"/>
      <c r="EA1427" s="31"/>
      <c r="EB1427" s="31"/>
      <c r="EC1427" s="31"/>
      <c r="ED1427" s="31"/>
      <c r="EE1427" s="31"/>
      <c r="EF1427" s="31"/>
      <c r="EG1427" s="31"/>
      <c r="EH1427" s="31"/>
      <c r="EI1427" s="31"/>
      <c r="EJ1427" s="31"/>
      <c r="EK1427" s="31"/>
      <c r="EL1427" s="31"/>
      <c r="EM1427" s="31"/>
      <c r="EN1427" s="31"/>
      <c r="EO1427" s="31"/>
      <c r="EP1427" s="31"/>
      <c r="EQ1427" s="31"/>
      <c r="ER1427" s="31"/>
      <c r="ES1427" s="31"/>
      <c r="ET1427" s="31"/>
      <c r="EU1427" s="31"/>
      <c r="EV1427" s="31"/>
      <c r="EW1427" s="31"/>
      <c r="EX1427" s="31"/>
      <c r="EY1427" s="31"/>
      <c r="EZ1427" s="31"/>
      <c r="FA1427" s="31"/>
      <c r="FB1427" s="31"/>
      <c r="FC1427" s="31"/>
      <c r="FD1427" s="31"/>
      <c r="FE1427" s="31"/>
      <c r="FF1427" s="31"/>
      <c r="FG1427" s="31"/>
      <c r="FH1427" s="31"/>
      <c r="FI1427" s="31"/>
      <c r="FJ1427" s="31"/>
      <c r="FK1427" s="31"/>
      <c r="FL1427" s="31"/>
      <c r="FM1427" s="31"/>
      <c r="FN1427" s="31"/>
      <c r="FO1427" s="31"/>
      <c r="FP1427" s="31"/>
      <c r="FQ1427" s="31"/>
      <c r="FR1427" s="31"/>
      <c r="FS1427" s="31"/>
      <c r="FT1427" s="31"/>
      <c r="FU1427" s="31"/>
      <c r="FV1427" s="31"/>
      <c r="FW1427" s="31"/>
      <c r="FX1427" s="31"/>
      <c r="FY1427" s="31"/>
      <c r="FZ1427" s="31"/>
      <c r="GA1427" s="31"/>
      <c r="GB1427" s="31"/>
      <c r="GC1427" s="31"/>
      <c r="GD1427" s="31"/>
      <c r="GE1427" s="31"/>
      <c r="GF1427" s="31"/>
      <c r="GG1427" s="31"/>
      <c r="GH1427" s="31"/>
      <c r="GI1427" s="31"/>
      <c r="GJ1427" s="31"/>
      <c r="GK1427" s="31"/>
      <c r="GL1427" s="31"/>
      <c r="GM1427" s="31"/>
      <c r="GN1427" s="31"/>
      <c r="GO1427" s="31"/>
      <c r="GP1427" s="31"/>
      <c r="GQ1427" s="31"/>
      <c r="GR1427" s="31"/>
      <c r="GS1427" s="31"/>
      <c r="GT1427" s="31"/>
      <c r="GU1427" s="31"/>
      <c r="GV1427" s="31"/>
      <c r="GW1427" s="31"/>
      <c r="GX1427" s="31"/>
      <c r="GY1427" s="31"/>
      <c r="GZ1427" s="31"/>
      <c r="HA1427" s="31"/>
      <c r="HB1427" s="31"/>
      <c r="HC1427" s="31"/>
      <c r="HD1427" s="31"/>
      <c r="HE1427" s="31"/>
      <c r="HF1427" s="31"/>
      <c r="HG1427" s="31"/>
      <c r="HH1427" s="31"/>
      <c r="HI1427" s="31"/>
      <c r="HJ1427" s="31"/>
      <c r="HK1427" s="31"/>
      <c r="HL1427" s="31"/>
      <c r="HM1427" s="31"/>
      <c r="HN1427" s="31"/>
      <c r="HO1427" s="31"/>
      <c r="HP1427" s="31"/>
      <c r="HQ1427" s="31"/>
      <c r="HR1427" s="31"/>
      <c r="HS1427" s="31"/>
      <c r="HT1427" s="31"/>
      <c r="HU1427" s="31"/>
      <c r="HV1427" s="31"/>
      <c r="HW1427" s="31"/>
      <c r="HX1427" s="31"/>
      <c r="HY1427" s="31"/>
      <c r="HZ1427" s="31"/>
      <c r="IA1427" s="31"/>
      <c r="IB1427" s="31"/>
      <c r="IC1427" s="31"/>
      <c r="ID1427" s="31"/>
      <c r="IE1427" s="31"/>
      <c r="IF1427" s="31"/>
    </row>
    <row r="1428" spans="63:240" x14ac:dyDescent="0.25">
      <c r="BK1428" s="31"/>
      <c r="BL1428" s="31"/>
      <c r="BM1428" s="31"/>
      <c r="BN1428" s="31"/>
      <c r="BO1428" s="31"/>
      <c r="BP1428" s="31"/>
      <c r="BQ1428" s="31"/>
      <c r="BR1428" s="31"/>
      <c r="BS1428" s="31"/>
      <c r="BT1428" s="31"/>
      <c r="BU1428" s="31"/>
      <c r="BV1428" s="31"/>
      <c r="BW1428" s="31"/>
      <c r="BX1428" s="31"/>
      <c r="BY1428" s="31"/>
      <c r="BZ1428" s="31"/>
      <c r="CA1428" s="31"/>
      <c r="CB1428" s="31"/>
      <c r="CC1428" s="31"/>
      <c r="CD1428" s="31"/>
      <c r="CE1428" s="31"/>
      <c r="CF1428" s="31"/>
      <c r="CG1428" s="31"/>
      <c r="CH1428" s="31"/>
      <c r="CI1428" s="31"/>
      <c r="CJ1428" s="31"/>
      <c r="CK1428" s="31"/>
      <c r="CL1428" s="31"/>
      <c r="CM1428" s="31"/>
      <c r="CN1428" s="31"/>
      <c r="CO1428" s="31"/>
      <c r="CP1428" s="31"/>
      <c r="CQ1428" s="31"/>
      <c r="CR1428" s="31"/>
      <c r="CS1428" s="31"/>
      <c r="CT1428" s="31"/>
      <c r="CU1428" s="31"/>
      <c r="CV1428" s="31"/>
      <c r="CW1428" s="31"/>
      <c r="CX1428" s="31"/>
      <c r="CY1428" s="31"/>
      <c r="CZ1428" s="31"/>
      <c r="DA1428" s="31"/>
      <c r="DB1428" s="31"/>
      <c r="DC1428" s="31"/>
      <c r="DD1428" s="31"/>
      <c r="DE1428" s="31"/>
      <c r="DF1428" s="31"/>
      <c r="DG1428" s="31"/>
      <c r="DH1428" s="31"/>
      <c r="DI1428" s="31"/>
      <c r="DJ1428" s="31"/>
      <c r="DK1428" s="31"/>
      <c r="DL1428" s="31"/>
      <c r="DM1428" s="31"/>
      <c r="DN1428" s="31"/>
      <c r="DO1428" s="31"/>
      <c r="DP1428" s="31"/>
      <c r="DQ1428" s="31"/>
      <c r="DR1428" s="31"/>
      <c r="DS1428" s="31"/>
      <c r="DT1428" s="31"/>
      <c r="DU1428" s="31"/>
      <c r="DV1428" s="31"/>
      <c r="DW1428" s="31"/>
      <c r="DX1428" s="31"/>
      <c r="DY1428" s="31"/>
      <c r="DZ1428" s="31"/>
      <c r="EA1428" s="31"/>
      <c r="EB1428" s="31"/>
      <c r="EC1428" s="31"/>
      <c r="ED1428" s="31"/>
      <c r="EE1428" s="31"/>
      <c r="EF1428" s="31"/>
      <c r="EG1428" s="31"/>
      <c r="EH1428" s="31"/>
      <c r="EI1428" s="31"/>
      <c r="EJ1428" s="31"/>
      <c r="EK1428" s="31"/>
      <c r="EL1428" s="31"/>
      <c r="EM1428" s="31"/>
      <c r="EN1428" s="31"/>
      <c r="EO1428" s="31"/>
      <c r="EP1428" s="31"/>
      <c r="EQ1428" s="31"/>
      <c r="ER1428" s="31"/>
      <c r="ES1428" s="31"/>
      <c r="ET1428" s="31"/>
      <c r="EU1428" s="31"/>
      <c r="EV1428" s="31"/>
      <c r="EW1428" s="31"/>
      <c r="EX1428" s="31"/>
      <c r="EY1428" s="31"/>
      <c r="EZ1428" s="31"/>
      <c r="FA1428" s="31"/>
      <c r="FB1428" s="31"/>
      <c r="FC1428" s="31"/>
      <c r="FD1428" s="31"/>
      <c r="FE1428" s="31"/>
      <c r="FF1428" s="31"/>
      <c r="FG1428" s="31"/>
      <c r="FH1428" s="31"/>
      <c r="FI1428" s="31"/>
      <c r="FJ1428" s="31"/>
      <c r="FK1428" s="31"/>
      <c r="FL1428" s="31"/>
      <c r="FM1428" s="31"/>
      <c r="FN1428" s="31"/>
      <c r="FO1428" s="31"/>
      <c r="FP1428" s="31"/>
      <c r="FQ1428" s="31"/>
      <c r="FR1428" s="31"/>
      <c r="FS1428" s="31"/>
      <c r="FT1428" s="31"/>
      <c r="FU1428" s="31"/>
      <c r="FV1428" s="31"/>
      <c r="FW1428" s="31"/>
      <c r="FX1428" s="31"/>
      <c r="FY1428" s="31"/>
      <c r="FZ1428" s="31"/>
      <c r="GA1428" s="31"/>
      <c r="GB1428" s="31"/>
      <c r="GC1428" s="31"/>
      <c r="GD1428" s="31"/>
      <c r="GE1428" s="31"/>
      <c r="GF1428" s="31"/>
      <c r="GG1428" s="31"/>
      <c r="GH1428" s="31"/>
      <c r="GI1428" s="31"/>
      <c r="GJ1428" s="31"/>
      <c r="GK1428" s="31"/>
      <c r="GL1428" s="31"/>
      <c r="GM1428" s="31"/>
      <c r="GN1428" s="31"/>
      <c r="GO1428" s="31"/>
      <c r="GP1428" s="31"/>
      <c r="GQ1428" s="31"/>
      <c r="GR1428" s="31"/>
      <c r="GS1428" s="31"/>
      <c r="GT1428" s="31"/>
      <c r="GU1428" s="31"/>
      <c r="GV1428" s="31"/>
      <c r="GW1428" s="31"/>
      <c r="GX1428" s="31"/>
      <c r="GY1428" s="31"/>
      <c r="GZ1428" s="31"/>
      <c r="HA1428" s="31"/>
      <c r="HB1428" s="31"/>
      <c r="HC1428" s="31"/>
      <c r="HD1428" s="31"/>
      <c r="HE1428" s="31"/>
      <c r="HF1428" s="31"/>
      <c r="HG1428" s="31"/>
      <c r="HH1428" s="31"/>
      <c r="HI1428" s="31"/>
      <c r="HJ1428" s="31"/>
      <c r="HK1428" s="31"/>
      <c r="HL1428" s="31"/>
      <c r="HM1428" s="31"/>
      <c r="HN1428" s="31"/>
      <c r="HO1428" s="31"/>
      <c r="HP1428" s="31"/>
      <c r="HQ1428" s="31"/>
      <c r="HR1428" s="31"/>
      <c r="HS1428" s="31"/>
      <c r="HT1428" s="31"/>
      <c r="HU1428" s="31"/>
      <c r="HV1428" s="31"/>
      <c r="HW1428" s="31"/>
      <c r="HX1428" s="31"/>
      <c r="HY1428" s="31"/>
      <c r="HZ1428" s="31"/>
      <c r="IA1428" s="31"/>
      <c r="IB1428" s="31"/>
      <c r="IC1428" s="31"/>
      <c r="ID1428" s="31"/>
      <c r="IE1428" s="31"/>
      <c r="IF1428" s="31"/>
    </row>
    <row r="1429" spans="63:240" x14ac:dyDescent="0.25">
      <c r="BK1429" s="31"/>
      <c r="BL1429" s="31"/>
      <c r="BM1429" s="31"/>
      <c r="BN1429" s="31"/>
      <c r="BO1429" s="31"/>
      <c r="BP1429" s="31"/>
      <c r="BQ1429" s="31"/>
      <c r="BR1429" s="31"/>
      <c r="BS1429" s="31"/>
      <c r="BT1429" s="31"/>
      <c r="BU1429" s="31"/>
      <c r="BV1429" s="31"/>
      <c r="BW1429" s="31"/>
      <c r="BX1429" s="31"/>
      <c r="BY1429" s="31"/>
      <c r="BZ1429" s="31"/>
      <c r="CA1429" s="31"/>
      <c r="CB1429" s="31"/>
      <c r="CC1429" s="31"/>
      <c r="CD1429" s="31"/>
      <c r="CE1429" s="31"/>
      <c r="CF1429" s="31"/>
      <c r="CG1429" s="31"/>
      <c r="CH1429" s="31"/>
      <c r="CI1429" s="31"/>
      <c r="CJ1429" s="31"/>
      <c r="CK1429" s="31"/>
      <c r="CL1429" s="31"/>
      <c r="CM1429" s="31"/>
      <c r="CN1429" s="31"/>
      <c r="CO1429" s="31"/>
      <c r="CP1429" s="31"/>
      <c r="CQ1429" s="31"/>
      <c r="CR1429" s="31"/>
      <c r="CS1429" s="31"/>
      <c r="CT1429" s="31"/>
      <c r="CU1429" s="31"/>
      <c r="CV1429" s="31"/>
      <c r="CW1429" s="31"/>
      <c r="CX1429" s="31"/>
      <c r="CY1429" s="31"/>
      <c r="CZ1429" s="31"/>
      <c r="DA1429" s="31"/>
      <c r="DB1429" s="31"/>
      <c r="DC1429" s="31"/>
      <c r="DD1429" s="31"/>
      <c r="DE1429" s="31"/>
      <c r="DF1429" s="31"/>
      <c r="DG1429" s="31"/>
      <c r="DH1429" s="31"/>
      <c r="DI1429" s="31"/>
      <c r="DJ1429" s="31"/>
      <c r="DK1429" s="31"/>
      <c r="DL1429" s="31"/>
      <c r="DM1429" s="31"/>
      <c r="DN1429" s="31"/>
      <c r="DO1429" s="31"/>
      <c r="DP1429" s="31"/>
      <c r="DQ1429" s="31"/>
      <c r="DR1429" s="31"/>
      <c r="DS1429" s="31"/>
      <c r="DT1429" s="31"/>
      <c r="DU1429" s="31"/>
      <c r="DV1429" s="31"/>
      <c r="DW1429" s="31"/>
      <c r="DX1429" s="31"/>
      <c r="DY1429" s="31"/>
      <c r="DZ1429" s="31"/>
      <c r="EA1429" s="31"/>
      <c r="EB1429" s="31"/>
      <c r="EC1429" s="31"/>
      <c r="ED1429" s="31"/>
      <c r="EE1429" s="31"/>
      <c r="EF1429" s="31"/>
      <c r="EG1429" s="31"/>
      <c r="EH1429" s="31"/>
      <c r="EI1429" s="31"/>
      <c r="EJ1429" s="31"/>
      <c r="EK1429" s="31"/>
      <c r="EL1429" s="31"/>
      <c r="EM1429" s="31"/>
      <c r="EN1429" s="31"/>
      <c r="EO1429" s="31"/>
      <c r="EP1429" s="31"/>
      <c r="EQ1429" s="31"/>
      <c r="ER1429" s="31"/>
      <c r="ES1429" s="31"/>
      <c r="ET1429" s="31"/>
      <c r="EU1429" s="31"/>
      <c r="EV1429" s="31"/>
      <c r="EW1429" s="31"/>
      <c r="EX1429" s="31"/>
      <c r="EY1429" s="31"/>
      <c r="EZ1429" s="31"/>
      <c r="FA1429" s="31"/>
      <c r="FB1429" s="31"/>
      <c r="FC1429" s="31"/>
      <c r="FD1429" s="31"/>
      <c r="FE1429" s="31"/>
      <c r="FF1429" s="31"/>
      <c r="FG1429" s="31"/>
      <c r="FH1429" s="31"/>
      <c r="FI1429" s="31"/>
      <c r="FJ1429" s="31"/>
      <c r="FK1429" s="31"/>
      <c r="FL1429" s="31"/>
      <c r="FM1429" s="31"/>
      <c r="FN1429" s="31"/>
      <c r="FO1429" s="31"/>
      <c r="FP1429" s="31"/>
      <c r="FQ1429" s="31"/>
      <c r="FR1429" s="31"/>
      <c r="FS1429" s="31"/>
      <c r="FT1429" s="31"/>
      <c r="FU1429" s="31"/>
      <c r="FV1429" s="31"/>
      <c r="FW1429" s="31"/>
      <c r="FX1429" s="31"/>
      <c r="FY1429" s="31"/>
      <c r="FZ1429" s="31"/>
      <c r="GA1429" s="31"/>
      <c r="GB1429" s="31"/>
      <c r="GC1429" s="31"/>
      <c r="GD1429" s="31"/>
      <c r="GE1429" s="31"/>
      <c r="GF1429" s="31"/>
      <c r="GG1429" s="31"/>
      <c r="GH1429" s="31"/>
      <c r="GI1429" s="31"/>
      <c r="GJ1429" s="31"/>
      <c r="GK1429" s="31"/>
      <c r="GL1429" s="31"/>
      <c r="GM1429" s="31"/>
      <c r="GN1429" s="31"/>
      <c r="GO1429" s="31"/>
      <c r="GP1429" s="31"/>
      <c r="GQ1429" s="31"/>
      <c r="GR1429" s="31"/>
      <c r="GS1429" s="31"/>
      <c r="GT1429" s="31"/>
      <c r="GU1429" s="31"/>
      <c r="GV1429" s="31"/>
      <c r="GW1429" s="31"/>
      <c r="GX1429" s="31"/>
      <c r="GY1429" s="31"/>
      <c r="GZ1429" s="31"/>
      <c r="HA1429" s="31"/>
      <c r="HB1429" s="31"/>
      <c r="HC1429" s="31"/>
      <c r="HD1429" s="31"/>
      <c r="HE1429" s="31"/>
      <c r="HF1429" s="31"/>
      <c r="HG1429" s="31"/>
      <c r="HH1429" s="31"/>
      <c r="HI1429" s="31"/>
      <c r="HJ1429" s="31"/>
      <c r="HK1429" s="31"/>
      <c r="HL1429" s="31"/>
      <c r="HM1429" s="31"/>
      <c r="HN1429" s="31"/>
      <c r="HO1429" s="31"/>
      <c r="HP1429" s="31"/>
      <c r="HQ1429" s="31"/>
      <c r="HR1429" s="31"/>
      <c r="HS1429" s="31"/>
      <c r="HT1429" s="31"/>
      <c r="HU1429" s="31"/>
      <c r="HV1429" s="31"/>
      <c r="HW1429" s="31"/>
      <c r="HX1429" s="31"/>
      <c r="HY1429" s="31"/>
      <c r="HZ1429" s="31"/>
      <c r="IA1429" s="31"/>
      <c r="IB1429" s="31"/>
      <c r="IC1429" s="31"/>
      <c r="ID1429" s="31"/>
      <c r="IE1429" s="31"/>
      <c r="IF1429" s="31"/>
    </row>
    <row r="1430" spans="63:240" x14ac:dyDescent="0.25">
      <c r="BK1430" s="31"/>
      <c r="BL1430" s="31"/>
      <c r="BM1430" s="31"/>
      <c r="BN1430" s="31"/>
      <c r="BO1430" s="31"/>
      <c r="BP1430" s="31"/>
      <c r="BQ1430" s="31"/>
      <c r="BR1430" s="31"/>
      <c r="BS1430" s="31"/>
      <c r="BT1430" s="31"/>
      <c r="BU1430" s="31"/>
      <c r="BV1430" s="31"/>
      <c r="BW1430" s="31"/>
      <c r="BX1430" s="31"/>
      <c r="BY1430" s="31"/>
      <c r="BZ1430" s="31"/>
      <c r="CA1430" s="31"/>
      <c r="CB1430" s="31"/>
      <c r="CC1430" s="31"/>
      <c r="CD1430" s="31"/>
      <c r="CE1430" s="31"/>
      <c r="CF1430" s="31"/>
      <c r="CG1430" s="31"/>
      <c r="CH1430" s="31"/>
      <c r="CI1430" s="31"/>
      <c r="CJ1430" s="31"/>
      <c r="CK1430" s="31"/>
      <c r="CL1430" s="31"/>
      <c r="CM1430" s="31"/>
      <c r="CN1430" s="31"/>
      <c r="CO1430" s="31"/>
      <c r="CP1430" s="31"/>
      <c r="CQ1430" s="31"/>
      <c r="CR1430" s="31"/>
      <c r="CS1430" s="31"/>
      <c r="CT1430" s="31"/>
      <c r="CU1430" s="31"/>
      <c r="CV1430" s="31"/>
      <c r="CW1430" s="31"/>
      <c r="CX1430" s="31"/>
      <c r="CY1430" s="31"/>
      <c r="CZ1430" s="31"/>
      <c r="DA1430" s="31"/>
      <c r="DB1430" s="31"/>
      <c r="DC1430" s="31"/>
      <c r="DD1430" s="31"/>
      <c r="DE1430" s="31"/>
      <c r="DF1430" s="31"/>
      <c r="DG1430" s="31"/>
      <c r="DH1430" s="31"/>
      <c r="DI1430" s="31"/>
      <c r="DJ1430" s="31"/>
      <c r="DK1430" s="31"/>
      <c r="DL1430" s="31"/>
      <c r="DM1430" s="31"/>
      <c r="DN1430" s="31"/>
      <c r="DO1430" s="31"/>
      <c r="DP1430" s="31"/>
      <c r="DQ1430" s="31"/>
      <c r="DR1430" s="31"/>
      <c r="DS1430" s="31"/>
      <c r="DT1430" s="31"/>
      <c r="DU1430" s="31"/>
      <c r="DV1430" s="31"/>
      <c r="DW1430" s="31"/>
      <c r="DX1430" s="31"/>
      <c r="DY1430" s="31"/>
      <c r="DZ1430" s="31"/>
      <c r="EA1430" s="31"/>
      <c r="EB1430" s="31"/>
      <c r="EC1430" s="31"/>
      <c r="ED1430" s="31"/>
      <c r="EE1430" s="31"/>
      <c r="EF1430" s="31"/>
      <c r="EG1430" s="31"/>
      <c r="EH1430" s="31"/>
      <c r="EI1430" s="31"/>
      <c r="EJ1430" s="31"/>
      <c r="EK1430" s="31"/>
      <c r="EL1430" s="31"/>
      <c r="EM1430" s="31"/>
      <c r="EN1430" s="31"/>
      <c r="EO1430" s="31"/>
      <c r="EP1430" s="31"/>
      <c r="EQ1430" s="31"/>
      <c r="ER1430" s="31"/>
      <c r="ES1430" s="31"/>
      <c r="ET1430" s="31"/>
      <c r="EU1430" s="31"/>
      <c r="EV1430" s="31"/>
      <c r="EW1430" s="31"/>
      <c r="EX1430" s="31"/>
      <c r="EY1430" s="31"/>
      <c r="EZ1430" s="31"/>
      <c r="FA1430" s="31"/>
      <c r="FB1430" s="31"/>
      <c r="FC1430" s="31"/>
      <c r="FD1430" s="31"/>
      <c r="FE1430" s="31"/>
      <c r="FF1430" s="31"/>
      <c r="FG1430" s="31"/>
      <c r="FH1430" s="31"/>
      <c r="FI1430" s="31"/>
      <c r="FJ1430" s="31"/>
      <c r="FK1430" s="31"/>
      <c r="FL1430" s="31"/>
      <c r="FM1430" s="31"/>
      <c r="FN1430" s="31"/>
      <c r="FO1430" s="31"/>
      <c r="FP1430" s="31"/>
      <c r="FQ1430" s="31"/>
      <c r="FR1430" s="31"/>
      <c r="FS1430" s="31"/>
      <c r="FT1430" s="31"/>
      <c r="FU1430" s="31"/>
      <c r="FV1430" s="31"/>
      <c r="FW1430" s="31"/>
      <c r="FX1430" s="31"/>
      <c r="FY1430" s="31"/>
      <c r="FZ1430" s="31"/>
      <c r="GA1430" s="31"/>
      <c r="GB1430" s="31"/>
      <c r="GC1430" s="31"/>
      <c r="GD1430" s="31"/>
      <c r="GE1430" s="31"/>
      <c r="GF1430" s="31"/>
      <c r="GG1430" s="31"/>
      <c r="GH1430" s="31"/>
      <c r="GI1430" s="31"/>
      <c r="GJ1430" s="31"/>
      <c r="GK1430" s="31"/>
      <c r="GL1430" s="31"/>
      <c r="GM1430" s="31"/>
      <c r="GN1430" s="31"/>
      <c r="GO1430" s="31"/>
      <c r="GP1430" s="31"/>
      <c r="GQ1430" s="31"/>
      <c r="GR1430" s="31"/>
      <c r="GS1430" s="31"/>
      <c r="GT1430" s="31"/>
      <c r="GU1430" s="31"/>
      <c r="GV1430" s="31"/>
      <c r="GW1430" s="31"/>
      <c r="GX1430" s="31"/>
      <c r="GY1430" s="31"/>
      <c r="GZ1430" s="31"/>
      <c r="HA1430" s="31"/>
      <c r="HB1430" s="31"/>
      <c r="HC1430" s="31"/>
      <c r="HD1430" s="31"/>
      <c r="HE1430" s="31"/>
      <c r="HF1430" s="31"/>
      <c r="HG1430" s="31"/>
      <c r="HH1430" s="31"/>
      <c r="HI1430" s="31"/>
      <c r="HJ1430" s="31"/>
      <c r="HK1430" s="31"/>
      <c r="HL1430" s="31"/>
      <c r="HM1430" s="31"/>
      <c r="HN1430" s="31"/>
      <c r="HO1430" s="31"/>
      <c r="HP1430" s="31"/>
      <c r="HQ1430" s="31"/>
      <c r="HR1430" s="31"/>
      <c r="HS1430" s="31"/>
      <c r="HT1430" s="31"/>
      <c r="HU1430" s="31"/>
      <c r="HV1430" s="31"/>
      <c r="HW1430" s="31"/>
      <c r="HX1430" s="31"/>
      <c r="HY1430" s="31"/>
      <c r="HZ1430" s="31"/>
      <c r="IA1430" s="31"/>
      <c r="IB1430" s="31"/>
      <c r="IC1430" s="31"/>
      <c r="ID1430" s="31"/>
      <c r="IE1430" s="31"/>
      <c r="IF1430" s="31"/>
    </row>
    <row r="1431" spans="63:240" x14ac:dyDescent="0.25">
      <c r="BK1431" s="31"/>
      <c r="BL1431" s="31"/>
      <c r="BM1431" s="31"/>
      <c r="BN1431" s="31"/>
      <c r="BO1431" s="31"/>
      <c r="BP1431" s="31"/>
      <c r="BQ1431" s="31"/>
      <c r="BR1431" s="31"/>
      <c r="BS1431" s="31"/>
      <c r="BT1431" s="31"/>
      <c r="BU1431" s="31"/>
      <c r="BV1431" s="31"/>
      <c r="BW1431" s="31"/>
      <c r="BX1431" s="31"/>
      <c r="BY1431" s="31"/>
      <c r="BZ1431" s="31"/>
      <c r="CA1431" s="31"/>
      <c r="CB1431" s="31"/>
      <c r="CC1431" s="31"/>
      <c r="CD1431" s="31"/>
      <c r="CE1431" s="31"/>
      <c r="CF1431" s="31"/>
      <c r="CG1431" s="31"/>
      <c r="CH1431" s="31"/>
      <c r="CI1431" s="31"/>
      <c r="CJ1431" s="31"/>
      <c r="CK1431" s="31"/>
      <c r="CL1431" s="31"/>
      <c r="CM1431" s="31"/>
      <c r="CN1431" s="31"/>
      <c r="CO1431" s="31"/>
      <c r="CP1431" s="31"/>
      <c r="CQ1431" s="31"/>
      <c r="CR1431" s="31"/>
      <c r="CS1431" s="31"/>
      <c r="CT1431" s="31"/>
      <c r="CU1431" s="31"/>
      <c r="CV1431" s="31"/>
      <c r="CW1431" s="31"/>
      <c r="CX1431" s="31"/>
      <c r="CY1431" s="31"/>
      <c r="CZ1431" s="31"/>
      <c r="DA1431" s="31"/>
      <c r="DB1431" s="31"/>
      <c r="DC1431" s="31"/>
      <c r="DD1431" s="31"/>
      <c r="DE1431" s="31"/>
      <c r="DF1431" s="31"/>
      <c r="DG1431" s="31"/>
      <c r="DH1431" s="31"/>
      <c r="DI1431" s="31"/>
      <c r="DJ1431" s="31"/>
      <c r="DK1431" s="31"/>
      <c r="DL1431" s="31"/>
      <c r="DM1431" s="31"/>
      <c r="DN1431" s="31"/>
      <c r="DO1431" s="31"/>
      <c r="DP1431" s="31"/>
      <c r="DQ1431" s="31"/>
      <c r="DR1431" s="31"/>
      <c r="DS1431" s="31"/>
      <c r="DT1431" s="31"/>
      <c r="DU1431" s="31"/>
      <c r="DV1431" s="31"/>
      <c r="DW1431" s="31"/>
      <c r="DX1431" s="31"/>
      <c r="DY1431" s="31"/>
      <c r="DZ1431" s="31"/>
      <c r="EA1431" s="31"/>
      <c r="EB1431" s="31"/>
      <c r="EC1431" s="31"/>
      <c r="ED1431" s="31"/>
      <c r="EE1431" s="31"/>
      <c r="EF1431" s="31"/>
      <c r="EG1431" s="31"/>
      <c r="EH1431" s="31"/>
      <c r="EI1431" s="31"/>
      <c r="EJ1431" s="31"/>
      <c r="EK1431" s="31"/>
      <c r="EL1431" s="31"/>
      <c r="EM1431" s="31"/>
      <c r="EN1431" s="31"/>
      <c r="EO1431" s="31"/>
      <c r="EP1431" s="31"/>
      <c r="EQ1431" s="31"/>
      <c r="ER1431" s="31"/>
      <c r="ES1431" s="31"/>
      <c r="ET1431" s="31"/>
      <c r="EU1431" s="31"/>
      <c r="EV1431" s="31"/>
      <c r="EW1431" s="31"/>
      <c r="EX1431" s="31"/>
      <c r="EY1431" s="31"/>
      <c r="EZ1431" s="31"/>
      <c r="FA1431" s="31"/>
      <c r="FB1431" s="31"/>
      <c r="FC1431" s="31"/>
      <c r="FD1431" s="31"/>
      <c r="FE1431" s="31"/>
      <c r="FF1431" s="31"/>
      <c r="FG1431" s="31"/>
      <c r="FH1431" s="31"/>
      <c r="FI1431" s="31"/>
      <c r="FJ1431" s="31"/>
      <c r="FK1431" s="31"/>
      <c r="FL1431" s="31"/>
      <c r="FM1431" s="31"/>
      <c r="FN1431" s="31"/>
      <c r="FO1431" s="31"/>
      <c r="FP1431" s="31"/>
      <c r="FQ1431" s="31"/>
      <c r="FR1431" s="31"/>
      <c r="FS1431" s="31"/>
      <c r="FT1431" s="31"/>
      <c r="FU1431" s="31"/>
      <c r="FV1431" s="31"/>
      <c r="FW1431" s="31"/>
      <c r="FX1431" s="31"/>
      <c r="FY1431" s="31"/>
      <c r="FZ1431" s="31"/>
      <c r="GA1431" s="31"/>
      <c r="GB1431" s="31"/>
      <c r="GC1431" s="31"/>
      <c r="GD1431" s="31"/>
      <c r="GE1431" s="31"/>
      <c r="GF1431" s="31"/>
      <c r="GG1431" s="31"/>
      <c r="GH1431" s="31"/>
      <c r="GI1431" s="31"/>
      <c r="GJ1431" s="31"/>
      <c r="GK1431" s="31"/>
      <c r="GL1431" s="31"/>
      <c r="GM1431" s="31"/>
      <c r="GN1431" s="31"/>
      <c r="GO1431" s="31"/>
      <c r="GP1431" s="31"/>
      <c r="GQ1431" s="31"/>
      <c r="GR1431" s="31"/>
      <c r="GS1431" s="31"/>
      <c r="GT1431" s="31"/>
      <c r="GU1431" s="31"/>
      <c r="GV1431" s="31"/>
      <c r="GW1431" s="31"/>
      <c r="GX1431" s="31"/>
      <c r="GY1431" s="31"/>
      <c r="GZ1431" s="31"/>
      <c r="HA1431" s="31"/>
      <c r="HB1431" s="31"/>
      <c r="HC1431" s="31"/>
      <c r="HD1431" s="31"/>
      <c r="HE1431" s="31"/>
      <c r="HF1431" s="31"/>
      <c r="HG1431" s="31"/>
      <c r="HH1431" s="31"/>
      <c r="HI1431" s="31"/>
      <c r="HJ1431" s="31"/>
      <c r="HK1431" s="31"/>
      <c r="HL1431" s="31"/>
      <c r="HM1431" s="31"/>
      <c r="HN1431" s="31"/>
      <c r="HO1431" s="31"/>
      <c r="HP1431" s="31"/>
      <c r="HQ1431" s="31"/>
      <c r="HR1431" s="31"/>
      <c r="HS1431" s="31"/>
      <c r="HT1431" s="31"/>
      <c r="HU1431" s="31"/>
      <c r="HV1431" s="31"/>
      <c r="HW1431" s="31"/>
      <c r="HX1431" s="31"/>
      <c r="HY1431" s="31"/>
      <c r="HZ1431" s="31"/>
      <c r="IA1431" s="31"/>
      <c r="IB1431" s="31"/>
      <c r="IC1431" s="31"/>
      <c r="ID1431" s="31"/>
      <c r="IE1431" s="31"/>
      <c r="IF1431" s="31"/>
    </row>
    <row r="1432" spans="63:240" x14ac:dyDescent="0.25">
      <c r="BK1432" s="31"/>
      <c r="BL1432" s="31"/>
      <c r="BM1432" s="31"/>
      <c r="BN1432" s="31"/>
      <c r="BO1432" s="31"/>
      <c r="BP1432" s="31"/>
      <c r="BQ1432" s="31"/>
      <c r="BR1432" s="31"/>
      <c r="BS1432" s="31"/>
      <c r="BT1432" s="31"/>
      <c r="BU1432" s="31"/>
      <c r="BV1432" s="31"/>
      <c r="BW1432" s="31"/>
      <c r="BX1432" s="31"/>
      <c r="BY1432" s="31"/>
      <c r="BZ1432" s="31"/>
      <c r="CA1432" s="31"/>
      <c r="CB1432" s="31"/>
      <c r="CC1432" s="31"/>
      <c r="CD1432" s="31"/>
      <c r="CE1432" s="31"/>
      <c r="CF1432" s="31"/>
      <c r="CG1432" s="31"/>
      <c r="CH1432" s="31"/>
      <c r="CI1432" s="31"/>
      <c r="CJ1432" s="31"/>
      <c r="CK1432" s="31"/>
      <c r="CL1432" s="31"/>
      <c r="CM1432" s="31"/>
      <c r="CN1432" s="31"/>
      <c r="CO1432" s="31"/>
      <c r="CP1432" s="31"/>
      <c r="CQ1432" s="31"/>
      <c r="CR1432" s="31"/>
      <c r="CS1432" s="31"/>
      <c r="CT1432" s="31"/>
      <c r="CU1432" s="31"/>
      <c r="CV1432" s="31"/>
      <c r="CW1432" s="31"/>
      <c r="CX1432" s="31"/>
      <c r="CY1432" s="31"/>
      <c r="CZ1432" s="31"/>
      <c r="DA1432" s="31"/>
      <c r="DB1432" s="31"/>
      <c r="DC1432" s="31"/>
      <c r="DD1432" s="31"/>
      <c r="DE1432" s="31"/>
      <c r="DF1432" s="31"/>
      <c r="DG1432" s="31"/>
      <c r="DH1432" s="31"/>
      <c r="DI1432" s="31"/>
      <c r="DJ1432" s="31"/>
      <c r="DK1432" s="31"/>
      <c r="DL1432" s="31"/>
      <c r="DM1432" s="31"/>
      <c r="DN1432" s="31"/>
      <c r="DO1432" s="31"/>
      <c r="DP1432" s="31"/>
      <c r="DQ1432" s="31"/>
      <c r="DR1432" s="31"/>
      <c r="DS1432" s="31"/>
      <c r="DT1432" s="31"/>
      <c r="DU1432" s="31"/>
      <c r="DV1432" s="31"/>
      <c r="DW1432" s="31"/>
      <c r="DX1432" s="31"/>
      <c r="DY1432" s="31"/>
      <c r="DZ1432" s="31"/>
      <c r="EA1432" s="31"/>
      <c r="EB1432" s="31"/>
      <c r="EC1432" s="31"/>
      <c r="ED1432" s="31"/>
      <c r="EE1432" s="31"/>
      <c r="EF1432" s="31"/>
      <c r="EG1432" s="31"/>
      <c r="EH1432" s="31"/>
      <c r="EI1432" s="31"/>
      <c r="EJ1432" s="31"/>
      <c r="EK1432" s="31"/>
      <c r="EL1432" s="31"/>
      <c r="EM1432" s="31"/>
      <c r="EN1432" s="31"/>
      <c r="EO1432" s="31"/>
      <c r="EP1432" s="31"/>
      <c r="EQ1432" s="31"/>
      <c r="ER1432" s="31"/>
      <c r="ES1432" s="31"/>
      <c r="ET1432" s="31"/>
      <c r="EU1432" s="31"/>
      <c r="EV1432" s="31"/>
      <c r="EW1432" s="31"/>
      <c r="EX1432" s="31"/>
      <c r="EY1432" s="31"/>
      <c r="EZ1432" s="31"/>
      <c r="FA1432" s="31"/>
      <c r="FB1432" s="31"/>
      <c r="FC1432" s="31"/>
      <c r="FD1432" s="31"/>
      <c r="FE1432" s="31"/>
      <c r="FF1432" s="31"/>
      <c r="FG1432" s="31"/>
      <c r="FH1432" s="31"/>
      <c r="FI1432" s="31"/>
      <c r="FJ1432" s="31"/>
      <c r="FK1432" s="31"/>
      <c r="FL1432" s="31"/>
      <c r="FM1432" s="31"/>
      <c r="FN1432" s="31"/>
      <c r="FO1432" s="31"/>
      <c r="FP1432" s="31"/>
      <c r="FQ1432" s="31"/>
      <c r="FR1432" s="31"/>
      <c r="FS1432" s="31"/>
      <c r="FT1432" s="31"/>
      <c r="FU1432" s="31"/>
      <c r="FV1432" s="31"/>
      <c r="FW1432" s="31"/>
      <c r="FX1432" s="31"/>
      <c r="FY1432" s="31"/>
      <c r="FZ1432" s="31"/>
      <c r="GA1432" s="31"/>
      <c r="GB1432" s="31"/>
      <c r="GC1432" s="31"/>
      <c r="GD1432" s="31"/>
      <c r="GE1432" s="31"/>
      <c r="GF1432" s="31"/>
      <c r="GG1432" s="31"/>
      <c r="GH1432" s="31"/>
      <c r="GI1432" s="31"/>
      <c r="GJ1432" s="31"/>
      <c r="GK1432" s="31"/>
      <c r="GL1432" s="31"/>
      <c r="GM1432" s="31"/>
      <c r="GN1432" s="31"/>
      <c r="GO1432" s="31"/>
      <c r="GP1432" s="31"/>
      <c r="GQ1432" s="31"/>
      <c r="GR1432" s="31"/>
      <c r="GS1432" s="31"/>
      <c r="GT1432" s="31"/>
      <c r="GU1432" s="31"/>
      <c r="GV1432" s="31"/>
      <c r="GW1432" s="31"/>
      <c r="GX1432" s="31"/>
      <c r="GY1432" s="31"/>
      <c r="GZ1432" s="31"/>
      <c r="HA1432" s="31"/>
      <c r="HB1432" s="31"/>
      <c r="HC1432" s="31"/>
      <c r="HD1432" s="31"/>
      <c r="HE1432" s="31"/>
      <c r="HF1432" s="31"/>
      <c r="HG1432" s="31"/>
      <c r="HH1432" s="31"/>
      <c r="HI1432" s="31"/>
      <c r="HJ1432" s="31"/>
      <c r="HK1432" s="31"/>
      <c r="HL1432" s="31"/>
      <c r="HM1432" s="31"/>
      <c r="HN1432" s="31"/>
      <c r="HO1432" s="31"/>
      <c r="HP1432" s="31"/>
      <c r="HQ1432" s="31"/>
      <c r="HR1432" s="31"/>
      <c r="HS1432" s="31"/>
      <c r="HT1432" s="31"/>
      <c r="HU1432" s="31"/>
      <c r="HV1432" s="31"/>
      <c r="HW1432" s="31"/>
      <c r="HX1432" s="31"/>
      <c r="HY1432" s="31"/>
      <c r="HZ1432" s="31"/>
      <c r="IA1432" s="31"/>
      <c r="IB1432" s="31"/>
      <c r="IC1432" s="31"/>
      <c r="ID1432" s="31"/>
      <c r="IE1432" s="31"/>
      <c r="IF1432" s="31"/>
    </row>
    <row r="1433" spans="63:240" x14ac:dyDescent="0.25">
      <c r="BK1433" s="31"/>
      <c r="BL1433" s="31"/>
      <c r="BM1433" s="31"/>
      <c r="BN1433" s="31"/>
      <c r="BO1433" s="31"/>
      <c r="BP1433" s="31"/>
      <c r="BQ1433" s="31"/>
      <c r="BR1433" s="31"/>
      <c r="BS1433" s="31"/>
      <c r="BT1433" s="31"/>
      <c r="BU1433" s="31"/>
      <c r="BV1433" s="31"/>
      <c r="BW1433" s="31"/>
      <c r="BX1433" s="31"/>
      <c r="BY1433" s="31"/>
      <c r="BZ1433" s="31"/>
      <c r="CA1433" s="31"/>
      <c r="CB1433" s="31"/>
      <c r="CC1433" s="31"/>
      <c r="CD1433" s="31"/>
      <c r="CE1433" s="31"/>
      <c r="CF1433" s="31"/>
      <c r="CG1433" s="31"/>
      <c r="CH1433" s="31"/>
      <c r="CI1433" s="31"/>
      <c r="CJ1433" s="31"/>
      <c r="CK1433" s="31"/>
      <c r="CL1433" s="31"/>
      <c r="CM1433" s="31"/>
      <c r="CN1433" s="31"/>
      <c r="CO1433" s="31"/>
      <c r="CP1433" s="31"/>
      <c r="CQ1433" s="31"/>
      <c r="CR1433" s="31"/>
      <c r="CS1433" s="31"/>
      <c r="CT1433" s="31"/>
      <c r="CU1433" s="31"/>
      <c r="CV1433" s="31"/>
      <c r="CW1433" s="31"/>
      <c r="CX1433" s="31"/>
      <c r="CY1433" s="31"/>
      <c r="CZ1433" s="31"/>
      <c r="DA1433" s="31"/>
      <c r="DB1433" s="31"/>
      <c r="DC1433" s="31"/>
      <c r="DD1433" s="31"/>
      <c r="DE1433" s="31"/>
      <c r="DF1433" s="31"/>
      <c r="DG1433" s="31"/>
      <c r="DH1433" s="31"/>
      <c r="DI1433" s="31"/>
      <c r="DJ1433" s="31"/>
      <c r="DK1433" s="31"/>
      <c r="DL1433" s="31"/>
      <c r="DM1433" s="31"/>
      <c r="DN1433" s="31"/>
      <c r="DO1433" s="31"/>
      <c r="DP1433" s="31"/>
      <c r="DQ1433" s="31"/>
      <c r="DR1433" s="31"/>
      <c r="DS1433" s="31"/>
      <c r="DT1433" s="31"/>
      <c r="DU1433" s="31"/>
      <c r="DV1433" s="31"/>
      <c r="DW1433" s="31"/>
      <c r="DX1433" s="31"/>
      <c r="DY1433" s="31"/>
      <c r="DZ1433" s="31"/>
      <c r="EA1433" s="31"/>
      <c r="EB1433" s="31"/>
      <c r="EC1433" s="31"/>
      <c r="ED1433" s="31"/>
      <c r="EE1433" s="31"/>
      <c r="EF1433" s="31"/>
      <c r="EG1433" s="31"/>
      <c r="EH1433" s="31"/>
      <c r="EI1433" s="31"/>
      <c r="EJ1433" s="31"/>
      <c r="EK1433" s="31"/>
      <c r="EL1433" s="31"/>
      <c r="EM1433" s="31"/>
      <c r="EN1433" s="31"/>
      <c r="EO1433" s="31"/>
      <c r="EP1433" s="31"/>
      <c r="EQ1433" s="31"/>
      <c r="ER1433" s="31"/>
      <c r="ES1433" s="31"/>
      <c r="ET1433" s="31"/>
      <c r="EU1433" s="31"/>
      <c r="EV1433" s="31"/>
      <c r="EW1433" s="31"/>
      <c r="EX1433" s="31"/>
      <c r="EY1433" s="31"/>
      <c r="EZ1433" s="31"/>
      <c r="FA1433" s="31"/>
      <c r="FB1433" s="31"/>
      <c r="FC1433" s="31"/>
      <c r="FD1433" s="31"/>
      <c r="FE1433" s="31"/>
      <c r="FF1433" s="31"/>
      <c r="FG1433" s="31"/>
      <c r="FH1433" s="31"/>
      <c r="FI1433" s="31"/>
      <c r="FJ1433" s="31"/>
      <c r="FK1433" s="31"/>
      <c r="FL1433" s="31"/>
      <c r="FM1433" s="31"/>
      <c r="FN1433" s="31"/>
      <c r="FO1433" s="31"/>
      <c r="FP1433" s="31"/>
      <c r="FQ1433" s="31"/>
      <c r="FR1433" s="31"/>
      <c r="FS1433" s="31"/>
      <c r="FT1433" s="31"/>
      <c r="FU1433" s="31"/>
      <c r="FV1433" s="31"/>
      <c r="FW1433" s="31"/>
      <c r="FX1433" s="31"/>
      <c r="FY1433" s="31"/>
      <c r="FZ1433" s="31"/>
      <c r="GA1433" s="31"/>
      <c r="GB1433" s="31"/>
      <c r="GC1433" s="31"/>
      <c r="GD1433" s="31"/>
      <c r="GE1433" s="31"/>
      <c r="GF1433" s="31"/>
      <c r="GG1433" s="31"/>
      <c r="GH1433" s="31"/>
      <c r="GI1433" s="31"/>
      <c r="GJ1433" s="31"/>
      <c r="GK1433" s="31"/>
      <c r="GL1433" s="31"/>
      <c r="GM1433" s="31"/>
      <c r="GN1433" s="31"/>
      <c r="GO1433" s="31"/>
      <c r="GP1433" s="31"/>
      <c r="GQ1433" s="31"/>
      <c r="GR1433" s="31"/>
      <c r="GS1433" s="31"/>
      <c r="GT1433" s="31"/>
      <c r="GU1433" s="31"/>
      <c r="GV1433" s="31"/>
      <c r="GW1433" s="31"/>
      <c r="GX1433" s="31"/>
      <c r="GY1433" s="31"/>
      <c r="GZ1433" s="31"/>
      <c r="HA1433" s="31"/>
      <c r="HB1433" s="31"/>
      <c r="HC1433" s="31"/>
      <c r="HD1433" s="31"/>
      <c r="HE1433" s="31"/>
      <c r="HF1433" s="31"/>
      <c r="HG1433" s="31"/>
      <c r="HH1433" s="31"/>
      <c r="HI1433" s="31"/>
      <c r="HJ1433" s="31"/>
      <c r="HK1433" s="31"/>
      <c r="HL1433" s="31"/>
      <c r="HM1433" s="31"/>
      <c r="HN1433" s="31"/>
      <c r="HO1433" s="31"/>
      <c r="HP1433" s="31"/>
      <c r="HQ1433" s="31"/>
      <c r="HR1433" s="31"/>
      <c r="HS1433" s="31"/>
      <c r="HT1433" s="31"/>
      <c r="HU1433" s="31"/>
      <c r="HV1433" s="31"/>
      <c r="HW1433" s="31"/>
      <c r="HX1433" s="31"/>
      <c r="HY1433" s="31"/>
      <c r="HZ1433" s="31"/>
      <c r="IA1433" s="31"/>
      <c r="IB1433" s="31"/>
      <c r="IC1433" s="31"/>
      <c r="ID1433" s="31"/>
      <c r="IE1433" s="31"/>
      <c r="IF1433" s="31"/>
    </row>
    <row r="1434" spans="63:240" x14ac:dyDescent="0.25">
      <c r="BK1434" s="31"/>
      <c r="BL1434" s="31"/>
      <c r="BM1434" s="31"/>
      <c r="BN1434" s="31"/>
      <c r="BO1434" s="31"/>
      <c r="BP1434" s="31"/>
      <c r="BQ1434" s="31"/>
      <c r="BR1434" s="31"/>
      <c r="BS1434" s="31"/>
      <c r="BT1434" s="31"/>
      <c r="BU1434" s="31"/>
      <c r="BV1434" s="31"/>
      <c r="BW1434" s="31"/>
      <c r="BX1434" s="31"/>
      <c r="BY1434" s="31"/>
      <c r="BZ1434" s="31"/>
      <c r="CA1434" s="31"/>
      <c r="CB1434" s="31"/>
      <c r="CC1434" s="31"/>
      <c r="CD1434" s="31"/>
      <c r="CE1434" s="31"/>
      <c r="CF1434" s="31"/>
      <c r="CG1434" s="31"/>
      <c r="CH1434" s="31"/>
      <c r="CI1434" s="31"/>
      <c r="CJ1434" s="31"/>
      <c r="CK1434" s="31"/>
      <c r="CL1434" s="31"/>
      <c r="CM1434" s="31"/>
      <c r="CN1434" s="31"/>
      <c r="CO1434" s="31"/>
      <c r="CP1434" s="31"/>
      <c r="CQ1434" s="31"/>
      <c r="CR1434" s="31"/>
      <c r="CS1434" s="31"/>
      <c r="CT1434" s="31"/>
      <c r="CU1434" s="31"/>
      <c r="CV1434" s="31"/>
      <c r="CW1434" s="31"/>
      <c r="CX1434" s="31"/>
      <c r="CY1434" s="31"/>
      <c r="CZ1434" s="31"/>
      <c r="DA1434" s="31"/>
      <c r="DB1434" s="31"/>
      <c r="DC1434" s="31"/>
      <c r="DD1434" s="31"/>
      <c r="DE1434" s="31"/>
      <c r="DF1434" s="31"/>
      <c r="DG1434" s="31"/>
      <c r="DH1434" s="31"/>
      <c r="DI1434" s="31"/>
      <c r="DJ1434" s="31"/>
      <c r="DK1434" s="31"/>
      <c r="DL1434" s="31"/>
      <c r="DM1434" s="31"/>
      <c r="DN1434" s="31"/>
      <c r="DO1434" s="31"/>
      <c r="DP1434" s="31"/>
      <c r="DQ1434" s="31"/>
      <c r="DR1434" s="31"/>
      <c r="DS1434" s="31"/>
      <c r="DT1434" s="31"/>
      <c r="DU1434" s="31"/>
      <c r="DV1434" s="31"/>
      <c r="DW1434" s="31"/>
      <c r="DX1434" s="31"/>
      <c r="DY1434" s="31"/>
      <c r="DZ1434" s="31"/>
      <c r="EA1434" s="31"/>
      <c r="EB1434" s="31"/>
      <c r="EC1434" s="31"/>
      <c r="ED1434" s="31"/>
      <c r="EE1434" s="31"/>
      <c r="EF1434" s="31"/>
      <c r="EG1434" s="31"/>
      <c r="EH1434" s="31"/>
      <c r="EI1434" s="31"/>
      <c r="EJ1434" s="31"/>
      <c r="EK1434" s="31"/>
      <c r="EL1434" s="31"/>
      <c r="EM1434" s="31"/>
      <c r="EN1434" s="31"/>
      <c r="EO1434" s="31"/>
      <c r="EP1434" s="31"/>
      <c r="EQ1434" s="31"/>
      <c r="ER1434" s="31"/>
      <c r="ES1434" s="31"/>
      <c r="ET1434" s="31"/>
      <c r="EU1434" s="31"/>
      <c r="EV1434" s="31"/>
      <c r="EW1434" s="31"/>
      <c r="EX1434" s="31"/>
      <c r="EY1434" s="31"/>
      <c r="EZ1434" s="31"/>
      <c r="FA1434" s="31"/>
      <c r="FB1434" s="31"/>
      <c r="FC1434" s="31"/>
      <c r="FD1434" s="31"/>
      <c r="FE1434" s="31"/>
      <c r="FF1434" s="31"/>
      <c r="FG1434" s="31"/>
      <c r="FH1434" s="31"/>
      <c r="FI1434" s="31"/>
      <c r="FJ1434" s="31"/>
      <c r="FK1434" s="31"/>
      <c r="FL1434" s="31"/>
      <c r="FM1434" s="31"/>
      <c r="FN1434" s="31"/>
      <c r="FO1434" s="31"/>
      <c r="FP1434" s="31"/>
      <c r="FQ1434" s="31"/>
      <c r="FR1434" s="31"/>
      <c r="FS1434" s="31"/>
      <c r="FT1434" s="31"/>
      <c r="FU1434" s="31"/>
      <c r="FV1434" s="31"/>
      <c r="FW1434" s="31"/>
      <c r="FX1434" s="31"/>
      <c r="FY1434" s="31"/>
      <c r="FZ1434" s="31"/>
      <c r="GA1434" s="31"/>
      <c r="GB1434" s="31"/>
      <c r="GC1434" s="31"/>
      <c r="GD1434" s="31"/>
      <c r="GE1434" s="31"/>
      <c r="GF1434" s="31"/>
      <c r="GG1434" s="31"/>
      <c r="GH1434" s="31"/>
      <c r="GI1434" s="31"/>
      <c r="GJ1434" s="31"/>
      <c r="GK1434" s="31"/>
      <c r="GL1434" s="31"/>
      <c r="GM1434" s="31"/>
      <c r="GN1434" s="31"/>
      <c r="GO1434" s="31"/>
      <c r="GP1434" s="31"/>
      <c r="GQ1434" s="31"/>
      <c r="GR1434" s="31"/>
      <c r="GS1434" s="31"/>
      <c r="GT1434" s="31"/>
      <c r="GU1434" s="31"/>
      <c r="GV1434" s="31"/>
      <c r="GW1434" s="31"/>
      <c r="GX1434" s="31"/>
      <c r="GY1434" s="31"/>
      <c r="GZ1434" s="31"/>
      <c r="HA1434" s="31"/>
      <c r="HB1434" s="31"/>
      <c r="HC1434" s="31"/>
      <c r="HD1434" s="31"/>
      <c r="HE1434" s="31"/>
      <c r="HF1434" s="31"/>
      <c r="HG1434" s="31"/>
      <c r="HH1434" s="31"/>
      <c r="HI1434" s="31"/>
      <c r="HJ1434" s="31"/>
      <c r="HK1434" s="31"/>
      <c r="HL1434" s="31"/>
      <c r="HM1434" s="31"/>
      <c r="HN1434" s="31"/>
      <c r="HO1434" s="31"/>
      <c r="HP1434" s="31"/>
      <c r="HQ1434" s="31"/>
      <c r="HR1434" s="31"/>
      <c r="HS1434" s="31"/>
      <c r="HT1434" s="31"/>
      <c r="HU1434" s="31"/>
      <c r="HV1434" s="31"/>
      <c r="HW1434" s="31"/>
      <c r="HX1434" s="31"/>
      <c r="HY1434" s="31"/>
      <c r="HZ1434" s="31"/>
      <c r="IA1434" s="31"/>
      <c r="IB1434" s="31"/>
      <c r="IC1434" s="31"/>
      <c r="ID1434" s="31"/>
      <c r="IE1434" s="31"/>
      <c r="IF1434" s="31"/>
    </row>
    <row r="1435" spans="63:240" x14ac:dyDescent="0.25">
      <c r="BK1435" s="31"/>
      <c r="BL1435" s="31"/>
      <c r="BM1435" s="31"/>
      <c r="BN1435" s="31"/>
      <c r="BO1435" s="31"/>
      <c r="BP1435" s="31"/>
      <c r="BQ1435" s="31"/>
      <c r="BR1435" s="31"/>
      <c r="BS1435" s="31"/>
      <c r="BT1435" s="31"/>
      <c r="BU1435" s="31"/>
      <c r="BV1435" s="31"/>
      <c r="BW1435" s="31"/>
      <c r="BX1435" s="31"/>
      <c r="BY1435" s="31"/>
      <c r="BZ1435" s="31"/>
      <c r="CA1435" s="31"/>
      <c r="CB1435" s="31"/>
      <c r="CC1435" s="31"/>
      <c r="CD1435" s="31"/>
      <c r="CE1435" s="31"/>
      <c r="CF1435" s="31"/>
      <c r="CG1435" s="31"/>
      <c r="CH1435" s="31"/>
      <c r="CI1435" s="31"/>
      <c r="CJ1435" s="31"/>
      <c r="CK1435" s="31"/>
      <c r="CL1435" s="31"/>
      <c r="CM1435" s="31"/>
      <c r="CN1435" s="31"/>
      <c r="CO1435" s="31"/>
      <c r="CP1435" s="31"/>
      <c r="CQ1435" s="31"/>
      <c r="CR1435" s="31"/>
      <c r="CS1435" s="31"/>
      <c r="CT1435" s="31"/>
      <c r="CU1435" s="31"/>
      <c r="CV1435" s="31"/>
      <c r="CW1435" s="31"/>
      <c r="CX1435" s="31"/>
      <c r="CY1435" s="31"/>
      <c r="CZ1435" s="31"/>
      <c r="DA1435" s="31"/>
      <c r="DB1435" s="31"/>
      <c r="DC1435" s="31"/>
      <c r="DD1435" s="31"/>
      <c r="DE1435" s="31"/>
      <c r="DF1435" s="31"/>
      <c r="DG1435" s="31"/>
      <c r="DH1435" s="31"/>
      <c r="DI1435" s="31"/>
      <c r="DJ1435" s="31"/>
      <c r="DK1435" s="31"/>
      <c r="DL1435" s="31"/>
      <c r="DM1435" s="31"/>
      <c r="DN1435" s="31"/>
      <c r="DO1435" s="31"/>
      <c r="DP1435" s="31"/>
      <c r="DQ1435" s="31"/>
      <c r="DR1435" s="31"/>
      <c r="DS1435" s="31"/>
      <c r="DT1435" s="31"/>
      <c r="DU1435" s="31"/>
      <c r="DV1435" s="31"/>
      <c r="DW1435" s="31"/>
      <c r="DX1435" s="31"/>
      <c r="DY1435" s="31"/>
      <c r="DZ1435" s="31"/>
      <c r="EA1435" s="31"/>
      <c r="EB1435" s="31"/>
      <c r="EC1435" s="31"/>
      <c r="ED1435" s="31"/>
      <c r="EE1435" s="31"/>
      <c r="EF1435" s="31"/>
      <c r="EG1435" s="31"/>
      <c r="EH1435" s="31"/>
      <c r="EI1435" s="31"/>
      <c r="EJ1435" s="31"/>
      <c r="EK1435" s="31"/>
      <c r="EL1435" s="31"/>
      <c r="EM1435" s="31"/>
      <c r="EN1435" s="31"/>
      <c r="EO1435" s="31"/>
      <c r="EP1435" s="31"/>
      <c r="EQ1435" s="31"/>
      <c r="ER1435" s="31"/>
      <c r="ES1435" s="31"/>
      <c r="ET1435" s="31"/>
      <c r="EU1435" s="31"/>
      <c r="EV1435" s="31"/>
      <c r="EW1435" s="31"/>
      <c r="EX1435" s="31"/>
      <c r="EY1435" s="31"/>
      <c r="EZ1435" s="31"/>
      <c r="FA1435" s="31"/>
      <c r="FB1435" s="31"/>
      <c r="FC1435" s="31"/>
      <c r="FD1435" s="31"/>
      <c r="FE1435" s="31"/>
      <c r="FF1435" s="31"/>
      <c r="FG1435" s="31"/>
      <c r="FH1435" s="31"/>
      <c r="FI1435" s="31"/>
      <c r="FJ1435" s="31"/>
      <c r="FK1435" s="31"/>
      <c r="FL1435" s="31"/>
      <c r="FM1435" s="31"/>
      <c r="FN1435" s="31"/>
      <c r="FO1435" s="31"/>
      <c r="FP1435" s="31"/>
      <c r="FQ1435" s="31"/>
      <c r="FR1435" s="31"/>
      <c r="FS1435" s="31"/>
      <c r="FT1435" s="31"/>
      <c r="FU1435" s="31"/>
      <c r="FV1435" s="31"/>
      <c r="FW1435" s="31"/>
      <c r="FX1435" s="31"/>
      <c r="FY1435" s="31"/>
      <c r="FZ1435" s="31"/>
      <c r="GA1435" s="31"/>
      <c r="GB1435" s="31"/>
      <c r="GC1435" s="31"/>
      <c r="GD1435" s="31"/>
      <c r="GE1435" s="31"/>
      <c r="GF1435" s="31"/>
      <c r="GG1435" s="31"/>
      <c r="GH1435" s="31"/>
      <c r="GI1435" s="31"/>
      <c r="GJ1435" s="31"/>
      <c r="GK1435" s="31"/>
      <c r="GL1435" s="31"/>
      <c r="GM1435" s="31"/>
      <c r="GN1435" s="31"/>
      <c r="GO1435" s="31"/>
      <c r="GP1435" s="31"/>
      <c r="GQ1435" s="31"/>
      <c r="GR1435" s="31"/>
      <c r="GS1435" s="31"/>
      <c r="GT1435" s="31"/>
      <c r="GU1435" s="31"/>
      <c r="GV1435" s="31"/>
      <c r="GW1435" s="31"/>
      <c r="GX1435" s="31"/>
      <c r="GY1435" s="31"/>
      <c r="GZ1435" s="31"/>
      <c r="HA1435" s="31"/>
      <c r="HB1435" s="31"/>
      <c r="HC1435" s="31"/>
      <c r="HD1435" s="31"/>
      <c r="HE1435" s="31"/>
      <c r="HF1435" s="31"/>
      <c r="HG1435" s="31"/>
      <c r="HH1435" s="31"/>
      <c r="HI1435" s="31"/>
      <c r="HJ1435" s="31"/>
      <c r="HK1435" s="31"/>
      <c r="HL1435" s="31"/>
      <c r="HM1435" s="31"/>
      <c r="HN1435" s="31"/>
      <c r="HO1435" s="31"/>
      <c r="HP1435" s="31"/>
      <c r="HQ1435" s="31"/>
      <c r="HR1435" s="31"/>
      <c r="HS1435" s="31"/>
      <c r="HT1435" s="31"/>
      <c r="HU1435" s="31"/>
      <c r="HV1435" s="31"/>
      <c r="HW1435" s="31"/>
      <c r="HX1435" s="31"/>
      <c r="HY1435" s="31"/>
      <c r="HZ1435" s="31"/>
      <c r="IA1435" s="31"/>
      <c r="IB1435" s="31"/>
      <c r="IC1435" s="31"/>
      <c r="ID1435" s="31"/>
      <c r="IE1435" s="31"/>
      <c r="IF1435" s="31"/>
    </row>
    <row r="1436" spans="63:240" x14ac:dyDescent="0.25">
      <c r="BK1436" s="31"/>
      <c r="BL1436" s="31"/>
      <c r="BM1436" s="31"/>
      <c r="BN1436" s="31"/>
      <c r="BO1436" s="31"/>
      <c r="BP1436" s="31"/>
      <c r="BQ1436" s="31"/>
      <c r="BR1436" s="31"/>
      <c r="BS1436" s="31"/>
      <c r="BT1436" s="31"/>
      <c r="BU1436" s="31"/>
      <c r="BV1436" s="31"/>
      <c r="BW1436" s="31"/>
      <c r="BX1436" s="31"/>
      <c r="BY1436" s="31"/>
      <c r="BZ1436" s="31"/>
      <c r="CA1436" s="31"/>
      <c r="CB1436" s="31"/>
      <c r="CC1436" s="31"/>
      <c r="CD1436" s="31"/>
      <c r="CE1436" s="31"/>
      <c r="CF1436" s="31"/>
      <c r="CG1436" s="31"/>
      <c r="CH1436" s="31"/>
      <c r="CI1436" s="31"/>
      <c r="CJ1436" s="31"/>
      <c r="CK1436" s="31"/>
      <c r="CL1436" s="31"/>
      <c r="CM1436" s="31"/>
      <c r="CN1436" s="31"/>
      <c r="CO1436" s="31"/>
      <c r="CP1436" s="31"/>
      <c r="CQ1436" s="31"/>
      <c r="CR1436" s="31"/>
      <c r="CS1436" s="31"/>
      <c r="CT1436" s="31"/>
      <c r="CU1436" s="31"/>
      <c r="CV1436" s="31"/>
      <c r="CW1436" s="31"/>
      <c r="CX1436" s="31"/>
      <c r="CY1436" s="31"/>
      <c r="CZ1436" s="31"/>
      <c r="DA1436" s="31"/>
      <c r="DB1436" s="31"/>
      <c r="DC1436" s="31"/>
      <c r="DD1436" s="31"/>
      <c r="DE1436" s="31"/>
      <c r="DF1436" s="31"/>
      <c r="DG1436" s="31"/>
      <c r="DH1436" s="31"/>
      <c r="DI1436" s="31"/>
      <c r="DJ1436" s="31"/>
      <c r="DK1436" s="31"/>
      <c r="DL1436" s="31"/>
      <c r="DM1436" s="31"/>
      <c r="DN1436" s="31"/>
      <c r="DO1436" s="31"/>
      <c r="DP1436" s="31"/>
      <c r="DQ1436" s="31"/>
      <c r="DR1436" s="31"/>
      <c r="DS1436" s="31"/>
      <c r="DT1436" s="31"/>
      <c r="DU1436" s="31"/>
      <c r="DV1436" s="31"/>
      <c r="DW1436" s="31"/>
      <c r="DX1436" s="31"/>
      <c r="DY1436" s="31"/>
      <c r="DZ1436" s="31"/>
      <c r="EA1436" s="31"/>
      <c r="EB1436" s="31"/>
      <c r="EC1436" s="31"/>
      <c r="ED1436" s="31"/>
      <c r="EE1436" s="31"/>
      <c r="EF1436" s="31"/>
      <c r="EG1436" s="31"/>
      <c r="EH1436" s="31"/>
      <c r="EI1436" s="31"/>
      <c r="EJ1436" s="31"/>
      <c r="EK1436" s="31"/>
      <c r="EL1436" s="31"/>
      <c r="EM1436" s="31"/>
      <c r="EN1436" s="31"/>
      <c r="EO1436" s="31"/>
      <c r="EP1436" s="31"/>
      <c r="EQ1436" s="31"/>
      <c r="ER1436" s="31"/>
      <c r="ES1436" s="31"/>
      <c r="ET1436" s="31"/>
      <c r="EU1436" s="31"/>
      <c r="EV1436" s="31"/>
      <c r="EW1436" s="31"/>
      <c r="EX1436" s="31"/>
      <c r="EY1436" s="31"/>
      <c r="EZ1436" s="31"/>
      <c r="FA1436" s="31"/>
      <c r="FB1436" s="31"/>
      <c r="FC1436" s="31"/>
      <c r="FD1436" s="31"/>
      <c r="FE1436" s="31"/>
      <c r="FF1436" s="31"/>
      <c r="FG1436" s="31"/>
      <c r="FH1436" s="31"/>
      <c r="FI1436" s="31"/>
      <c r="FJ1436" s="31"/>
      <c r="FK1436" s="31"/>
      <c r="FL1436" s="31"/>
      <c r="FM1436" s="31"/>
      <c r="FN1436" s="31"/>
      <c r="FO1436" s="31"/>
      <c r="FP1436" s="31"/>
      <c r="FQ1436" s="31"/>
      <c r="FR1436" s="31"/>
      <c r="FS1436" s="31"/>
      <c r="FT1436" s="31"/>
      <c r="FU1436" s="31"/>
      <c r="FV1436" s="31"/>
      <c r="FW1436" s="31"/>
      <c r="FX1436" s="31"/>
      <c r="FY1436" s="31"/>
      <c r="FZ1436" s="31"/>
      <c r="GA1436" s="31"/>
      <c r="GB1436" s="31"/>
      <c r="GC1436" s="31"/>
      <c r="GD1436" s="31"/>
      <c r="GE1436" s="31"/>
      <c r="GF1436" s="31"/>
      <c r="GG1436" s="31"/>
      <c r="GH1436" s="31"/>
      <c r="GI1436" s="31"/>
      <c r="GJ1436" s="31"/>
      <c r="GK1436" s="31"/>
      <c r="GL1436" s="31"/>
      <c r="GM1436" s="31"/>
      <c r="GN1436" s="31"/>
      <c r="GO1436" s="31"/>
      <c r="GP1436" s="31"/>
      <c r="GQ1436" s="31"/>
      <c r="GR1436" s="31"/>
      <c r="GS1436" s="31"/>
      <c r="GT1436" s="31"/>
      <c r="GU1436" s="31"/>
      <c r="GV1436" s="31"/>
      <c r="GW1436" s="31"/>
      <c r="GX1436" s="31"/>
      <c r="GY1436" s="31"/>
      <c r="GZ1436" s="31"/>
      <c r="HA1436" s="31"/>
      <c r="HB1436" s="31"/>
      <c r="HC1436" s="31"/>
      <c r="HD1436" s="31"/>
      <c r="HE1436" s="31"/>
      <c r="HF1436" s="31"/>
      <c r="HG1436" s="31"/>
      <c r="HH1436" s="31"/>
      <c r="HI1436" s="31"/>
      <c r="HJ1436" s="31"/>
      <c r="HK1436" s="31"/>
      <c r="HL1436" s="31"/>
      <c r="HM1436" s="31"/>
      <c r="HN1436" s="31"/>
      <c r="HO1436" s="31"/>
      <c r="HP1436" s="31"/>
      <c r="HQ1436" s="31"/>
      <c r="HR1436" s="31"/>
      <c r="HS1436" s="31"/>
      <c r="HT1436" s="31"/>
      <c r="HU1436" s="31"/>
      <c r="HV1436" s="31"/>
      <c r="HW1436" s="31"/>
      <c r="HX1436" s="31"/>
      <c r="HY1436" s="31"/>
      <c r="HZ1436" s="31"/>
      <c r="IA1436" s="31"/>
      <c r="IB1436" s="31"/>
      <c r="IC1436" s="31"/>
      <c r="ID1436" s="31"/>
      <c r="IE1436" s="31"/>
      <c r="IF1436" s="31"/>
    </row>
    <row r="1437" spans="63:240" x14ac:dyDescent="0.25">
      <c r="BK1437" s="31"/>
      <c r="BL1437" s="31"/>
      <c r="BM1437" s="31"/>
      <c r="BN1437" s="31"/>
      <c r="BO1437" s="31"/>
      <c r="BP1437" s="31"/>
      <c r="BQ1437" s="31"/>
      <c r="BR1437" s="31"/>
      <c r="BS1437" s="31"/>
      <c r="BT1437" s="31"/>
      <c r="BU1437" s="31"/>
      <c r="BV1437" s="31"/>
      <c r="BW1437" s="31"/>
      <c r="BX1437" s="31"/>
      <c r="BY1437" s="31"/>
      <c r="BZ1437" s="31"/>
      <c r="CA1437" s="31"/>
      <c r="CB1437" s="31"/>
      <c r="CC1437" s="31"/>
      <c r="CD1437" s="31"/>
      <c r="CE1437" s="31"/>
      <c r="CF1437" s="31"/>
      <c r="CG1437" s="31"/>
      <c r="CH1437" s="31"/>
      <c r="CI1437" s="31"/>
      <c r="CJ1437" s="31"/>
      <c r="CK1437" s="31"/>
      <c r="CL1437" s="31"/>
      <c r="CM1437" s="31"/>
      <c r="CN1437" s="31"/>
      <c r="CO1437" s="31"/>
      <c r="CP1437" s="31"/>
      <c r="CQ1437" s="31"/>
      <c r="CR1437" s="31"/>
      <c r="CS1437" s="31"/>
      <c r="CT1437" s="31"/>
      <c r="CU1437" s="31"/>
      <c r="CV1437" s="31"/>
      <c r="CW1437" s="31"/>
      <c r="CX1437" s="31"/>
      <c r="CY1437" s="31"/>
      <c r="CZ1437" s="31"/>
      <c r="DA1437" s="31"/>
      <c r="DB1437" s="31"/>
      <c r="DC1437" s="31"/>
      <c r="DD1437" s="31"/>
      <c r="DE1437" s="31"/>
      <c r="DF1437" s="31"/>
      <c r="DG1437" s="31"/>
      <c r="DH1437" s="31"/>
      <c r="DI1437" s="31"/>
      <c r="DJ1437" s="31"/>
      <c r="DK1437" s="31"/>
      <c r="DL1437" s="31"/>
      <c r="DM1437" s="31"/>
      <c r="DN1437" s="31"/>
      <c r="DO1437" s="31"/>
      <c r="DP1437" s="31"/>
      <c r="DQ1437" s="31"/>
      <c r="DR1437" s="31"/>
      <c r="DS1437" s="31"/>
      <c r="DT1437" s="31"/>
      <c r="DU1437" s="31"/>
      <c r="DV1437" s="31"/>
      <c r="DW1437" s="31"/>
      <c r="DX1437" s="31"/>
      <c r="DY1437" s="31"/>
      <c r="DZ1437" s="31"/>
      <c r="EA1437" s="31"/>
      <c r="EB1437" s="31"/>
      <c r="EC1437" s="31"/>
      <c r="ED1437" s="31"/>
      <c r="EE1437" s="31"/>
      <c r="EF1437" s="31"/>
      <c r="EG1437" s="31"/>
      <c r="EH1437" s="31"/>
      <c r="EI1437" s="31"/>
      <c r="EJ1437" s="31"/>
      <c r="EK1437" s="31"/>
      <c r="EL1437" s="31"/>
      <c r="EM1437" s="31"/>
      <c r="EN1437" s="31"/>
      <c r="EO1437" s="31"/>
      <c r="EP1437" s="31"/>
      <c r="EQ1437" s="31"/>
      <c r="ER1437" s="31"/>
      <c r="ES1437" s="31"/>
      <c r="ET1437" s="31"/>
      <c r="EU1437" s="31"/>
      <c r="EV1437" s="31"/>
      <c r="EW1437" s="31"/>
      <c r="EX1437" s="31"/>
      <c r="EY1437" s="31"/>
      <c r="EZ1437" s="31"/>
      <c r="FA1437" s="31"/>
      <c r="FB1437" s="31"/>
      <c r="FC1437" s="31"/>
      <c r="FD1437" s="31"/>
      <c r="FE1437" s="31"/>
      <c r="FF1437" s="31"/>
      <c r="FG1437" s="31"/>
      <c r="FH1437" s="31"/>
      <c r="FI1437" s="31"/>
      <c r="FJ1437" s="31"/>
      <c r="FK1437" s="31"/>
      <c r="FL1437" s="31"/>
      <c r="FM1437" s="31"/>
      <c r="FN1437" s="31"/>
      <c r="FO1437" s="31"/>
      <c r="FP1437" s="31"/>
      <c r="FQ1437" s="31"/>
      <c r="FR1437" s="31"/>
      <c r="FS1437" s="31"/>
      <c r="FT1437" s="31"/>
      <c r="FU1437" s="31"/>
      <c r="FV1437" s="31"/>
      <c r="FW1437" s="31"/>
      <c r="FX1437" s="31"/>
      <c r="FY1437" s="31"/>
      <c r="FZ1437" s="31"/>
      <c r="GA1437" s="31"/>
      <c r="GB1437" s="31"/>
      <c r="GC1437" s="31"/>
      <c r="GD1437" s="31"/>
      <c r="GE1437" s="31"/>
      <c r="GF1437" s="31"/>
      <c r="GG1437" s="31"/>
      <c r="GH1437" s="31"/>
      <c r="GI1437" s="31"/>
      <c r="GJ1437" s="31"/>
      <c r="GK1437" s="31"/>
      <c r="GL1437" s="31"/>
      <c r="GM1437" s="31"/>
      <c r="GN1437" s="31"/>
      <c r="GO1437" s="31"/>
      <c r="GP1437" s="31"/>
      <c r="GQ1437" s="31"/>
      <c r="GR1437" s="31"/>
      <c r="GS1437" s="31"/>
      <c r="GT1437" s="31"/>
      <c r="GU1437" s="31"/>
      <c r="GV1437" s="31"/>
      <c r="GW1437" s="31"/>
      <c r="GX1437" s="31"/>
      <c r="GY1437" s="31"/>
      <c r="GZ1437" s="31"/>
      <c r="HA1437" s="31"/>
      <c r="HB1437" s="31"/>
      <c r="HC1437" s="31"/>
      <c r="HD1437" s="31"/>
      <c r="HE1437" s="31"/>
      <c r="HF1437" s="31"/>
      <c r="HG1437" s="31"/>
      <c r="HH1437" s="31"/>
      <c r="HI1437" s="31"/>
      <c r="HJ1437" s="31"/>
      <c r="HK1437" s="31"/>
      <c r="HL1437" s="31"/>
      <c r="HM1437" s="31"/>
      <c r="HN1437" s="31"/>
      <c r="HO1437" s="31"/>
      <c r="HP1437" s="31"/>
      <c r="HQ1437" s="31"/>
      <c r="HR1437" s="31"/>
      <c r="HS1437" s="31"/>
      <c r="HT1437" s="31"/>
      <c r="HU1437" s="31"/>
      <c r="HV1437" s="31"/>
      <c r="HW1437" s="31"/>
      <c r="HX1437" s="31"/>
      <c r="HY1437" s="31"/>
      <c r="HZ1437" s="31"/>
      <c r="IA1437" s="31"/>
      <c r="IB1437" s="31"/>
      <c r="IC1437" s="31"/>
      <c r="ID1437" s="31"/>
      <c r="IE1437" s="31"/>
      <c r="IF1437" s="31"/>
    </row>
    <row r="1438" spans="63:240" x14ac:dyDescent="0.25">
      <c r="BK1438" s="31"/>
      <c r="BL1438" s="31"/>
      <c r="BM1438" s="31"/>
      <c r="BN1438" s="31"/>
      <c r="BO1438" s="31"/>
      <c r="BP1438" s="31"/>
      <c r="BQ1438" s="31"/>
      <c r="BR1438" s="31"/>
      <c r="BS1438" s="31"/>
      <c r="BT1438" s="31"/>
      <c r="BU1438" s="31"/>
      <c r="BV1438" s="31"/>
      <c r="BW1438" s="31"/>
      <c r="BX1438" s="31"/>
      <c r="BY1438" s="31"/>
      <c r="BZ1438" s="31"/>
      <c r="CA1438" s="31"/>
      <c r="CB1438" s="31"/>
      <c r="CC1438" s="31"/>
      <c r="CD1438" s="31"/>
      <c r="CE1438" s="31"/>
      <c r="CF1438" s="31"/>
      <c r="CG1438" s="31"/>
      <c r="CH1438" s="31"/>
      <c r="CI1438" s="31"/>
      <c r="CJ1438" s="31"/>
      <c r="CK1438" s="31"/>
      <c r="CL1438" s="31"/>
      <c r="CM1438" s="31"/>
      <c r="CN1438" s="31"/>
      <c r="CO1438" s="31"/>
      <c r="CP1438" s="31"/>
      <c r="CQ1438" s="31"/>
      <c r="CR1438" s="31"/>
      <c r="CS1438" s="31"/>
      <c r="CT1438" s="31"/>
      <c r="CU1438" s="31"/>
      <c r="CV1438" s="31"/>
      <c r="CW1438" s="31"/>
      <c r="CX1438" s="31"/>
      <c r="CY1438" s="31"/>
      <c r="CZ1438" s="31"/>
      <c r="DA1438" s="31"/>
      <c r="DB1438" s="31"/>
      <c r="DC1438" s="31"/>
      <c r="DD1438" s="31"/>
      <c r="DE1438" s="31"/>
      <c r="DF1438" s="31"/>
      <c r="DG1438" s="31"/>
      <c r="DH1438" s="31"/>
      <c r="DI1438" s="31"/>
      <c r="DJ1438" s="31"/>
      <c r="DK1438" s="31"/>
      <c r="DL1438" s="31"/>
      <c r="DM1438" s="31"/>
      <c r="DN1438" s="31"/>
      <c r="DO1438" s="31"/>
      <c r="DP1438" s="31"/>
      <c r="DQ1438" s="31"/>
      <c r="DR1438" s="31"/>
      <c r="DS1438" s="31"/>
      <c r="DT1438" s="31"/>
      <c r="DU1438" s="31"/>
      <c r="DV1438" s="31"/>
      <c r="DW1438" s="31"/>
      <c r="DX1438" s="31"/>
      <c r="DY1438" s="31"/>
      <c r="DZ1438" s="31"/>
      <c r="EA1438" s="31"/>
      <c r="EB1438" s="31"/>
      <c r="EC1438" s="31"/>
      <c r="ED1438" s="31"/>
      <c r="EE1438" s="31"/>
      <c r="EF1438" s="31"/>
      <c r="EG1438" s="31"/>
      <c r="EH1438" s="31"/>
      <c r="EI1438" s="31"/>
      <c r="EJ1438" s="31"/>
      <c r="EK1438" s="31"/>
      <c r="EL1438" s="31"/>
      <c r="EM1438" s="31"/>
      <c r="EN1438" s="31"/>
      <c r="EO1438" s="31"/>
      <c r="EP1438" s="31"/>
      <c r="EQ1438" s="31"/>
      <c r="ER1438" s="31"/>
      <c r="ES1438" s="31"/>
      <c r="ET1438" s="31"/>
      <c r="EU1438" s="31"/>
      <c r="EV1438" s="31"/>
      <c r="EW1438" s="31"/>
      <c r="EX1438" s="31"/>
      <c r="EY1438" s="31"/>
      <c r="EZ1438" s="31"/>
      <c r="FA1438" s="31"/>
      <c r="FB1438" s="31"/>
      <c r="FC1438" s="31"/>
      <c r="FD1438" s="31"/>
      <c r="FE1438" s="31"/>
      <c r="FF1438" s="31"/>
      <c r="FG1438" s="31"/>
      <c r="FH1438" s="31"/>
      <c r="FI1438" s="31"/>
      <c r="FJ1438" s="31"/>
      <c r="FK1438" s="31"/>
      <c r="FL1438" s="31"/>
      <c r="FM1438" s="31"/>
      <c r="FN1438" s="31"/>
      <c r="FO1438" s="31"/>
      <c r="FP1438" s="31"/>
      <c r="FQ1438" s="31"/>
      <c r="FR1438" s="31"/>
      <c r="FS1438" s="31"/>
      <c r="FT1438" s="31"/>
      <c r="FU1438" s="31"/>
      <c r="FV1438" s="31"/>
      <c r="FW1438" s="31"/>
      <c r="FX1438" s="31"/>
      <c r="FY1438" s="31"/>
      <c r="FZ1438" s="31"/>
      <c r="GA1438" s="31"/>
      <c r="GB1438" s="31"/>
      <c r="GC1438" s="31"/>
      <c r="GD1438" s="31"/>
      <c r="GE1438" s="31"/>
      <c r="GF1438" s="31"/>
      <c r="GG1438" s="31"/>
      <c r="GH1438" s="31"/>
      <c r="GI1438" s="31"/>
      <c r="GJ1438" s="31"/>
      <c r="GK1438" s="31"/>
      <c r="GL1438" s="31"/>
      <c r="GM1438" s="31"/>
      <c r="GN1438" s="31"/>
      <c r="GO1438" s="31"/>
      <c r="GP1438" s="31"/>
      <c r="GQ1438" s="31"/>
      <c r="GR1438" s="31"/>
      <c r="GS1438" s="31"/>
      <c r="GT1438" s="31"/>
      <c r="GU1438" s="31"/>
      <c r="GV1438" s="31"/>
      <c r="GW1438" s="31"/>
      <c r="GX1438" s="31"/>
      <c r="GY1438" s="31"/>
      <c r="GZ1438" s="31"/>
      <c r="HA1438" s="31"/>
      <c r="HB1438" s="31"/>
      <c r="HC1438" s="31"/>
      <c r="HD1438" s="31"/>
      <c r="HE1438" s="31"/>
      <c r="HF1438" s="31"/>
      <c r="HG1438" s="31"/>
      <c r="HH1438" s="31"/>
      <c r="HI1438" s="31"/>
      <c r="HJ1438" s="31"/>
      <c r="HK1438" s="31"/>
      <c r="HL1438" s="31"/>
      <c r="HM1438" s="31"/>
      <c r="HN1438" s="31"/>
      <c r="HO1438" s="31"/>
      <c r="HP1438" s="31"/>
      <c r="HQ1438" s="31"/>
      <c r="HR1438" s="31"/>
      <c r="HS1438" s="31"/>
      <c r="HT1438" s="31"/>
      <c r="HU1438" s="31"/>
      <c r="HV1438" s="31"/>
      <c r="HW1438" s="31"/>
      <c r="HX1438" s="31"/>
      <c r="HY1438" s="31"/>
      <c r="HZ1438" s="31"/>
      <c r="IA1438" s="31"/>
      <c r="IB1438" s="31"/>
      <c r="IC1438" s="31"/>
      <c r="ID1438" s="31"/>
      <c r="IE1438" s="31"/>
      <c r="IF1438" s="31"/>
    </row>
    <row r="1439" spans="63:240" x14ac:dyDescent="0.25">
      <c r="BK1439" s="31"/>
      <c r="BL1439" s="31"/>
      <c r="BM1439" s="31"/>
      <c r="BN1439" s="31"/>
      <c r="BO1439" s="31"/>
      <c r="BP1439" s="31"/>
      <c r="BQ1439" s="31"/>
      <c r="BR1439" s="31"/>
      <c r="BS1439" s="31"/>
      <c r="BT1439" s="31"/>
      <c r="BU1439" s="31"/>
      <c r="BV1439" s="31"/>
      <c r="BW1439" s="31"/>
      <c r="BX1439" s="31"/>
      <c r="BY1439" s="31"/>
      <c r="BZ1439" s="31"/>
      <c r="CA1439" s="31"/>
      <c r="CB1439" s="31"/>
      <c r="CC1439" s="31"/>
      <c r="CD1439" s="31"/>
      <c r="CE1439" s="31"/>
      <c r="CF1439" s="31"/>
      <c r="CG1439" s="31"/>
      <c r="CH1439" s="31"/>
      <c r="CI1439" s="31"/>
      <c r="CJ1439" s="31"/>
      <c r="CK1439" s="31"/>
      <c r="CL1439" s="31"/>
      <c r="CM1439" s="31"/>
      <c r="CN1439" s="31"/>
      <c r="CO1439" s="31"/>
      <c r="CP1439" s="31"/>
      <c r="CQ1439" s="31"/>
      <c r="CR1439" s="31"/>
      <c r="CS1439" s="31"/>
      <c r="CT1439" s="31"/>
      <c r="CU1439" s="31"/>
      <c r="CV1439" s="31"/>
      <c r="CW1439" s="31"/>
      <c r="CX1439" s="31"/>
      <c r="CY1439" s="31"/>
      <c r="CZ1439" s="31"/>
      <c r="DA1439" s="31"/>
      <c r="DB1439" s="31"/>
      <c r="DC1439" s="31"/>
      <c r="DD1439" s="31"/>
      <c r="DE1439" s="31"/>
      <c r="DF1439" s="31"/>
      <c r="DG1439" s="31"/>
      <c r="DH1439" s="31"/>
      <c r="DI1439" s="31"/>
      <c r="DJ1439" s="31"/>
      <c r="DK1439" s="31"/>
      <c r="DL1439" s="31"/>
      <c r="DM1439" s="31"/>
      <c r="DN1439" s="31"/>
      <c r="DO1439" s="31"/>
      <c r="DP1439" s="31"/>
      <c r="DQ1439" s="31"/>
      <c r="DR1439" s="31"/>
      <c r="DS1439" s="31"/>
      <c r="DT1439" s="31"/>
      <c r="DU1439" s="31"/>
      <c r="DV1439" s="31"/>
      <c r="DW1439" s="31"/>
      <c r="DX1439" s="31"/>
      <c r="DY1439" s="31"/>
      <c r="DZ1439" s="31"/>
      <c r="EA1439" s="31"/>
      <c r="EB1439" s="31"/>
      <c r="EC1439" s="31"/>
      <c r="ED1439" s="31"/>
      <c r="EE1439" s="31"/>
      <c r="EF1439" s="31"/>
      <c r="EG1439" s="31"/>
      <c r="EH1439" s="31"/>
      <c r="EI1439" s="31"/>
      <c r="EJ1439" s="31"/>
      <c r="EK1439" s="31"/>
      <c r="EL1439" s="31"/>
      <c r="EM1439" s="31"/>
      <c r="EN1439" s="31"/>
      <c r="EO1439" s="31"/>
      <c r="EP1439" s="31"/>
      <c r="EQ1439" s="31"/>
      <c r="ER1439" s="31"/>
      <c r="ES1439" s="31"/>
      <c r="ET1439" s="31"/>
      <c r="EU1439" s="31"/>
      <c r="EV1439" s="31"/>
      <c r="EW1439" s="31"/>
      <c r="EX1439" s="31"/>
      <c r="EY1439" s="31"/>
      <c r="EZ1439" s="31"/>
      <c r="FA1439" s="31"/>
      <c r="FB1439" s="31"/>
      <c r="FC1439" s="31"/>
      <c r="FD1439" s="31"/>
      <c r="FE1439" s="31"/>
      <c r="FF1439" s="31"/>
      <c r="FG1439" s="31"/>
      <c r="FH1439" s="31"/>
      <c r="FI1439" s="31"/>
      <c r="FJ1439" s="31"/>
      <c r="FK1439" s="31"/>
      <c r="FL1439" s="31"/>
      <c r="FM1439" s="31"/>
      <c r="FN1439" s="31"/>
      <c r="FO1439" s="31"/>
      <c r="FP1439" s="31"/>
      <c r="FQ1439" s="31"/>
      <c r="FR1439" s="31"/>
      <c r="FS1439" s="31"/>
      <c r="FT1439" s="31"/>
      <c r="FU1439" s="31"/>
      <c r="FV1439" s="31"/>
      <c r="FW1439" s="31"/>
      <c r="FX1439" s="31"/>
      <c r="FY1439" s="31"/>
      <c r="FZ1439" s="31"/>
      <c r="GA1439" s="31"/>
      <c r="GB1439" s="31"/>
      <c r="GC1439" s="31"/>
      <c r="GD1439" s="31"/>
      <c r="GE1439" s="31"/>
      <c r="GF1439" s="31"/>
      <c r="GG1439" s="31"/>
      <c r="GH1439" s="31"/>
      <c r="GI1439" s="31"/>
      <c r="GJ1439" s="31"/>
      <c r="GK1439" s="31"/>
      <c r="GL1439" s="31"/>
      <c r="GM1439" s="31"/>
      <c r="GN1439" s="31"/>
      <c r="GO1439" s="31"/>
      <c r="GP1439" s="31"/>
      <c r="GQ1439" s="31"/>
      <c r="GR1439" s="31"/>
      <c r="GS1439" s="31"/>
      <c r="GT1439" s="31"/>
      <c r="GU1439" s="31"/>
      <c r="GV1439" s="31"/>
      <c r="GW1439" s="31"/>
      <c r="GX1439" s="31"/>
      <c r="GY1439" s="31"/>
      <c r="GZ1439" s="31"/>
      <c r="HA1439" s="31"/>
      <c r="HB1439" s="31"/>
      <c r="HC1439" s="31"/>
      <c r="HD1439" s="31"/>
      <c r="HE1439" s="31"/>
      <c r="HF1439" s="31"/>
      <c r="HG1439" s="31"/>
      <c r="HH1439" s="31"/>
      <c r="HI1439" s="31"/>
      <c r="HJ1439" s="31"/>
      <c r="HK1439" s="31"/>
      <c r="HL1439" s="31"/>
      <c r="HM1439" s="31"/>
      <c r="HN1439" s="31"/>
      <c r="HO1439" s="31"/>
      <c r="HP1439" s="31"/>
      <c r="HQ1439" s="31"/>
      <c r="HR1439" s="31"/>
      <c r="HS1439" s="31"/>
      <c r="HT1439" s="31"/>
      <c r="HU1439" s="31"/>
      <c r="HV1439" s="31"/>
      <c r="HW1439" s="31"/>
      <c r="HX1439" s="31"/>
      <c r="HY1439" s="31"/>
      <c r="HZ1439" s="31"/>
      <c r="IA1439" s="31"/>
      <c r="IB1439" s="31"/>
      <c r="IC1439" s="31"/>
      <c r="ID1439" s="31"/>
      <c r="IE1439" s="31"/>
      <c r="IF1439" s="31"/>
    </row>
    <row r="1440" spans="63:240" x14ac:dyDescent="0.25">
      <c r="BK1440" s="31"/>
      <c r="BL1440" s="31"/>
      <c r="BM1440" s="31"/>
      <c r="BN1440" s="31"/>
      <c r="BO1440" s="31"/>
      <c r="BP1440" s="31"/>
      <c r="BQ1440" s="31"/>
      <c r="BR1440" s="31"/>
      <c r="BS1440" s="31"/>
      <c r="BT1440" s="31"/>
      <c r="BU1440" s="31"/>
      <c r="BV1440" s="31"/>
      <c r="BW1440" s="31"/>
      <c r="BX1440" s="31"/>
      <c r="BY1440" s="31"/>
      <c r="BZ1440" s="31"/>
      <c r="CA1440" s="31"/>
      <c r="CB1440" s="31"/>
      <c r="CC1440" s="31"/>
      <c r="CD1440" s="31"/>
      <c r="CE1440" s="31"/>
      <c r="CF1440" s="31"/>
      <c r="CG1440" s="31"/>
      <c r="CH1440" s="31"/>
      <c r="CI1440" s="31"/>
      <c r="CJ1440" s="31"/>
      <c r="CK1440" s="31"/>
      <c r="CL1440" s="31"/>
      <c r="CM1440" s="31"/>
      <c r="CN1440" s="31"/>
      <c r="CO1440" s="31"/>
      <c r="CP1440" s="31"/>
      <c r="CQ1440" s="31"/>
      <c r="CR1440" s="31"/>
      <c r="CS1440" s="31"/>
      <c r="CT1440" s="31"/>
      <c r="CU1440" s="31"/>
      <c r="CV1440" s="31"/>
      <c r="CW1440" s="31"/>
      <c r="CX1440" s="31"/>
      <c r="CY1440" s="31"/>
      <c r="CZ1440" s="31"/>
      <c r="DA1440" s="31"/>
      <c r="DB1440" s="31"/>
      <c r="DC1440" s="31"/>
      <c r="DD1440" s="31"/>
      <c r="DE1440" s="31"/>
      <c r="DF1440" s="31"/>
      <c r="DG1440" s="31"/>
      <c r="DH1440" s="31"/>
      <c r="DI1440" s="31"/>
      <c r="DJ1440" s="31"/>
      <c r="DK1440" s="31"/>
      <c r="DL1440" s="31"/>
      <c r="DM1440" s="31"/>
      <c r="DN1440" s="31"/>
      <c r="DO1440" s="31"/>
      <c r="DP1440" s="31"/>
      <c r="DQ1440" s="31"/>
      <c r="DR1440" s="31"/>
      <c r="DS1440" s="31"/>
      <c r="DT1440" s="31"/>
      <c r="DU1440" s="31"/>
      <c r="DV1440" s="31"/>
      <c r="DW1440" s="31"/>
      <c r="DX1440" s="31"/>
      <c r="DY1440" s="31"/>
      <c r="DZ1440" s="31"/>
      <c r="EA1440" s="31"/>
      <c r="EB1440" s="31"/>
      <c r="EC1440" s="31"/>
      <c r="ED1440" s="31"/>
      <c r="EE1440" s="31"/>
      <c r="EF1440" s="31"/>
      <c r="EG1440" s="31"/>
      <c r="EH1440" s="31"/>
      <c r="EI1440" s="31"/>
      <c r="EJ1440" s="31"/>
      <c r="EK1440" s="31"/>
      <c r="EL1440" s="31"/>
      <c r="EM1440" s="31"/>
      <c r="EN1440" s="31"/>
      <c r="EO1440" s="31"/>
      <c r="EP1440" s="31"/>
      <c r="EQ1440" s="31"/>
      <c r="ER1440" s="31"/>
      <c r="ES1440" s="31"/>
      <c r="ET1440" s="31"/>
      <c r="EU1440" s="31"/>
      <c r="EV1440" s="31"/>
      <c r="EW1440" s="31"/>
      <c r="EX1440" s="31"/>
      <c r="EY1440" s="31"/>
      <c r="EZ1440" s="31"/>
      <c r="FA1440" s="31"/>
      <c r="FB1440" s="31"/>
      <c r="FC1440" s="31"/>
      <c r="FD1440" s="31"/>
      <c r="FE1440" s="31"/>
      <c r="FF1440" s="31"/>
      <c r="FG1440" s="31"/>
      <c r="FH1440" s="31"/>
      <c r="FI1440" s="31"/>
      <c r="FJ1440" s="31"/>
      <c r="FK1440" s="31"/>
      <c r="FL1440" s="31"/>
      <c r="FM1440" s="31"/>
      <c r="FN1440" s="31"/>
      <c r="FO1440" s="31"/>
      <c r="FP1440" s="31"/>
      <c r="FQ1440" s="31"/>
      <c r="FR1440" s="31"/>
      <c r="FS1440" s="31"/>
      <c r="FT1440" s="31"/>
      <c r="FU1440" s="31"/>
      <c r="FV1440" s="31"/>
      <c r="FW1440" s="31"/>
      <c r="FX1440" s="31"/>
      <c r="FY1440" s="31"/>
      <c r="FZ1440" s="31"/>
      <c r="GA1440" s="31"/>
      <c r="GB1440" s="31"/>
      <c r="GC1440" s="31"/>
      <c r="GD1440" s="31"/>
      <c r="GE1440" s="31"/>
      <c r="GF1440" s="31"/>
      <c r="GG1440" s="31"/>
      <c r="GH1440" s="31"/>
      <c r="GI1440" s="31"/>
      <c r="GJ1440" s="31"/>
      <c r="GK1440" s="31"/>
      <c r="GL1440" s="31"/>
      <c r="GM1440" s="31"/>
      <c r="GN1440" s="31"/>
      <c r="GO1440" s="31"/>
      <c r="GP1440" s="31"/>
      <c r="GQ1440" s="31"/>
      <c r="GR1440" s="31"/>
      <c r="GS1440" s="31"/>
      <c r="GT1440" s="31"/>
      <c r="GU1440" s="31"/>
      <c r="GV1440" s="31"/>
      <c r="GW1440" s="31"/>
      <c r="GX1440" s="31"/>
      <c r="GY1440" s="31"/>
      <c r="GZ1440" s="31"/>
      <c r="HA1440" s="31"/>
      <c r="HB1440" s="31"/>
      <c r="HC1440" s="31"/>
      <c r="HD1440" s="31"/>
      <c r="HE1440" s="31"/>
      <c r="HF1440" s="31"/>
      <c r="HG1440" s="31"/>
      <c r="HH1440" s="31"/>
      <c r="HI1440" s="31"/>
      <c r="HJ1440" s="31"/>
      <c r="HK1440" s="31"/>
      <c r="HL1440" s="31"/>
      <c r="HM1440" s="31"/>
      <c r="HN1440" s="31"/>
      <c r="HO1440" s="31"/>
      <c r="HP1440" s="31"/>
      <c r="HQ1440" s="31"/>
      <c r="HR1440" s="31"/>
      <c r="HS1440" s="31"/>
      <c r="HT1440" s="31"/>
      <c r="HU1440" s="31"/>
      <c r="HV1440" s="31"/>
      <c r="HW1440" s="31"/>
      <c r="HX1440" s="31"/>
      <c r="HY1440" s="31"/>
      <c r="HZ1440" s="31"/>
      <c r="IA1440" s="31"/>
      <c r="IB1440" s="31"/>
      <c r="IC1440" s="31"/>
      <c r="ID1440" s="31"/>
      <c r="IE1440" s="31"/>
      <c r="IF1440" s="31"/>
    </row>
    <row r="1441" spans="63:240" x14ac:dyDescent="0.25">
      <c r="BK1441" s="31"/>
      <c r="BL1441" s="31"/>
      <c r="BM1441" s="31"/>
      <c r="BN1441" s="31"/>
      <c r="BO1441" s="31"/>
      <c r="BP1441" s="31"/>
      <c r="BQ1441" s="31"/>
      <c r="BR1441" s="31"/>
      <c r="BS1441" s="31"/>
      <c r="BT1441" s="31"/>
      <c r="BU1441" s="31"/>
      <c r="BV1441" s="31"/>
      <c r="BW1441" s="31"/>
      <c r="BX1441" s="31"/>
      <c r="BY1441" s="31"/>
      <c r="BZ1441" s="31"/>
      <c r="CA1441" s="31"/>
      <c r="CB1441" s="31"/>
      <c r="CC1441" s="31"/>
      <c r="CD1441" s="31"/>
      <c r="CE1441" s="31"/>
      <c r="CF1441" s="31"/>
      <c r="CG1441" s="31"/>
      <c r="CH1441" s="31"/>
      <c r="CI1441" s="31"/>
      <c r="CJ1441" s="31"/>
      <c r="CK1441" s="31"/>
      <c r="CL1441" s="31"/>
      <c r="CM1441" s="31"/>
      <c r="CN1441" s="31"/>
      <c r="CO1441" s="31"/>
      <c r="CP1441" s="31"/>
      <c r="CQ1441" s="31"/>
      <c r="CR1441" s="31"/>
      <c r="CS1441" s="31"/>
      <c r="CT1441" s="31"/>
      <c r="CU1441" s="31"/>
      <c r="CV1441" s="31"/>
      <c r="CW1441" s="31"/>
      <c r="CX1441" s="31"/>
      <c r="CY1441" s="31"/>
      <c r="CZ1441" s="31"/>
      <c r="DA1441" s="31"/>
      <c r="DB1441" s="31"/>
      <c r="DC1441" s="31"/>
      <c r="DD1441" s="31"/>
      <c r="DE1441" s="31"/>
      <c r="DF1441" s="31"/>
      <c r="DG1441" s="31"/>
      <c r="DH1441" s="31"/>
      <c r="DI1441" s="31"/>
      <c r="DJ1441" s="31"/>
      <c r="DK1441" s="31"/>
      <c r="DL1441" s="31"/>
      <c r="DM1441" s="31"/>
      <c r="DN1441" s="31"/>
      <c r="DO1441" s="31"/>
      <c r="DP1441" s="31"/>
      <c r="DQ1441" s="31"/>
      <c r="DR1441" s="31"/>
      <c r="DS1441" s="31"/>
      <c r="DT1441" s="31"/>
      <c r="DU1441" s="31"/>
      <c r="DV1441" s="31"/>
      <c r="DW1441" s="31"/>
      <c r="DX1441" s="31"/>
      <c r="DY1441" s="31"/>
      <c r="DZ1441" s="31"/>
      <c r="EA1441" s="31"/>
      <c r="EB1441" s="31"/>
      <c r="EC1441" s="31"/>
      <c r="ED1441" s="31"/>
      <c r="EE1441" s="31"/>
      <c r="EF1441" s="31"/>
      <c r="EG1441" s="31"/>
      <c r="EH1441" s="31"/>
      <c r="EI1441" s="31"/>
      <c r="EJ1441" s="31"/>
      <c r="EK1441" s="31"/>
      <c r="EL1441" s="31"/>
      <c r="EM1441" s="31"/>
      <c r="EN1441" s="31"/>
      <c r="EO1441" s="31"/>
      <c r="EP1441" s="31"/>
      <c r="EQ1441" s="31"/>
      <c r="ER1441" s="31"/>
      <c r="ES1441" s="31"/>
      <c r="ET1441" s="31"/>
      <c r="EU1441" s="31"/>
      <c r="EV1441" s="31"/>
      <c r="EW1441" s="31"/>
      <c r="EX1441" s="31"/>
      <c r="EY1441" s="31"/>
      <c r="EZ1441" s="31"/>
      <c r="FA1441" s="31"/>
      <c r="FB1441" s="31"/>
      <c r="FC1441" s="31"/>
      <c r="FD1441" s="31"/>
      <c r="FE1441" s="31"/>
      <c r="FF1441" s="31"/>
      <c r="FG1441" s="31"/>
      <c r="FH1441" s="31"/>
      <c r="FI1441" s="31"/>
      <c r="FJ1441" s="31"/>
      <c r="FK1441" s="31"/>
      <c r="FL1441" s="31"/>
      <c r="FM1441" s="31"/>
      <c r="FN1441" s="31"/>
      <c r="FO1441" s="31"/>
      <c r="FP1441" s="31"/>
      <c r="FQ1441" s="31"/>
      <c r="FR1441" s="31"/>
      <c r="FS1441" s="31"/>
      <c r="FT1441" s="31"/>
      <c r="FU1441" s="31"/>
      <c r="FV1441" s="31"/>
      <c r="FW1441" s="31"/>
      <c r="FX1441" s="31"/>
      <c r="FY1441" s="31"/>
      <c r="FZ1441" s="31"/>
      <c r="GA1441" s="31"/>
      <c r="GB1441" s="31"/>
      <c r="GC1441" s="31"/>
      <c r="GD1441" s="31"/>
      <c r="GE1441" s="31"/>
      <c r="GF1441" s="31"/>
      <c r="GG1441" s="31"/>
      <c r="GH1441" s="31"/>
      <c r="GI1441" s="31"/>
      <c r="GJ1441" s="31"/>
      <c r="GK1441" s="31"/>
      <c r="GL1441" s="31"/>
      <c r="GM1441" s="31"/>
      <c r="GN1441" s="31"/>
      <c r="GO1441" s="31"/>
      <c r="GP1441" s="31"/>
      <c r="GQ1441" s="31"/>
      <c r="GR1441" s="31"/>
      <c r="GS1441" s="31"/>
      <c r="GT1441" s="31"/>
      <c r="GU1441" s="31"/>
      <c r="GV1441" s="31"/>
      <c r="GW1441" s="31"/>
      <c r="GX1441" s="31"/>
      <c r="GY1441" s="31"/>
      <c r="GZ1441" s="31"/>
      <c r="HA1441" s="31"/>
      <c r="HB1441" s="31"/>
      <c r="HC1441" s="31"/>
      <c r="HD1441" s="31"/>
      <c r="HE1441" s="31"/>
      <c r="HF1441" s="31"/>
      <c r="HG1441" s="31"/>
      <c r="HH1441" s="31"/>
      <c r="HI1441" s="31"/>
      <c r="HJ1441" s="31"/>
      <c r="HK1441" s="31"/>
      <c r="HL1441" s="31"/>
      <c r="HM1441" s="31"/>
      <c r="HN1441" s="31"/>
      <c r="HO1441" s="31"/>
      <c r="HP1441" s="31"/>
      <c r="HQ1441" s="31"/>
      <c r="HR1441" s="31"/>
      <c r="HS1441" s="31"/>
      <c r="HT1441" s="31"/>
      <c r="HU1441" s="31"/>
      <c r="HV1441" s="31"/>
      <c r="HW1441" s="31"/>
      <c r="HX1441" s="31"/>
      <c r="HY1441" s="31"/>
      <c r="HZ1441" s="31"/>
      <c r="IA1441" s="31"/>
      <c r="IB1441" s="31"/>
      <c r="IC1441" s="31"/>
      <c r="ID1441" s="31"/>
      <c r="IE1441" s="31"/>
      <c r="IF1441" s="31"/>
    </row>
    <row r="1442" spans="63:240" x14ac:dyDescent="0.25">
      <c r="BK1442" s="31"/>
      <c r="BL1442" s="31"/>
      <c r="BM1442" s="31"/>
      <c r="BN1442" s="31"/>
      <c r="BO1442" s="31"/>
      <c r="BP1442" s="31"/>
      <c r="BQ1442" s="31"/>
      <c r="BR1442" s="31"/>
      <c r="BS1442" s="31"/>
      <c r="BT1442" s="31"/>
      <c r="BU1442" s="31"/>
      <c r="BV1442" s="31"/>
      <c r="BW1442" s="31"/>
      <c r="BX1442" s="31"/>
      <c r="BY1442" s="31"/>
      <c r="BZ1442" s="31"/>
      <c r="CA1442" s="31"/>
      <c r="CB1442" s="31"/>
      <c r="CC1442" s="31"/>
      <c r="CD1442" s="31"/>
      <c r="CE1442" s="31"/>
      <c r="CF1442" s="31"/>
      <c r="CG1442" s="31"/>
      <c r="CH1442" s="31"/>
      <c r="CI1442" s="31"/>
      <c r="CJ1442" s="31"/>
      <c r="CK1442" s="31"/>
      <c r="CL1442" s="31"/>
      <c r="CM1442" s="31"/>
      <c r="CN1442" s="31"/>
      <c r="CO1442" s="31"/>
      <c r="CP1442" s="31"/>
      <c r="CQ1442" s="31"/>
      <c r="CR1442" s="31"/>
      <c r="CS1442" s="31"/>
      <c r="CT1442" s="31"/>
      <c r="CU1442" s="31"/>
      <c r="CV1442" s="31"/>
      <c r="CW1442" s="31"/>
      <c r="CX1442" s="31"/>
      <c r="CY1442" s="31"/>
      <c r="CZ1442" s="31"/>
      <c r="DA1442" s="31"/>
      <c r="DB1442" s="31"/>
      <c r="DC1442" s="31"/>
      <c r="DD1442" s="31"/>
      <c r="DE1442" s="31"/>
      <c r="DF1442" s="31"/>
      <c r="DG1442" s="31"/>
      <c r="DH1442" s="31"/>
      <c r="DI1442" s="31"/>
      <c r="DJ1442" s="31"/>
      <c r="DK1442" s="31"/>
      <c r="DL1442" s="31"/>
      <c r="DM1442" s="31"/>
      <c r="DN1442" s="31"/>
      <c r="DO1442" s="31"/>
      <c r="DP1442" s="31"/>
      <c r="DQ1442" s="31"/>
      <c r="DR1442" s="31"/>
      <c r="DS1442" s="31"/>
      <c r="DT1442" s="31"/>
      <c r="DU1442" s="31"/>
      <c r="DV1442" s="31"/>
      <c r="DW1442" s="31"/>
      <c r="DX1442" s="31"/>
      <c r="DY1442" s="31"/>
      <c r="DZ1442" s="31"/>
      <c r="EA1442" s="31"/>
      <c r="EB1442" s="31"/>
      <c r="EC1442" s="31"/>
      <c r="ED1442" s="31"/>
      <c r="EE1442" s="31"/>
      <c r="EF1442" s="31"/>
      <c r="EG1442" s="31"/>
      <c r="EH1442" s="31"/>
      <c r="EI1442" s="31"/>
      <c r="EJ1442" s="31"/>
      <c r="EK1442" s="31"/>
      <c r="EL1442" s="31"/>
      <c r="EM1442" s="31"/>
      <c r="EN1442" s="31"/>
      <c r="EO1442" s="31"/>
      <c r="EP1442" s="31"/>
      <c r="EQ1442" s="31"/>
      <c r="ER1442" s="31"/>
      <c r="ES1442" s="31"/>
      <c r="ET1442" s="31"/>
      <c r="EU1442" s="31"/>
      <c r="EV1442" s="31"/>
      <c r="EW1442" s="31"/>
      <c r="EX1442" s="31"/>
      <c r="EY1442" s="31"/>
      <c r="EZ1442" s="31"/>
      <c r="FA1442" s="31"/>
      <c r="FB1442" s="31"/>
      <c r="FC1442" s="31"/>
      <c r="FD1442" s="31"/>
      <c r="FE1442" s="31"/>
      <c r="FF1442" s="31"/>
      <c r="FG1442" s="31"/>
      <c r="FH1442" s="31"/>
      <c r="FI1442" s="31"/>
      <c r="FJ1442" s="31"/>
      <c r="FK1442" s="31"/>
      <c r="FL1442" s="31"/>
      <c r="FM1442" s="31"/>
      <c r="FN1442" s="31"/>
      <c r="FO1442" s="31"/>
      <c r="FP1442" s="31"/>
      <c r="FQ1442" s="31"/>
      <c r="FR1442" s="31"/>
      <c r="FS1442" s="31"/>
      <c r="FT1442" s="31"/>
      <c r="FU1442" s="31"/>
      <c r="FV1442" s="31"/>
      <c r="FW1442" s="31"/>
      <c r="FX1442" s="31"/>
      <c r="FY1442" s="31"/>
      <c r="FZ1442" s="31"/>
      <c r="GA1442" s="31"/>
      <c r="GB1442" s="31"/>
      <c r="GC1442" s="31"/>
      <c r="GD1442" s="31"/>
      <c r="GE1442" s="31"/>
      <c r="GF1442" s="31"/>
      <c r="GG1442" s="31"/>
      <c r="GH1442" s="31"/>
      <c r="GI1442" s="31"/>
      <c r="GJ1442" s="31"/>
      <c r="GK1442" s="31"/>
      <c r="GL1442" s="31"/>
      <c r="GM1442" s="31"/>
      <c r="GN1442" s="31"/>
      <c r="GO1442" s="31"/>
      <c r="GP1442" s="31"/>
      <c r="GQ1442" s="31"/>
      <c r="GR1442" s="31"/>
      <c r="GS1442" s="31"/>
      <c r="GT1442" s="31"/>
      <c r="GU1442" s="31"/>
      <c r="GV1442" s="31"/>
      <c r="GW1442" s="31"/>
      <c r="GX1442" s="31"/>
      <c r="GY1442" s="31"/>
      <c r="GZ1442" s="31"/>
      <c r="HA1442" s="31"/>
      <c r="HB1442" s="31"/>
      <c r="HC1442" s="31"/>
      <c r="HD1442" s="31"/>
      <c r="HE1442" s="31"/>
      <c r="HF1442" s="31"/>
      <c r="HG1442" s="31"/>
      <c r="HH1442" s="31"/>
      <c r="HI1442" s="31"/>
      <c r="HJ1442" s="31"/>
      <c r="HK1442" s="31"/>
      <c r="HL1442" s="31"/>
      <c r="HM1442" s="31"/>
      <c r="HN1442" s="31"/>
      <c r="HO1442" s="31"/>
      <c r="HP1442" s="31"/>
      <c r="HQ1442" s="31"/>
      <c r="HR1442" s="31"/>
      <c r="HS1442" s="31"/>
      <c r="HT1442" s="31"/>
      <c r="HU1442" s="31"/>
      <c r="HV1442" s="31"/>
      <c r="HW1442" s="31"/>
      <c r="HX1442" s="31"/>
      <c r="HY1442" s="31"/>
      <c r="HZ1442" s="31"/>
      <c r="IA1442" s="31"/>
      <c r="IB1442" s="31"/>
      <c r="IC1442" s="31"/>
      <c r="ID1442" s="31"/>
      <c r="IE1442" s="31"/>
      <c r="IF1442" s="31"/>
    </row>
    <row r="1443" spans="63:240" x14ac:dyDescent="0.25">
      <c r="BK1443" s="31"/>
      <c r="BL1443" s="31"/>
      <c r="BM1443" s="31"/>
      <c r="BN1443" s="31"/>
      <c r="BO1443" s="31"/>
      <c r="BP1443" s="31"/>
      <c r="BQ1443" s="31"/>
      <c r="BR1443" s="31"/>
      <c r="BS1443" s="31"/>
      <c r="BT1443" s="31"/>
      <c r="BU1443" s="31"/>
      <c r="BV1443" s="31"/>
      <c r="BW1443" s="31"/>
      <c r="BX1443" s="31"/>
      <c r="BY1443" s="31"/>
      <c r="BZ1443" s="31"/>
      <c r="CA1443" s="31"/>
      <c r="CB1443" s="31"/>
      <c r="CC1443" s="31"/>
      <c r="CD1443" s="31"/>
      <c r="CE1443" s="31"/>
      <c r="CF1443" s="31"/>
      <c r="CG1443" s="31"/>
      <c r="CH1443" s="31"/>
      <c r="CI1443" s="31"/>
      <c r="CJ1443" s="31"/>
      <c r="CK1443" s="31"/>
      <c r="CL1443" s="31"/>
      <c r="CM1443" s="31"/>
      <c r="CN1443" s="31"/>
      <c r="CO1443" s="31"/>
      <c r="CP1443" s="31"/>
      <c r="CQ1443" s="31"/>
      <c r="CR1443" s="31"/>
      <c r="CS1443" s="31"/>
      <c r="CT1443" s="31"/>
      <c r="CU1443" s="31"/>
      <c r="CV1443" s="31"/>
      <c r="CW1443" s="31"/>
      <c r="CX1443" s="31"/>
      <c r="CY1443" s="31"/>
      <c r="CZ1443" s="31"/>
      <c r="DA1443" s="31"/>
      <c r="DB1443" s="31"/>
      <c r="DC1443" s="31"/>
      <c r="DD1443" s="31"/>
      <c r="DE1443" s="31"/>
      <c r="DF1443" s="31"/>
      <c r="DG1443" s="31"/>
      <c r="DH1443" s="31"/>
      <c r="DI1443" s="31"/>
      <c r="DJ1443" s="31"/>
      <c r="DK1443" s="31"/>
      <c r="DL1443" s="31"/>
      <c r="DM1443" s="31"/>
      <c r="DN1443" s="31"/>
      <c r="DO1443" s="31"/>
      <c r="DP1443" s="31"/>
      <c r="DQ1443" s="31"/>
      <c r="DR1443" s="31"/>
      <c r="DS1443" s="31"/>
      <c r="DT1443" s="31"/>
      <c r="DU1443" s="31"/>
      <c r="DV1443" s="31"/>
      <c r="DW1443" s="31"/>
      <c r="DX1443" s="31"/>
      <c r="DY1443" s="31"/>
      <c r="DZ1443" s="31"/>
      <c r="EA1443" s="31"/>
      <c r="EB1443" s="31"/>
      <c r="EC1443" s="31"/>
      <c r="ED1443" s="31"/>
      <c r="EE1443" s="31"/>
      <c r="EF1443" s="31"/>
      <c r="EG1443" s="31"/>
      <c r="EH1443" s="31"/>
      <c r="EI1443" s="31"/>
      <c r="EJ1443" s="31"/>
      <c r="EK1443" s="31"/>
      <c r="EL1443" s="31"/>
      <c r="EM1443" s="31"/>
      <c r="EN1443" s="31"/>
      <c r="EO1443" s="31"/>
      <c r="EP1443" s="31"/>
      <c r="EQ1443" s="31"/>
      <c r="ER1443" s="31"/>
      <c r="ES1443" s="31"/>
      <c r="ET1443" s="31"/>
      <c r="EU1443" s="31"/>
      <c r="EV1443" s="31"/>
      <c r="EW1443" s="31"/>
      <c r="EX1443" s="31"/>
      <c r="EY1443" s="31"/>
      <c r="EZ1443" s="31"/>
      <c r="FA1443" s="31"/>
      <c r="FB1443" s="31"/>
      <c r="FC1443" s="31"/>
      <c r="FD1443" s="31"/>
      <c r="FE1443" s="31"/>
      <c r="FF1443" s="31"/>
      <c r="FG1443" s="31"/>
      <c r="FH1443" s="31"/>
      <c r="FI1443" s="31"/>
      <c r="FJ1443" s="31"/>
      <c r="FK1443" s="31"/>
      <c r="FL1443" s="31"/>
      <c r="FM1443" s="31"/>
      <c r="FN1443" s="31"/>
      <c r="FO1443" s="31"/>
      <c r="FP1443" s="31"/>
      <c r="FQ1443" s="31"/>
      <c r="FR1443" s="31"/>
      <c r="FS1443" s="31"/>
      <c r="FT1443" s="31"/>
      <c r="FU1443" s="31"/>
      <c r="FV1443" s="31"/>
      <c r="FW1443" s="31"/>
      <c r="FX1443" s="31"/>
      <c r="FY1443" s="31"/>
      <c r="FZ1443" s="31"/>
      <c r="GA1443" s="31"/>
      <c r="GB1443" s="31"/>
      <c r="GC1443" s="31"/>
      <c r="GD1443" s="31"/>
      <c r="GE1443" s="31"/>
      <c r="GF1443" s="31"/>
      <c r="GG1443" s="31"/>
      <c r="GH1443" s="31"/>
      <c r="GI1443" s="31"/>
      <c r="GJ1443" s="31"/>
      <c r="GK1443" s="31"/>
      <c r="GL1443" s="31"/>
      <c r="GM1443" s="31"/>
      <c r="GN1443" s="31"/>
      <c r="GO1443" s="31"/>
      <c r="GP1443" s="31"/>
      <c r="GQ1443" s="31"/>
      <c r="GR1443" s="31"/>
      <c r="GS1443" s="31"/>
      <c r="GT1443" s="31"/>
      <c r="GU1443" s="31"/>
      <c r="GV1443" s="31"/>
      <c r="GW1443" s="31"/>
      <c r="GX1443" s="31"/>
      <c r="GY1443" s="31"/>
      <c r="GZ1443" s="31"/>
      <c r="HA1443" s="31"/>
      <c r="HB1443" s="31"/>
      <c r="HC1443" s="31"/>
      <c r="HD1443" s="31"/>
      <c r="HE1443" s="31"/>
      <c r="HF1443" s="31"/>
      <c r="HG1443" s="31"/>
      <c r="HH1443" s="31"/>
      <c r="HI1443" s="31"/>
      <c r="HJ1443" s="31"/>
      <c r="HK1443" s="31"/>
      <c r="HL1443" s="31"/>
      <c r="HM1443" s="31"/>
      <c r="HN1443" s="31"/>
      <c r="HO1443" s="31"/>
      <c r="HP1443" s="31"/>
      <c r="HQ1443" s="31"/>
      <c r="HR1443" s="31"/>
      <c r="HS1443" s="31"/>
      <c r="HT1443" s="31"/>
      <c r="HU1443" s="31"/>
      <c r="HV1443" s="31"/>
      <c r="HW1443" s="31"/>
      <c r="HX1443" s="31"/>
      <c r="HY1443" s="31"/>
      <c r="HZ1443" s="31"/>
      <c r="IA1443" s="31"/>
      <c r="IB1443" s="31"/>
      <c r="IC1443" s="31"/>
      <c r="ID1443" s="31"/>
      <c r="IE1443" s="31"/>
      <c r="IF1443" s="31"/>
    </row>
    <row r="1444" spans="63:240" x14ac:dyDescent="0.25">
      <c r="BK1444" s="31"/>
      <c r="BL1444" s="31"/>
      <c r="BM1444" s="31"/>
      <c r="BN1444" s="31"/>
      <c r="BO1444" s="31"/>
      <c r="BP1444" s="31"/>
      <c r="BQ1444" s="31"/>
      <c r="BR1444" s="31"/>
      <c r="BS1444" s="31"/>
      <c r="BT1444" s="31"/>
      <c r="BU1444" s="31"/>
      <c r="BV1444" s="31"/>
      <c r="BW1444" s="31"/>
      <c r="BX1444" s="31"/>
      <c r="BY1444" s="31"/>
      <c r="BZ1444" s="31"/>
      <c r="CA1444" s="31"/>
      <c r="CB1444" s="31"/>
      <c r="CC1444" s="31"/>
      <c r="CD1444" s="31"/>
      <c r="CE1444" s="31"/>
      <c r="CF1444" s="31"/>
      <c r="CG1444" s="31"/>
      <c r="CH1444" s="31"/>
      <c r="CI1444" s="31"/>
      <c r="CJ1444" s="31"/>
      <c r="CK1444" s="31"/>
      <c r="CL1444" s="31"/>
      <c r="CM1444" s="31"/>
      <c r="CN1444" s="31"/>
      <c r="CO1444" s="31"/>
      <c r="CP1444" s="31"/>
      <c r="CQ1444" s="31"/>
      <c r="CR1444" s="31"/>
      <c r="CS1444" s="31"/>
      <c r="CT1444" s="31"/>
      <c r="CU1444" s="31"/>
      <c r="CV1444" s="31"/>
      <c r="CW1444" s="31"/>
      <c r="CX1444" s="31"/>
      <c r="CY1444" s="31"/>
      <c r="CZ1444" s="31"/>
      <c r="DA1444" s="31"/>
      <c r="DB1444" s="31"/>
      <c r="DC1444" s="31"/>
      <c r="DD1444" s="31"/>
      <c r="DE1444" s="31"/>
      <c r="DF1444" s="31"/>
      <c r="DG1444" s="31"/>
      <c r="DH1444" s="31"/>
      <c r="DI1444" s="31"/>
      <c r="DJ1444" s="31"/>
      <c r="DK1444" s="31"/>
      <c r="DL1444" s="31"/>
      <c r="DM1444" s="31"/>
      <c r="DN1444" s="31"/>
      <c r="DO1444" s="31"/>
      <c r="DP1444" s="31"/>
      <c r="DQ1444" s="31"/>
      <c r="DR1444" s="31"/>
      <c r="DS1444" s="31"/>
      <c r="DT1444" s="31"/>
      <c r="DU1444" s="31"/>
      <c r="DV1444" s="31"/>
      <c r="DW1444" s="31"/>
      <c r="DX1444" s="31"/>
      <c r="DY1444" s="31"/>
      <c r="DZ1444" s="31"/>
      <c r="EA1444" s="31"/>
      <c r="EB1444" s="31"/>
      <c r="EC1444" s="31"/>
      <c r="ED1444" s="31"/>
      <c r="EE1444" s="31"/>
      <c r="EF1444" s="31"/>
      <c r="EG1444" s="31"/>
      <c r="EH1444" s="31"/>
      <c r="EI1444" s="31"/>
      <c r="EJ1444" s="31"/>
      <c r="EK1444" s="31"/>
      <c r="EL1444" s="31"/>
      <c r="EM1444" s="31"/>
      <c r="EN1444" s="31"/>
      <c r="EO1444" s="31"/>
      <c r="EP1444" s="31"/>
      <c r="EQ1444" s="31"/>
      <c r="ER1444" s="31"/>
      <c r="ES1444" s="31"/>
      <c r="ET1444" s="31"/>
      <c r="EU1444" s="31"/>
      <c r="EV1444" s="31"/>
      <c r="EW1444" s="31"/>
      <c r="EX1444" s="31"/>
      <c r="EY1444" s="31"/>
      <c r="EZ1444" s="31"/>
      <c r="FA1444" s="31"/>
      <c r="FB1444" s="31"/>
      <c r="FC1444" s="31"/>
      <c r="FD1444" s="31"/>
      <c r="FE1444" s="31"/>
      <c r="FF1444" s="31"/>
      <c r="FG1444" s="31"/>
      <c r="FH1444" s="31"/>
      <c r="FI1444" s="31"/>
      <c r="FJ1444" s="31"/>
      <c r="FK1444" s="31"/>
      <c r="FL1444" s="31"/>
      <c r="FM1444" s="31"/>
      <c r="FN1444" s="31"/>
      <c r="FO1444" s="31"/>
      <c r="FP1444" s="31"/>
      <c r="FQ1444" s="31"/>
      <c r="FR1444" s="31"/>
      <c r="FS1444" s="31"/>
      <c r="FT1444" s="31"/>
      <c r="FU1444" s="31"/>
      <c r="FV1444" s="31"/>
      <c r="FW1444" s="31"/>
      <c r="FX1444" s="31"/>
      <c r="FY1444" s="31"/>
      <c r="FZ1444" s="31"/>
      <c r="GA1444" s="31"/>
      <c r="GB1444" s="31"/>
      <c r="GC1444" s="31"/>
      <c r="GD1444" s="31"/>
      <c r="GE1444" s="31"/>
      <c r="GF1444" s="31"/>
      <c r="GG1444" s="31"/>
      <c r="GH1444" s="31"/>
      <c r="GI1444" s="31"/>
      <c r="GJ1444" s="31"/>
      <c r="GK1444" s="31"/>
      <c r="GL1444" s="31"/>
      <c r="GM1444" s="31"/>
      <c r="GN1444" s="31"/>
      <c r="GO1444" s="31"/>
      <c r="GP1444" s="31"/>
      <c r="GQ1444" s="31"/>
      <c r="GR1444" s="31"/>
      <c r="GS1444" s="31"/>
      <c r="GT1444" s="31"/>
      <c r="GU1444" s="31"/>
      <c r="GV1444" s="31"/>
      <c r="GW1444" s="31"/>
      <c r="GX1444" s="31"/>
      <c r="GY1444" s="31"/>
      <c r="GZ1444" s="31"/>
      <c r="HA1444" s="31"/>
      <c r="HB1444" s="31"/>
      <c r="HC1444" s="31"/>
      <c r="HD1444" s="31"/>
      <c r="HE1444" s="31"/>
      <c r="HF1444" s="31"/>
      <c r="HG1444" s="31"/>
      <c r="HH1444" s="31"/>
      <c r="HI1444" s="31"/>
      <c r="HJ1444" s="31"/>
      <c r="HK1444" s="31"/>
      <c r="HL1444" s="31"/>
      <c r="HM1444" s="31"/>
      <c r="HN1444" s="31"/>
      <c r="HO1444" s="31"/>
      <c r="HP1444" s="31"/>
      <c r="HQ1444" s="31"/>
      <c r="HR1444" s="31"/>
      <c r="HS1444" s="31"/>
      <c r="HT1444" s="31"/>
      <c r="HU1444" s="31"/>
      <c r="HV1444" s="31"/>
      <c r="HW1444" s="31"/>
      <c r="HX1444" s="31"/>
      <c r="HY1444" s="31"/>
      <c r="HZ1444" s="31"/>
      <c r="IA1444" s="31"/>
      <c r="IB1444" s="31"/>
      <c r="IC1444" s="31"/>
      <c r="ID1444" s="31"/>
      <c r="IE1444" s="31"/>
      <c r="IF1444" s="31"/>
    </row>
    <row r="1445" spans="63:240" x14ac:dyDescent="0.25">
      <c r="BK1445" s="31"/>
      <c r="BL1445" s="31"/>
      <c r="BM1445" s="31"/>
      <c r="BN1445" s="31"/>
      <c r="BO1445" s="31"/>
      <c r="BP1445" s="31"/>
      <c r="BQ1445" s="31"/>
      <c r="BR1445" s="31"/>
      <c r="BS1445" s="31"/>
      <c r="BT1445" s="31"/>
      <c r="BU1445" s="31"/>
      <c r="BV1445" s="31"/>
      <c r="BW1445" s="31"/>
      <c r="BX1445" s="31"/>
      <c r="BY1445" s="31"/>
      <c r="BZ1445" s="31"/>
      <c r="CA1445" s="31"/>
      <c r="CB1445" s="31"/>
      <c r="CC1445" s="31"/>
      <c r="CD1445" s="31"/>
      <c r="CE1445" s="31"/>
      <c r="CF1445" s="31"/>
      <c r="CG1445" s="31"/>
      <c r="CH1445" s="31"/>
      <c r="CI1445" s="31"/>
      <c r="CJ1445" s="31"/>
      <c r="CK1445" s="31"/>
      <c r="CL1445" s="31"/>
      <c r="CM1445" s="31"/>
      <c r="CN1445" s="31"/>
      <c r="CO1445" s="31"/>
      <c r="CP1445" s="31"/>
      <c r="CQ1445" s="31"/>
      <c r="CR1445" s="31"/>
      <c r="CS1445" s="31"/>
      <c r="CT1445" s="31"/>
      <c r="CU1445" s="31"/>
      <c r="CV1445" s="31"/>
      <c r="CW1445" s="31"/>
      <c r="CX1445" s="31"/>
      <c r="CY1445" s="31"/>
      <c r="CZ1445" s="31"/>
      <c r="DA1445" s="31"/>
      <c r="DB1445" s="31"/>
      <c r="DC1445" s="31"/>
      <c r="DD1445" s="31"/>
      <c r="DE1445" s="31"/>
      <c r="DF1445" s="31"/>
      <c r="DG1445" s="31"/>
      <c r="DH1445" s="31"/>
      <c r="DI1445" s="31"/>
      <c r="DJ1445" s="31"/>
      <c r="DK1445" s="31"/>
      <c r="DL1445" s="31"/>
      <c r="DM1445" s="31"/>
      <c r="DN1445" s="31"/>
      <c r="DO1445" s="31"/>
      <c r="DP1445" s="31"/>
      <c r="DQ1445" s="31"/>
      <c r="DR1445" s="31"/>
      <c r="DS1445" s="31"/>
      <c r="DT1445" s="31"/>
      <c r="DU1445" s="31"/>
      <c r="DV1445" s="31"/>
      <c r="DW1445" s="31"/>
      <c r="DX1445" s="31"/>
      <c r="DY1445" s="31"/>
      <c r="DZ1445" s="31"/>
      <c r="EA1445" s="31"/>
      <c r="EB1445" s="31"/>
      <c r="EC1445" s="31"/>
      <c r="ED1445" s="31"/>
      <c r="EE1445" s="31"/>
      <c r="EF1445" s="31"/>
      <c r="EG1445" s="31"/>
      <c r="EH1445" s="31"/>
      <c r="EI1445" s="31"/>
      <c r="EJ1445" s="31"/>
      <c r="EK1445" s="31"/>
      <c r="EL1445" s="31"/>
      <c r="EM1445" s="31"/>
      <c r="EN1445" s="31"/>
      <c r="EO1445" s="31"/>
      <c r="EP1445" s="31"/>
      <c r="EQ1445" s="31"/>
      <c r="ER1445" s="31"/>
      <c r="ES1445" s="31"/>
      <c r="ET1445" s="31"/>
      <c r="EU1445" s="31"/>
      <c r="EV1445" s="31"/>
      <c r="EW1445" s="31"/>
      <c r="EX1445" s="31"/>
      <c r="EY1445" s="31"/>
      <c r="EZ1445" s="31"/>
      <c r="FA1445" s="31"/>
      <c r="FB1445" s="31"/>
      <c r="FC1445" s="31"/>
      <c r="FD1445" s="31"/>
      <c r="FE1445" s="31"/>
      <c r="FF1445" s="31"/>
      <c r="FG1445" s="31"/>
      <c r="FH1445" s="31"/>
      <c r="FI1445" s="31"/>
      <c r="FJ1445" s="31"/>
      <c r="FK1445" s="31"/>
      <c r="FL1445" s="31"/>
      <c r="FM1445" s="31"/>
      <c r="FN1445" s="31"/>
      <c r="FO1445" s="31"/>
      <c r="FP1445" s="31"/>
      <c r="FQ1445" s="31"/>
      <c r="FR1445" s="31"/>
      <c r="FS1445" s="31"/>
      <c r="FT1445" s="31"/>
      <c r="FU1445" s="31"/>
      <c r="FV1445" s="31"/>
      <c r="FW1445" s="31"/>
      <c r="FX1445" s="31"/>
      <c r="FY1445" s="31"/>
      <c r="FZ1445" s="31"/>
      <c r="GA1445" s="31"/>
      <c r="GB1445" s="31"/>
      <c r="GC1445" s="31"/>
      <c r="GD1445" s="31"/>
      <c r="GE1445" s="31"/>
      <c r="GF1445" s="31"/>
      <c r="GG1445" s="31"/>
      <c r="GH1445" s="31"/>
      <c r="GI1445" s="31"/>
      <c r="GJ1445" s="31"/>
      <c r="GK1445" s="31"/>
      <c r="GL1445" s="31"/>
      <c r="GM1445" s="31"/>
      <c r="GN1445" s="31"/>
      <c r="GO1445" s="31"/>
      <c r="GP1445" s="31"/>
      <c r="GQ1445" s="31"/>
      <c r="GR1445" s="31"/>
      <c r="GS1445" s="31"/>
      <c r="GT1445" s="31"/>
      <c r="GU1445" s="31"/>
      <c r="GV1445" s="31"/>
      <c r="GW1445" s="31"/>
      <c r="GX1445" s="31"/>
      <c r="GY1445" s="31"/>
      <c r="GZ1445" s="31"/>
      <c r="HA1445" s="31"/>
      <c r="HB1445" s="31"/>
      <c r="HC1445" s="31"/>
      <c r="HD1445" s="31"/>
      <c r="HE1445" s="31"/>
      <c r="HF1445" s="31"/>
      <c r="HG1445" s="31"/>
      <c r="HH1445" s="31"/>
      <c r="HI1445" s="31"/>
      <c r="HJ1445" s="31"/>
      <c r="HK1445" s="31"/>
      <c r="HL1445" s="31"/>
      <c r="HM1445" s="31"/>
      <c r="HN1445" s="31"/>
      <c r="HO1445" s="31"/>
      <c r="HP1445" s="31"/>
      <c r="HQ1445" s="31"/>
      <c r="HR1445" s="31"/>
      <c r="HS1445" s="31"/>
      <c r="HT1445" s="31"/>
      <c r="HU1445" s="31"/>
      <c r="HV1445" s="31"/>
      <c r="HW1445" s="31"/>
      <c r="HX1445" s="31"/>
      <c r="HY1445" s="31"/>
      <c r="HZ1445" s="31"/>
      <c r="IA1445" s="31"/>
      <c r="IB1445" s="31"/>
      <c r="IC1445" s="31"/>
      <c r="ID1445" s="31"/>
      <c r="IE1445" s="31"/>
      <c r="IF1445" s="31"/>
    </row>
    <row r="1446" spans="63:240" x14ac:dyDescent="0.25">
      <c r="BK1446" s="31"/>
      <c r="BL1446" s="31"/>
      <c r="BM1446" s="31"/>
      <c r="BN1446" s="31"/>
      <c r="BO1446" s="31"/>
      <c r="BP1446" s="31"/>
      <c r="BQ1446" s="31"/>
      <c r="BR1446" s="31"/>
      <c r="BS1446" s="31"/>
      <c r="BT1446" s="31"/>
      <c r="BU1446" s="31"/>
      <c r="BV1446" s="31"/>
      <c r="BW1446" s="31"/>
      <c r="BX1446" s="31"/>
      <c r="BY1446" s="31"/>
      <c r="BZ1446" s="31"/>
      <c r="CA1446" s="31"/>
      <c r="CB1446" s="31"/>
      <c r="CC1446" s="31"/>
      <c r="CD1446" s="31"/>
      <c r="CE1446" s="31"/>
      <c r="CF1446" s="31"/>
      <c r="CG1446" s="31"/>
      <c r="CH1446" s="31"/>
      <c r="CI1446" s="31"/>
      <c r="CJ1446" s="31"/>
      <c r="CK1446" s="31"/>
      <c r="CL1446" s="31"/>
      <c r="CM1446" s="31"/>
      <c r="CN1446" s="31"/>
      <c r="CO1446" s="31"/>
      <c r="CP1446" s="31"/>
      <c r="CQ1446" s="31"/>
      <c r="CR1446" s="31"/>
      <c r="CS1446" s="31"/>
      <c r="CT1446" s="31"/>
      <c r="CU1446" s="31"/>
      <c r="CV1446" s="31"/>
      <c r="CW1446" s="31"/>
      <c r="CX1446" s="31"/>
      <c r="CY1446" s="31"/>
      <c r="CZ1446" s="31"/>
      <c r="DA1446" s="31"/>
      <c r="DB1446" s="31"/>
      <c r="DC1446" s="31"/>
      <c r="DD1446" s="31"/>
      <c r="DE1446" s="31"/>
      <c r="DF1446" s="31"/>
      <c r="DG1446" s="31"/>
      <c r="DH1446" s="31"/>
      <c r="DI1446" s="31"/>
      <c r="DJ1446" s="31"/>
      <c r="DK1446" s="31"/>
      <c r="DL1446" s="31"/>
      <c r="DM1446" s="31"/>
      <c r="DN1446" s="31"/>
      <c r="DO1446" s="31"/>
      <c r="DP1446" s="31"/>
      <c r="DQ1446" s="31"/>
      <c r="DR1446" s="31"/>
      <c r="DS1446" s="31"/>
      <c r="DT1446" s="31"/>
      <c r="DU1446" s="31"/>
      <c r="DV1446" s="31"/>
      <c r="DW1446" s="31"/>
      <c r="DX1446" s="31"/>
      <c r="DY1446" s="31"/>
      <c r="DZ1446" s="31"/>
      <c r="EA1446" s="31"/>
      <c r="EB1446" s="31"/>
      <c r="EC1446" s="31"/>
      <c r="ED1446" s="31"/>
      <c r="EE1446" s="31"/>
      <c r="EF1446" s="31"/>
      <c r="EG1446" s="31"/>
      <c r="EH1446" s="31"/>
      <c r="EI1446" s="31"/>
      <c r="EJ1446" s="31"/>
      <c r="EK1446" s="31"/>
      <c r="EL1446" s="31"/>
      <c r="EM1446" s="31"/>
      <c r="EN1446" s="31"/>
      <c r="EO1446" s="31"/>
      <c r="EP1446" s="31"/>
      <c r="EQ1446" s="31"/>
      <c r="ER1446" s="31"/>
      <c r="ES1446" s="31"/>
      <c r="ET1446" s="31"/>
      <c r="EU1446" s="31"/>
      <c r="EV1446" s="31"/>
      <c r="EW1446" s="31"/>
      <c r="EX1446" s="31"/>
      <c r="EY1446" s="31"/>
      <c r="EZ1446" s="31"/>
      <c r="FA1446" s="31"/>
      <c r="FB1446" s="31"/>
      <c r="FC1446" s="31"/>
      <c r="FD1446" s="31"/>
      <c r="FE1446" s="31"/>
      <c r="FF1446" s="31"/>
      <c r="FG1446" s="31"/>
      <c r="FH1446" s="31"/>
      <c r="FI1446" s="31"/>
      <c r="FJ1446" s="31"/>
      <c r="FK1446" s="31"/>
      <c r="FL1446" s="31"/>
      <c r="FM1446" s="31"/>
      <c r="FN1446" s="31"/>
      <c r="FO1446" s="31"/>
      <c r="FP1446" s="31"/>
      <c r="FQ1446" s="31"/>
      <c r="FR1446" s="31"/>
      <c r="FS1446" s="31"/>
      <c r="FT1446" s="31"/>
      <c r="FU1446" s="31"/>
      <c r="FV1446" s="31"/>
      <c r="FW1446" s="31"/>
      <c r="FX1446" s="31"/>
      <c r="FY1446" s="31"/>
      <c r="FZ1446" s="31"/>
      <c r="GA1446" s="31"/>
      <c r="GB1446" s="31"/>
      <c r="GC1446" s="31"/>
      <c r="GD1446" s="31"/>
      <c r="GE1446" s="31"/>
      <c r="GF1446" s="31"/>
      <c r="GG1446" s="31"/>
      <c r="GH1446" s="31"/>
      <c r="GI1446" s="31"/>
      <c r="GJ1446" s="31"/>
      <c r="GK1446" s="31"/>
      <c r="GL1446" s="31"/>
      <c r="GM1446" s="31"/>
      <c r="GN1446" s="31"/>
      <c r="GO1446" s="31"/>
      <c r="GP1446" s="31"/>
      <c r="GQ1446" s="31"/>
      <c r="GR1446" s="31"/>
      <c r="GS1446" s="31"/>
      <c r="GT1446" s="31"/>
      <c r="GU1446" s="31"/>
      <c r="GV1446" s="31"/>
      <c r="GW1446" s="31"/>
      <c r="GX1446" s="31"/>
      <c r="GY1446" s="31"/>
      <c r="GZ1446" s="31"/>
      <c r="HA1446" s="31"/>
      <c r="HB1446" s="31"/>
      <c r="HC1446" s="31"/>
      <c r="HD1446" s="31"/>
      <c r="HE1446" s="31"/>
      <c r="HF1446" s="31"/>
      <c r="HG1446" s="31"/>
      <c r="HH1446" s="31"/>
      <c r="HI1446" s="31"/>
      <c r="HJ1446" s="31"/>
      <c r="HK1446" s="31"/>
      <c r="HL1446" s="31"/>
      <c r="HM1446" s="31"/>
      <c r="HN1446" s="31"/>
      <c r="HO1446" s="31"/>
      <c r="HP1446" s="31"/>
      <c r="HQ1446" s="31"/>
      <c r="HR1446" s="31"/>
      <c r="HS1446" s="31"/>
      <c r="HT1446" s="31"/>
      <c r="HU1446" s="31"/>
      <c r="HV1446" s="31"/>
      <c r="HW1446" s="31"/>
      <c r="HX1446" s="31"/>
      <c r="HY1446" s="31"/>
      <c r="HZ1446" s="31"/>
      <c r="IA1446" s="31"/>
      <c r="IB1446" s="31"/>
      <c r="IC1446" s="31"/>
      <c r="ID1446" s="31"/>
      <c r="IE1446" s="31"/>
      <c r="IF1446" s="31"/>
    </row>
    <row r="1447" spans="63:240" x14ac:dyDescent="0.25">
      <c r="BK1447" s="31"/>
      <c r="BL1447" s="31"/>
      <c r="BM1447" s="31"/>
      <c r="BN1447" s="31"/>
      <c r="BO1447" s="31"/>
      <c r="BP1447" s="31"/>
      <c r="BQ1447" s="31"/>
      <c r="BR1447" s="31"/>
      <c r="BS1447" s="31"/>
      <c r="BT1447" s="31"/>
      <c r="BU1447" s="31"/>
      <c r="BV1447" s="31"/>
      <c r="BW1447" s="31"/>
      <c r="BX1447" s="31"/>
      <c r="BY1447" s="31"/>
      <c r="BZ1447" s="31"/>
      <c r="CA1447" s="31"/>
      <c r="CB1447" s="31"/>
      <c r="CC1447" s="31"/>
      <c r="CD1447" s="31"/>
      <c r="CE1447" s="31"/>
      <c r="CF1447" s="31"/>
      <c r="CG1447" s="31"/>
      <c r="CH1447" s="31"/>
      <c r="CI1447" s="31"/>
      <c r="CJ1447" s="31"/>
      <c r="CK1447" s="31"/>
      <c r="CL1447" s="31"/>
      <c r="CM1447" s="31"/>
      <c r="CN1447" s="31"/>
      <c r="CO1447" s="31"/>
      <c r="CP1447" s="31"/>
      <c r="CQ1447" s="31"/>
      <c r="CR1447" s="31"/>
      <c r="CS1447" s="31"/>
      <c r="CT1447" s="31"/>
      <c r="CU1447" s="31"/>
      <c r="CV1447" s="31"/>
      <c r="CW1447" s="31"/>
      <c r="CX1447" s="31"/>
      <c r="CY1447" s="31"/>
      <c r="CZ1447" s="31"/>
      <c r="DA1447" s="31"/>
      <c r="DB1447" s="31"/>
      <c r="DC1447" s="31"/>
      <c r="DD1447" s="31"/>
      <c r="DE1447" s="31"/>
      <c r="DF1447" s="31"/>
      <c r="DG1447" s="31"/>
      <c r="DH1447" s="31"/>
      <c r="DI1447" s="31"/>
      <c r="DJ1447" s="31"/>
      <c r="DK1447" s="31"/>
      <c r="DL1447" s="31"/>
      <c r="DM1447" s="31"/>
      <c r="DN1447" s="31"/>
      <c r="DO1447" s="31"/>
      <c r="DP1447" s="31"/>
      <c r="DQ1447" s="31"/>
      <c r="DR1447" s="31"/>
      <c r="DS1447" s="31"/>
      <c r="DT1447" s="31"/>
      <c r="DU1447" s="31"/>
      <c r="DV1447" s="31"/>
      <c r="DW1447" s="31"/>
      <c r="DX1447" s="31"/>
      <c r="DY1447" s="31"/>
      <c r="DZ1447" s="31"/>
      <c r="EA1447" s="31"/>
      <c r="EB1447" s="31"/>
      <c r="EC1447" s="31"/>
      <c r="ED1447" s="31"/>
      <c r="EE1447" s="31"/>
      <c r="EF1447" s="31"/>
      <c r="EG1447" s="31"/>
      <c r="EH1447" s="31"/>
      <c r="EI1447" s="31"/>
      <c r="EJ1447" s="31"/>
      <c r="EK1447" s="31"/>
      <c r="EL1447" s="31"/>
      <c r="EM1447" s="31"/>
      <c r="EN1447" s="31"/>
      <c r="EO1447" s="31"/>
      <c r="EP1447" s="31"/>
      <c r="EQ1447" s="31"/>
      <c r="ER1447" s="31"/>
      <c r="ES1447" s="31"/>
      <c r="ET1447" s="31"/>
      <c r="EU1447" s="31"/>
      <c r="EV1447" s="31"/>
      <c r="EW1447" s="31"/>
      <c r="EX1447" s="31"/>
      <c r="EY1447" s="31"/>
      <c r="EZ1447" s="31"/>
      <c r="FA1447" s="31"/>
      <c r="FB1447" s="31"/>
      <c r="FC1447" s="31"/>
      <c r="FD1447" s="31"/>
      <c r="FE1447" s="31"/>
      <c r="FF1447" s="31"/>
      <c r="FG1447" s="31"/>
      <c r="FH1447" s="31"/>
      <c r="FI1447" s="31"/>
      <c r="FJ1447" s="31"/>
      <c r="FK1447" s="31"/>
      <c r="FL1447" s="31"/>
      <c r="FM1447" s="31"/>
      <c r="FN1447" s="31"/>
      <c r="FO1447" s="31"/>
      <c r="FP1447" s="31"/>
      <c r="FQ1447" s="31"/>
      <c r="FR1447" s="31"/>
      <c r="FS1447" s="31"/>
      <c r="FT1447" s="31"/>
      <c r="FU1447" s="31"/>
      <c r="FV1447" s="31"/>
      <c r="FW1447" s="31"/>
      <c r="FX1447" s="31"/>
      <c r="FY1447" s="31"/>
      <c r="FZ1447" s="31"/>
      <c r="GA1447" s="31"/>
      <c r="GB1447" s="31"/>
      <c r="GC1447" s="31"/>
      <c r="GD1447" s="31"/>
      <c r="GE1447" s="31"/>
      <c r="GF1447" s="31"/>
      <c r="GG1447" s="31"/>
      <c r="GH1447" s="31"/>
      <c r="GI1447" s="31"/>
      <c r="GJ1447" s="31"/>
      <c r="GK1447" s="31"/>
      <c r="GL1447" s="31"/>
      <c r="GM1447" s="31"/>
      <c r="GN1447" s="31"/>
      <c r="GO1447" s="31"/>
      <c r="GP1447" s="31"/>
      <c r="GQ1447" s="31"/>
      <c r="GR1447" s="31"/>
      <c r="GS1447" s="31"/>
      <c r="GT1447" s="31"/>
      <c r="GU1447" s="31"/>
      <c r="GV1447" s="31"/>
      <c r="GW1447" s="31"/>
      <c r="GX1447" s="31"/>
      <c r="GY1447" s="31"/>
      <c r="GZ1447" s="31"/>
      <c r="HA1447" s="31"/>
      <c r="HB1447" s="31"/>
      <c r="HC1447" s="31"/>
      <c r="HD1447" s="31"/>
      <c r="HE1447" s="31"/>
      <c r="HF1447" s="31"/>
      <c r="HG1447" s="31"/>
      <c r="HH1447" s="31"/>
      <c r="HI1447" s="31"/>
      <c r="HJ1447" s="31"/>
      <c r="HK1447" s="31"/>
      <c r="HL1447" s="31"/>
      <c r="HM1447" s="31"/>
      <c r="HN1447" s="31"/>
      <c r="HO1447" s="31"/>
      <c r="HP1447" s="31"/>
      <c r="HQ1447" s="31"/>
      <c r="HR1447" s="31"/>
      <c r="HS1447" s="31"/>
      <c r="HT1447" s="31"/>
      <c r="HU1447" s="31"/>
      <c r="HV1447" s="31"/>
      <c r="HW1447" s="31"/>
      <c r="HX1447" s="31"/>
      <c r="HY1447" s="31"/>
      <c r="HZ1447" s="31"/>
      <c r="IA1447" s="31"/>
      <c r="IB1447" s="31"/>
      <c r="IC1447" s="31"/>
      <c r="ID1447" s="31"/>
      <c r="IE1447" s="31"/>
      <c r="IF1447" s="31"/>
    </row>
    <row r="1448" spans="63:240" x14ac:dyDescent="0.25">
      <c r="BK1448" s="31"/>
      <c r="BL1448" s="31"/>
      <c r="BM1448" s="31"/>
      <c r="BN1448" s="31"/>
      <c r="BO1448" s="31"/>
      <c r="BP1448" s="31"/>
      <c r="BQ1448" s="31"/>
      <c r="BR1448" s="31"/>
      <c r="BS1448" s="31"/>
      <c r="BT1448" s="31"/>
      <c r="BU1448" s="31"/>
      <c r="BV1448" s="31"/>
      <c r="BW1448" s="31"/>
      <c r="BX1448" s="31"/>
      <c r="BY1448" s="31"/>
      <c r="BZ1448" s="31"/>
      <c r="CA1448" s="31"/>
      <c r="CB1448" s="31"/>
      <c r="CC1448" s="31"/>
      <c r="CD1448" s="31"/>
      <c r="CE1448" s="31"/>
      <c r="CF1448" s="31"/>
      <c r="CG1448" s="31"/>
      <c r="CH1448" s="31"/>
      <c r="CI1448" s="31"/>
      <c r="CJ1448" s="31"/>
      <c r="CK1448" s="31"/>
      <c r="CL1448" s="31"/>
      <c r="CM1448" s="31"/>
      <c r="CN1448" s="31"/>
      <c r="CO1448" s="31"/>
      <c r="CP1448" s="31"/>
      <c r="CQ1448" s="31"/>
      <c r="CR1448" s="31"/>
      <c r="CS1448" s="31"/>
      <c r="CT1448" s="31"/>
      <c r="CU1448" s="31"/>
      <c r="CV1448" s="31"/>
      <c r="CW1448" s="31"/>
      <c r="CX1448" s="31"/>
      <c r="CY1448" s="31"/>
      <c r="CZ1448" s="31"/>
      <c r="DA1448" s="31"/>
      <c r="DB1448" s="31"/>
      <c r="DC1448" s="31"/>
      <c r="DD1448" s="31"/>
      <c r="DE1448" s="31"/>
      <c r="DF1448" s="31"/>
      <c r="DG1448" s="31"/>
      <c r="DH1448" s="31"/>
      <c r="DI1448" s="31"/>
      <c r="DJ1448" s="31"/>
      <c r="DK1448" s="31"/>
      <c r="DL1448" s="31"/>
      <c r="DM1448" s="31"/>
      <c r="DN1448" s="31"/>
      <c r="DO1448" s="31"/>
      <c r="DP1448" s="31"/>
      <c r="DQ1448" s="31"/>
      <c r="DR1448" s="31"/>
      <c r="DS1448" s="31"/>
      <c r="DT1448" s="31"/>
      <c r="DU1448" s="31"/>
      <c r="DV1448" s="31"/>
      <c r="DW1448" s="31"/>
      <c r="DX1448" s="31"/>
      <c r="DY1448" s="31"/>
      <c r="DZ1448" s="31"/>
      <c r="EA1448" s="31"/>
      <c r="EB1448" s="31"/>
      <c r="EC1448" s="31"/>
      <c r="ED1448" s="31"/>
      <c r="EE1448" s="31"/>
      <c r="EF1448" s="31"/>
      <c r="EG1448" s="31"/>
      <c r="EH1448" s="31"/>
      <c r="EI1448" s="31"/>
      <c r="EJ1448" s="31"/>
      <c r="EK1448" s="31"/>
      <c r="EL1448" s="31"/>
      <c r="EM1448" s="31"/>
      <c r="EN1448" s="31"/>
      <c r="EO1448" s="31"/>
      <c r="EP1448" s="31"/>
      <c r="EQ1448" s="31"/>
      <c r="ER1448" s="31"/>
      <c r="ES1448" s="31"/>
      <c r="ET1448" s="31"/>
      <c r="EU1448" s="31"/>
      <c r="EV1448" s="31"/>
      <c r="EW1448" s="31"/>
      <c r="EX1448" s="31"/>
      <c r="EY1448" s="31"/>
      <c r="EZ1448" s="31"/>
      <c r="FA1448" s="31"/>
      <c r="FB1448" s="31"/>
      <c r="FC1448" s="31"/>
      <c r="FD1448" s="31"/>
      <c r="FE1448" s="31"/>
      <c r="FF1448" s="31"/>
      <c r="FG1448" s="31"/>
      <c r="FH1448" s="31"/>
      <c r="FI1448" s="31"/>
      <c r="FJ1448" s="31"/>
      <c r="FK1448" s="31"/>
      <c r="FL1448" s="31"/>
      <c r="FM1448" s="31"/>
      <c r="FN1448" s="31"/>
      <c r="FO1448" s="31"/>
      <c r="FP1448" s="31"/>
      <c r="FQ1448" s="31"/>
      <c r="FR1448" s="31"/>
      <c r="FS1448" s="31"/>
      <c r="FT1448" s="31"/>
      <c r="FU1448" s="31"/>
      <c r="FV1448" s="31"/>
      <c r="FW1448" s="31"/>
      <c r="FX1448" s="31"/>
      <c r="FY1448" s="31"/>
      <c r="FZ1448" s="31"/>
      <c r="GA1448" s="31"/>
      <c r="GB1448" s="31"/>
      <c r="GC1448" s="31"/>
      <c r="GD1448" s="31"/>
      <c r="GE1448" s="31"/>
      <c r="GF1448" s="31"/>
      <c r="GG1448" s="31"/>
      <c r="GH1448" s="31"/>
      <c r="GI1448" s="31"/>
      <c r="GJ1448" s="31"/>
      <c r="GK1448" s="31"/>
      <c r="GL1448" s="31"/>
      <c r="GM1448" s="31"/>
      <c r="GN1448" s="31"/>
      <c r="GO1448" s="31"/>
      <c r="GP1448" s="31"/>
      <c r="GQ1448" s="31"/>
      <c r="GR1448" s="31"/>
      <c r="GS1448" s="31"/>
      <c r="GT1448" s="31"/>
      <c r="GU1448" s="31"/>
      <c r="GV1448" s="31"/>
      <c r="GW1448" s="31"/>
      <c r="GX1448" s="31"/>
      <c r="GY1448" s="31"/>
      <c r="GZ1448" s="31"/>
      <c r="HA1448" s="31"/>
      <c r="HB1448" s="31"/>
      <c r="HC1448" s="31"/>
      <c r="HD1448" s="31"/>
      <c r="HE1448" s="31"/>
      <c r="HF1448" s="31"/>
      <c r="HG1448" s="31"/>
      <c r="HH1448" s="31"/>
      <c r="HI1448" s="31"/>
      <c r="HJ1448" s="31"/>
      <c r="HK1448" s="31"/>
      <c r="HL1448" s="31"/>
      <c r="HM1448" s="31"/>
      <c r="HN1448" s="31"/>
      <c r="HO1448" s="31"/>
      <c r="HP1448" s="31"/>
      <c r="HQ1448" s="31"/>
      <c r="HR1448" s="31"/>
      <c r="HS1448" s="31"/>
      <c r="HT1448" s="31"/>
      <c r="HU1448" s="31"/>
      <c r="HV1448" s="31"/>
      <c r="HW1448" s="31"/>
      <c r="HX1448" s="31"/>
      <c r="HY1448" s="31"/>
      <c r="HZ1448" s="31"/>
      <c r="IA1448" s="31"/>
      <c r="IB1448" s="31"/>
      <c r="IC1448" s="31"/>
      <c r="ID1448" s="31"/>
      <c r="IE1448" s="31"/>
      <c r="IF1448" s="31"/>
    </row>
    <row r="1449" spans="63:240" x14ac:dyDescent="0.25">
      <c r="BK1449" s="31"/>
      <c r="BL1449" s="31"/>
      <c r="BM1449" s="31"/>
      <c r="BN1449" s="31"/>
      <c r="BO1449" s="31"/>
      <c r="BP1449" s="31"/>
      <c r="BQ1449" s="31"/>
      <c r="BR1449" s="31"/>
      <c r="BS1449" s="31"/>
      <c r="BT1449" s="31"/>
      <c r="BU1449" s="31"/>
      <c r="BV1449" s="31"/>
      <c r="BW1449" s="31"/>
      <c r="BX1449" s="31"/>
      <c r="BY1449" s="31"/>
      <c r="BZ1449" s="31"/>
      <c r="CA1449" s="31"/>
      <c r="CB1449" s="31"/>
      <c r="CC1449" s="31"/>
      <c r="CD1449" s="31"/>
      <c r="CE1449" s="31"/>
      <c r="CF1449" s="31"/>
      <c r="CG1449" s="31"/>
      <c r="CH1449" s="31"/>
      <c r="CI1449" s="31"/>
      <c r="CJ1449" s="31"/>
      <c r="CK1449" s="31"/>
      <c r="CL1449" s="31"/>
      <c r="CM1449" s="31"/>
      <c r="CN1449" s="31"/>
      <c r="CO1449" s="31"/>
      <c r="CP1449" s="31"/>
      <c r="CQ1449" s="31"/>
      <c r="CR1449" s="31"/>
      <c r="CS1449" s="31"/>
      <c r="CT1449" s="31"/>
      <c r="CU1449" s="31"/>
      <c r="CV1449" s="31"/>
      <c r="CW1449" s="31"/>
      <c r="CX1449" s="31"/>
      <c r="CY1449" s="31"/>
      <c r="CZ1449" s="31"/>
      <c r="DA1449" s="31"/>
      <c r="DB1449" s="31"/>
      <c r="DC1449" s="31"/>
      <c r="DD1449" s="31"/>
      <c r="DE1449" s="31"/>
      <c r="DF1449" s="31"/>
      <c r="DG1449" s="31"/>
      <c r="DH1449" s="31"/>
      <c r="DI1449" s="31"/>
      <c r="DJ1449" s="31"/>
      <c r="DK1449" s="31"/>
      <c r="DL1449" s="31"/>
      <c r="DM1449" s="31"/>
      <c r="DN1449" s="31"/>
      <c r="DO1449" s="31"/>
      <c r="DP1449" s="31"/>
      <c r="DQ1449" s="31"/>
      <c r="DR1449" s="31"/>
      <c r="DS1449" s="31"/>
      <c r="DT1449" s="31"/>
      <c r="DU1449" s="31"/>
      <c r="DV1449" s="31"/>
      <c r="DW1449" s="31"/>
      <c r="DX1449" s="31"/>
      <c r="DY1449" s="31"/>
      <c r="DZ1449" s="31"/>
      <c r="EA1449" s="31"/>
      <c r="EB1449" s="31"/>
      <c r="EC1449" s="31"/>
      <c r="ED1449" s="31"/>
      <c r="EE1449" s="31"/>
      <c r="EF1449" s="31"/>
      <c r="EG1449" s="31"/>
      <c r="EH1449" s="31"/>
      <c r="EI1449" s="31"/>
      <c r="EJ1449" s="31"/>
      <c r="EK1449" s="31"/>
      <c r="EL1449" s="31"/>
      <c r="EM1449" s="31"/>
      <c r="EN1449" s="31"/>
      <c r="EO1449" s="31"/>
      <c r="EP1449" s="31"/>
      <c r="EQ1449" s="31"/>
      <c r="ER1449" s="31"/>
      <c r="ES1449" s="31"/>
      <c r="ET1449" s="31"/>
      <c r="EU1449" s="31"/>
      <c r="EV1449" s="31"/>
      <c r="EW1449" s="31"/>
      <c r="EX1449" s="31"/>
      <c r="EY1449" s="31"/>
      <c r="EZ1449" s="31"/>
      <c r="FA1449" s="31"/>
      <c r="FB1449" s="31"/>
      <c r="FC1449" s="31"/>
      <c r="FD1449" s="31"/>
      <c r="FE1449" s="31"/>
      <c r="FF1449" s="31"/>
      <c r="FG1449" s="31"/>
      <c r="FH1449" s="31"/>
      <c r="FI1449" s="31"/>
      <c r="FJ1449" s="31"/>
      <c r="FK1449" s="31"/>
      <c r="FL1449" s="31"/>
      <c r="FM1449" s="31"/>
      <c r="FN1449" s="31"/>
      <c r="FO1449" s="31"/>
      <c r="FP1449" s="31"/>
      <c r="FQ1449" s="31"/>
      <c r="FR1449" s="31"/>
      <c r="FS1449" s="31"/>
      <c r="FT1449" s="31"/>
      <c r="FU1449" s="31"/>
      <c r="FV1449" s="31"/>
      <c r="FW1449" s="31"/>
      <c r="FX1449" s="31"/>
      <c r="FY1449" s="31"/>
      <c r="FZ1449" s="31"/>
      <c r="GA1449" s="31"/>
      <c r="GB1449" s="31"/>
      <c r="GC1449" s="31"/>
      <c r="GD1449" s="31"/>
      <c r="GE1449" s="31"/>
      <c r="GF1449" s="31"/>
      <c r="GG1449" s="31"/>
      <c r="GH1449" s="31"/>
      <c r="GI1449" s="31"/>
      <c r="GJ1449" s="31"/>
      <c r="GK1449" s="31"/>
      <c r="GL1449" s="31"/>
      <c r="GM1449" s="31"/>
      <c r="GN1449" s="31"/>
      <c r="GO1449" s="31"/>
      <c r="GP1449" s="31"/>
      <c r="GQ1449" s="31"/>
      <c r="GR1449" s="31"/>
      <c r="GS1449" s="31"/>
      <c r="GT1449" s="31"/>
      <c r="GU1449" s="31"/>
      <c r="GV1449" s="31"/>
      <c r="GW1449" s="31"/>
      <c r="GX1449" s="31"/>
      <c r="GY1449" s="31"/>
      <c r="GZ1449" s="31"/>
      <c r="HA1449" s="31"/>
      <c r="HB1449" s="31"/>
      <c r="HC1449" s="31"/>
      <c r="HD1449" s="31"/>
      <c r="HE1449" s="31"/>
      <c r="HF1449" s="31"/>
      <c r="HG1449" s="31"/>
      <c r="HH1449" s="31"/>
      <c r="HI1449" s="31"/>
      <c r="HJ1449" s="31"/>
      <c r="HK1449" s="31"/>
      <c r="HL1449" s="31"/>
      <c r="HM1449" s="31"/>
      <c r="HN1449" s="31"/>
      <c r="HO1449" s="31"/>
      <c r="HP1449" s="31"/>
      <c r="HQ1449" s="31"/>
      <c r="HR1449" s="31"/>
      <c r="HS1449" s="31"/>
      <c r="HT1449" s="31"/>
      <c r="HU1449" s="31"/>
      <c r="HV1449" s="31"/>
      <c r="HW1449" s="31"/>
      <c r="HX1449" s="31"/>
      <c r="HY1449" s="31"/>
      <c r="HZ1449" s="31"/>
      <c r="IA1449" s="31"/>
      <c r="IB1449" s="31"/>
      <c r="IC1449" s="31"/>
      <c r="ID1449" s="31"/>
      <c r="IE1449" s="31"/>
      <c r="IF1449" s="31"/>
    </row>
    <row r="1450" spans="63:240" x14ac:dyDescent="0.25">
      <c r="BK1450" s="31"/>
      <c r="BL1450" s="31"/>
      <c r="BM1450" s="31"/>
      <c r="BN1450" s="31"/>
      <c r="BO1450" s="31"/>
      <c r="BP1450" s="31"/>
      <c r="BQ1450" s="31"/>
      <c r="BR1450" s="31"/>
      <c r="BS1450" s="31"/>
      <c r="BT1450" s="31"/>
      <c r="BU1450" s="31"/>
      <c r="BV1450" s="31"/>
      <c r="BW1450" s="31"/>
      <c r="BX1450" s="31"/>
      <c r="BY1450" s="31"/>
      <c r="BZ1450" s="31"/>
      <c r="CA1450" s="31"/>
      <c r="CB1450" s="31"/>
      <c r="CC1450" s="31"/>
      <c r="CD1450" s="31"/>
      <c r="CE1450" s="31"/>
      <c r="CF1450" s="31"/>
      <c r="CG1450" s="31"/>
      <c r="CH1450" s="31"/>
      <c r="CI1450" s="31"/>
      <c r="CJ1450" s="31"/>
      <c r="CK1450" s="31"/>
      <c r="CL1450" s="31"/>
      <c r="CM1450" s="31"/>
      <c r="CN1450" s="31"/>
      <c r="CO1450" s="31"/>
      <c r="CP1450" s="31"/>
      <c r="CQ1450" s="31"/>
      <c r="CR1450" s="31"/>
      <c r="CS1450" s="31"/>
      <c r="CT1450" s="31"/>
      <c r="CU1450" s="31"/>
      <c r="CV1450" s="31"/>
      <c r="CW1450" s="31"/>
      <c r="CX1450" s="31"/>
      <c r="CY1450" s="31"/>
      <c r="CZ1450" s="31"/>
      <c r="DA1450" s="31"/>
      <c r="DB1450" s="31"/>
      <c r="DC1450" s="31"/>
      <c r="DD1450" s="31"/>
      <c r="DE1450" s="31"/>
      <c r="DF1450" s="31"/>
      <c r="DG1450" s="31"/>
      <c r="DH1450" s="31"/>
      <c r="DI1450" s="31"/>
      <c r="DJ1450" s="31"/>
      <c r="DK1450" s="31"/>
      <c r="DL1450" s="31"/>
      <c r="DM1450" s="31"/>
      <c r="DN1450" s="31"/>
      <c r="DO1450" s="31"/>
      <c r="DP1450" s="31"/>
      <c r="DQ1450" s="31"/>
      <c r="DR1450" s="31"/>
      <c r="DS1450" s="31"/>
      <c r="DT1450" s="31"/>
      <c r="DU1450" s="31"/>
      <c r="DV1450" s="31"/>
      <c r="DW1450" s="31"/>
      <c r="DX1450" s="31"/>
      <c r="DY1450" s="31"/>
      <c r="DZ1450" s="31"/>
      <c r="EA1450" s="31"/>
      <c r="EB1450" s="31"/>
      <c r="EC1450" s="31"/>
      <c r="ED1450" s="31"/>
      <c r="EE1450" s="31"/>
      <c r="EF1450" s="31"/>
      <c r="EG1450" s="31"/>
      <c r="EH1450" s="31"/>
      <c r="EI1450" s="31"/>
      <c r="EJ1450" s="31"/>
      <c r="EK1450" s="31"/>
      <c r="EL1450" s="31"/>
      <c r="EM1450" s="31"/>
      <c r="EN1450" s="31"/>
      <c r="EO1450" s="31"/>
      <c r="EP1450" s="31"/>
      <c r="EQ1450" s="31"/>
      <c r="ER1450" s="31"/>
      <c r="ES1450" s="31"/>
      <c r="ET1450" s="31"/>
      <c r="EU1450" s="31"/>
      <c r="EV1450" s="31"/>
      <c r="EW1450" s="31"/>
      <c r="EX1450" s="31"/>
      <c r="EY1450" s="31"/>
      <c r="EZ1450" s="31"/>
      <c r="FA1450" s="31"/>
      <c r="FB1450" s="31"/>
      <c r="FC1450" s="31"/>
      <c r="FD1450" s="31"/>
      <c r="FE1450" s="31"/>
      <c r="FF1450" s="31"/>
      <c r="FG1450" s="31"/>
      <c r="FH1450" s="31"/>
      <c r="FI1450" s="31"/>
      <c r="FJ1450" s="31"/>
      <c r="FK1450" s="31"/>
      <c r="FL1450" s="31"/>
      <c r="FM1450" s="31"/>
      <c r="FN1450" s="31"/>
      <c r="FO1450" s="31"/>
      <c r="FP1450" s="31"/>
      <c r="FQ1450" s="31"/>
      <c r="FR1450" s="31"/>
      <c r="FS1450" s="31"/>
      <c r="FT1450" s="31"/>
      <c r="FU1450" s="31"/>
      <c r="FV1450" s="31"/>
      <c r="FW1450" s="31"/>
      <c r="FX1450" s="31"/>
      <c r="FY1450" s="31"/>
      <c r="FZ1450" s="31"/>
      <c r="GA1450" s="31"/>
      <c r="GB1450" s="31"/>
      <c r="GC1450" s="31"/>
      <c r="GD1450" s="31"/>
      <c r="GE1450" s="31"/>
      <c r="GF1450" s="31"/>
      <c r="GG1450" s="31"/>
      <c r="GH1450" s="31"/>
      <c r="GI1450" s="31"/>
      <c r="GJ1450" s="31"/>
      <c r="GK1450" s="31"/>
      <c r="GL1450" s="31"/>
      <c r="GM1450" s="31"/>
      <c r="GN1450" s="31"/>
      <c r="GO1450" s="31"/>
      <c r="GP1450" s="31"/>
      <c r="GQ1450" s="31"/>
      <c r="GR1450" s="31"/>
      <c r="GS1450" s="31"/>
      <c r="GT1450" s="31"/>
      <c r="GU1450" s="31"/>
      <c r="GV1450" s="31"/>
      <c r="GW1450" s="31"/>
      <c r="GX1450" s="31"/>
      <c r="GY1450" s="31"/>
      <c r="GZ1450" s="31"/>
      <c r="HA1450" s="31"/>
      <c r="HB1450" s="31"/>
      <c r="HC1450" s="31"/>
      <c r="HD1450" s="31"/>
      <c r="HE1450" s="31"/>
      <c r="HF1450" s="31"/>
      <c r="HG1450" s="31"/>
      <c r="HH1450" s="31"/>
      <c r="HI1450" s="31"/>
      <c r="HJ1450" s="31"/>
      <c r="HK1450" s="31"/>
      <c r="HL1450" s="31"/>
      <c r="HM1450" s="31"/>
      <c r="HN1450" s="31"/>
      <c r="HO1450" s="31"/>
      <c r="HP1450" s="31"/>
      <c r="HQ1450" s="31"/>
      <c r="HR1450" s="31"/>
      <c r="HS1450" s="31"/>
      <c r="HT1450" s="31"/>
      <c r="HU1450" s="31"/>
      <c r="HV1450" s="31"/>
      <c r="HW1450" s="31"/>
      <c r="HX1450" s="31"/>
      <c r="HY1450" s="31"/>
      <c r="HZ1450" s="31"/>
      <c r="IA1450" s="31"/>
      <c r="IB1450" s="31"/>
      <c r="IC1450" s="31"/>
      <c r="ID1450" s="31"/>
      <c r="IE1450" s="31"/>
      <c r="IF1450" s="31"/>
    </row>
    <row r="1451" spans="63:240" x14ac:dyDescent="0.25">
      <c r="BK1451" s="31"/>
      <c r="BL1451" s="31"/>
      <c r="BM1451" s="31"/>
      <c r="BN1451" s="31"/>
      <c r="BO1451" s="31"/>
      <c r="BP1451" s="31"/>
      <c r="BQ1451" s="31"/>
      <c r="BR1451" s="31"/>
      <c r="BS1451" s="31"/>
      <c r="BT1451" s="31"/>
      <c r="BU1451" s="31"/>
      <c r="BV1451" s="31"/>
      <c r="BW1451" s="31"/>
      <c r="BX1451" s="31"/>
      <c r="BY1451" s="31"/>
      <c r="BZ1451" s="31"/>
      <c r="CA1451" s="31"/>
      <c r="CB1451" s="31"/>
      <c r="CC1451" s="31"/>
      <c r="CD1451" s="31"/>
      <c r="CE1451" s="31"/>
      <c r="CF1451" s="31"/>
      <c r="CG1451" s="31"/>
      <c r="CH1451" s="31"/>
      <c r="CI1451" s="31"/>
      <c r="CJ1451" s="31"/>
      <c r="CK1451" s="31"/>
      <c r="CL1451" s="31"/>
      <c r="CM1451" s="31"/>
      <c r="CN1451" s="31"/>
      <c r="CO1451" s="31"/>
      <c r="CP1451" s="31"/>
      <c r="CQ1451" s="31"/>
      <c r="CR1451" s="31"/>
      <c r="CS1451" s="31"/>
      <c r="CT1451" s="31"/>
      <c r="CU1451" s="31"/>
      <c r="CV1451" s="31"/>
      <c r="CW1451" s="31"/>
      <c r="CX1451" s="31"/>
      <c r="CY1451" s="31"/>
      <c r="CZ1451" s="31"/>
      <c r="DA1451" s="31"/>
      <c r="DB1451" s="31"/>
      <c r="DC1451" s="31"/>
      <c r="DD1451" s="31"/>
      <c r="DE1451" s="31"/>
      <c r="DF1451" s="31"/>
      <c r="DG1451" s="31"/>
      <c r="DH1451" s="31"/>
      <c r="DI1451" s="31"/>
      <c r="DJ1451" s="31"/>
      <c r="DK1451" s="31"/>
      <c r="DL1451" s="31"/>
      <c r="DM1451" s="31"/>
      <c r="DN1451" s="31"/>
      <c r="DO1451" s="31"/>
      <c r="DP1451" s="31"/>
      <c r="DQ1451" s="31"/>
      <c r="DR1451" s="31"/>
      <c r="DS1451" s="31"/>
      <c r="DT1451" s="31"/>
      <c r="DU1451" s="31"/>
      <c r="DV1451" s="31"/>
      <c r="DW1451" s="31"/>
      <c r="DX1451" s="31"/>
      <c r="DY1451" s="31"/>
      <c r="DZ1451" s="31"/>
      <c r="EA1451" s="31"/>
      <c r="EB1451" s="31"/>
      <c r="EC1451" s="31"/>
      <c r="ED1451" s="31"/>
      <c r="EE1451" s="31"/>
      <c r="EF1451" s="31"/>
      <c r="EG1451" s="31"/>
      <c r="EH1451" s="31"/>
      <c r="EI1451" s="31"/>
      <c r="EJ1451" s="31"/>
      <c r="EK1451" s="31"/>
      <c r="EL1451" s="31"/>
      <c r="EM1451" s="31"/>
      <c r="EN1451" s="31"/>
      <c r="EO1451" s="31"/>
      <c r="EP1451" s="31"/>
      <c r="EQ1451" s="31"/>
      <c r="ER1451" s="31"/>
      <c r="ES1451" s="31"/>
      <c r="ET1451" s="31"/>
      <c r="EU1451" s="31"/>
      <c r="EV1451" s="31"/>
      <c r="EW1451" s="31"/>
      <c r="EX1451" s="31"/>
      <c r="EY1451" s="31"/>
      <c r="EZ1451" s="31"/>
      <c r="FA1451" s="31"/>
      <c r="FB1451" s="31"/>
      <c r="FC1451" s="31"/>
      <c r="FD1451" s="31"/>
      <c r="FE1451" s="31"/>
      <c r="FF1451" s="31"/>
      <c r="FG1451" s="31"/>
      <c r="FH1451" s="31"/>
      <c r="FI1451" s="31"/>
      <c r="FJ1451" s="31"/>
      <c r="FK1451" s="31"/>
      <c r="FL1451" s="31"/>
      <c r="FM1451" s="31"/>
      <c r="FN1451" s="31"/>
      <c r="FO1451" s="31"/>
      <c r="FP1451" s="31"/>
      <c r="FQ1451" s="31"/>
      <c r="FR1451" s="31"/>
      <c r="FS1451" s="31"/>
      <c r="FT1451" s="31"/>
      <c r="FU1451" s="31"/>
      <c r="FV1451" s="31"/>
      <c r="FW1451" s="31"/>
      <c r="FX1451" s="31"/>
      <c r="FY1451" s="31"/>
      <c r="FZ1451" s="31"/>
      <c r="GA1451" s="31"/>
      <c r="GB1451" s="31"/>
      <c r="GC1451" s="31"/>
      <c r="GD1451" s="31"/>
      <c r="GE1451" s="31"/>
      <c r="GF1451" s="31"/>
      <c r="GG1451" s="31"/>
      <c r="GH1451" s="31"/>
      <c r="GI1451" s="31"/>
      <c r="GJ1451" s="31"/>
      <c r="GK1451" s="31"/>
      <c r="GL1451" s="31"/>
      <c r="GM1451" s="31"/>
      <c r="GN1451" s="31"/>
      <c r="GO1451" s="31"/>
      <c r="GP1451" s="31"/>
      <c r="GQ1451" s="31"/>
      <c r="GR1451" s="31"/>
      <c r="GS1451" s="31"/>
      <c r="GT1451" s="31"/>
      <c r="GU1451" s="31"/>
      <c r="GV1451" s="31"/>
      <c r="GW1451" s="31"/>
      <c r="GX1451" s="31"/>
      <c r="GY1451" s="31"/>
      <c r="GZ1451" s="31"/>
      <c r="HA1451" s="31"/>
      <c r="HB1451" s="31"/>
      <c r="HC1451" s="31"/>
      <c r="HD1451" s="31"/>
      <c r="HE1451" s="31"/>
      <c r="HF1451" s="31"/>
      <c r="HG1451" s="31"/>
      <c r="HH1451" s="31"/>
      <c r="HI1451" s="31"/>
      <c r="HJ1451" s="31"/>
      <c r="HK1451" s="31"/>
      <c r="HL1451" s="31"/>
      <c r="HM1451" s="31"/>
      <c r="HN1451" s="31"/>
      <c r="HO1451" s="31"/>
      <c r="HP1451" s="31"/>
      <c r="HQ1451" s="31"/>
      <c r="HR1451" s="31"/>
      <c r="HS1451" s="31"/>
      <c r="HT1451" s="31"/>
      <c r="HU1451" s="31"/>
      <c r="HV1451" s="31"/>
      <c r="HW1451" s="31"/>
      <c r="HX1451" s="31"/>
      <c r="HY1451" s="31"/>
      <c r="HZ1451" s="31"/>
      <c r="IA1451" s="31"/>
      <c r="IB1451" s="31"/>
      <c r="IC1451" s="31"/>
      <c r="ID1451" s="31"/>
      <c r="IE1451" s="31"/>
      <c r="IF1451" s="31"/>
    </row>
    <row r="1452" spans="63:240" x14ac:dyDescent="0.25">
      <c r="BK1452" s="31"/>
      <c r="BL1452" s="31"/>
      <c r="BM1452" s="31"/>
      <c r="BN1452" s="31"/>
      <c r="BO1452" s="31"/>
      <c r="BP1452" s="31"/>
      <c r="BQ1452" s="31"/>
      <c r="BR1452" s="31"/>
      <c r="BS1452" s="31"/>
      <c r="BT1452" s="31"/>
      <c r="BU1452" s="31"/>
      <c r="BV1452" s="31"/>
      <c r="BW1452" s="31"/>
      <c r="BX1452" s="31"/>
      <c r="BY1452" s="31"/>
      <c r="BZ1452" s="31"/>
      <c r="CA1452" s="31"/>
      <c r="CB1452" s="31"/>
      <c r="CC1452" s="31"/>
      <c r="CD1452" s="31"/>
      <c r="CE1452" s="31"/>
      <c r="CF1452" s="31"/>
      <c r="CG1452" s="31"/>
      <c r="CH1452" s="31"/>
      <c r="CI1452" s="31"/>
      <c r="CJ1452" s="31"/>
      <c r="CK1452" s="31"/>
      <c r="CL1452" s="31"/>
      <c r="CM1452" s="31"/>
      <c r="CN1452" s="31"/>
      <c r="CO1452" s="31"/>
      <c r="CP1452" s="31"/>
      <c r="CQ1452" s="31"/>
      <c r="CR1452" s="31"/>
      <c r="CS1452" s="31"/>
      <c r="CT1452" s="31"/>
      <c r="CU1452" s="31"/>
      <c r="CV1452" s="31"/>
      <c r="CW1452" s="31"/>
      <c r="CX1452" s="31"/>
      <c r="CY1452" s="31"/>
      <c r="CZ1452" s="31"/>
      <c r="DA1452" s="31"/>
      <c r="DB1452" s="31"/>
      <c r="DC1452" s="31"/>
      <c r="DD1452" s="31"/>
      <c r="DE1452" s="31"/>
      <c r="DF1452" s="31"/>
      <c r="DG1452" s="31"/>
      <c r="DH1452" s="31"/>
      <c r="DI1452" s="31"/>
      <c r="DJ1452" s="31"/>
      <c r="DK1452" s="31"/>
      <c r="DL1452" s="31"/>
      <c r="DM1452" s="31"/>
      <c r="DN1452" s="31"/>
      <c r="DO1452" s="31"/>
      <c r="DP1452" s="31"/>
      <c r="DQ1452" s="31"/>
      <c r="DR1452" s="31"/>
      <c r="DS1452" s="31"/>
      <c r="DT1452" s="31"/>
      <c r="DU1452" s="31"/>
      <c r="DV1452" s="31"/>
      <c r="DW1452" s="31"/>
      <c r="DX1452" s="31"/>
      <c r="DY1452" s="31"/>
      <c r="DZ1452" s="31"/>
      <c r="EA1452" s="31"/>
      <c r="EB1452" s="31"/>
      <c r="EC1452" s="31"/>
      <c r="ED1452" s="31"/>
      <c r="EE1452" s="31"/>
      <c r="EF1452" s="31"/>
      <c r="EG1452" s="31"/>
      <c r="EH1452" s="31"/>
      <c r="EI1452" s="31"/>
      <c r="EJ1452" s="31"/>
      <c r="EK1452" s="31"/>
      <c r="EL1452" s="31"/>
      <c r="EM1452" s="31"/>
      <c r="EN1452" s="31"/>
      <c r="EO1452" s="31"/>
      <c r="EP1452" s="31"/>
      <c r="EQ1452" s="31"/>
      <c r="ER1452" s="31"/>
      <c r="ES1452" s="31"/>
      <c r="ET1452" s="31"/>
      <c r="EU1452" s="31"/>
      <c r="EV1452" s="31"/>
      <c r="EW1452" s="31"/>
      <c r="EX1452" s="31"/>
      <c r="EY1452" s="31"/>
      <c r="EZ1452" s="31"/>
      <c r="FA1452" s="31"/>
      <c r="FB1452" s="31"/>
      <c r="FC1452" s="31"/>
      <c r="FD1452" s="31"/>
      <c r="FE1452" s="31"/>
      <c r="FF1452" s="31"/>
      <c r="FG1452" s="31"/>
      <c r="FH1452" s="31"/>
      <c r="FI1452" s="31"/>
      <c r="FJ1452" s="31"/>
      <c r="FK1452" s="31"/>
      <c r="FL1452" s="31"/>
      <c r="FM1452" s="31"/>
      <c r="FN1452" s="31"/>
      <c r="FO1452" s="31"/>
      <c r="FP1452" s="31"/>
      <c r="FQ1452" s="31"/>
      <c r="FR1452" s="31"/>
      <c r="FS1452" s="31"/>
      <c r="FT1452" s="31"/>
      <c r="FU1452" s="31"/>
      <c r="FV1452" s="31"/>
      <c r="FW1452" s="31"/>
      <c r="FX1452" s="31"/>
      <c r="FY1452" s="31"/>
      <c r="FZ1452" s="31"/>
      <c r="GA1452" s="31"/>
      <c r="GB1452" s="31"/>
      <c r="GC1452" s="31"/>
      <c r="GD1452" s="31"/>
      <c r="GE1452" s="31"/>
      <c r="GF1452" s="31"/>
      <c r="GG1452" s="31"/>
      <c r="GH1452" s="31"/>
      <c r="GI1452" s="31"/>
      <c r="GJ1452" s="31"/>
      <c r="GK1452" s="31"/>
      <c r="GL1452" s="31"/>
      <c r="GM1452" s="31"/>
      <c r="GN1452" s="31"/>
      <c r="GO1452" s="31"/>
      <c r="GP1452" s="31"/>
      <c r="GQ1452" s="31"/>
      <c r="GR1452" s="31"/>
      <c r="GS1452" s="31"/>
      <c r="GT1452" s="31"/>
      <c r="GU1452" s="31"/>
      <c r="GV1452" s="31"/>
      <c r="GW1452" s="31"/>
      <c r="GX1452" s="31"/>
      <c r="GY1452" s="31"/>
      <c r="GZ1452" s="31"/>
      <c r="HA1452" s="31"/>
      <c r="HB1452" s="31"/>
      <c r="HC1452" s="31"/>
      <c r="HD1452" s="31"/>
      <c r="HE1452" s="31"/>
      <c r="HF1452" s="31"/>
      <c r="HG1452" s="31"/>
      <c r="HH1452" s="31"/>
      <c r="HI1452" s="31"/>
      <c r="HJ1452" s="31"/>
      <c r="HK1452" s="31"/>
      <c r="HL1452" s="31"/>
      <c r="HM1452" s="31"/>
      <c r="HN1452" s="31"/>
      <c r="HO1452" s="31"/>
      <c r="HP1452" s="31"/>
      <c r="HQ1452" s="31"/>
      <c r="HR1452" s="31"/>
      <c r="HS1452" s="31"/>
      <c r="HT1452" s="31"/>
      <c r="HU1452" s="31"/>
      <c r="HV1452" s="31"/>
      <c r="HW1452" s="31"/>
      <c r="HX1452" s="31"/>
      <c r="HY1452" s="31"/>
      <c r="HZ1452" s="31"/>
      <c r="IA1452" s="31"/>
      <c r="IB1452" s="31"/>
      <c r="IC1452" s="31"/>
      <c r="ID1452" s="31"/>
      <c r="IE1452" s="31"/>
      <c r="IF1452" s="31"/>
    </row>
    <row r="1453" spans="63:240" x14ac:dyDescent="0.25">
      <c r="BK1453" s="31"/>
      <c r="BL1453" s="31"/>
      <c r="BM1453" s="31"/>
      <c r="BN1453" s="31"/>
      <c r="BO1453" s="31"/>
      <c r="BP1453" s="31"/>
      <c r="BQ1453" s="31"/>
      <c r="BR1453" s="31"/>
      <c r="BS1453" s="31"/>
      <c r="BT1453" s="31"/>
      <c r="BU1453" s="31"/>
      <c r="BV1453" s="31"/>
      <c r="BW1453" s="31"/>
      <c r="BX1453" s="31"/>
      <c r="BY1453" s="31"/>
      <c r="BZ1453" s="31"/>
      <c r="CA1453" s="31"/>
      <c r="CB1453" s="31"/>
      <c r="CC1453" s="31"/>
      <c r="CD1453" s="31"/>
      <c r="CE1453" s="31"/>
      <c r="CF1453" s="31"/>
      <c r="CG1453" s="31"/>
      <c r="CH1453" s="31"/>
      <c r="CI1453" s="31"/>
      <c r="CJ1453" s="31"/>
      <c r="CK1453" s="31"/>
      <c r="CL1453" s="31"/>
      <c r="CM1453" s="31"/>
      <c r="CN1453" s="31"/>
      <c r="CO1453" s="31"/>
      <c r="CP1453" s="31"/>
      <c r="CQ1453" s="31"/>
      <c r="CR1453" s="31"/>
      <c r="CS1453" s="31"/>
      <c r="CT1453" s="31"/>
      <c r="CU1453" s="31"/>
      <c r="CV1453" s="31"/>
      <c r="CW1453" s="31"/>
      <c r="CX1453" s="31"/>
      <c r="CY1453" s="31"/>
      <c r="CZ1453" s="31"/>
      <c r="DA1453" s="31"/>
      <c r="DB1453" s="31"/>
      <c r="DC1453" s="31"/>
      <c r="DD1453" s="31"/>
      <c r="DE1453" s="31"/>
      <c r="DF1453" s="31"/>
      <c r="DG1453" s="31"/>
      <c r="DH1453" s="31"/>
      <c r="DI1453" s="31"/>
      <c r="DJ1453" s="31"/>
      <c r="DK1453" s="31"/>
      <c r="DL1453" s="31"/>
      <c r="DM1453" s="31"/>
      <c r="DN1453" s="31"/>
      <c r="DO1453" s="31"/>
      <c r="DP1453" s="31"/>
      <c r="DQ1453" s="31"/>
      <c r="DR1453" s="31"/>
      <c r="DS1453" s="31"/>
      <c r="DT1453" s="31"/>
      <c r="DU1453" s="31"/>
      <c r="DV1453" s="31"/>
      <c r="DW1453" s="31"/>
      <c r="DX1453" s="31"/>
      <c r="DY1453" s="31"/>
      <c r="DZ1453" s="31"/>
      <c r="EA1453" s="31"/>
      <c r="EB1453" s="31"/>
      <c r="EC1453" s="31"/>
      <c r="ED1453" s="31"/>
      <c r="EE1453" s="31"/>
      <c r="EF1453" s="31"/>
      <c r="EG1453" s="31"/>
      <c r="EH1453" s="31"/>
      <c r="EI1453" s="31"/>
      <c r="EJ1453" s="31"/>
      <c r="EK1453" s="31"/>
      <c r="EL1453" s="31"/>
      <c r="EM1453" s="31"/>
      <c r="EN1453" s="31"/>
      <c r="EO1453" s="31"/>
      <c r="EP1453" s="31"/>
      <c r="EQ1453" s="31"/>
      <c r="ER1453" s="31"/>
      <c r="ES1453" s="31"/>
      <c r="ET1453" s="31"/>
      <c r="EU1453" s="31"/>
      <c r="EV1453" s="31"/>
      <c r="EW1453" s="31"/>
      <c r="EX1453" s="31"/>
      <c r="EY1453" s="31"/>
      <c r="EZ1453" s="31"/>
      <c r="FA1453" s="31"/>
      <c r="FB1453" s="31"/>
      <c r="FC1453" s="31"/>
      <c r="FD1453" s="31"/>
      <c r="FE1453" s="31"/>
      <c r="FF1453" s="31"/>
      <c r="FG1453" s="31"/>
      <c r="FH1453" s="31"/>
      <c r="FI1453" s="31"/>
      <c r="FJ1453" s="31"/>
      <c r="FK1453" s="31"/>
      <c r="FL1453" s="31"/>
      <c r="FM1453" s="31"/>
      <c r="FN1453" s="31"/>
      <c r="FO1453" s="31"/>
      <c r="FP1453" s="31"/>
      <c r="FQ1453" s="31"/>
      <c r="FR1453" s="31"/>
      <c r="FS1453" s="31"/>
      <c r="FT1453" s="31"/>
      <c r="FU1453" s="31"/>
      <c r="FV1453" s="31"/>
      <c r="FW1453" s="31"/>
      <c r="FX1453" s="31"/>
      <c r="FY1453" s="31"/>
      <c r="FZ1453" s="31"/>
      <c r="GA1453" s="31"/>
      <c r="GB1453" s="31"/>
      <c r="GC1453" s="31"/>
      <c r="GD1453" s="31"/>
      <c r="GE1453" s="31"/>
      <c r="GF1453" s="31"/>
      <c r="GG1453" s="31"/>
      <c r="GH1453" s="31"/>
      <c r="GI1453" s="31"/>
      <c r="GJ1453" s="31"/>
      <c r="GK1453" s="31"/>
      <c r="GL1453" s="31"/>
      <c r="GM1453" s="31"/>
      <c r="GN1453" s="31"/>
      <c r="GO1453" s="31"/>
      <c r="GP1453" s="31"/>
      <c r="GQ1453" s="31"/>
      <c r="GR1453" s="31"/>
      <c r="GS1453" s="31"/>
      <c r="GT1453" s="31"/>
      <c r="GU1453" s="31"/>
      <c r="GV1453" s="31"/>
      <c r="GW1453" s="31"/>
      <c r="GX1453" s="31"/>
      <c r="GY1453" s="31"/>
      <c r="GZ1453" s="31"/>
      <c r="HA1453" s="31"/>
      <c r="HB1453" s="31"/>
      <c r="HC1453" s="31"/>
      <c r="HD1453" s="31"/>
      <c r="HE1453" s="31"/>
      <c r="HF1453" s="31"/>
      <c r="HG1453" s="31"/>
      <c r="HH1453" s="31"/>
      <c r="HI1453" s="31"/>
      <c r="HJ1453" s="31"/>
      <c r="HK1453" s="31"/>
      <c r="HL1453" s="31"/>
      <c r="HM1453" s="31"/>
      <c r="HN1453" s="31"/>
      <c r="HO1453" s="31"/>
      <c r="HP1453" s="31"/>
      <c r="HQ1453" s="31"/>
      <c r="HR1453" s="31"/>
      <c r="HS1453" s="31"/>
      <c r="HT1453" s="31"/>
      <c r="HU1453" s="31"/>
      <c r="HV1453" s="31"/>
      <c r="HW1453" s="31"/>
      <c r="HX1453" s="31"/>
      <c r="HY1453" s="31"/>
      <c r="HZ1453" s="31"/>
      <c r="IA1453" s="31"/>
      <c r="IB1453" s="31"/>
      <c r="IC1453" s="31"/>
      <c r="ID1453" s="31"/>
      <c r="IE1453" s="31"/>
      <c r="IF1453" s="31"/>
    </row>
    <row r="1454" spans="63:240" x14ac:dyDescent="0.25">
      <c r="BK1454" s="31"/>
      <c r="BL1454" s="31"/>
      <c r="BM1454" s="31"/>
      <c r="BN1454" s="31"/>
      <c r="BO1454" s="31"/>
      <c r="BP1454" s="31"/>
      <c r="BQ1454" s="31"/>
      <c r="BR1454" s="31"/>
      <c r="BS1454" s="31"/>
      <c r="BT1454" s="31"/>
      <c r="BU1454" s="31"/>
      <c r="BV1454" s="31"/>
      <c r="BW1454" s="31"/>
      <c r="BX1454" s="31"/>
      <c r="BY1454" s="31"/>
      <c r="BZ1454" s="31"/>
      <c r="CA1454" s="31"/>
      <c r="CB1454" s="31"/>
      <c r="CC1454" s="31"/>
      <c r="CD1454" s="31"/>
      <c r="CE1454" s="31"/>
      <c r="CF1454" s="31"/>
      <c r="CG1454" s="31"/>
      <c r="CH1454" s="31"/>
      <c r="CI1454" s="31"/>
      <c r="CJ1454" s="31"/>
      <c r="CK1454" s="31"/>
      <c r="CL1454" s="31"/>
      <c r="CM1454" s="31"/>
      <c r="CN1454" s="31"/>
      <c r="CO1454" s="31"/>
      <c r="CP1454" s="31"/>
      <c r="CQ1454" s="31"/>
      <c r="CR1454" s="31"/>
      <c r="CS1454" s="31"/>
      <c r="CT1454" s="31"/>
      <c r="CU1454" s="31"/>
      <c r="CV1454" s="31"/>
      <c r="CW1454" s="31"/>
      <c r="CX1454" s="31"/>
      <c r="CY1454" s="31"/>
      <c r="CZ1454" s="31"/>
      <c r="DA1454" s="31"/>
      <c r="DB1454" s="31"/>
      <c r="DC1454" s="31"/>
      <c r="DD1454" s="31"/>
      <c r="DE1454" s="31"/>
      <c r="DF1454" s="31"/>
      <c r="DG1454" s="31"/>
      <c r="DH1454" s="31"/>
      <c r="DI1454" s="31"/>
      <c r="DJ1454" s="31"/>
      <c r="DK1454" s="31"/>
      <c r="DL1454" s="31"/>
      <c r="DM1454" s="31"/>
      <c r="DN1454" s="31"/>
      <c r="DO1454" s="31"/>
      <c r="DP1454" s="31"/>
      <c r="DQ1454" s="31"/>
      <c r="DR1454" s="31"/>
      <c r="DS1454" s="31"/>
      <c r="DT1454" s="31"/>
      <c r="DU1454" s="31"/>
      <c r="DV1454" s="31"/>
      <c r="DW1454" s="31"/>
      <c r="DX1454" s="31"/>
      <c r="DY1454" s="31"/>
      <c r="DZ1454" s="31"/>
      <c r="EA1454" s="31"/>
      <c r="EB1454" s="31"/>
      <c r="EC1454" s="31"/>
      <c r="ED1454" s="31"/>
      <c r="EE1454" s="31"/>
      <c r="EF1454" s="31"/>
      <c r="EG1454" s="31"/>
      <c r="EH1454" s="31"/>
      <c r="EI1454" s="31"/>
      <c r="EJ1454" s="31"/>
      <c r="EK1454" s="31"/>
      <c r="EL1454" s="31"/>
      <c r="EM1454" s="31"/>
      <c r="EN1454" s="31"/>
      <c r="EO1454" s="31"/>
      <c r="EP1454" s="31"/>
      <c r="EQ1454" s="31"/>
      <c r="ER1454" s="31"/>
      <c r="ES1454" s="31"/>
      <c r="ET1454" s="31"/>
      <c r="EU1454" s="31"/>
      <c r="EV1454" s="31"/>
      <c r="EW1454" s="31"/>
      <c r="EX1454" s="31"/>
      <c r="EY1454" s="31"/>
      <c r="EZ1454" s="31"/>
      <c r="FA1454" s="31"/>
      <c r="FB1454" s="31"/>
      <c r="FC1454" s="31"/>
      <c r="FD1454" s="31"/>
      <c r="FE1454" s="31"/>
      <c r="FF1454" s="31"/>
      <c r="FG1454" s="31"/>
      <c r="FH1454" s="31"/>
      <c r="FI1454" s="31"/>
      <c r="FJ1454" s="31"/>
      <c r="FK1454" s="31"/>
      <c r="FL1454" s="31"/>
      <c r="FM1454" s="31"/>
      <c r="FN1454" s="31"/>
      <c r="FO1454" s="31"/>
      <c r="FP1454" s="31"/>
      <c r="FQ1454" s="31"/>
      <c r="FR1454" s="31"/>
      <c r="FS1454" s="31"/>
      <c r="FT1454" s="31"/>
      <c r="FU1454" s="31"/>
      <c r="FV1454" s="31"/>
      <c r="FW1454" s="31"/>
      <c r="FX1454" s="31"/>
      <c r="FY1454" s="31"/>
      <c r="FZ1454" s="31"/>
      <c r="GA1454" s="31"/>
      <c r="GB1454" s="31"/>
      <c r="GC1454" s="31"/>
      <c r="GD1454" s="31"/>
      <c r="GE1454" s="31"/>
      <c r="GF1454" s="31"/>
      <c r="GG1454" s="31"/>
      <c r="GH1454" s="31"/>
      <c r="GI1454" s="31"/>
      <c r="GJ1454" s="31"/>
      <c r="GK1454" s="31"/>
      <c r="GL1454" s="31"/>
      <c r="GM1454" s="31"/>
      <c r="GN1454" s="31"/>
      <c r="GO1454" s="31"/>
      <c r="GP1454" s="31"/>
      <c r="GQ1454" s="31"/>
      <c r="GR1454" s="31"/>
      <c r="GS1454" s="31"/>
      <c r="GT1454" s="31"/>
      <c r="GU1454" s="31"/>
      <c r="GV1454" s="31"/>
      <c r="GW1454" s="31"/>
      <c r="GX1454" s="31"/>
      <c r="GY1454" s="31"/>
      <c r="GZ1454" s="31"/>
      <c r="HA1454" s="31"/>
      <c r="HB1454" s="31"/>
      <c r="HC1454" s="31"/>
      <c r="HD1454" s="31"/>
      <c r="HE1454" s="31"/>
      <c r="HF1454" s="31"/>
      <c r="HG1454" s="31"/>
      <c r="HH1454" s="31"/>
      <c r="HI1454" s="31"/>
      <c r="HJ1454" s="31"/>
      <c r="HK1454" s="31"/>
      <c r="HL1454" s="31"/>
      <c r="HM1454" s="31"/>
      <c r="HN1454" s="31"/>
      <c r="HO1454" s="31"/>
      <c r="HP1454" s="31"/>
      <c r="HQ1454" s="31"/>
      <c r="HR1454" s="31"/>
      <c r="HS1454" s="31"/>
      <c r="HT1454" s="31"/>
      <c r="HU1454" s="31"/>
      <c r="HV1454" s="31"/>
      <c r="HW1454" s="31"/>
      <c r="HX1454" s="31"/>
      <c r="HY1454" s="31"/>
      <c r="HZ1454" s="31"/>
      <c r="IA1454" s="31"/>
      <c r="IB1454" s="31"/>
      <c r="IC1454" s="31"/>
      <c r="ID1454" s="31"/>
      <c r="IE1454" s="31"/>
      <c r="IF1454" s="31"/>
    </row>
    <row r="1455" spans="63:240" x14ac:dyDescent="0.25">
      <c r="BK1455" s="31"/>
      <c r="BL1455" s="31"/>
      <c r="BM1455" s="31"/>
      <c r="BN1455" s="31"/>
      <c r="BO1455" s="31"/>
      <c r="BP1455" s="31"/>
      <c r="BQ1455" s="31"/>
      <c r="BR1455" s="31"/>
      <c r="BS1455" s="31"/>
      <c r="BT1455" s="31"/>
      <c r="BU1455" s="31"/>
      <c r="BV1455" s="31"/>
      <c r="BW1455" s="31"/>
      <c r="BX1455" s="31"/>
      <c r="BY1455" s="31"/>
      <c r="BZ1455" s="31"/>
      <c r="CA1455" s="31"/>
      <c r="CB1455" s="31"/>
      <c r="CC1455" s="31"/>
      <c r="CD1455" s="31"/>
      <c r="CE1455" s="31"/>
      <c r="CF1455" s="31"/>
      <c r="CG1455" s="31"/>
      <c r="CH1455" s="31"/>
      <c r="CI1455" s="31"/>
      <c r="CJ1455" s="31"/>
      <c r="CK1455" s="31"/>
      <c r="CL1455" s="31"/>
      <c r="CM1455" s="31"/>
      <c r="CN1455" s="31"/>
      <c r="CO1455" s="31"/>
      <c r="CP1455" s="31"/>
      <c r="CQ1455" s="31"/>
      <c r="CR1455" s="31"/>
      <c r="CS1455" s="31"/>
      <c r="CT1455" s="31"/>
      <c r="CU1455" s="31"/>
      <c r="CV1455" s="31"/>
      <c r="CW1455" s="31"/>
      <c r="CX1455" s="31"/>
      <c r="CY1455" s="31"/>
      <c r="CZ1455" s="31"/>
      <c r="DA1455" s="31"/>
      <c r="DB1455" s="31"/>
      <c r="DC1455" s="31"/>
      <c r="DD1455" s="31"/>
      <c r="DE1455" s="31"/>
      <c r="DF1455" s="31"/>
      <c r="DG1455" s="31"/>
      <c r="DH1455" s="31"/>
      <c r="DI1455" s="31"/>
      <c r="DJ1455" s="31"/>
      <c r="DK1455" s="31"/>
      <c r="DL1455" s="31"/>
      <c r="DM1455" s="31"/>
      <c r="DN1455" s="31"/>
      <c r="DO1455" s="31"/>
      <c r="DP1455" s="31"/>
      <c r="DQ1455" s="31"/>
      <c r="DR1455" s="31"/>
      <c r="DS1455" s="31"/>
      <c r="DT1455" s="31"/>
      <c r="DU1455" s="31"/>
      <c r="DV1455" s="31"/>
      <c r="DW1455" s="31"/>
      <c r="DX1455" s="31"/>
      <c r="DY1455" s="31"/>
      <c r="DZ1455" s="31"/>
      <c r="EA1455" s="31"/>
      <c r="EB1455" s="31"/>
      <c r="EC1455" s="31"/>
      <c r="ED1455" s="31"/>
      <c r="EE1455" s="31"/>
      <c r="EF1455" s="31"/>
      <c r="EG1455" s="31"/>
      <c r="EH1455" s="31"/>
      <c r="EI1455" s="31"/>
      <c r="EJ1455" s="31"/>
      <c r="EK1455" s="31"/>
      <c r="EL1455" s="31"/>
      <c r="EM1455" s="31"/>
      <c r="EN1455" s="31"/>
      <c r="EO1455" s="31"/>
      <c r="EP1455" s="31"/>
      <c r="EQ1455" s="31"/>
      <c r="ER1455" s="31"/>
      <c r="ES1455" s="31"/>
      <c r="ET1455" s="31"/>
      <c r="EU1455" s="31"/>
      <c r="EV1455" s="31"/>
      <c r="EW1455" s="31"/>
      <c r="EX1455" s="31"/>
      <c r="EY1455" s="31"/>
      <c r="EZ1455" s="31"/>
      <c r="FA1455" s="31"/>
      <c r="FB1455" s="31"/>
      <c r="FC1455" s="31"/>
      <c r="FD1455" s="31"/>
      <c r="FE1455" s="31"/>
      <c r="FF1455" s="31"/>
      <c r="FG1455" s="31"/>
      <c r="FH1455" s="31"/>
      <c r="FI1455" s="31"/>
      <c r="FJ1455" s="31"/>
      <c r="FK1455" s="31"/>
      <c r="FL1455" s="31"/>
      <c r="FM1455" s="31"/>
      <c r="FN1455" s="31"/>
      <c r="FO1455" s="31"/>
      <c r="FP1455" s="31"/>
      <c r="FQ1455" s="31"/>
      <c r="FR1455" s="31"/>
      <c r="FS1455" s="31"/>
      <c r="FT1455" s="31"/>
      <c r="FU1455" s="31"/>
      <c r="FV1455" s="31"/>
      <c r="FW1455" s="31"/>
      <c r="FX1455" s="31"/>
      <c r="FY1455" s="31"/>
      <c r="FZ1455" s="31"/>
      <c r="GA1455" s="31"/>
      <c r="GB1455" s="31"/>
      <c r="GC1455" s="31"/>
      <c r="GD1455" s="31"/>
      <c r="GE1455" s="31"/>
      <c r="GF1455" s="31"/>
      <c r="GG1455" s="31"/>
      <c r="GH1455" s="31"/>
      <c r="GI1455" s="31"/>
      <c r="GJ1455" s="31"/>
      <c r="GK1455" s="31"/>
      <c r="GL1455" s="31"/>
      <c r="GM1455" s="31"/>
      <c r="GN1455" s="31"/>
      <c r="GO1455" s="31"/>
      <c r="GP1455" s="31"/>
      <c r="GQ1455" s="31"/>
      <c r="GR1455" s="31"/>
      <c r="GS1455" s="31"/>
      <c r="GT1455" s="31"/>
      <c r="GU1455" s="31"/>
      <c r="GV1455" s="31"/>
      <c r="GW1455" s="31"/>
      <c r="GX1455" s="31"/>
      <c r="GY1455" s="31"/>
      <c r="GZ1455" s="31"/>
      <c r="HA1455" s="31"/>
      <c r="HB1455" s="31"/>
      <c r="HC1455" s="31"/>
      <c r="HD1455" s="31"/>
      <c r="HE1455" s="31"/>
      <c r="HF1455" s="31"/>
      <c r="HG1455" s="31"/>
      <c r="HH1455" s="31"/>
      <c r="HI1455" s="31"/>
      <c r="HJ1455" s="31"/>
      <c r="HK1455" s="31"/>
      <c r="HL1455" s="31"/>
      <c r="HM1455" s="31"/>
      <c r="HN1455" s="31"/>
      <c r="HO1455" s="31"/>
      <c r="HP1455" s="31"/>
      <c r="HQ1455" s="31"/>
      <c r="HR1455" s="31"/>
      <c r="HS1455" s="31"/>
      <c r="HT1455" s="31"/>
      <c r="HU1455" s="31"/>
      <c r="HV1455" s="31"/>
      <c r="HW1455" s="31"/>
      <c r="HX1455" s="31"/>
      <c r="HY1455" s="31"/>
      <c r="HZ1455" s="31"/>
      <c r="IA1455" s="31"/>
      <c r="IB1455" s="31"/>
      <c r="IC1455" s="31"/>
      <c r="ID1455" s="31"/>
      <c r="IE1455" s="31"/>
      <c r="IF1455" s="31"/>
    </row>
    <row r="1456" spans="63:240" x14ac:dyDescent="0.25">
      <c r="BK1456" s="31"/>
      <c r="BL1456" s="31"/>
      <c r="BM1456" s="31"/>
      <c r="BN1456" s="31"/>
      <c r="BO1456" s="31"/>
      <c r="BP1456" s="31"/>
      <c r="BQ1456" s="31"/>
      <c r="BR1456" s="31"/>
      <c r="BS1456" s="31"/>
      <c r="BT1456" s="31"/>
      <c r="BU1456" s="31"/>
      <c r="BV1456" s="31"/>
      <c r="BW1456" s="31"/>
      <c r="BX1456" s="31"/>
      <c r="BY1456" s="31"/>
      <c r="BZ1456" s="31"/>
      <c r="CA1456" s="31"/>
      <c r="CB1456" s="31"/>
      <c r="CC1456" s="31"/>
      <c r="CD1456" s="31"/>
      <c r="CE1456" s="31"/>
      <c r="CF1456" s="31"/>
      <c r="CG1456" s="31"/>
      <c r="CH1456" s="31"/>
      <c r="CI1456" s="31"/>
      <c r="CJ1456" s="31"/>
      <c r="CK1456" s="31"/>
      <c r="CL1456" s="31"/>
      <c r="CM1456" s="31"/>
      <c r="CN1456" s="31"/>
      <c r="CO1456" s="31"/>
      <c r="CP1456" s="31"/>
      <c r="CQ1456" s="31"/>
      <c r="CR1456" s="31"/>
      <c r="CS1456" s="31"/>
      <c r="CT1456" s="31"/>
      <c r="CU1456" s="31"/>
      <c r="CV1456" s="31"/>
      <c r="CW1456" s="31"/>
      <c r="CX1456" s="31"/>
      <c r="CY1456" s="31"/>
      <c r="CZ1456" s="31"/>
      <c r="DA1456" s="31"/>
      <c r="DB1456" s="31"/>
      <c r="DC1456" s="31"/>
      <c r="DD1456" s="31"/>
      <c r="DE1456" s="31"/>
      <c r="DF1456" s="31"/>
      <c r="DG1456" s="31"/>
      <c r="DH1456" s="31"/>
      <c r="DI1456" s="31"/>
      <c r="DJ1456" s="31"/>
      <c r="DK1456" s="31"/>
      <c r="DL1456" s="31"/>
      <c r="DM1456" s="31"/>
      <c r="DN1456" s="31"/>
      <c r="DO1456" s="31"/>
      <c r="DP1456" s="31"/>
      <c r="DQ1456" s="31"/>
      <c r="DR1456" s="31"/>
      <c r="DS1456" s="31"/>
      <c r="DT1456" s="31"/>
      <c r="DU1456" s="31"/>
      <c r="DV1456" s="31"/>
      <c r="DW1456" s="31"/>
      <c r="DX1456" s="31"/>
      <c r="DY1456" s="31"/>
      <c r="DZ1456" s="31"/>
      <c r="EA1456" s="31"/>
      <c r="EB1456" s="31"/>
      <c r="EC1456" s="31"/>
      <c r="ED1456" s="31"/>
      <c r="EE1456" s="31"/>
      <c r="EF1456" s="31"/>
      <c r="EG1456" s="31"/>
      <c r="EH1456" s="31"/>
      <c r="EI1456" s="31"/>
      <c r="EJ1456" s="31"/>
      <c r="EK1456" s="31"/>
      <c r="EL1456" s="31"/>
      <c r="EM1456" s="31"/>
      <c r="EN1456" s="31"/>
      <c r="EO1456" s="31"/>
      <c r="EP1456" s="31"/>
      <c r="EQ1456" s="31"/>
      <c r="ER1456" s="31"/>
      <c r="ES1456" s="31"/>
      <c r="ET1456" s="31"/>
      <c r="EU1456" s="31"/>
      <c r="EV1456" s="31"/>
      <c r="EW1456" s="31"/>
      <c r="EX1456" s="31"/>
      <c r="EY1456" s="31"/>
      <c r="EZ1456" s="31"/>
      <c r="FA1456" s="31"/>
      <c r="FB1456" s="31"/>
      <c r="FC1456" s="31"/>
      <c r="FD1456" s="31"/>
      <c r="FE1456" s="31"/>
      <c r="FF1456" s="31"/>
      <c r="FG1456" s="31"/>
      <c r="FH1456" s="31"/>
      <c r="FI1456" s="31"/>
      <c r="FJ1456" s="31"/>
      <c r="FK1456" s="31"/>
      <c r="FL1456" s="31"/>
      <c r="FM1456" s="31"/>
      <c r="FN1456" s="31"/>
      <c r="FO1456" s="31"/>
      <c r="FP1456" s="31"/>
      <c r="FQ1456" s="31"/>
      <c r="FR1456" s="31"/>
      <c r="FS1456" s="31"/>
      <c r="FT1456" s="31"/>
      <c r="FU1456" s="31"/>
      <c r="FV1456" s="31"/>
      <c r="FW1456" s="31"/>
      <c r="FX1456" s="31"/>
      <c r="FY1456" s="31"/>
      <c r="FZ1456" s="31"/>
      <c r="GA1456" s="31"/>
      <c r="GB1456" s="31"/>
      <c r="GC1456" s="31"/>
      <c r="GD1456" s="31"/>
      <c r="GE1456" s="31"/>
      <c r="GF1456" s="31"/>
      <c r="GG1456" s="31"/>
      <c r="GH1456" s="31"/>
      <c r="GI1456" s="31"/>
      <c r="GJ1456" s="31"/>
      <c r="GK1456" s="31"/>
      <c r="GL1456" s="31"/>
      <c r="GM1456" s="31"/>
      <c r="GN1456" s="31"/>
      <c r="GO1456" s="31"/>
      <c r="GP1456" s="31"/>
      <c r="GQ1456" s="31"/>
      <c r="GR1456" s="31"/>
      <c r="GS1456" s="31"/>
      <c r="GT1456" s="31"/>
      <c r="GU1456" s="31"/>
      <c r="GV1456" s="31"/>
      <c r="GW1456" s="31"/>
      <c r="GX1456" s="31"/>
      <c r="GY1456" s="31"/>
      <c r="GZ1456" s="31"/>
      <c r="HA1456" s="31"/>
      <c r="HB1456" s="31"/>
      <c r="HC1456" s="31"/>
      <c r="HD1456" s="31"/>
      <c r="HE1456" s="31"/>
      <c r="HF1456" s="31"/>
      <c r="HG1456" s="31"/>
      <c r="HH1456" s="31"/>
      <c r="HI1456" s="31"/>
      <c r="HJ1456" s="31"/>
      <c r="HK1456" s="31"/>
      <c r="HL1456" s="31"/>
      <c r="HM1456" s="31"/>
      <c r="HN1456" s="31"/>
      <c r="HO1456" s="31"/>
      <c r="HP1456" s="31"/>
      <c r="HQ1456" s="31"/>
      <c r="HR1456" s="31"/>
      <c r="HS1456" s="31"/>
      <c r="HT1456" s="31"/>
      <c r="HU1456" s="31"/>
      <c r="HV1456" s="31"/>
      <c r="HW1456" s="31"/>
      <c r="HX1456" s="31"/>
      <c r="HY1456" s="31"/>
      <c r="HZ1456" s="31"/>
      <c r="IA1456" s="31"/>
      <c r="IB1456" s="31"/>
      <c r="IC1456" s="31"/>
      <c r="ID1456" s="31"/>
      <c r="IE1456" s="31"/>
      <c r="IF1456" s="31"/>
    </row>
    <row r="1457" spans="63:240" x14ac:dyDescent="0.25">
      <c r="BK1457" s="31"/>
      <c r="BL1457" s="31"/>
      <c r="BM1457" s="31"/>
      <c r="BN1457" s="31"/>
      <c r="BO1457" s="31"/>
      <c r="BP1457" s="31"/>
      <c r="BQ1457" s="31"/>
      <c r="BR1457" s="31"/>
      <c r="BS1457" s="31"/>
      <c r="BT1457" s="31"/>
      <c r="BU1457" s="31"/>
      <c r="BV1457" s="31"/>
      <c r="BW1457" s="31"/>
      <c r="BX1457" s="31"/>
      <c r="BY1457" s="31"/>
      <c r="BZ1457" s="31"/>
      <c r="CA1457" s="31"/>
      <c r="CB1457" s="31"/>
      <c r="CC1457" s="31"/>
      <c r="CD1457" s="31"/>
      <c r="CE1457" s="31"/>
      <c r="CF1457" s="31"/>
      <c r="CG1457" s="31"/>
      <c r="CH1457" s="31"/>
      <c r="CI1457" s="31"/>
      <c r="CJ1457" s="31"/>
      <c r="CK1457" s="31"/>
      <c r="CL1457" s="31"/>
      <c r="CM1457" s="31"/>
      <c r="CN1457" s="31"/>
      <c r="CO1457" s="31"/>
      <c r="CP1457" s="31"/>
      <c r="CQ1457" s="31"/>
      <c r="CR1457" s="31"/>
      <c r="CS1457" s="31"/>
      <c r="CT1457" s="31"/>
      <c r="CU1457" s="31"/>
      <c r="CV1457" s="31"/>
      <c r="CW1457" s="31"/>
      <c r="CX1457" s="31"/>
      <c r="CY1457" s="31"/>
      <c r="CZ1457" s="31"/>
      <c r="DA1457" s="31"/>
      <c r="DB1457" s="31"/>
      <c r="DC1457" s="31"/>
      <c r="DD1457" s="31"/>
      <c r="DE1457" s="31"/>
      <c r="DF1457" s="31"/>
      <c r="DG1457" s="31"/>
      <c r="DH1457" s="31"/>
      <c r="DI1457" s="31"/>
      <c r="DJ1457" s="31"/>
      <c r="DK1457" s="31"/>
      <c r="DL1457" s="31"/>
      <c r="DM1457" s="31"/>
      <c r="DN1457" s="31"/>
      <c r="DO1457" s="31"/>
      <c r="DP1457" s="31"/>
      <c r="DQ1457" s="31"/>
      <c r="DR1457" s="31"/>
      <c r="DS1457" s="31"/>
      <c r="DT1457" s="31"/>
      <c r="DU1457" s="31"/>
      <c r="DV1457" s="31"/>
      <c r="DW1457" s="31"/>
      <c r="DX1457" s="31"/>
      <c r="DY1457" s="31"/>
      <c r="DZ1457" s="31"/>
      <c r="EA1457" s="31"/>
      <c r="EB1457" s="31"/>
      <c r="EC1457" s="31"/>
      <c r="ED1457" s="31"/>
      <c r="EE1457" s="31"/>
      <c r="EF1457" s="31"/>
      <c r="EG1457" s="31"/>
      <c r="EH1457" s="31"/>
      <c r="EI1457" s="31"/>
      <c r="EJ1457" s="31"/>
      <c r="EK1457" s="31"/>
      <c r="EL1457" s="31"/>
      <c r="EM1457" s="31"/>
      <c r="EN1457" s="31"/>
      <c r="EO1457" s="31"/>
      <c r="EP1457" s="31"/>
      <c r="EQ1457" s="31"/>
      <c r="ER1457" s="31"/>
      <c r="ES1457" s="31"/>
      <c r="ET1457" s="31"/>
      <c r="EU1457" s="31"/>
      <c r="EV1457" s="31"/>
      <c r="EW1457" s="31"/>
      <c r="EX1457" s="31"/>
      <c r="EY1457" s="31"/>
      <c r="EZ1457" s="31"/>
      <c r="FA1457" s="31"/>
      <c r="FB1457" s="31"/>
      <c r="FC1457" s="31"/>
      <c r="FD1457" s="31"/>
      <c r="FE1457" s="31"/>
      <c r="FF1457" s="31"/>
      <c r="FG1457" s="31"/>
      <c r="FH1457" s="31"/>
      <c r="FI1457" s="31"/>
      <c r="FJ1457" s="31"/>
      <c r="FK1457" s="31"/>
      <c r="FL1457" s="31"/>
      <c r="FM1457" s="31"/>
      <c r="FN1457" s="31"/>
      <c r="FO1457" s="31"/>
      <c r="FP1457" s="31"/>
      <c r="FQ1457" s="31"/>
      <c r="FR1457" s="31"/>
      <c r="FS1457" s="31"/>
      <c r="FT1457" s="31"/>
      <c r="FU1457" s="31"/>
      <c r="FV1457" s="31"/>
      <c r="FW1457" s="31"/>
      <c r="FX1457" s="31"/>
      <c r="FY1457" s="31"/>
      <c r="FZ1457" s="31"/>
      <c r="GA1457" s="31"/>
      <c r="GB1457" s="31"/>
      <c r="GC1457" s="31"/>
      <c r="GD1457" s="31"/>
      <c r="GE1457" s="31"/>
      <c r="GF1457" s="31"/>
      <c r="GG1457" s="31"/>
      <c r="GH1457" s="31"/>
      <c r="GI1457" s="31"/>
      <c r="GJ1457" s="31"/>
      <c r="GK1457" s="31"/>
      <c r="GL1457" s="31"/>
      <c r="GM1457" s="31"/>
      <c r="GN1457" s="31"/>
      <c r="GO1457" s="31"/>
      <c r="GP1457" s="31"/>
      <c r="GQ1457" s="31"/>
      <c r="GR1457" s="31"/>
      <c r="GS1457" s="31"/>
      <c r="GT1457" s="31"/>
      <c r="GU1457" s="31"/>
      <c r="GV1457" s="31"/>
      <c r="GW1457" s="31"/>
      <c r="GX1457" s="31"/>
      <c r="GY1457" s="31"/>
      <c r="GZ1457" s="31"/>
      <c r="HA1457" s="31"/>
      <c r="HB1457" s="31"/>
      <c r="HC1457" s="31"/>
      <c r="HD1457" s="31"/>
      <c r="HE1457" s="31"/>
      <c r="HF1457" s="31"/>
      <c r="HG1457" s="31"/>
      <c r="HH1457" s="31"/>
      <c r="HI1457" s="31"/>
      <c r="HJ1457" s="31"/>
      <c r="HK1457" s="31"/>
      <c r="HL1457" s="31"/>
      <c r="HM1457" s="31"/>
      <c r="HN1457" s="31"/>
      <c r="HO1457" s="31"/>
      <c r="HP1457" s="31"/>
      <c r="HQ1457" s="31"/>
      <c r="HR1457" s="31"/>
      <c r="HS1457" s="31"/>
      <c r="HT1457" s="31"/>
      <c r="HU1457" s="31"/>
      <c r="HV1457" s="31"/>
      <c r="HW1457" s="31"/>
      <c r="HX1457" s="31"/>
      <c r="HY1457" s="31"/>
      <c r="HZ1457" s="31"/>
      <c r="IA1457" s="31"/>
      <c r="IB1457" s="31"/>
      <c r="IC1457" s="31"/>
      <c r="ID1457" s="31"/>
      <c r="IE1457" s="31"/>
      <c r="IF1457" s="31"/>
    </row>
    <row r="1458" spans="63:240" x14ac:dyDescent="0.25">
      <c r="BK1458" s="31"/>
      <c r="BL1458" s="31"/>
      <c r="BM1458" s="31"/>
      <c r="BN1458" s="31"/>
      <c r="BO1458" s="31"/>
      <c r="BP1458" s="31"/>
      <c r="BQ1458" s="31"/>
      <c r="BR1458" s="31"/>
      <c r="BS1458" s="31"/>
      <c r="BT1458" s="31"/>
      <c r="BU1458" s="31"/>
      <c r="BV1458" s="31"/>
      <c r="BW1458" s="31"/>
      <c r="BX1458" s="31"/>
      <c r="BY1458" s="31"/>
      <c r="BZ1458" s="31"/>
      <c r="CA1458" s="31"/>
      <c r="CB1458" s="31"/>
      <c r="CC1458" s="31"/>
      <c r="CD1458" s="31"/>
      <c r="CE1458" s="31"/>
      <c r="CF1458" s="31"/>
      <c r="CG1458" s="31"/>
      <c r="CH1458" s="31"/>
      <c r="CI1458" s="31"/>
      <c r="CJ1458" s="31"/>
      <c r="CK1458" s="31"/>
      <c r="CL1458" s="31"/>
      <c r="CM1458" s="31"/>
      <c r="CN1458" s="31"/>
      <c r="CO1458" s="31"/>
      <c r="CP1458" s="31"/>
      <c r="CQ1458" s="31"/>
      <c r="CR1458" s="31"/>
      <c r="CS1458" s="31"/>
      <c r="CT1458" s="31"/>
      <c r="CU1458" s="31"/>
      <c r="CV1458" s="31"/>
      <c r="CW1458" s="31"/>
      <c r="CX1458" s="31"/>
      <c r="CY1458" s="31"/>
      <c r="CZ1458" s="31"/>
      <c r="DA1458" s="31"/>
      <c r="DB1458" s="31"/>
      <c r="DC1458" s="31"/>
      <c r="DD1458" s="31"/>
      <c r="DE1458" s="31"/>
      <c r="DF1458" s="31"/>
      <c r="DG1458" s="31"/>
      <c r="DH1458" s="31"/>
      <c r="DI1458" s="31"/>
      <c r="DJ1458" s="31"/>
      <c r="DK1458" s="31"/>
      <c r="DL1458" s="31"/>
      <c r="DM1458" s="31"/>
      <c r="DN1458" s="31"/>
      <c r="DO1458" s="31"/>
      <c r="DP1458" s="31"/>
      <c r="DQ1458" s="31"/>
      <c r="DR1458" s="31"/>
      <c r="DS1458" s="31"/>
      <c r="DT1458" s="31"/>
      <c r="DU1458" s="31"/>
      <c r="DV1458" s="31"/>
      <c r="DW1458" s="31"/>
      <c r="DX1458" s="31"/>
      <c r="DY1458" s="31"/>
      <c r="DZ1458" s="31"/>
      <c r="EA1458" s="31"/>
      <c r="EB1458" s="31"/>
      <c r="EC1458" s="31"/>
      <c r="ED1458" s="31"/>
      <c r="EE1458" s="31"/>
      <c r="EF1458" s="31"/>
      <c r="EG1458" s="31"/>
      <c r="EH1458" s="31"/>
      <c r="EI1458" s="31"/>
      <c r="EJ1458" s="31"/>
      <c r="EK1458" s="31"/>
      <c r="EL1458" s="31"/>
      <c r="EM1458" s="31"/>
      <c r="EN1458" s="31"/>
      <c r="EO1458" s="31"/>
      <c r="EP1458" s="31"/>
      <c r="EQ1458" s="31"/>
      <c r="ER1458" s="31"/>
      <c r="ES1458" s="31"/>
      <c r="ET1458" s="31"/>
      <c r="EU1458" s="31"/>
      <c r="EV1458" s="31"/>
      <c r="EW1458" s="31"/>
      <c r="EX1458" s="31"/>
      <c r="EY1458" s="31"/>
      <c r="EZ1458" s="31"/>
      <c r="FA1458" s="31"/>
      <c r="FB1458" s="31"/>
      <c r="FC1458" s="31"/>
      <c r="FD1458" s="31"/>
      <c r="FE1458" s="31"/>
      <c r="FF1458" s="31"/>
      <c r="FG1458" s="31"/>
      <c r="FH1458" s="31"/>
      <c r="FI1458" s="31"/>
      <c r="FJ1458" s="31"/>
      <c r="FK1458" s="31"/>
      <c r="FL1458" s="31"/>
      <c r="FM1458" s="31"/>
      <c r="FN1458" s="31"/>
      <c r="FO1458" s="31"/>
      <c r="FP1458" s="31"/>
      <c r="FQ1458" s="31"/>
      <c r="FR1458" s="31"/>
      <c r="FS1458" s="31"/>
      <c r="FT1458" s="31"/>
      <c r="FU1458" s="31"/>
      <c r="FV1458" s="31"/>
      <c r="FW1458" s="31"/>
      <c r="FX1458" s="31"/>
      <c r="FY1458" s="31"/>
      <c r="FZ1458" s="31"/>
      <c r="GA1458" s="31"/>
      <c r="GB1458" s="31"/>
      <c r="GC1458" s="31"/>
      <c r="GD1458" s="31"/>
      <c r="GE1458" s="31"/>
      <c r="GF1458" s="31"/>
      <c r="GG1458" s="31"/>
      <c r="GH1458" s="31"/>
      <c r="GI1458" s="31"/>
      <c r="GJ1458" s="31"/>
      <c r="GK1458" s="31"/>
      <c r="GL1458" s="31"/>
      <c r="GM1458" s="31"/>
      <c r="GN1458" s="31"/>
      <c r="GO1458" s="31"/>
      <c r="GP1458" s="31"/>
      <c r="GQ1458" s="31"/>
      <c r="GR1458" s="31"/>
      <c r="GS1458" s="31"/>
      <c r="GT1458" s="31"/>
      <c r="GU1458" s="31"/>
      <c r="GV1458" s="31"/>
      <c r="GW1458" s="31"/>
      <c r="GX1458" s="31"/>
      <c r="GY1458" s="31"/>
      <c r="GZ1458" s="31"/>
      <c r="HA1458" s="31"/>
      <c r="HB1458" s="31"/>
      <c r="HC1458" s="31"/>
      <c r="HD1458" s="31"/>
      <c r="HE1458" s="31"/>
      <c r="HF1458" s="31"/>
      <c r="HG1458" s="31"/>
      <c r="HH1458" s="31"/>
      <c r="HI1458" s="31"/>
      <c r="HJ1458" s="31"/>
      <c r="HK1458" s="31"/>
      <c r="HL1458" s="31"/>
      <c r="HM1458" s="31"/>
      <c r="HN1458" s="31"/>
      <c r="HO1458" s="31"/>
      <c r="HP1458" s="31"/>
      <c r="HQ1458" s="31"/>
      <c r="HR1458" s="31"/>
      <c r="HS1458" s="31"/>
      <c r="HT1458" s="31"/>
      <c r="HU1458" s="31"/>
      <c r="HV1458" s="31"/>
      <c r="HW1458" s="31"/>
      <c r="HX1458" s="31"/>
      <c r="HY1458" s="31"/>
      <c r="HZ1458" s="31"/>
      <c r="IA1458" s="31"/>
      <c r="IB1458" s="31"/>
      <c r="IC1458" s="31"/>
      <c r="ID1458" s="31"/>
      <c r="IE1458" s="31"/>
      <c r="IF1458" s="31"/>
    </row>
    <row r="1459" spans="63:240" x14ac:dyDescent="0.25">
      <c r="BK1459" s="31"/>
      <c r="BL1459" s="31"/>
      <c r="BM1459" s="31"/>
      <c r="BN1459" s="31"/>
      <c r="BO1459" s="31"/>
      <c r="BP1459" s="31"/>
      <c r="BQ1459" s="31"/>
      <c r="BR1459" s="31"/>
      <c r="BS1459" s="31"/>
      <c r="BT1459" s="31"/>
      <c r="BU1459" s="31"/>
      <c r="BV1459" s="31"/>
      <c r="BW1459" s="31"/>
      <c r="BX1459" s="31"/>
      <c r="BY1459" s="31"/>
      <c r="BZ1459" s="31"/>
      <c r="CA1459" s="31"/>
      <c r="CB1459" s="31"/>
      <c r="CC1459" s="31"/>
      <c r="CD1459" s="31"/>
      <c r="CE1459" s="31"/>
      <c r="CF1459" s="31"/>
      <c r="CG1459" s="31"/>
      <c r="CH1459" s="31"/>
      <c r="CI1459" s="31"/>
      <c r="CJ1459" s="31"/>
      <c r="CK1459" s="31"/>
      <c r="CL1459" s="31"/>
      <c r="CM1459" s="31"/>
      <c r="CN1459" s="31"/>
      <c r="CO1459" s="31"/>
      <c r="CP1459" s="31"/>
      <c r="CQ1459" s="31"/>
      <c r="CR1459" s="31"/>
      <c r="CS1459" s="31"/>
      <c r="CT1459" s="31"/>
      <c r="CU1459" s="31"/>
      <c r="CV1459" s="31"/>
      <c r="CW1459" s="31"/>
      <c r="CX1459" s="31"/>
      <c r="CY1459" s="31"/>
      <c r="CZ1459" s="31"/>
      <c r="DA1459" s="31"/>
      <c r="DB1459" s="31"/>
      <c r="DC1459" s="31"/>
      <c r="DD1459" s="31"/>
      <c r="DE1459" s="31"/>
      <c r="DF1459" s="31"/>
      <c r="DG1459" s="31"/>
      <c r="DH1459" s="31"/>
      <c r="DI1459" s="31"/>
      <c r="DJ1459" s="31"/>
      <c r="DK1459" s="31"/>
      <c r="DL1459" s="31"/>
      <c r="DM1459" s="31"/>
      <c r="DN1459" s="31"/>
      <c r="DO1459" s="31"/>
      <c r="DP1459" s="31"/>
      <c r="DQ1459" s="31"/>
      <c r="DR1459" s="31"/>
      <c r="DS1459" s="31"/>
      <c r="DT1459" s="31"/>
      <c r="DU1459" s="31"/>
      <c r="DV1459" s="31"/>
      <c r="DW1459" s="31"/>
      <c r="DX1459" s="31"/>
      <c r="DY1459" s="31"/>
      <c r="DZ1459" s="31"/>
      <c r="EA1459" s="31"/>
      <c r="EB1459" s="31"/>
      <c r="EC1459" s="31"/>
      <c r="ED1459" s="31"/>
      <c r="EE1459" s="31"/>
      <c r="EF1459" s="31"/>
      <c r="EG1459" s="31"/>
      <c r="EH1459" s="31"/>
      <c r="EI1459" s="31"/>
      <c r="EJ1459" s="31"/>
      <c r="EK1459" s="31"/>
      <c r="EL1459" s="31"/>
      <c r="EM1459" s="31"/>
      <c r="EN1459" s="31"/>
      <c r="EO1459" s="31"/>
      <c r="EP1459" s="31"/>
      <c r="EQ1459" s="31"/>
      <c r="ER1459" s="31"/>
      <c r="ES1459" s="31"/>
      <c r="ET1459" s="31"/>
      <c r="EU1459" s="31"/>
      <c r="EV1459" s="31"/>
      <c r="EW1459" s="31"/>
      <c r="EX1459" s="31"/>
      <c r="EY1459" s="31"/>
      <c r="EZ1459" s="31"/>
      <c r="FA1459" s="31"/>
      <c r="FB1459" s="31"/>
      <c r="FC1459" s="31"/>
      <c r="FD1459" s="31"/>
      <c r="FE1459" s="31"/>
      <c r="FF1459" s="31"/>
      <c r="FG1459" s="31"/>
      <c r="FH1459" s="31"/>
      <c r="FI1459" s="31"/>
      <c r="FJ1459" s="31"/>
      <c r="FK1459" s="31"/>
      <c r="FL1459" s="31"/>
      <c r="FM1459" s="31"/>
      <c r="FN1459" s="31"/>
      <c r="FO1459" s="31"/>
      <c r="FP1459" s="31"/>
      <c r="FQ1459" s="31"/>
      <c r="FR1459" s="31"/>
      <c r="FS1459" s="31"/>
      <c r="FT1459" s="31"/>
      <c r="FU1459" s="31"/>
      <c r="FV1459" s="31"/>
      <c r="FW1459" s="31"/>
      <c r="FX1459" s="31"/>
      <c r="FY1459" s="31"/>
      <c r="FZ1459" s="31"/>
      <c r="GA1459" s="31"/>
      <c r="GB1459" s="31"/>
      <c r="GC1459" s="31"/>
      <c r="GD1459" s="31"/>
      <c r="GE1459" s="31"/>
      <c r="GF1459" s="31"/>
      <c r="GG1459" s="31"/>
      <c r="GH1459" s="31"/>
      <c r="GI1459" s="31"/>
      <c r="GJ1459" s="31"/>
      <c r="GK1459" s="31"/>
      <c r="GL1459" s="31"/>
      <c r="GM1459" s="31"/>
      <c r="GN1459" s="31"/>
      <c r="GO1459" s="31"/>
      <c r="GP1459" s="31"/>
      <c r="GQ1459" s="31"/>
      <c r="GR1459" s="31"/>
      <c r="GS1459" s="31"/>
      <c r="GT1459" s="31"/>
      <c r="GU1459" s="31"/>
      <c r="GV1459" s="31"/>
      <c r="GW1459" s="31"/>
      <c r="GX1459" s="31"/>
      <c r="GY1459" s="31"/>
      <c r="GZ1459" s="31"/>
      <c r="HA1459" s="31"/>
      <c r="HB1459" s="31"/>
      <c r="HC1459" s="31"/>
      <c r="HD1459" s="31"/>
      <c r="HE1459" s="31"/>
      <c r="HF1459" s="31"/>
      <c r="HG1459" s="31"/>
      <c r="HH1459" s="31"/>
      <c r="HI1459" s="31"/>
      <c r="HJ1459" s="31"/>
      <c r="HK1459" s="31"/>
      <c r="HL1459" s="31"/>
      <c r="HM1459" s="31"/>
      <c r="HN1459" s="31"/>
      <c r="HO1459" s="31"/>
      <c r="HP1459" s="31"/>
      <c r="HQ1459" s="31"/>
      <c r="HR1459" s="31"/>
      <c r="HS1459" s="31"/>
      <c r="HT1459" s="31"/>
      <c r="HU1459" s="31"/>
      <c r="HV1459" s="31"/>
      <c r="HW1459" s="31"/>
      <c r="HX1459" s="31"/>
      <c r="HY1459" s="31"/>
      <c r="HZ1459" s="31"/>
      <c r="IA1459" s="31"/>
      <c r="IB1459" s="31"/>
      <c r="IC1459" s="31"/>
      <c r="ID1459" s="31"/>
      <c r="IE1459" s="31"/>
      <c r="IF1459" s="31"/>
    </row>
    <row r="1460" spans="63:240" x14ac:dyDescent="0.25">
      <c r="BK1460" s="31"/>
      <c r="BL1460" s="31"/>
      <c r="BM1460" s="31"/>
      <c r="BN1460" s="31"/>
      <c r="BO1460" s="31"/>
      <c r="BP1460" s="31"/>
      <c r="BQ1460" s="31"/>
      <c r="BR1460" s="31"/>
      <c r="BS1460" s="31"/>
      <c r="BT1460" s="31"/>
      <c r="BU1460" s="31"/>
      <c r="BV1460" s="31"/>
      <c r="BW1460" s="31"/>
      <c r="BX1460" s="31"/>
      <c r="BY1460" s="31"/>
      <c r="BZ1460" s="31"/>
      <c r="CA1460" s="31"/>
      <c r="CB1460" s="31"/>
      <c r="CC1460" s="31"/>
      <c r="CD1460" s="31"/>
      <c r="CE1460" s="31"/>
      <c r="CF1460" s="31"/>
      <c r="CG1460" s="31"/>
      <c r="CH1460" s="31"/>
      <c r="CI1460" s="31"/>
      <c r="CJ1460" s="31"/>
      <c r="CK1460" s="31"/>
      <c r="CL1460" s="31"/>
      <c r="CM1460" s="31"/>
      <c r="CN1460" s="31"/>
      <c r="CO1460" s="31"/>
      <c r="CP1460" s="31"/>
      <c r="CQ1460" s="31"/>
      <c r="CR1460" s="31"/>
      <c r="CS1460" s="31"/>
      <c r="CT1460" s="31"/>
      <c r="CU1460" s="31"/>
      <c r="CV1460" s="31"/>
      <c r="CW1460" s="31"/>
      <c r="CX1460" s="31"/>
      <c r="CY1460" s="31"/>
      <c r="CZ1460" s="31"/>
      <c r="DA1460" s="31"/>
      <c r="DB1460" s="31"/>
      <c r="DC1460" s="31"/>
      <c r="DD1460" s="31"/>
      <c r="DE1460" s="31"/>
      <c r="DF1460" s="31"/>
      <c r="DG1460" s="31"/>
      <c r="DH1460" s="31"/>
      <c r="DI1460" s="31"/>
      <c r="DJ1460" s="31"/>
      <c r="DK1460" s="31"/>
      <c r="DL1460" s="31"/>
      <c r="DM1460" s="31"/>
      <c r="DN1460" s="31"/>
      <c r="DO1460" s="31"/>
      <c r="DP1460" s="31"/>
      <c r="DQ1460" s="31"/>
      <c r="DR1460" s="31"/>
      <c r="DS1460" s="31"/>
      <c r="DT1460" s="31"/>
      <c r="DU1460" s="31"/>
      <c r="DV1460" s="31"/>
      <c r="DW1460" s="31"/>
      <c r="DX1460" s="31"/>
      <c r="DY1460" s="31"/>
      <c r="DZ1460" s="31"/>
      <c r="EA1460" s="31"/>
      <c r="EB1460" s="31"/>
      <c r="EC1460" s="31"/>
      <c r="ED1460" s="31"/>
      <c r="EE1460" s="31"/>
      <c r="EF1460" s="31"/>
      <c r="EG1460" s="31"/>
      <c r="EH1460" s="31"/>
      <c r="EI1460" s="31"/>
      <c r="EJ1460" s="31"/>
      <c r="EK1460" s="31"/>
      <c r="EL1460" s="31"/>
      <c r="EM1460" s="31"/>
      <c r="EN1460" s="31"/>
      <c r="EO1460" s="31"/>
      <c r="EP1460" s="31"/>
      <c r="EQ1460" s="31"/>
      <c r="ER1460" s="31"/>
      <c r="ES1460" s="31"/>
      <c r="ET1460" s="31"/>
      <c r="EU1460" s="31"/>
      <c r="EV1460" s="31"/>
      <c r="EW1460" s="31"/>
      <c r="EX1460" s="31"/>
      <c r="EY1460" s="31"/>
      <c r="EZ1460" s="31"/>
      <c r="FA1460" s="31"/>
      <c r="FB1460" s="31"/>
      <c r="FC1460" s="31"/>
      <c r="FD1460" s="31"/>
      <c r="FE1460" s="31"/>
      <c r="FF1460" s="31"/>
      <c r="FG1460" s="31"/>
      <c r="FH1460" s="31"/>
      <c r="FI1460" s="31"/>
      <c r="FJ1460" s="31"/>
      <c r="FK1460" s="31"/>
      <c r="FL1460" s="31"/>
      <c r="FM1460" s="31"/>
      <c r="FN1460" s="31"/>
      <c r="FO1460" s="31"/>
      <c r="FP1460" s="31"/>
      <c r="FQ1460" s="31"/>
      <c r="FR1460" s="31"/>
      <c r="FS1460" s="31"/>
      <c r="FT1460" s="31"/>
      <c r="FU1460" s="31"/>
      <c r="FV1460" s="31"/>
      <c r="FW1460" s="31"/>
      <c r="FX1460" s="31"/>
      <c r="FY1460" s="31"/>
      <c r="FZ1460" s="31"/>
      <c r="GA1460" s="31"/>
      <c r="GB1460" s="31"/>
      <c r="GC1460" s="31"/>
      <c r="GD1460" s="31"/>
      <c r="GE1460" s="31"/>
      <c r="GF1460" s="31"/>
      <c r="GG1460" s="31"/>
      <c r="GH1460" s="31"/>
      <c r="GI1460" s="31"/>
      <c r="GJ1460" s="31"/>
      <c r="GK1460" s="31"/>
      <c r="GL1460" s="31"/>
      <c r="GM1460" s="31"/>
      <c r="GN1460" s="31"/>
      <c r="GO1460" s="31"/>
      <c r="GP1460" s="31"/>
      <c r="GQ1460" s="31"/>
      <c r="GR1460" s="31"/>
      <c r="GS1460" s="31"/>
      <c r="GT1460" s="31"/>
      <c r="GU1460" s="31"/>
      <c r="GV1460" s="31"/>
      <c r="GW1460" s="31"/>
      <c r="GX1460" s="31"/>
      <c r="GY1460" s="31"/>
      <c r="GZ1460" s="31"/>
      <c r="HA1460" s="31"/>
      <c r="HB1460" s="31"/>
      <c r="HC1460" s="31"/>
      <c r="HD1460" s="31"/>
      <c r="HE1460" s="31"/>
      <c r="HF1460" s="31"/>
      <c r="HG1460" s="31"/>
      <c r="HH1460" s="31"/>
      <c r="HI1460" s="31"/>
      <c r="HJ1460" s="31"/>
      <c r="HK1460" s="31"/>
      <c r="HL1460" s="31"/>
      <c r="HM1460" s="31"/>
      <c r="HN1460" s="31"/>
      <c r="HO1460" s="31"/>
      <c r="HP1460" s="31"/>
      <c r="HQ1460" s="31"/>
      <c r="HR1460" s="31"/>
      <c r="HS1460" s="31"/>
      <c r="HT1460" s="31"/>
      <c r="HU1460" s="31"/>
      <c r="HV1460" s="31"/>
      <c r="HW1460" s="31"/>
      <c r="HX1460" s="31"/>
      <c r="HY1460" s="31"/>
      <c r="HZ1460" s="31"/>
      <c r="IA1460" s="31"/>
      <c r="IB1460" s="31"/>
      <c r="IC1460" s="31"/>
      <c r="ID1460" s="31"/>
      <c r="IE1460" s="31"/>
      <c r="IF1460" s="31"/>
    </row>
    <row r="1461" spans="63:240" x14ac:dyDescent="0.25">
      <c r="BK1461" s="31"/>
      <c r="BL1461" s="31"/>
      <c r="BM1461" s="31"/>
      <c r="BN1461" s="31"/>
      <c r="BO1461" s="31"/>
      <c r="BP1461" s="31"/>
      <c r="BQ1461" s="31"/>
      <c r="BR1461" s="31"/>
      <c r="BS1461" s="31"/>
      <c r="BT1461" s="31"/>
      <c r="BU1461" s="31"/>
      <c r="BV1461" s="31"/>
      <c r="BW1461" s="31"/>
      <c r="BX1461" s="31"/>
      <c r="BY1461" s="31"/>
      <c r="BZ1461" s="31"/>
      <c r="CA1461" s="31"/>
      <c r="CB1461" s="31"/>
      <c r="CC1461" s="31"/>
      <c r="CD1461" s="31"/>
      <c r="CE1461" s="31"/>
      <c r="CF1461" s="31"/>
      <c r="CG1461" s="31"/>
      <c r="CH1461" s="31"/>
      <c r="CI1461" s="31"/>
      <c r="CJ1461" s="31"/>
      <c r="CK1461" s="31"/>
      <c r="CL1461" s="31"/>
      <c r="CM1461" s="31"/>
      <c r="CN1461" s="31"/>
      <c r="CO1461" s="31"/>
      <c r="CP1461" s="31"/>
      <c r="CQ1461" s="31"/>
      <c r="CR1461" s="31"/>
      <c r="CS1461" s="31"/>
      <c r="CT1461" s="31"/>
      <c r="CU1461" s="31"/>
      <c r="CV1461" s="31"/>
      <c r="CW1461" s="31"/>
      <c r="CX1461" s="31"/>
      <c r="CY1461" s="31"/>
      <c r="CZ1461" s="31"/>
      <c r="DA1461" s="31"/>
      <c r="DB1461" s="31"/>
      <c r="DC1461" s="31"/>
      <c r="DD1461" s="31"/>
      <c r="DE1461" s="31"/>
      <c r="DF1461" s="31"/>
      <c r="DG1461" s="31"/>
      <c r="DH1461" s="31"/>
      <c r="DI1461" s="31"/>
      <c r="DJ1461" s="31"/>
      <c r="DK1461" s="31"/>
      <c r="DL1461" s="31"/>
      <c r="DM1461" s="31"/>
      <c r="DN1461" s="31"/>
      <c r="DO1461" s="31"/>
      <c r="DP1461" s="31"/>
      <c r="DQ1461" s="31"/>
      <c r="DR1461" s="31"/>
      <c r="DS1461" s="31"/>
      <c r="DT1461" s="31"/>
      <c r="DU1461" s="31"/>
      <c r="DV1461" s="31"/>
      <c r="DW1461" s="31"/>
      <c r="DX1461" s="31"/>
      <c r="DY1461" s="31"/>
      <c r="DZ1461" s="31"/>
      <c r="EA1461" s="31"/>
      <c r="EB1461" s="31"/>
      <c r="EC1461" s="31"/>
      <c r="ED1461" s="31"/>
      <c r="EE1461" s="31"/>
      <c r="EF1461" s="31"/>
      <c r="EG1461" s="31"/>
      <c r="EH1461" s="31"/>
      <c r="EI1461" s="31"/>
      <c r="EJ1461" s="31"/>
      <c r="EK1461" s="31"/>
      <c r="EL1461" s="31"/>
      <c r="EM1461" s="31"/>
      <c r="EN1461" s="31"/>
      <c r="EO1461" s="31"/>
      <c r="EP1461" s="31"/>
      <c r="EQ1461" s="31"/>
      <c r="ER1461" s="31"/>
      <c r="ES1461" s="31"/>
      <c r="ET1461" s="31"/>
      <c r="EU1461" s="31"/>
      <c r="EV1461" s="31"/>
      <c r="EW1461" s="31"/>
      <c r="EX1461" s="31"/>
      <c r="EY1461" s="31"/>
      <c r="EZ1461" s="31"/>
      <c r="FA1461" s="31"/>
      <c r="FB1461" s="31"/>
      <c r="FC1461" s="31"/>
      <c r="FD1461" s="31"/>
      <c r="FE1461" s="31"/>
      <c r="FF1461" s="31"/>
      <c r="FG1461" s="31"/>
      <c r="FH1461" s="31"/>
      <c r="FI1461" s="31"/>
      <c r="FJ1461" s="31"/>
      <c r="FK1461" s="31"/>
      <c r="FL1461" s="31"/>
      <c r="FM1461" s="31"/>
      <c r="FN1461" s="31"/>
      <c r="FO1461" s="31"/>
      <c r="FP1461" s="31"/>
      <c r="FQ1461" s="31"/>
      <c r="FR1461" s="31"/>
      <c r="FS1461" s="31"/>
      <c r="FT1461" s="31"/>
      <c r="FU1461" s="31"/>
      <c r="FV1461" s="31"/>
      <c r="FW1461" s="31"/>
      <c r="FX1461" s="31"/>
      <c r="FY1461" s="31"/>
      <c r="FZ1461" s="31"/>
      <c r="GA1461" s="31"/>
      <c r="GB1461" s="31"/>
      <c r="GC1461" s="31"/>
      <c r="GD1461" s="31"/>
      <c r="GE1461" s="31"/>
      <c r="GF1461" s="31"/>
      <c r="GG1461" s="31"/>
      <c r="GH1461" s="31"/>
      <c r="GI1461" s="31"/>
      <c r="GJ1461" s="31"/>
      <c r="GK1461" s="31"/>
      <c r="GL1461" s="31"/>
      <c r="GM1461" s="31"/>
      <c r="GN1461" s="31"/>
      <c r="GO1461" s="31"/>
      <c r="GP1461" s="31"/>
      <c r="GQ1461" s="31"/>
      <c r="GR1461" s="31"/>
      <c r="GS1461" s="31"/>
      <c r="GT1461" s="31"/>
      <c r="GU1461" s="31"/>
      <c r="GV1461" s="31"/>
      <c r="GW1461" s="31"/>
      <c r="GX1461" s="31"/>
      <c r="GY1461" s="31"/>
      <c r="GZ1461" s="31"/>
      <c r="HA1461" s="31"/>
      <c r="HB1461" s="31"/>
      <c r="HC1461" s="31"/>
      <c r="HD1461" s="31"/>
      <c r="HE1461" s="31"/>
      <c r="HF1461" s="31"/>
      <c r="HG1461" s="31"/>
      <c r="HH1461" s="31"/>
      <c r="HI1461" s="31"/>
      <c r="HJ1461" s="31"/>
      <c r="HK1461" s="31"/>
      <c r="HL1461" s="31"/>
      <c r="HM1461" s="31"/>
      <c r="HN1461" s="31"/>
      <c r="HO1461" s="31"/>
      <c r="HP1461" s="31"/>
      <c r="HQ1461" s="31"/>
      <c r="HR1461" s="31"/>
      <c r="HS1461" s="31"/>
      <c r="HT1461" s="31"/>
      <c r="HU1461" s="31"/>
      <c r="HV1461" s="31"/>
      <c r="HW1461" s="31"/>
      <c r="HX1461" s="31"/>
      <c r="HY1461" s="31"/>
      <c r="HZ1461" s="31"/>
      <c r="IA1461" s="31"/>
      <c r="IB1461" s="31"/>
      <c r="IC1461" s="31"/>
      <c r="ID1461" s="31"/>
      <c r="IE1461" s="31"/>
      <c r="IF1461" s="31"/>
    </row>
    <row r="1462" spans="63:240" x14ac:dyDescent="0.25">
      <c r="BK1462" s="31"/>
      <c r="BL1462" s="31"/>
      <c r="BM1462" s="31"/>
      <c r="BN1462" s="31"/>
      <c r="BO1462" s="31"/>
      <c r="BP1462" s="31"/>
      <c r="BQ1462" s="31"/>
      <c r="BR1462" s="31"/>
      <c r="BS1462" s="31"/>
      <c r="BT1462" s="31"/>
      <c r="BU1462" s="31"/>
      <c r="BV1462" s="31"/>
      <c r="BW1462" s="31"/>
      <c r="BX1462" s="31"/>
      <c r="BY1462" s="31"/>
      <c r="BZ1462" s="31"/>
      <c r="CA1462" s="31"/>
      <c r="CB1462" s="31"/>
      <c r="CC1462" s="31"/>
      <c r="CD1462" s="31"/>
      <c r="CE1462" s="31"/>
      <c r="CF1462" s="31"/>
      <c r="CG1462" s="31"/>
      <c r="CH1462" s="31"/>
      <c r="CI1462" s="31"/>
      <c r="CJ1462" s="31"/>
      <c r="CK1462" s="31"/>
      <c r="CL1462" s="31"/>
      <c r="CM1462" s="31"/>
      <c r="CN1462" s="31"/>
      <c r="CO1462" s="31"/>
      <c r="CP1462" s="31"/>
      <c r="CQ1462" s="31"/>
      <c r="CR1462" s="31"/>
      <c r="CS1462" s="31"/>
      <c r="CT1462" s="31"/>
      <c r="CU1462" s="31"/>
      <c r="CV1462" s="31"/>
      <c r="CW1462" s="31"/>
      <c r="CX1462" s="31"/>
      <c r="CY1462" s="31"/>
      <c r="CZ1462" s="31"/>
      <c r="DA1462" s="31"/>
      <c r="DB1462" s="31"/>
      <c r="DC1462" s="31"/>
      <c r="DD1462" s="31"/>
      <c r="DE1462" s="31"/>
      <c r="DF1462" s="31"/>
      <c r="DG1462" s="31"/>
      <c r="DH1462" s="31"/>
      <c r="DI1462" s="31"/>
      <c r="DJ1462" s="31"/>
      <c r="DK1462" s="31"/>
      <c r="DL1462" s="31"/>
      <c r="DM1462" s="31"/>
      <c r="DN1462" s="31"/>
      <c r="DO1462" s="31"/>
      <c r="DP1462" s="31"/>
      <c r="DQ1462" s="31"/>
      <c r="DR1462" s="31"/>
      <c r="DS1462" s="31"/>
      <c r="DT1462" s="31"/>
      <c r="DU1462" s="31"/>
      <c r="DV1462" s="31"/>
      <c r="DW1462" s="31"/>
      <c r="DX1462" s="31"/>
      <c r="DY1462" s="31"/>
      <c r="DZ1462" s="31"/>
      <c r="EA1462" s="31"/>
      <c r="EB1462" s="31"/>
      <c r="EC1462" s="31"/>
      <c r="ED1462" s="31"/>
      <c r="EE1462" s="31"/>
      <c r="EF1462" s="31"/>
      <c r="EG1462" s="31"/>
      <c r="EH1462" s="31"/>
      <c r="EI1462" s="31"/>
      <c r="EJ1462" s="31"/>
      <c r="EK1462" s="31"/>
      <c r="EL1462" s="31"/>
      <c r="EM1462" s="31"/>
      <c r="EN1462" s="31"/>
      <c r="EO1462" s="31"/>
      <c r="EP1462" s="31"/>
      <c r="EQ1462" s="31"/>
      <c r="ER1462" s="31"/>
      <c r="ES1462" s="31"/>
      <c r="ET1462" s="31"/>
      <c r="EU1462" s="31"/>
      <c r="EV1462" s="31"/>
      <c r="EW1462" s="31"/>
      <c r="EX1462" s="31"/>
      <c r="EY1462" s="31"/>
      <c r="EZ1462" s="31"/>
      <c r="FA1462" s="31"/>
      <c r="FB1462" s="31"/>
      <c r="FC1462" s="31"/>
      <c r="FD1462" s="31"/>
      <c r="FE1462" s="31"/>
      <c r="FF1462" s="31"/>
      <c r="FG1462" s="31"/>
      <c r="FH1462" s="31"/>
      <c r="FI1462" s="31"/>
      <c r="FJ1462" s="31"/>
      <c r="FK1462" s="31"/>
      <c r="FL1462" s="31"/>
      <c r="FM1462" s="31"/>
      <c r="FN1462" s="31"/>
      <c r="FO1462" s="31"/>
      <c r="FP1462" s="31"/>
      <c r="FQ1462" s="31"/>
      <c r="FR1462" s="31"/>
      <c r="FS1462" s="31"/>
      <c r="FT1462" s="31"/>
      <c r="FU1462" s="31"/>
      <c r="FV1462" s="31"/>
      <c r="FW1462" s="31"/>
      <c r="FX1462" s="31"/>
      <c r="FY1462" s="31"/>
      <c r="FZ1462" s="31"/>
      <c r="GA1462" s="31"/>
      <c r="GB1462" s="31"/>
      <c r="GC1462" s="31"/>
      <c r="GD1462" s="31"/>
      <c r="GE1462" s="31"/>
      <c r="GF1462" s="31"/>
      <c r="GG1462" s="31"/>
      <c r="GH1462" s="31"/>
      <c r="GI1462" s="31"/>
      <c r="GJ1462" s="31"/>
      <c r="GK1462" s="31"/>
      <c r="GL1462" s="31"/>
      <c r="GM1462" s="31"/>
      <c r="GN1462" s="31"/>
      <c r="GO1462" s="31"/>
      <c r="GP1462" s="31"/>
      <c r="GQ1462" s="31"/>
      <c r="GR1462" s="31"/>
      <c r="GS1462" s="31"/>
      <c r="GT1462" s="31"/>
      <c r="GU1462" s="31"/>
      <c r="GV1462" s="31"/>
      <c r="GW1462" s="31"/>
      <c r="GX1462" s="31"/>
      <c r="GY1462" s="31"/>
      <c r="GZ1462" s="31"/>
      <c r="HA1462" s="31"/>
      <c r="HB1462" s="31"/>
      <c r="HC1462" s="31"/>
      <c r="HD1462" s="31"/>
      <c r="HE1462" s="31"/>
      <c r="HF1462" s="31"/>
      <c r="HG1462" s="31"/>
      <c r="HH1462" s="31"/>
      <c r="HI1462" s="31"/>
      <c r="HJ1462" s="31"/>
      <c r="HK1462" s="31"/>
      <c r="HL1462" s="31"/>
      <c r="HM1462" s="31"/>
      <c r="HN1462" s="31"/>
      <c r="HO1462" s="31"/>
      <c r="HP1462" s="31"/>
      <c r="HQ1462" s="31"/>
      <c r="HR1462" s="31"/>
      <c r="HS1462" s="31"/>
      <c r="HT1462" s="31"/>
      <c r="HU1462" s="31"/>
      <c r="HV1462" s="31"/>
      <c r="HW1462" s="31"/>
      <c r="HX1462" s="31"/>
      <c r="HY1462" s="31"/>
      <c r="HZ1462" s="31"/>
      <c r="IA1462" s="31"/>
      <c r="IB1462" s="31"/>
      <c r="IC1462" s="31"/>
      <c r="ID1462" s="31"/>
      <c r="IE1462" s="31"/>
      <c r="IF1462" s="31"/>
    </row>
    <row r="1463" spans="63:240" x14ac:dyDescent="0.25">
      <c r="BK1463" s="31"/>
      <c r="BL1463" s="31"/>
      <c r="BM1463" s="31"/>
      <c r="BN1463" s="31"/>
      <c r="BO1463" s="31"/>
      <c r="BP1463" s="31"/>
      <c r="BQ1463" s="31"/>
      <c r="BR1463" s="31"/>
      <c r="BS1463" s="31"/>
      <c r="BT1463" s="31"/>
      <c r="BU1463" s="31"/>
      <c r="BV1463" s="31"/>
      <c r="BW1463" s="31"/>
      <c r="BX1463" s="31"/>
      <c r="BY1463" s="31"/>
      <c r="BZ1463" s="31"/>
      <c r="CA1463" s="31"/>
      <c r="CB1463" s="31"/>
      <c r="CC1463" s="31"/>
      <c r="CD1463" s="31"/>
      <c r="CE1463" s="31"/>
      <c r="CF1463" s="31"/>
      <c r="CG1463" s="31"/>
      <c r="CH1463" s="31"/>
      <c r="CI1463" s="31"/>
      <c r="CJ1463" s="31"/>
      <c r="CK1463" s="31"/>
      <c r="CL1463" s="31"/>
      <c r="CM1463" s="31"/>
      <c r="CN1463" s="31"/>
      <c r="CO1463" s="31"/>
      <c r="CP1463" s="31"/>
      <c r="CQ1463" s="31"/>
      <c r="CR1463" s="31"/>
      <c r="CS1463" s="31"/>
      <c r="CT1463" s="31"/>
      <c r="CU1463" s="31"/>
      <c r="CV1463" s="31"/>
      <c r="CW1463" s="31"/>
      <c r="CX1463" s="31"/>
      <c r="CY1463" s="31"/>
      <c r="CZ1463" s="31"/>
      <c r="DA1463" s="31"/>
      <c r="DB1463" s="31"/>
      <c r="DC1463" s="31"/>
      <c r="DD1463" s="31"/>
      <c r="DE1463" s="31"/>
      <c r="DF1463" s="31"/>
      <c r="DG1463" s="31"/>
      <c r="DH1463" s="31"/>
      <c r="DI1463" s="31"/>
      <c r="DJ1463" s="31"/>
      <c r="DK1463" s="31"/>
      <c r="DL1463" s="31"/>
      <c r="DM1463" s="31"/>
      <c r="DN1463" s="31"/>
      <c r="DO1463" s="31"/>
      <c r="DP1463" s="31"/>
      <c r="DQ1463" s="31"/>
      <c r="DR1463" s="31"/>
      <c r="DS1463" s="31"/>
      <c r="DT1463" s="31"/>
      <c r="DU1463" s="31"/>
      <c r="DV1463" s="31"/>
      <c r="DW1463" s="31"/>
      <c r="DX1463" s="31"/>
      <c r="DY1463" s="31"/>
      <c r="DZ1463" s="31"/>
      <c r="EA1463" s="31"/>
      <c r="EB1463" s="31"/>
      <c r="EC1463" s="31"/>
      <c r="ED1463" s="31"/>
      <c r="EE1463" s="31"/>
      <c r="EF1463" s="31"/>
      <c r="EG1463" s="31"/>
      <c r="EH1463" s="31"/>
      <c r="EI1463" s="31"/>
      <c r="EJ1463" s="31"/>
      <c r="EK1463" s="31"/>
      <c r="EL1463" s="31"/>
      <c r="EM1463" s="31"/>
      <c r="EN1463" s="31"/>
      <c r="EO1463" s="31"/>
      <c r="EP1463" s="31"/>
      <c r="EQ1463" s="31"/>
      <c r="ER1463" s="31"/>
      <c r="ES1463" s="31"/>
      <c r="ET1463" s="31"/>
      <c r="EU1463" s="31"/>
      <c r="EV1463" s="31"/>
      <c r="EW1463" s="31"/>
      <c r="EX1463" s="31"/>
      <c r="EY1463" s="31"/>
      <c r="EZ1463" s="31"/>
      <c r="FA1463" s="31"/>
      <c r="FB1463" s="31"/>
      <c r="FC1463" s="31"/>
      <c r="FD1463" s="31"/>
      <c r="FE1463" s="31"/>
      <c r="FF1463" s="31"/>
      <c r="FG1463" s="31"/>
      <c r="FH1463" s="31"/>
      <c r="FI1463" s="31"/>
      <c r="FJ1463" s="31"/>
      <c r="FK1463" s="31"/>
      <c r="FL1463" s="31"/>
      <c r="FM1463" s="31"/>
      <c r="FN1463" s="31"/>
      <c r="FO1463" s="31"/>
      <c r="FP1463" s="31"/>
      <c r="FQ1463" s="31"/>
      <c r="FR1463" s="31"/>
      <c r="FS1463" s="31"/>
      <c r="FT1463" s="31"/>
      <c r="FU1463" s="31"/>
      <c r="FV1463" s="31"/>
      <c r="FW1463" s="31"/>
      <c r="FX1463" s="31"/>
      <c r="FY1463" s="31"/>
      <c r="FZ1463" s="31"/>
      <c r="GA1463" s="31"/>
      <c r="GB1463" s="31"/>
      <c r="GC1463" s="31"/>
      <c r="GD1463" s="31"/>
      <c r="GE1463" s="31"/>
      <c r="GF1463" s="31"/>
      <c r="GG1463" s="31"/>
      <c r="GH1463" s="31"/>
      <c r="GI1463" s="31"/>
      <c r="GJ1463" s="31"/>
      <c r="GK1463" s="31"/>
      <c r="GL1463" s="31"/>
      <c r="GM1463" s="31"/>
      <c r="GN1463" s="31"/>
      <c r="GO1463" s="31"/>
      <c r="GP1463" s="31"/>
      <c r="GQ1463" s="31"/>
      <c r="GR1463" s="31"/>
      <c r="GS1463" s="31"/>
      <c r="GT1463" s="31"/>
      <c r="GU1463" s="31"/>
      <c r="GV1463" s="31"/>
      <c r="GW1463" s="31"/>
      <c r="GX1463" s="31"/>
      <c r="GY1463" s="31"/>
      <c r="GZ1463" s="31"/>
      <c r="HA1463" s="31"/>
      <c r="HB1463" s="31"/>
      <c r="HC1463" s="31"/>
      <c r="HD1463" s="31"/>
      <c r="HE1463" s="31"/>
      <c r="HF1463" s="31"/>
      <c r="HG1463" s="31"/>
      <c r="HH1463" s="31"/>
      <c r="HI1463" s="31"/>
      <c r="HJ1463" s="31"/>
      <c r="HK1463" s="31"/>
      <c r="HL1463" s="31"/>
      <c r="HM1463" s="31"/>
      <c r="HN1463" s="31"/>
      <c r="HO1463" s="31"/>
      <c r="HP1463" s="31"/>
      <c r="HQ1463" s="31"/>
      <c r="HR1463" s="31"/>
      <c r="HS1463" s="31"/>
      <c r="HT1463" s="31"/>
      <c r="HU1463" s="31"/>
      <c r="HV1463" s="31"/>
      <c r="HW1463" s="31"/>
      <c r="HX1463" s="31"/>
      <c r="HY1463" s="31"/>
      <c r="HZ1463" s="31"/>
      <c r="IA1463" s="31"/>
      <c r="IB1463" s="31"/>
      <c r="IC1463" s="31"/>
      <c r="ID1463" s="31"/>
      <c r="IE1463" s="31"/>
      <c r="IF1463" s="31"/>
    </row>
    <row r="1464" spans="63:240" x14ac:dyDescent="0.25">
      <c r="BK1464" s="31"/>
      <c r="BL1464" s="31"/>
      <c r="BM1464" s="31"/>
      <c r="BN1464" s="31"/>
      <c r="BO1464" s="31"/>
      <c r="BP1464" s="31"/>
      <c r="BQ1464" s="31"/>
      <c r="BR1464" s="31"/>
      <c r="BS1464" s="31"/>
      <c r="BT1464" s="31"/>
      <c r="BU1464" s="31"/>
      <c r="BV1464" s="31"/>
      <c r="BW1464" s="31"/>
      <c r="BX1464" s="31"/>
      <c r="BY1464" s="31"/>
      <c r="BZ1464" s="31"/>
      <c r="CA1464" s="31"/>
      <c r="CB1464" s="31"/>
      <c r="CC1464" s="31"/>
      <c r="CD1464" s="31"/>
      <c r="CE1464" s="31"/>
      <c r="CF1464" s="31"/>
      <c r="CG1464" s="31"/>
      <c r="CH1464" s="31"/>
      <c r="CI1464" s="31"/>
      <c r="CJ1464" s="31"/>
      <c r="CK1464" s="31"/>
      <c r="CL1464" s="31"/>
      <c r="CM1464" s="31"/>
      <c r="CN1464" s="31"/>
      <c r="CO1464" s="31"/>
      <c r="CP1464" s="31"/>
      <c r="CQ1464" s="31"/>
      <c r="CR1464" s="31"/>
      <c r="CS1464" s="31"/>
      <c r="CT1464" s="31"/>
      <c r="CU1464" s="31"/>
      <c r="CV1464" s="31"/>
      <c r="CW1464" s="31"/>
      <c r="CX1464" s="31"/>
      <c r="CY1464" s="31"/>
      <c r="CZ1464" s="31"/>
      <c r="DA1464" s="31"/>
      <c r="DB1464" s="31"/>
      <c r="DC1464" s="31"/>
      <c r="DD1464" s="31"/>
      <c r="DE1464" s="31"/>
      <c r="DF1464" s="31"/>
      <c r="DG1464" s="31"/>
      <c r="DH1464" s="31"/>
      <c r="DI1464" s="31"/>
      <c r="DJ1464" s="31"/>
      <c r="DK1464" s="31"/>
      <c r="DL1464" s="31"/>
      <c r="DM1464" s="31"/>
      <c r="DN1464" s="31"/>
      <c r="DO1464" s="31"/>
      <c r="DP1464" s="31"/>
      <c r="DQ1464" s="31"/>
      <c r="DR1464" s="31"/>
      <c r="DS1464" s="31"/>
      <c r="DT1464" s="31"/>
      <c r="DU1464" s="31"/>
      <c r="DV1464" s="31"/>
      <c r="DW1464" s="31"/>
      <c r="DX1464" s="31"/>
      <c r="DY1464" s="31"/>
      <c r="DZ1464" s="31"/>
      <c r="EA1464" s="31"/>
      <c r="EB1464" s="31"/>
      <c r="EC1464" s="31"/>
      <c r="ED1464" s="31"/>
      <c r="EE1464" s="31"/>
      <c r="EF1464" s="31"/>
      <c r="EG1464" s="31"/>
      <c r="EH1464" s="31"/>
      <c r="EI1464" s="31"/>
      <c r="EJ1464" s="31"/>
      <c r="EK1464" s="31"/>
      <c r="EL1464" s="31"/>
      <c r="EM1464" s="31"/>
      <c r="EN1464" s="31"/>
      <c r="EO1464" s="31"/>
      <c r="EP1464" s="31"/>
      <c r="EQ1464" s="31"/>
      <c r="ER1464" s="31"/>
      <c r="ES1464" s="31"/>
      <c r="ET1464" s="31"/>
      <c r="EU1464" s="31"/>
      <c r="EV1464" s="31"/>
      <c r="EW1464" s="31"/>
      <c r="EX1464" s="31"/>
      <c r="EY1464" s="31"/>
      <c r="EZ1464" s="31"/>
      <c r="FA1464" s="31"/>
      <c r="FB1464" s="31"/>
      <c r="FC1464" s="31"/>
      <c r="FD1464" s="31"/>
      <c r="FE1464" s="31"/>
      <c r="FF1464" s="31"/>
      <c r="FG1464" s="31"/>
      <c r="FH1464" s="31"/>
      <c r="FI1464" s="31"/>
      <c r="FJ1464" s="31"/>
      <c r="FK1464" s="31"/>
      <c r="FL1464" s="31"/>
      <c r="FM1464" s="31"/>
      <c r="FN1464" s="31"/>
      <c r="FO1464" s="31"/>
      <c r="FP1464" s="31"/>
      <c r="FQ1464" s="31"/>
      <c r="FR1464" s="31"/>
      <c r="FS1464" s="31"/>
      <c r="FT1464" s="31"/>
      <c r="FU1464" s="31"/>
      <c r="FV1464" s="31"/>
      <c r="FW1464" s="31"/>
      <c r="FX1464" s="31"/>
      <c r="FY1464" s="31"/>
      <c r="FZ1464" s="31"/>
      <c r="GA1464" s="31"/>
      <c r="GB1464" s="31"/>
      <c r="GC1464" s="31"/>
      <c r="GD1464" s="31"/>
      <c r="GE1464" s="31"/>
      <c r="GF1464" s="31"/>
      <c r="GG1464" s="31"/>
      <c r="GH1464" s="31"/>
      <c r="GI1464" s="31"/>
      <c r="GJ1464" s="31"/>
      <c r="GK1464" s="31"/>
      <c r="GL1464" s="31"/>
      <c r="GM1464" s="31"/>
      <c r="GN1464" s="31"/>
      <c r="GO1464" s="31"/>
      <c r="GP1464" s="31"/>
      <c r="GQ1464" s="31"/>
      <c r="GR1464" s="31"/>
      <c r="GS1464" s="31"/>
      <c r="GT1464" s="31"/>
      <c r="GU1464" s="31"/>
      <c r="GV1464" s="31"/>
      <c r="GW1464" s="31"/>
      <c r="GX1464" s="31"/>
      <c r="GY1464" s="31"/>
      <c r="GZ1464" s="31"/>
      <c r="HA1464" s="31"/>
      <c r="HB1464" s="31"/>
      <c r="HC1464" s="31"/>
      <c r="HD1464" s="31"/>
      <c r="HE1464" s="31"/>
      <c r="HF1464" s="31"/>
      <c r="HG1464" s="31"/>
      <c r="HH1464" s="31"/>
      <c r="HI1464" s="31"/>
      <c r="HJ1464" s="31"/>
      <c r="HK1464" s="31"/>
      <c r="HL1464" s="31"/>
      <c r="HM1464" s="31"/>
      <c r="HN1464" s="31"/>
      <c r="HO1464" s="31"/>
      <c r="HP1464" s="31"/>
      <c r="HQ1464" s="31"/>
      <c r="HR1464" s="31"/>
      <c r="HS1464" s="31"/>
      <c r="HT1464" s="31"/>
      <c r="HU1464" s="31"/>
      <c r="HV1464" s="31"/>
      <c r="HW1464" s="31"/>
      <c r="HX1464" s="31"/>
      <c r="HY1464" s="31"/>
      <c r="HZ1464" s="31"/>
      <c r="IA1464" s="31"/>
      <c r="IB1464" s="31"/>
      <c r="IC1464" s="31"/>
      <c r="ID1464" s="31"/>
      <c r="IE1464" s="31"/>
      <c r="IF1464" s="31"/>
    </row>
    <row r="1465" spans="63:240" x14ac:dyDescent="0.25">
      <c r="BK1465" s="31"/>
      <c r="BL1465" s="31"/>
      <c r="BM1465" s="31"/>
      <c r="BN1465" s="31"/>
      <c r="BO1465" s="31"/>
      <c r="BP1465" s="31"/>
      <c r="BQ1465" s="31"/>
      <c r="BR1465" s="31"/>
      <c r="BS1465" s="31"/>
      <c r="BT1465" s="31"/>
      <c r="BU1465" s="31"/>
      <c r="BV1465" s="31"/>
      <c r="BW1465" s="31"/>
      <c r="BX1465" s="31"/>
      <c r="BY1465" s="31"/>
      <c r="BZ1465" s="31"/>
      <c r="CA1465" s="31"/>
      <c r="CB1465" s="31"/>
      <c r="CC1465" s="31"/>
      <c r="CD1465" s="31"/>
      <c r="CE1465" s="31"/>
      <c r="CF1465" s="31"/>
      <c r="CG1465" s="31"/>
      <c r="CH1465" s="31"/>
      <c r="CI1465" s="31"/>
      <c r="CJ1465" s="31"/>
      <c r="CK1465" s="31"/>
      <c r="CL1465" s="31"/>
      <c r="CM1465" s="31"/>
      <c r="CN1465" s="31"/>
      <c r="CO1465" s="31"/>
      <c r="CP1465" s="31"/>
      <c r="CQ1465" s="31"/>
      <c r="CR1465" s="31"/>
      <c r="CS1465" s="31"/>
      <c r="CT1465" s="31"/>
      <c r="CU1465" s="31"/>
      <c r="CV1465" s="31"/>
      <c r="CW1465" s="31"/>
      <c r="CX1465" s="31"/>
      <c r="CY1465" s="31"/>
      <c r="CZ1465" s="31"/>
      <c r="DA1465" s="31"/>
      <c r="DB1465" s="31"/>
      <c r="DC1465" s="31"/>
      <c r="DD1465" s="31"/>
      <c r="DE1465" s="31"/>
      <c r="DF1465" s="31"/>
      <c r="DG1465" s="31"/>
      <c r="DH1465" s="31"/>
      <c r="DI1465" s="31"/>
      <c r="DJ1465" s="31"/>
      <c r="DK1465" s="31"/>
      <c r="DL1465" s="31"/>
      <c r="DM1465" s="31"/>
      <c r="DN1465" s="31"/>
      <c r="DO1465" s="31"/>
      <c r="DP1465" s="31"/>
      <c r="DQ1465" s="31"/>
      <c r="DR1465" s="31"/>
      <c r="DS1465" s="31"/>
      <c r="DT1465" s="31"/>
      <c r="DU1465" s="31"/>
      <c r="DV1465" s="31"/>
      <c r="DW1465" s="31"/>
      <c r="DX1465" s="31"/>
      <c r="DY1465" s="31"/>
      <c r="DZ1465" s="31"/>
      <c r="EA1465" s="31"/>
      <c r="EB1465" s="31"/>
      <c r="EC1465" s="31"/>
      <c r="ED1465" s="31"/>
      <c r="EE1465" s="31"/>
      <c r="EF1465" s="31"/>
      <c r="EG1465" s="31"/>
      <c r="EH1465" s="31"/>
      <c r="EI1465" s="31"/>
      <c r="EJ1465" s="31"/>
      <c r="EK1465" s="31"/>
      <c r="EL1465" s="31"/>
      <c r="EM1465" s="31"/>
      <c r="EN1465" s="31"/>
      <c r="EO1465" s="31"/>
      <c r="EP1465" s="31"/>
      <c r="EQ1465" s="31"/>
      <c r="ER1465" s="31"/>
      <c r="ES1465" s="31"/>
      <c r="ET1465" s="31"/>
      <c r="EU1465" s="31"/>
      <c r="EV1465" s="31"/>
      <c r="EW1465" s="31"/>
      <c r="EX1465" s="31"/>
      <c r="EY1465" s="31"/>
      <c r="EZ1465" s="31"/>
      <c r="FA1465" s="31"/>
      <c r="FB1465" s="31"/>
      <c r="FC1465" s="31"/>
      <c r="FD1465" s="31"/>
      <c r="FE1465" s="31"/>
      <c r="FF1465" s="31"/>
      <c r="FG1465" s="31"/>
      <c r="FH1465" s="31"/>
      <c r="FI1465" s="31"/>
      <c r="FJ1465" s="31"/>
      <c r="FK1465" s="31"/>
      <c r="FL1465" s="31"/>
      <c r="FM1465" s="31"/>
      <c r="FN1465" s="31"/>
      <c r="FO1465" s="31"/>
      <c r="FP1465" s="31"/>
      <c r="FQ1465" s="31"/>
      <c r="FR1465" s="31"/>
      <c r="FS1465" s="31"/>
      <c r="FT1465" s="31"/>
      <c r="FU1465" s="31"/>
      <c r="FV1465" s="31"/>
      <c r="FW1465" s="31"/>
      <c r="FX1465" s="31"/>
      <c r="FY1465" s="31"/>
      <c r="FZ1465" s="31"/>
      <c r="GA1465" s="31"/>
      <c r="GB1465" s="31"/>
      <c r="GC1465" s="31"/>
      <c r="GD1465" s="31"/>
      <c r="GE1465" s="31"/>
      <c r="GF1465" s="31"/>
      <c r="GG1465" s="31"/>
      <c r="GH1465" s="31"/>
      <c r="GI1465" s="31"/>
      <c r="GJ1465" s="31"/>
      <c r="GK1465" s="31"/>
      <c r="GL1465" s="31"/>
      <c r="GM1465" s="31"/>
      <c r="GN1465" s="31"/>
      <c r="GO1465" s="31"/>
      <c r="GP1465" s="31"/>
      <c r="GQ1465" s="31"/>
      <c r="GR1465" s="31"/>
      <c r="GS1465" s="31"/>
      <c r="GT1465" s="31"/>
      <c r="GU1465" s="31"/>
      <c r="GV1465" s="31"/>
      <c r="GW1465" s="31"/>
      <c r="GX1465" s="31"/>
      <c r="GY1465" s="31"/>
      <c r="GZ1465" s="31"/>
      <c r="HA1465" s="31"/>
      <c r="HB1465" s="31"/>
      <c r="HC1465" s="31"/>
      <c r="HD1465" s="31"/>
      <c r="HE1465" s="31"/>
      <c r="HF1465" s="31"/>
      <c r="HG1465" s="31"/>
      <c r="HH1465" s="31"/>
      <c r="HI1465" s="31"/>
      <c r="HJ1465" s="31"/>
      <c r="HK1465" s="31"/>
      <c r="HL1465" s="31"/>
      <c r="HM1465" s="31"/>
      <c r="HN1465" s="31"/>
      <c r="HO1465" s="31"/>
      <c r="HP1465" s="31"/>
      <c r="HQ1465" s="31"/>
      <c r="HR1465" s="31"/>
      <c r="HS1465" s="31"/>
      <c r="HT1465" s="31"/>
      <c r="HU1465" s="31"/>
      <c r="HV1465" s="31"/>
      <c r="HW1465" s="31"/>
      <c r="HX1465" s="31"/>
      <c r="HY1465" s="31"/>
      <c r="HZ1465" s="31"/>
      <c r="IA1465" s="31"/>
      <c r="IB1465" s="31"/>
      <c r="IC1465" s="31"/>
      <c r="ID1465" s="31"/>
      <c r="IE1465" s="31"/>
      <c r="IF1465" s="31"/>
    </row>
    <row r="1466" spans="63:240" x14ac:dyDescent="0.25">
      <c r="BK1466" s="31"/>
      <c r="BL1466" s="31"/>
      <c r="BM1466" s="31"/>
      <c r="BN1466" s="31"/>
      <c r="BO1466" s="31"/>
      <c r="BP1466" s="31"/>
      <c r="BQ1466" s="31"/>
      <c r="BR1466" s="31"/>
      <c r="BS1466" s="31"/>
      <c r="BT1466" s="31"/>
      <c r="BU1466" s="31"/>
      <c r="BV1466" s="31"/>
      <c r="BW1466" s="31"/>
      <c r="BX1466" s="31"/>
      <c r="BY1466" s="31"/>
      <c r="BZ1466" s="31"/>
      <c r="CA1466" s="31"/>
      <c r="CB1466" s="31"/>
      <c r="CC1466" s="31"/>
      <c r="CD1466" s="31"/>
      <c r="CE1466" s="31"/>
      <c r="CF1466" s="31"/>
      <c r="CG1466" s="31"/>
      <c r="CH1466" s="31"/>
      <c r="CI1466" s="31"/>
      <c r="CJ1466" s="31"/>
      <c r="CK1466" s="31"/>
      <c r="CL1466" s="31"/>
      <c r="CM1466" s="31"/>
      <c r="CN1466" s="31"/>
      <c r="CO1466" s="31"/>
      <c r="CP1466" s="31"/>
      <c r="CQ1466" s="31"/>
      <c r="CR1466" s="31"/>
      <c r="CS1466" s="31"/>
      <c r="CT1466" s="31"/>
      <c r="CU1466" s="31"/>
      <c r="CV1466" s="31"/>
      <c r="CW1466" s="31"/>
      <c r="CX1466" s="31"/>
      <c r="CY1466" s="31"/>
      <c r="CZ1466" s="31"/>
      <c r="DA1466" s="31"/>
      <c r="DB1466" s="31"/>
      <c r="DC1466" s="31"/>
      <c r="DD1466" s="31"/>
      <c r="DE1466" s="31"/>
      <c r="DF1466" s="31"/>
      <c r="DG1466" s="31"/>
      <c r="DH1466" s="31"/>
      <c r="DI1466" s="31"/>
      <c r="DJ1466" s="31"/>
      <c r="DK1466" s="31"/>
      <c r="DL1466" s="31"/>
      <c r="DM1466" s="31"/>
      <c r="DN1466" s="31"/>
      <c r="DO1466" s="31"/>
      <c r="DP1466" s="31"/>
      <c r="DQ1466" s="31"/>
      <c r="DR1466" s="31"/>
      <c r="DS1466" s="31"/>
      <c r="DT1466" s="31"/>
      <c r="DU1466" s="31"/>
      <c r="DV1466" s="31"/>
      <c r="DW1466" s="31"/>
      <c r="DX1466" s="31"/>
      <c r="DY1466" s="31"/>
      <c r="DZ1466" s="31"/>
      <c r="EA1466" s="31"/>
      <c r="EB1466" s="31"/>
      <c r="EC1466" s="31"/>
      <c r="ED1466" s="31"/>
      <c r="EE1466" s="31"/>
      <c r="EF1466" s="31"/>
      <c r="EG1466" s="31"/>
      <c r="EH1466" s="31"/>
      <c r="EI1466" s="31"/>
      <c r="EJ1466" s="31"/>
      <c r="EK1466" s="31"/>
      <c r="EL1466" s="31"/>
      <c r="EM1466" s="31"/>
      <c r="EN1466" s="31"/>
      <c r="EO1466" s="31"/>
      <c r="EP1466" s="31"/>
      <c r="EQ1466" s="31"/>
      <c r="ER1466" s="31"/>
      <c r="ES1466" s="31"/>
      <c r="ET1466" s="31"/>
      <c r="EU1466" s="31"/>
      <c r="EV1466" s="31"/>
      <c r="EW1466" s="31"/>
      <c r="EX1466" s="31"/>
      <c r="EY1466" s="31"/>
      <c r="EZ1466" s="31"/>
      <c r="FA1466" s="31"/>
      <c r="FB1466" s="31"/>
      <c r="FC1466" s="31"/>
      <c r="FD1466" s="31"/>
      <c r="FE1466" s="31"/>
      <c r="FF1466" s="31"/>
      <c r="FG1466" s="31"/>
      <c r="FH1466" s="31"/>
      <c r="FI1466" s="31"/>
      <c r="FJ1466" s="31"/>
      <c r="FK1466" s="31"/>
      <c r="FL1466" s="31"/>
      <c r="FM1466" s="31"/>
      <c r="FN1466" s="31"/>
      <c r="FO1466" s="31"/>
      <c r="FP1466" s="31"/>
      <c r="FQ1466" s="31"/>
      <c r="FR1466" s="31"/>
      <c r="FS1466" s="31"/>
      <c r="FT1466" s="31"/>
      <c r="FU1466" s="31"/>
      <c r="FV1466" s="31"/>
      <c r="FW1466" s="31"/>
      <c r="FX1466" s="31"/>
      <c r="FY1466" s="31"/>
      <c r="FZ1466" s="31"/>
      <c r="GA1466" s="31"/>
      <c r="GB1466" s="31"/>
      <c r="GC1466" s="31"/>
      <c r="GD1466" s="31"/>
      <c r="GE1466" s="31"/>
      <c r="GF1466" s="31"/>
      <c r="GG1466" s="31"/>
      <c r="GH1466" s="31"/>
      <c r="GI1466" s="31"/>
      <c r="GJ1466" s="31"/>
      <c r="GK1466" s="31"/>
      <c r="GL1466" s="31"/>
      <c r="GM1466" s="31"/>
      <c r="GN1466" s="31"/>
      <c r="GO1466" s="31"/>
      <c r="GP1466" s="31"/>
      <c r="GQ1466" s="31"/>
      <c r="GR1466" s="31"/>
      <c r="GS1466" s="31"/>
      <c r="GT1466" s="31"/>
      <c r="GU1466" s="31"/>
      <c r="GV1466" s="31"/>
      <c r="GW1466" s="31"/>
      <c r="GX1466" s="31"/>
      <c r="GY1466" s="31"/>
      <c r="GZ1466" s="31"/>
      <c r="HA1466" s="31"/>
      <c r="HB1466" s="31"/>
      <c r="HC1466" s="31"/>
      <c r="HD1466" s="31"/>
      <c r="HE1466" s="31"/>
      <c r="HF1466" s="31"/>
      <c r="HG1466" s="31"/>
      <c r="HH1466" s="31"/>
      <c r="HI1466" s="31"/>
      <c r="HJ1466" s="31"/>
      <c r="HK1466" s="31"/>
      <c r="HL1466" s="31"/>
      <c r="HM1466" s="31"/>
      <c r="HN1466" s="31"/>
      <c r="HO1466" s="31"/>
      <c r="HP1466" s="31"/>
      <c r="HQ1466" s="31"/>
      <c r="HR1466" s="31"/>
      <c r="HS1466" s="31"/>
      <c r="HT1466" s="31"/>
      <c r="HU1466" s="31"/>
      <c r="HV1466" s="31"/>
      <c r="HW1466" s="31"/>
      <c r="HX1466" s="31"/>
      <c r="HY1466" s="31"/>
      <c r="HZ1466" s="31"/>
      <c r="IA1466" s="31"/>
      <c r="IB1466" s="31"/>
      <c r="IC1466" s="31"/>
      <c r="ID1466" s="31"/>
      <c r="IE1466" s="31"/>
      <c r="IF1466" s="31"/>
    </row>
    <row r="1467" spans="63:240" x14ac:dyDescent="0.25">
      <c r="BK1467" s="31"/>
      <c r="BL1467" s="31"/>
      <c r="BM1467" s="31"/>
      <c r="BN1467" s="31"/>
      <c r="BO1467" s="31"/>
      <c r="BP1467" s="31"/>
      <c r="BQ1467" s="31"/>
      <c r="BR1467" s="31"/>
      <c r="BS1467" s="31"/>
      <c r="BT1467" s="31"/>
      <c r="BU1467" s="31"/>
      <c r="BV1467" s="31"/>
      <c r="BW1467" s="31"/>
      <c r="BX1467" s="31"/>
      <c r="BY1467" s="31"/>
      <c r="BZ1467" s="31"/>
      <c r="CA1467" s="31"/>
      <c r="CB1467" s="31"/>
      <c r="CC1467" s="31"/>
      <c r="CD1467" s="31"/>
      <c r="CE1467" s="31"/>
      <c r="CF1467" s="31"/>
      <c r="CG1467" s="31"/>
      <c r="CH1467" s="31"/>
      <c r="CI1467" s="31"/>
      <c r="CJ1467" s="31"/>
      <c r="CK1467" s="31"/>
      <c r="CL1467" s="31"/>
      <c r="CM1467" s="31"/>
      <c r="CN1467" s="31"/>
      <c r="CO1467" s="31"/>
      <c r="CP1467" s="31"/>
      <c r="CQ1467" s="31"/>
      <c r="CR1467" s="31"/>
      <c r="CS1467" s="31"/>
      <c r="CT1467" s="31"/>
      <c r="CU1467" s="31"/>
      <c r="CV1467" s="31"/>
      <c r="CW1467" s="31"/>
      <c r="CX1467" s="31"/>
      <c r="CY1467" s="31"/>
      <c r="CZ1467" s="31"/>
      <c r="DA1467" s="31"/>
      <c r="DB1467" s="31"/>
      <c r="DC1467" s="31"/>
      <c r="DD1467" s="31"/>
      <c r="DE1467" s="31"/>
      <c r="DF1467" s="31"/>
      <c r="DG1467" s="31"/>
      <c r="DH1467" s="31"/>
      <c r="DI1467" s="31"/>
      <c r="DJ1467" s="31"/>
      <c r="DK1467" s="31"/>
      <c r="DL1467" s="31"/>
      <c r="DM1467" s="31"/>
      <c r="DN1467" s="31"/>
      <c r="DO1467" s="31"/>
      <c r="DP1467" s="31"/>
      <c r="DQ1467" s="31"/>
      <c r="DR1467" s="31"/>
      <c r="DS1467" s="31"/>
      <c r="DT1467" s="31"/>
      <c r="DU1467" s="31"/>
      <c r="DV1467" s="31"/>
      <c r="DW1467" s="31"/>
      <c r="DX1467" s="31"/>
      <c r="DY1467" s="31"/>
      <c r="DZ1467" s="31"/>
      <c r="EA1467" s="31"/>
      <c r="EB1467" s="31"/>
      <c r="EC1467" s="31"/>
      <c r="ED1467" s="31"/>
      <c r="EE1467" s="31"/>
      <c r="EF1467" s="31"/>
      <c r="EG1467" s="31"/>
      <c r="EH1467" s="31"/>
      <c r="EI1467" s="31"/>
      <c r="EJ1467" s="31"/>
      <c r="EK1467" s="31"/>
      <c r="EL1467" s="31"/>
      <c r="EM1467" s="31"/>
      <c r="EN1467" s="31"/>
      <c r="EO1467" s="31"/>
      <c r="EP1467" s="31"/>
      <c r="EQ1467" s="31"/>
      <c r="ER1467" s="31"/>
      <c r="ES1467" s="31"/>
      <c r="ET1467" s="31"/>
      <c r="EU1467" s="31"/>
      <c r="EV1467" s="31"/>
      <c r="EW1467" s="31"/>
      <c r="EX1467" s="31"/>
      <c r="EY1467" s="31"/>
      <c r="EZ1467" s="31"/>
      <c r="FA1467" s="31"/>
      <c r="FB1467" s="31"/>
      <c r="FC1467" s="31"/>
      <c r="FD1467" s="31"/>
      <c r="FE1467" s="31"/>
      <c r="FF1467" s="31"/>
      <c r="FG1467" s="31"/>
      <c r="FH1467" s="31"/>
      <c r="FI1467" s="31"/>
      <c r="FJ1467" s="31"/>
      <c r="FK1467" s="31"/>
      <c r="FL1467" s="31"/>
      <c r="FM1467" s="31"/>
      <c r="FN1467" s="31"/>
      <c r="FO1467" s="31"/>
      <c r="FP1467" s="31"/>
      <c r="FQ1467" s="31"/>
      <c r="FR1467" s="31"/>
      <c r="FS1467" s="31"/>
      <c r="FT1467" s="31"/>
      <c r="FU1467" s="31"/>
      <c r="FV1467" s="31"/>
      <c r="FW1467" s="31"/>
      <c r="FX1467" s="31"/>
      <c r="FY1467" s="31"/>
      <c r="FZ1467" s="31"/>
      <c r="GA1467" s="31"/>
      <c r="GB1467" s="31"/>
      <c r="GC1467" s="31"/>
      <c r="GD1467" s="31"/>
      <c r="GE1467" s="31"/>
      <c r="GF1467" s="31"/>
      <c r="GG1467" s="31"/>
      <c r="GH1467" s="31"/>
      <c r="GI1467" s="31"/>
      <c r="GJ1467" s="31"/>
      <c r="GK1467" s="31"/>
      <c r="GL1467" s="31"/>
      <c r="GM1467" s="31"/>
      <c r="GN1467" s="31"/>
      <c r="GO1467" s="31"/>
      <c r="GP1467" s="31"/>
      <c r="GQ1467" s="31"/>
      <c r="GR1467" s="31"/>
      <c r="GS1467" s="31"/>
      <c r="GT1467" s="31"/>
      <c r="GU1467" s="31"/>
      <c r="GV1467" s="31"/>
      <c r="GW1467" s="31"/>
      <c r="GX1467" s="31"/>
      <c r="GY1467" s="31"/>
      <c r="GZ1467" s="31"/>
      <c r="HA1467" s="31"/>
      <c r="HB1467" s="31"/>
      <c r="HC1467" s="31"/>
      <c r="HD1467" s="31"/>
      <c r="HE1467" s="31"/>
      <c r="HF1467" s="31"/>
      <c r="HG1467" s="31"/>
      <c r="HH1467" s="31"/>
      <c r="HI1467" s="31"/>
      <c r="HJ1467" s="31"/>
      <c r="HK1467" s="31"/>
      <c r="HL1467" s="31"/>
      <c r="HM1467" s="31"/>
      <c r="HN1467" s="31"/>
      <c r="HO1467" s="31"/>
      <c r="HP1467" s="31"/>
      <c r="HQ1467" s="31"/>
      <c r="HR1467" s="31"/>
      <c r="HS1467" s="31"/>
      <c r="HT1467" s="31"/>
      <c r="HU1467" s="31"/>
      <c r="HV1467" s="31"/>
      <c r="HW1467" s="31"/>
      <c r="HX1467" s="31"/>
      <c r="HY1467" s="31"/>
      <c r="HZ1467" s="31"/>
      <c r="IA1467" s="31"/>
      <c r="IB1467" s="31"/>
      <c r="IC1467" s="31"/>
      <c r="ID1467" s="31"/>
      <c r="IE1467" s="31"/>
      <c r="IF1467" s="31"/>
    </row>
    <row r="1468" spans="63:240" x14ac:dyDescent="0.25">
      <c r="BK1468" s="31"/>
      <c r="BL1468" s="31"/>
      <c r="BM1468" s="31"/>
      <c r="BN1468" s="31"/>
      <c r="BO1468" s="31"/>
      <c r="BP1468" s="31"/>
      <c r="BQ1468" s="31"/>
      <c r="BR1468" s="31"/>
      <c r="BS1468" s="31"/>
      <c r="BT1468" s="31"/>
      <c r="BU1468" s="31"/>
      <c r="BV1468" s="31"/>
      <c r="BW1468" s="31"/>
      <c r="BX1468" s="31"/>
      <c r="BY1468" s="31"/>
      <c r="BZ1468" s="31"/>
      <c r="CA1468" s="31"/>
      <c r="CB1468" s="31"/>
      <c r="CC1468" s="31"/>
      <c r="CD1468" s="31"/>
      <c r="CE1468" s="31"/>
      <c r="CF1468" s="31"/>
      <c r="CG1468" s="31"/>
      <c r="CH1468" s="31"/>
      <c r="CI1468" s="31"/>
      <c r="CJ1468" s="31"/>
      <c r="CK1468" s="31"/>
      <c r="CL1468" s="31"/>
      <c r="CM1468" s="31"/>
      <c r="CN1468" s="31"/>
      <c r="CO1468" s="31"/>
      <c r="CP1468" s="31"/>
      <c r="CQ1468" s="31"/>
      <c r="CR1468" s="31"/>
      <c r="CS1468" s="31"/>
      <c r="CT1468" s="31"/>
      <c r="CU1468" s="31"/>
      <c r="CV1468" s="31"/>
      <c r="CW1468" s="31"/>
      <c r="CX1468" s="31"/>
      <c r="CY1468" s="31"/>
      <c r="CZ1468" s="31"/>
      <c r="DA1468" s="31"/>
      <c r="DB1468" s="31"/>
      <c r="DC1468" s="31"/>
      <c r="DD1468" s="31"/>
      <c r="DE1468" s="31"/>
      <c r="DF1468" s="31"/>
      <c r="DG1468" s="31"/>
      <c r="DH1468" s="31"/>
      <c r="DI1468" s="31"/>
      <c r="DJ1468" s="31"/>
      <c r="DK1468" s="31"/>
      <c r="DL1468" s="31"/>
      <c r="DM1468" s="31"/>
      <c r="DN1468" s="31"/>
      <c r="DO1468" s="31"/>
      <c r="DP1468" s="31"/>
      <c r="DQ1468" s="31"/>
      <c r="DR1468" s="31"/>
      <c r="DS1468" s="31"/>
      <c r="DT1468" s="31"/>
      <c r="DU1468" s="31"/>
      <c r="DV1468" s="31"/>
      <c r="DW1468" s="31"/>
      <c r="DX1468" s="31"/>
      <c r="DY1468" s="31"/>
      <c r="DZ1468" s="31"/>
      <c r="EA1468" s="31"/>
      <c r="EB1468" s="31"/>
      <c r="EC1468" s="31"/>
      <c r="ED1468" s="31"/>
      <c r="EE1468" s="31"/>
      <c r="EF1468" s="31"/>
      <c r="EG1468" s="31"/>
      <c r="EH1468" s="31"/>
      <c r="EI1468" s="31"/>
      <c r="EJ1468" s="31"/>
      <c r="EK1468" s="31"/>
      <c r="EL1468" s="31"/>
      <c r="EM1468" s="31"/>
      <c r="EN1468" s="31"/>
      <c r="EO1468" s="31"/>
      <c r="EP1468" s="31"/>
      <c r="EQ1468" s="31"/>
      <c r="ER1468" s="31"/>
      <c r="ES1468" s="31"/>
      <c r="ET1468" s="31"/>
      <c r="EU1468" s="31"/>
      <c r="EV1468" s="31"/>
      <c r="EW1468" s="31"/>
      <c r="EX1468" s="31"/>
      <c r="EY1468" s="31"/>
      <c r="EZ1468" s="31"/>
      <c r="FA1468" s="31"/>
      <c r="FB1468" s="31"/>
      <c r="FC1468" s="31"/>
      <c r="FD1468" s="31"/>
      <c r="FE1468" s="31"/>
      <c r="FF1468" s="31"/>
      <c r="FG1468" s="31"/>
      <c r="FH1468" s="31"/>
      <c r="FI1468" s="31"/>
      <c r="FJ1468" s="31"/>
      <c r="FK1468" s="31"/>
      <c r="FL1468" s="31"/>
      <c r="FM1468" s="31"/>
      <c r="FN1468" s="31"/>
      <c r="FO1468" s="31"/>
      <c r="FP1468" s="31"/>
      <c r="FQ1468" s="31"/>
      <c r="FR1468" s="31"/>
      <c r="FS1468" s="31"/>
      <c r="FT1468" s="31"/>
      <c r="FU1468" s="31"/>
      <c r="FV1468" s="31"/>
      <c r="FW1468" s="31"/>
      <c r="FX1468" s="31"/>
      <c r="FY1468" s="31"/>
      <c r="FZ1468" s="31"/>
      <c r="GA1468" s="31"/>
      <c r="GB1468" s="31"/>
      <c r="GC1468" s="31"/>
      <c r="GD1468" s="31"/>
      <c r="GE1468" s="31"/>
      <c r="GF1468" s="31"/>
      <c r="GG1468" s="31"/>
      <c r="GH1468" s="31"/>
      <c r="GI1468" s="31"/>
      <c r="GJ1468" s="31"/>
      <c r="GK1468" s="31"/>
      <c r="GL1468" s="31"/>
      <c r="GM1468" s="31"/>
      <c r="GN1468" s="31"/>
      <c r="GO1468" s="31"/>
      <c r="GP1468" s="31"/>
      <c r="GQ1468" s="31"/>
      <c r="GR1468" s="31"/>
      <c r="GS1468" s="31"/>
      <c r="GT1468" s="31"/>
      <c r="GU1468" s="31"/>
      <c r="GV1468" s="31"/>
      <c r="GW1468" s="31"/>
      <c r="GX1468" s="31"/>
      <c r="GY1468" s="31"/>
      <c r="GZ1468" s="31"/>
      <c r="HA1468" s="31"/>
      <c r="HB1468" s="31"/>
      <c r="HC1468" s="31"/>
      <c r="HD1468" s="31"/>
      <c r="HE1468" s="31"/>
      <c r="HF1468" s="31"/>
      <c r="HG1468" s="31"/>
      <c r="HH1468" s="31"/>
      <c r="HI1468" s="31"/>
      <c r="HJ1468" s="31"/>
      <c r="HK1468" s="31"/>
      <c r="HL1468" s="31"/>
      <c r="HM1468" s="31"/>
      <c r="HN1468" s="31"/>
      <c r="HO1468" s="31"/>
      <c r="HP1468" s="31"/>
      <c r="HQ1468" s="31"/>
      <c r="HR1468" s="31"/>
      <c r="HS1468" s="31"/>
      <c r="HT1468" s="31"/>
      <c r="HU1468" s="31"/>
      <c r="HV1468" s="31"/>
      <c r="HW1468" s="31"/>
      <c r="HX1468" s="31"/>
      <c r="HY1468" s="31"/>
      <c r="HZ1468" s="31"/>
      <c r="IA1468" s="31"/>
      <c r="IB1468" s="31"/>
      <c r="IC1468" s="31"/>
      <c r="ID1468" s="31"/>
      <c r="IE1468" s="31"/>
      <c r="IF1468" s="31"/>
    </row>
    <row r="1469" spans="63:240" x14ac:dyDescent="0.25">
      <c r="BK1469" s="31"/>
      <c r="BL1469" s="31"/>
      <c r="BM1469" s="31"/>
      <c r="BN1469" s="31"/>
      <c r="BO1469" s="31"/>
      <c r="BP1469" s="31"/>
      <c r="BQ1469" s="31"/>
      <c r="BR1469" s="31"/>
      <c r="BS1469" s="31"/>
      <c r="BT1469" s="31"/>
      <c r="BU1469" s="31"/>
      <c r="BV1469" s="31"/>
      <c r="BW1469" s="31"/>
      <c r="BX1469" s="31"/>
      <c r="BY1469" s="31"/>
      <c r="BZ1469" s="31"/>
      <c r="CA1469" s="31"/>
      <c r="CB1469" s="31"/>
      <c r="CC1469" s="31"/>
      <c r="CD1469" s="31"/>
      <c r="CE1469" s="31"/>
      <c r="CF1469" s="31"/>
      <c r="CG1469" s="31"/>
      <c r="CH1469" s="31"/>
      <c r="CI1469" s="31"/>
      <c r="CJ1469" s="31"/>
      <c r="CK1469" s="31"/>
      <c r="CL1469" s="31"/>
      <c r="CM1469" s="31"/>
      <c r="CN1469" s="31"/>
      <c r="CO1469" s="31"/>
      <c r="CP1469" s="31"/>
      <c r="CQ1469" s="31"/>
      <c r="CR1469" s="31"/>
      <c r="CS1469" s="31"/>
      <c r="CT1469" s="31"/>
      <c r="CU1469" s="31"/>
      <c r="CV1469" s="31"/>
      <c r="CW1469" s="31"/>
      <c r="CX1469" s="31"/>
      <c r="CY1469" s="31"/>
      <c r="CZ1469" s="31"/>
      <c r="DA1469" s="31"/>
      <c r="DB1469" s="31"/>
      <c r="DC1469" s="31"/>
      <c r="DD1469" s="31"/>
      <c r="DE1469" s="31"/>
      <c r="DF1469" s="31"/>
      <c r="DG1469" s="31"/>
      <c r="DH1469" s="31"/>
      <c r="DI1469" s="31"/>
      <c r="DJ1469" s="31"/>
      <c r="DK1469" s="31"/>
      <c r="DL1469" s="31"/>
      <c r="DM1469" s="31"/>
      <c r="DN1469" s="31"/>
      <c r="DO1469" s="31"/>
      <c r="DP1469" s="31"/>
      <c r="DQ1469" s="31"/>
      <c r="DR1469" s="31"/>
      <c r="DS1469" s="31"/>
      <c r="DT1469" s="31"/>
      <c r="DU1469" s="31"/>
      <c r="DV1469" s="31"/>
      <c r="DW1469" s="31"/>
      <c r="DX1469" s="31"/>
      <c r="DY1469" s="31"/>
      <c r="DZ1469" s="31"/>
      <c r="EA1469" s="31"/>
      <c r="EB1469" s="31"/>
      <c r="EC1469" s="31"/>
      <c r="ED1469" s="31"/>
      <c r="EE1469" s="31"/>
      <c r="EF1469" s="31"/>
      <c r="EG1469" s="31"/>
      <c r="EH1469" s="31"/>
      <c r="EI1469" s="31"/>
      <c r="EJ1469" s="31"/>
      <c r="EK1469" s="31"/>
      <c r="EL1469" s="31"/>
      <c r="EM1469" s="31"/>
      <c r="EN1469" s="31"/>
      <c r="EO1469" s="31"/>
      <c r="EP1469" s="31"/>
      <c r="EQ1469" s="31"/>
      <c r="ER1469" s="31"/>
      <c r="ES1469" s="31"/>
      <c r="ET1469" s="31"/>
      <c r="EU1469" s="31"/>
      <c r="EV1469" s="31"/>
      <c r="EW1469" s="31"/>
      <c r="EX1469" s="31"/>
      <c r="EY1469" s="31"/>
      <c r="EZ1469" s="31"/>
      <c r="FA1469" s="31"/>
      <c r="FB1469" s="31"/>
      <c r="FC1469" s="31"/>
      <c r="FD1469" s="31"/>
      <c r="FE1469" s="31"/>
      <c r="FF1469" s="31"/>
      <c r="FG1469" s="31"/>
      <c r="FH1469" s="31"/>
      <c r="FI1469" s="31"/>
      <c r="FJ1469" s="31"/>
      <c r="FK1469" s="31"/>
      <c r="FL1469" s="31"/>
      <c r="FM1469" s="31"/>
      <c r="FN1469" s="31"/>
      <c r="FO1469" s="31"/>
      <c r="FP1469" s="31"/>
      <c r="FQ1469" s="31"/>
      <c r="FR1469" s="31"/>
      <c r="FS1469" s="31"/>
      <c r="FT1469" s="31"/>
      <c r="FU1469" s="31"/>
      <c r="FV1469" s="31"/>
      <c r="FW1469" s="31"/>
      <c r="FX1469" s="31"/>
      <c r="FY1469" s="31"/>
      <c r="FZ1469" s="31"/>
      <c r="GA1469" s="31"/>
      <c r="GB1469" s="31"/>
      <c r="GC1469" s="31"/>
      <c r="GD1469" s="31"/>
      <c r="GE1469" s="31"/>
      <c r="GF1469" s="31"/>
      <c r="GG1469" s="31"/>
      <c r="GH1469" s="31"/>
      <c r="GI1469" s="31"/>
      <c r="GJ1469" s="31"/>
      <c r="GK1469" s="31"/>
      <c r="GL1469" s="31"/>
      <c r="GM1469" s="31"/>
      <c r="GN1469" s="31"/>
      <c r="GO1469" s="31"/>
      <c r="GP1469" s="31"/>
      <c r="GQ1469" s="31"/>
      <c r="GR1469" s="31"/>
      <c r="GS1469" s="31"/>
      <c r="GT1469" s="31"/>
      <c r="GU1469" s="31"/>
      <c r="GV1469" s="31"/>
      <c r="GW1469" s="31"/>
      <c r="GX1469" s="31"/>
      <c r="GY1469" s="31"/>
      <c r="GZ1469" s="31"/>
      <c r="HA1469" s="31"/>
      <c r="HB1469" s="31"/>
      <c r="HC1469" s="31"/>
      <c r="HD1469" s="31"/>
      <c r="HE1469" s="31"/>
      <c r="HF1469" s="31"/>
      <c r="HG1469" s="31"/>
      <c r="HH1469" s="31"/>
      <c r="HI1469" s="31"/>
      <c r="HJ1469" s="31"/>
      <c r="HK1469" s="31"/>
      <c r="HL1469" s="31"/>
      <c r="HM1469" s="31"/>
      <c r="HN1469" s="31"/>
      <c r="HO1469" s="31"/>
      <c r="HP1469" s="31"/>
      <c r="HQ1469" s="31"/>
      <c r="HR1469" s="31"/>
      <c r="HS1469" s="31"/>
      <c r="HT1469" s="31"/>
      <c r="HU1469" s="31"/>
      <c r="HV1469" s="31"/>
      <c r="HW1469" s="31"/>
      <c r="HX1469" s="31"/>
      <c r="HY1469" s="31"/>
      <c r="HZ1469" s="31"/>
      <c r="IA1469" s="31"/>
      <c r="IB1469" s="31"/>
      <c r="IC1469" s="31"/>
      <c r="ID1469" s="31"/>
      <c r="IE1469" s="31"/>
      <c r="IF1469" s="31"/>
    </row>
    <row r="1470" spans="63:240" x14ac:dyDescent="0.25">
      <c r="BK1470" s="31"/>
      <c r="BL1470" s="31"/>
      <c r="BM1470" s="31"/>
      <c r="BN1470" s="31"/>
      <c r="BO1470" s="31"/>
      <c r="BP1470" s="31"/>
      <c r="BQ1470" s="31"/>
      <c r="BR1470" s="31"/>
      <c r="BS1470" s="31"/>
      <c r="BT1470" s="31"/>
      <c r="BU1470" s="31"/>
      <c r="BV1470" s="31"/>
      <c r="BW1470" s="31"/>
      <c r="BX1470" s="31"/>
      <c r="BY1470" s="31"/>
      <c r="BZ1470" s="31"/>
      <c r="CA1470" s="31"/>
      <c r="CB1470" s="31"/>
      <c r="CC1470" s="31"/>
      <c r="CD1470" s="31"/>
      <c r="CE1470" s="31"/>
      <c r="CF1470" s="31"/>
      <c r="CG1470" s="31"/>
      <c r="CH1470" s="31"/>
      <c r="CI1470" s="31"/>
      <c r="CJ1470" s="31"/>
      <c r="CK1470" s="31"/>
      <c r="CL1470" s="31"/>
      <c r="CM1470" s="31"/>
      <c r="CN1470" s="31"/>
      <c r="CO1470" s="31"/>
      <c r="CP1470" s="31"/>
      <c r="CQ1470" s="31"/>
      <c r="CR1470" s="31"/>
      <c r="CS1470" s="31"/>
      <c r="CT1470" s="31"/>
      <c r="CU1470" s="31"/>
      <c r="CV1470" s="31"/>
      <c r="CW1470" s="31"/>
      <c r="CX1470" s="31"/>
      <c r="CY1470" s="31"/>
      <c r="CZ1470" s="31"/>
      <c r="DA1470" s="31"/>
      <c r="DB1470" s="31"/>
      <c r="DC1470" s="31"/>
      <c r="DD1470" s="31"/>
      <c r="DE1470" s="31"/>
      <c r="DF1470" s="31"/>
      <c r="DG1470" s="31"/>
      <c r="DH1470" s="31"/>
      <c r="DI1470" s="31"/>
      <c r="DJ1470" s="31"/>
      <c r="DK1470" s="31"/>
      <c r="DL1470" s="31"/>
      <c r="DM1470" s="31"/>
      <c r="DN1470" s="31"/>
      <c r="DO1470" s="31"/>
      <c r="DP1470" s="31"/>
      <c r="DQ1470" s="31"/>
      <c r="DR1470" s="31"/>
      <c r="DS1470" s="31"/>
      <c r="DT1470" s="31"/>
      <c r="DU1470" s="31"/>
      <c r="DV1470" s="31"/>
      <c r="DW1470" s="31"/>
      <c r="DX1470" s="31"/>
      <c r="DY1470" s="31"/>
      <c r="DZ1470" s="31"/>
      <c r="EA1470" s="31"/>
      <c r="EB1470" s="31"/>
      <c r="EC1470" s="31"/>
      <c r="ED1470" s="31"/>
      <c r="EE1470" s="31"/>
      <c r="EF1470" s="31"/>
      <c r="EG1470" s="31"/>
      <c r="EH1470" s="31"/>
      <c r="EI1470" s="31"/>
      <c r="EJ1470" s="31"/>
      <c r="EK1470" s="31"/>
      <c r="EL1470" s="31"/>
      <c r="EM1470" s="31"/>
      <c r="EN1470" s="31"/>
      <c r="EO1470" s="31"/>
      <c r="EP1470" s="31"/>
      <c r="EQ1470" s="31"/>
      <c r="ER1470" s="31"/>
      <c r="ES1470" s="31"/>
      <c r="ET1470" s="31"/>
      <c r="EU1470" s="31"/>
      <c r="EV1470" s="31"/>
      <c r="EW1470" s="31"/>
      <c r="EX1470" s="31"/>
      <c r="EY1470" s="31"/>
      <c r="EZ1470" s="31"/>
      <c r="FA1470" s="31"/>
      <c r="FB1470" s="31"/>
      <c r="FC1470" s="31"/>
      <c r="FD1470" s="31"/>
      <c r="FE1470" s="31"/>
      <c r="FF1470" s="31"/>
      <c r="FG1470" s="31"/>
      <c r="FH1470" s="31"/>
      <c r="FI1470" s="31"/>
      <c r="FJ1470" s="31"/>
      <c r="FK1470" s="31"/>
      <c r="FL1470" s="31"/>
      <c r="FM1470" s="31"/>
      <c r="FN1470" s="31"/>
      <c r="FO1470" s="31"/>
      <c r="FP1470" s="31"/>
      <c r="FQ1470" s="31"/>
      <c r="FR1470" s="31"/>
      <c r="FS1470" s="31"/>
      <c r="FT1470" s="31"/>
      <c r="FU1470" s="31"/>
      <c r="FV1470" s="31"/>
      <c r="FW1470" s="31"/>
      <c r="FX1470" s="31"/>
      <c r="FY1470" s="31"/>
      <c r="FZ1470" s="31"/>
      <c r="GA1470" s="31"/>
      <c r="GB1470" s="31"/>
      <c r="GC1470" s="31"/>
      <c r="GD1470" s="31"/>
      <c r="GE1470" s="31"/>
      <c r="GF1470" s="31"/>
      <c r="GG1470" s="31"/>
      <c r="GH1470" s="31"/>
      <c r="GI1470" s="31"/>
      <c r="GJ1470" s="31"/>
      <c r="GK1470" s="31"/>
      <c r="GL1470" s="31"/>
      <c r="GM1470" s="31"/>
      <c r="GN1470" s="31"/>
      <c r="GO1470" s="31"/>
      <c r="GP1470" s="31"/>
      <c r="GQ1470" s="31"/>
      <c r="GR1470" s="31"/>
      <c r="GS1470" s="31"/>
      <c r="GT1470" s="31"/>
      <c r="GU1470" s="31"/>
      <c r="GV1470" s="31"/>
      <c r="GW1470" s="31"/>
      <c r="GX1470" s="31"/>
      <c r="GY1470" s="31"/>
      <c r="GZ1470" s="31"/>
      <c r="HA1470" s="31"/>
      <c r="HB1470" s="31"/>
      <c r="HC1470" s="31"/>
      <c r="HD1470" s="31"/>
      <c r="HE1470" s="31"/>
      <c r="HF1470" s="31"/>
      <c r="HG1470" s="31"/>
      <c r="HH1470" s="31"/>
      <c r="HI1470" s="31"/>
      <c r="HJ1470" s="31"/>
      <c r="HK1470" s="31"/>
      <c r="HL1470" s="31"/>
      <c r="HM1470" s="31"/>
      <c r="HN1470" s="31"/>
      <c r="HO1470" s="31"/>
      <c r="HP1470" s="31"/>
      <c r="HQ1470" s="31"/>
      <c r="HR1470" s="31"/>
      <c r="HS1470" s="31"/>
      <c r="HT1470" s="31"/>
      <c r="HU1470" s="31"/>
      <c r="HV1470" s="31"/>
      <c r="HW1470" s="31"/>
      <c r="HX1470" s="31"/>
      <c r="HY1470" s="31"/>
      <c r="HZ1470" s="31"/>
      <c r="IA1470" s="31"/>
      <c r="IB1470" s="31"/>
      <c r="IC1470" s="31"/>
      <c r="ID1470" s="31"/>
      <c r="IE1470" s="31"/>
      <c r="IF1470" s="31"/>
    </row>
    <row r="1471" spans="63:240" x14ac:dyDescent="0.25">
      <c r="BK1471" s="31"/>
      <c r="BL1471" s="31"/>
      <c r="BM1471" s="31"/>
      <c r="BN1471" s="31"/>
      <c r="BO1471" s="31"/>
      <c r="BP1471" s="31"/>
      <c r="BQ1471" s="31"/>
      <c r="BR1471" s="31"/>
      <c r="BS1471" s="31"/>
      <c r="BT1471" s="31"/>
      <c r="BU1471" s="31"/>
      <c r="BV1471" s="31"/>
      <c r="BW1471" s="31"/>
      <c r="BX1471" s="31"/>
      <c r="BY1471" s="31"/>
      <c r="BZ1471" s="31"/>
      <c r="CA1471" s="31"/>
      <c r="CB1471" s="31"/>
      <c r="CC1471" s="31"/>
      <c r="CD1471" s="31"/>
      <c r="CE1471" s="31"/>
      <c r="CF1471" s="31"/>
      <c r="CG1471" s="31"/>
      <c r="CH1471" s="31"/>
      <c r="CI1471" s="31"/>
      <c r="CJ1471" s="31"/>
      <c r="CK1471" s="31"/>
      <c r="CL1471" s="31"/>
      <c r="CM1471" s="31"/>
      <c r="CN1471" s="31"/>
      <c r="CO1471" s="31"/>
      <c r="CP1471" s="31"/>
      <c r="CQ1471" s="31"/>
      <c r="CR1471" s="31"/>
      <c r="CS1471" s="31"/>
      <c r="CT1471" s="31"/>
      <c r="CU1471" s="31"/>
      <c r="CV1471" s="31"/>
      <c r="CW1471" s="31"/>
      <c r="CX1471" s="31"/>
      <c r="CY1471" s="31"/>
      <c r="CZ1471" s="31"/>
      <c r="DA1471" s="31"/>
      <c r="DB1471" s="31"/>
      <c r="DC1471" s="31"/>
      <c r="DD1471" s="31"/>
      <c r="DE1471" s="31"/>
      <c r="DF1471" s="31"/>
      <c r="DG1471" s="31"/>
      <c r="DH1471" s="31"/>
      <c r="DI1471" s="31"/>
      <c r="DJ1471" s="31"/>
      <c r="DK1471" s="31"/>
      <c r="DL1471" s="31"/>
      <c r="DM1471" s="31"/>
      <c r="DN1471" s="31"/>
      <c r="DO1471" s="31"/>
      <c r="DP1471" s="31"/>
      <c r="DQ1471" s="31"/>
      <c r="DR1471" s="31"/>
      <c r="DS1471" s="31"/>
      <c r="DT1471" s="31"/>
      <c r="DU1471" s="31"/>
      <c r="DV1471" s="31"/>
      <c r="DW1471" s="31"/>
      <c r="DX1471" s="31"/>
      <c r="DY1471" s="31"/>
      <c r="DZ1471" s="31"/>
      <c r="EA1471" s="31"/>
      <c r="EB1471" s="31"/>
      <c r="EC1471" s="31"/>
      <c r="ED1471" s="31"/>
      <c r="EE1471" s="31"/>
      <c r="EF1471" s="31"/>
      <c r="EG1471" s="31"/>
      <c r="EH1471" s="31"/>
      <c r="EI1471" s="31"/>
      <c r="EJ1471" s="31"/>
      <c r="EK1471" s="31"/>
      <c r="EL1471" s="31"/>
      <c r="EM1471" s="31"/>
      <c r="EN1471" s="31"/>
      <c r="EO1471" s="31"/>
      <c r="EP1471" s="31"/>
      <c r="EQ1471" s="31"/>
      <c r="ER1471" s="31"/>
      <c r="ES1471" s="31"/>
      <c r="ET1471" s="31"/>
      <c r="EU1471" s="31"/>
      <c r="EV1471" s="31"/>
      <c r="EW1471" s="31"/>
      <c r="EX1471" s="31"/>
      <c r="EY1471" s="31"/>
      <c r="EZ1471" s="31"/>
      <c r="FA1471" s="31"/>
      <c r="FB1471" s="31"/>
      <c r="FC1471" s="31"/>
      <c r="FD1471" s="31"/>
      <c r="FE1471" s="31"/>
      <c r="FF1471" s="31"/>
      <c r="FG1471" s="31"/>
      <c r="FH1471" s="31"/>
      <c r="FI1471" s="31"/>
      <c r="FJ1471" s="31"/>
      <c r="FK1471" s="31"/>
      <c r="FL1471" s="31"/>
      <c r="FM1471" s="31"/>
      <c r="FN1471" s="31"/>
      <c r="FO1471" s="31"/>
      <c r="FP1471" s="31"/>
      <c r="FQ1471" s="31"/>
      <c r="FR1471" s="31"/>
      <c r="FS1471" s="31"/>
      <c r="FT1471" s="31"/>
      <c r="FU1471" s="31"/>
      <c r="FV1471" s="31"/>
      <c r="FW1471" s="31"/>
      <c r="FX1471" s="31"/>
      <c r="FY1471" s="31"/>
      <c r="FZ1471" s="31"/>
      <c r="GA1471" s="31"/>
      <c r="GB1471" s="31"/>
      <c r="GC1471" s="31"/>
      <c r="GD1471" s="31"/>
      <c r="GE1471" s="31"/>
      <c r="GF1471" s="31"/>
      <c r="GG1471" s="31"/>
      <c r="GH1471" s="31"/>
      <c r="GI1471" s="31"/>
      <c r="GJ1471" s="31"/>
      <c r="GK1471" s="31"/>
      <c r="GL1471" s="31"/>
      <c r="GM1471" s="31"/>
      <c r="GN1471" s="31"/>
      <c r="GO1471" s="31"/>
      <c r="GP1471" s="31"/>
      <c r="GQ1471" s="31"/>
      <c r="GR1471" s="31"/>
      <c r="GS1471" s="31"/>
      <c r="GT1471" s="31"/>
      <c r="GU1471" s="31"/>
      <c r="GV1471" s="31"/>
      <c r="GW1471" s="31"/>
      <c r="GX1471" s="31"/>
      <c r="GY1471" s="31"/>
      <c r="GZ1471" s="31"/>
      <c r="HA1471" s="31"/>
      <c r="HB1471" s="31"/>
      <c r="HC1471" s="31"/>
      <c r="HD1471" s="31"/>
      <c r="HE1471" s="31"/>
      <c r="HF1471" s="31"/>
      <c r="HG1471" s="31"/>
      <c r="HH1471" s="31"/>
      <c r="HI1471" s="31"/>
      <c r="HJ1471" s="31"/>
      <c r="HK1471" s="31"/>
      <c r="HL1471" s="31"/>
      <c r="HM1471" s="31"/>
      <c r="HN1471" s="31"/>
      <c r="HO1471" s="31"/>
      <c r="HP1471" s="31"/>
      <c r="HQ1471" s="31"/>
      <c r="HR1471" s="31"/>
      <c r="HS1471" s="31"/>
      <c r="HT1471" s="31"/>
      <c r="HU1471" s="31"/>
      <c r="HV1471" s="31"/>
      <c r="HW1471" s="31"/>
      <c r="HX1471" s="31"/>
      <c r="HY1471" s="31"/>
      <c r="HZ1471" s="31"/>
      <c r="IA1471" s="31"/>
      <c r="IB1471" s="31"/>
      <c r="IC1471" s="31"/>
      <c r="ID1471" s="31"/>
      <c r="IE1471" s="31"/>
      <c r="IF1471" s="31"/>
    </row>
    <row r="1472" spans="63:240" x14ac:dyDescent="0.25">
      <c r="BK1472" s="31"/>
      <c r="BL1472" s="31"/>
      <c r="BM1472" s="31"/>
      <c r="BN1472" s="31"/>
      <c r="BO1472" s="31"/>
      <c r="BP1472" s="31"/>
      <c r="BQ1472" s="31"/>
      <c r="BR1472" s="31"/>
      <c r="BS1472" s="31"/>
      <c r="BT1472" s="31"/>
      <c r="BU1472" s="31"/>
      <c r="BV1472" s="31"/>
      <c r="BW1472" s="31"/>
      <c r="BX1472" s="31"/>
      <c r="BY1472" s="31"/>
      <c r="BZ1472" s="31"/>
      <c r="CA1472" s="31"/>
      <c r="CB1472" s="31"/>
      <c r="CC1472" s="31"/>
      <c r="CD1472" s="31"/>
      <c r="CE1472" s="31"/>
      <c r="CF1472" s="31"/>
      <c r="CG1472" s="31"/>
      <c r="CH1472" s="31"/>
      <c r="CI1472" s="31"/>
      <c r="CJ1472" s="31"/>
      <c r="CK1472" s="31"/>
      <c r="CL1472" s="31"/>
      <c r="CM1472" s="31"/>
      <c r="CN1472" s="31"/>
      <c r="CO1472" s="31"/>
      <c r="CP1472" s="31"/>
      <c r="CQ1472" s="31"/>
      <c r="CR1472" s="31"/>
      <c r="CS1472" s="31"/>
      <c r="CT1472" s="31"/>
      <c r="CU1472" s="31"/>
      <c r="CV1472" s="31"/>
      <c r="CW1472" s="31"/>
      <c r="CX1472" s="31"/>
      <c r="CY1472" s="31"/>
      <c r="CZ1472" s="31"/>
      <c r="DA1472" s="31"/>
      <c r="DB1472" s="31"/>
      <c r="DC1472" s="31"/>
      <c r="DD1472" s="31"/>
      <c r="DE1472" s="31"/>
      <c r="DF1472" s="31"/>
      <c r="DG1472" s="31"/>
      <c r="DH1472" s="31"/>
      <c r="DI1472" s="31"/>
      <c r="DJ1472" s="31"/>
      <c r="DK1472" s="31"/>
      <c r="DL1472" s="31"/>
      <c r="DM1472" s="31"/>
      <c r="DN1472" s="31"/>
      <c r="DO1472" s="31"/>
      <c r="DP1472" s="31"/>
      <c r="DQ1472" s="31"/>
      <c r="DR1472" s="31"/>
      <c r="DS1472" s="31"/>
      <c r="DT1472" s="31"/>
      <c r="DU1472" s="31"/>
      <c r="DV1472" s="31"/>
      <c r="DW1472" s="31"/>
      <c r="DX1472" s="31"/>
      <c r="DY1472" s="31"/>
      <c r="DZ1472" s="31"/>
      <c r="EA1472" s="31"/>
      <c r="EB1472" s="31"/>
      <c r="EC1472" s="31"/>
      <c r="ED1472" s="31"/>
      <c r="EE1472" s="31"/>
      <c r="EF1472" s="31"/>
      <c r="EG1472" s="31"/>
      <c r="EH1472" s="31"/>
      <c r="EI1472" s="31"/>
      <c r="EJ1472" s="31"/>
      <c r="EK1472" s="31"/>
      <c r="EL1472" s="31"/>
      <c r="EM1472" s="31"/>
      <c r="EN1472" s="31"/>
      <c r="EO1472" s="31"/>
      <c r="EP1472" s="31"/>
      <c r="EQ1472" s="31"/>
      <c r="ER1472" s="31"/>
      <c r="ES1472" s="31"/>
      <c r="ET1472" s="31"/>
      <c r="EU1472" s="31"/>
      <c r="EV1472" s="31"/>
      <c r="EW1472" s="31"/>
      <c r="EX1472" s="31"/>
      <c r="EY1472" s="31"/>
      <c r="EZ1472" s="31"/>
      <c r="FA1472" s="31"/>
      <c r="FB1472" s="31"/>
      <c r="FC1472" s="31"/>
      <c r="FD1472" s="31"/>
      <c r="FE1472" s="31"/>
      <c r="FF1472" s="31"/>
      <c r="FG1472" s="31"/>
      <c r="FH1472" s="31"/>
      <c r="FI1472" s="31"/>
      <c r="FJ1472" s="31"/>
      <c r="FK1472" s="31"/>
      <c r="FL1472" s="31"/>
      <c r="FM1472" s="31"/>
      <c r="FN1472" s="31"/>
      <c r="FO1472" s="31"/>
      <c r="FP1472" s="31"/>
      <c r="FQ1472" s="31"/>
      <c r="FR1472" s="31"/>
      <c r="FS1472" s="31"/>
      <c r="FT1472" s="31"/>
      <c r="FU1472" s="31"/>
      <c r="FV1472" s="31"/>
      <c r="FW1472" s="31"/>
      <c r="FX1472" s="31"/>
      <c r="FY1472" s="31"/>
      <c r="FZ1472" s="31"/>
      <c r="GA1472" s="31"/>
      <c r="GB1472" s="31"/>
      <c r="GC1472" s="31"/>
      <c r="GD1472" s="31"/>
      <c r="GE1472" s="31"/>
      <c r="GF1472" s="31"/>
      <c r="GG1472" s="31"/>
      <c r="GH1472" s="31"/>
      <c r="GI1472" s="31"/>
      <c r="GJ1472" s="31"/>
      <c r="GK1472" s="31"/>
      <c r="GL1472" s="31"/>
      <c r="GM1472" s="31"/>
      <c r="GN1472" s="31"/>
      <c r="GO1472" s="31"/>
      <c r="GP1472" s="31"/>
      <c r="GQ1472" s="31"/>
      <c r="GR1472" s="31"/>
      <c r="GS1472" s="31"/>
      <c r="GT1472" s="31"/>
      <c r="GU1472" s="31"/>
      <c r="GV1472" s="31"/>
      <c r="GW1472" s="31"/>
      <c r="GX1472" s="31"/>
      <c r="GY1472" s="31"/>
      <c r="GZ1472" s="31"/>
      <c r="HA1472" s="31"/>
      <c r="HB1472" s="31"/>
      <c r="HC1472" s="31"/>
      <c r="HD1472" s="31"/>
      <c r="HE1472" s="31"/>
      <c r="HF1472" s="31"/>
      <c r="HG1472" s="31"/>
      <c r="HH1472" s="31"/>
      <c r="HI1472" s="31"/>
      <c r="HJ1472" s="31"/>
      <c r="HK1472" s="31"/>
      <c r="HL1472" s="31"/>
      <c r="HM1472" s="31"/>
      <c r="HN1472" s="31"/>
      <c r="HO1472" s="31"/>
      <c r="HP1472" s="31"/>
      <c r="HQ1472" s="31"/>
      <c r="HR1472" s="31"/>
      <c r="HS1472" s="31"/>
      <c r="HT1472" s="31"/>
      <c r="HU1472" s="31"/>
      <c r="HV1472" s="31"/>
      <c r="HW1472" s="31"/>
      <c r="HX1472" s="31"/>
      <c r="HY1472" s="31"/>
      <c r="HZ1472" s="31"/>
      <c r="IA1472" s="31"/>
      <c r="IB1472" s="31"/>
      <c r="IC1472" s="31"/>
      <c r="ID1472" s="31"/>
      <c r="IE1472" s="31"/>
      <c r="IF1472" s="31"/>
    </row>
    <row r="1473" spans="63:240" x14ac:dyDescent="0.25">
      <c r="BK1473" s="31"/>
      <c r="BL1473" s="31"/>
      <c r="BM1473" s="31"/>
      <c r="BN1473" s="31"/>
      <c r="BO1473" s="31"/>
      <c r="BP1473" s="31"/>
      <c r="BQ1473" s="31"/>
      <c r="BR1473" s="31"/>
      <c r="BS1473" s="31"/>
      <c r="BT1473" s="31"/>
      <c r="BU1473" s="31"/>
      <c r="BV1473" s="31"/>
      <c r="BW1473" s="31"/>
      <c r="BX1473" s="31"/>
      <c r="BY1473" s="31"/>
      <c r="BZ1473" s="31"/>
      <c r="CA1473" s="31"/>
      <c r="CB1473" s="31"/>
      <c r="CC1473" s="31"/>
      <c r="CD1473" s="31"/>
      <c r="CE1473" s="31"/>
      <c r="CF1473" s="31"/>
      <c r="CG1473" s="31"/>
      <c r="CH1473" s="31"/>
      <c r="CI1473" s="31"/>
      <c r="CJ1473" s="31"/>
      <c r="CK1473" s="31"/>
      <c r="CL1473" s="31"/>
      <c r="CM1473" s="31"/>
      <c r="CN1473" s="31"/>
      <c r="CO1473" s="31"/>
      <c r="CP1473" s="31"/>
      <c r="CQ1473" s="31"/>
      <c r="CR1473" s="31"/>
      <c r="CS1473" s="31"/>
      <c r="CT1473" s="31"/>
      <c r="CU1473" s="31"/>
      <c r="CV1473" s="31"/>
      <c r="CW1473" s="31"/>
      <c r="CX1473" s="31"/>
      <c r="CY1473" s="31"/>
      <c r="CZ1473" s="31"/>
      <c r="DA1473" s="31"/>
      <c r="DB1473" s="31"/>
      <c r="DC1473" s="31"/>
      <c r="DD1473" s="31"/>
      <c r="DE1473" s="31"/>
      <c r="DF1473" s="31"/>
      <c r="DG1473" s="31"/>
      <c r="DH1473" s="31"/>
      <c r="DI1473" s="31"/>
      <c r="DJ1473" s="31"/>
      <c r="DK1473" s="31"/>
      <c r="DL1473" s="31"/>
      <c r="DM1473" s="31"/>
      <c r="DN1473" s="31"/>
      <c r="DO1473" s="31"/>
      <c r="DP1473" s="31"/>
      <c r="DQ1473" s="31"/>
      <c r="DR1473" s="31"/>
      <c r="DS1473" s="31"/>
      <c r="DT1473" s="31"/>
      <c r="DU1473" s="31"/>
      <c r="DV1473" s="31"/>
      <c r="DW1473" s="31"/>
      <c r="DX1473" s="31"/>
      <c r="DY1473" s="31"/>
      <c r="DZ1473" s="31"/>
      <c r="EA1473" s="31"/>
      <c r="EB1473" s="31"/>
      <c r="EC1473" s="31"/>
      <c r="ED1473" s="31"/>
      <c r="EE1473" s="31"/>
      <c r="EF1473" s="31"/>
      <c r="EG1473" s="31"/>
      <c r="EH1473" s="31"/>
      <c r="EI1473" s="31"/>
      <c r="EJ1473" s="31"/>
      <c r="EK1473" s="31"/>
      <c r="EL1473" s="31"/>
      <c r="EM1473" s="31"/>
      <c r="EN1473" s="31"/>
      <c r="EO1473" s="31"/>
      <c r="EP1473" s="31"/>
      <c r="EQ1473" s="31"/>
      <c r="ER1473" s="31"/>
      <c r="ES1473" s="31"/>
      <c r="ET1473" s="31"/>
      <c r="EU1473" s="31"/>
      <c r="EV1473" s="31"/>
      <c r="EW1473" s="31"/>
      <c r="EX1473" s="31"/>
      <c r="EY1473" s="31"/>
      <c r="EZ1473" s="31"/>
      <c r="FA1473" s="31"/>
      <c r="FB1473" s="31"/>
      <c r="FC1473" s="31"/>
      <c r="FD1473" s="31"/>
      <c r="FE1473" s="31"/>
      <c r="FF1473" s="31"/>
      <c r="FG1473" s="31"/>
      <c r="FH1473" s="31"/>
      <c r="FI1473" s="31"/>
      <c r="FJ1473" s="31"/>
      <c r="FK1473" s="31"/>
      <c r="FL1473" s="31"/>
      <c r="FM1473" s="31"/>
      <c r="FN1473" s="31"/>
      <c r="FO1473" s="31"/>
      <c r="FP1473" s="31"/>
      <c r="FQ1473" s="31"/>
      <c r="FR1473" s="31"/>
      <c r="FS1473" s="31"/>
      <c r="FT1473" s="31"/>
      <c r="FU1473" s="31"/>
      <c r="FV1473" s="31"/>
      <c r="FW1473" s="31"/>
      <c r="FX1473" s="31"/>
      <c r="FY1473" s="31"/>
      <c r="FZ1473" s="31"/>
      <c r="GA1473" s="31"/>
      <c r="GB1473" s="31"/>
      <c r="GC1473" s="31"/>
      <c r="GD1473" s="31"/>
      <c r="GE1473" s="31"/>
      <c r="GF1473" s="31"/>
      <c r="GG1473" s="31"/>
      <c r="GH1473" s="31"/>
      <c r="GI1473" s="31"/>
      <c r="GJ1473" s="31"/>
      <c r="GK1473" s="31"/>
      <c r="GL1473" s="31"/>
      <c r="GM1473" s="31"/>
      <c r="GN1473" s="31"/>
      <c r="GO1473" s="31"/>
      <c r="GP1473" s="31"/>
      <c r="GQ1473" s="31"/>
      <c r="GR1473" s="31"/>
      <c r="GS1473" s="31"/>
      <c r="GT1473" s="31"/>
      <c r="GU1473" s="31"/>
      <c r="GV1473" s="31"/>
      <c r="GW1473" s="31"/>
      <c r="GX1473" s="31"/>
      <c r="GY1473" s="31"/>
      <c r="GZ1473" s="31"/>
      <c r="HA1473" s="31"/>
      <c r="HB1473" s="31"/>
      <c r="HC1473" s="31"/>
      <c r="HD1473" s="31"/>
      <c r="HE1473" s="31"/>
      <c r="HF1473" s="31"/>
      <c r="HG1473" s="31"/>
      <c r="HH1473" s="31"/>
      <c r="HI1473" s="31"/>
      <c r="HJ1473" s="31"/>
      <c r="HK1473" s="31"/>
      <c r="HL1473" s="31"/>
      <c r="HM1473" s="31"/>
      <c r="HN1473" s="31"/>
      <c r="HO1473" s="31"/>
      <c r="HP1473" s="31"/>
      <c r="HQ1473" s="31"/>
      <c r="HR1473" s="31"/>
      <c r="HS1473" s="31"/>
      <c r="HT1473" s="31"/>
      <c r="HU1473" s="31"/>
      <c r="HV1473" s="31"/>
      <c r="HW1473" s="31"/>
      <c r="HX1473" s="31"/>
      <c r="HY1473" s="31"/>
      <c r="HZ1473" s="31"/>
      <c r="IA1473" s="31"/>
      <c r="IB1473" s="31"/>
      <c r="IC1473" s="31"/>
      <c r="ID1473" s="31"/>
      <c r="IE1473" s="31"/>
      <c r="IF1473" s="31"/>
    </row>
    <row r="1474" spans="63:240" x14ac:dyDescent="0.25">
      <c r="BK1474" s="31"/>
      <c r="BL1474" s="31"/>
      <c r="BM1474" s="31"/>
      <c r="BN1474" s="31"/>
      <c r="BO1474" s="31"/>
      <c r="BP1474" s="31"/>
      <c r="BQ1474" s="31"/>
      <c r="BR1474" s="31"/>
      <c r="BS1474" s="31"/>
      <c r="BT1474" s="31"/>
      <c r="BU1474" s="31"/>
      <c r="BV1474" s="31"/>
      <c r="BW1474" s="31"/>
      <c r="BX1474" s="31"/>
      <c r="BY1474" s="31"/>
      <c r="BZ1474" s="31"/>
      <c r="CA1474" s="31"/>
      <c r="CB1474" s="31"/>
      <c r="CC1474" s="31"/>
      <c r="CD1474" s="31"/>
      <c r="CE1474" s="31"/>
      <c r="CF1474" s="31"/>
      <c r="CG1474" s="31"/>
      <c r="CH1474" s="31"/>
      <c r="CI1474" s="31"/>
      <c r="CJ1474" s="31"/>
      <c r="CK1474" s="31"/>
      <c r="CL1474" s="31"/>
      <c r="CM1474" s="31"/>
      <c r="CN1474" s="31"/>
      <c r="CO1474" s="31"/>
      <c r="CP1474" s="31"/>
      <c r="CQ1474" s="31"/>
      <c r="CR1474" s="31"/>
      <c r="CS1474" s="31"/>
      <c r="CT1474" s="31"/>
      <c r="CU1474" s="31"/>
      <c r="CV1474" s="31"/>
      <c r="CW1474" s="31"/>
      <c r="CX1474" s="31"/>
      <c r="CY1474" s="31"/>
      <c r="CZ1474" s="31"/>
      <c r="DA1474" s="31"/>
      <c r="DB1474" s="31"/>
      <c r="DC1474" s="31"/>
      <c r="DD1474" s="31"/>
      <c r="DE1474" s="31"/>
      <c r="DF1474" s="31"/>
      <c r="DG1474" s="31"/>
      <c r="DH1474" s="31"/>
      <c r="DI1474" s="31"/>
      <c r="DJ1474" s="31"/>
      <c r="DK1474" s="31"/>
      <c r="DL1474" s="31"/>
      <c r="DM1474" s="31"/>
      <c r="DN1474" s="31"/>
      <c r="DO1474" s="31"/>
      <c r="DP1474" s="31"/>
      <c r="DQ1474" s="31"/>
      <c r="DR1474" s="31"/>
      <c r="DS1474" s="31"/>
      <c r="DT1474" s="31"/>
      <c r="DU1474" s="31"/>
      <c r="DV1474" s="31"/>
      <c r="DW1474" s="31"/>
      <c r="DX1474" s="31"/>
      <c r="DY1474" s="31"/>
      <c r="DZ1474" s="31"/>
      <c r="EA1474" s="31"/>
      <c r="EB1474" s="31"/>
      <c r="EC1474" s="31"/>
      <c r="ED1474" s="31"/>
      <c r="EE1474" s="31"/>
      <c r="EF1474" s="31"/>
      <c r="EG1474" s="31"/>
      <c r="EH1474" s="31"/>
      <c r="EI1474" s="31"/>
      <c r="EJ1474" s="31"/>
      <c r="EK1474" s="31"/>
      <c r="EL1474" s="31"/>
      <c r="EM1474" s="31"/>
      <c r="EN1474" s="31"/>
      <c r="EO1474" s="31"/>
      <c r="EP1474" s="31"/>
      <c r="EQ1474" s="31"/>
      <c r="ER1474" s="31"/>
      <c r="ES1474" s="31"/>
      <c r="ET1474" s="31"/>
      <c r="EU1474" s="31"/>
      <c r="EV1474" s="31"/>
      <c r="EW1474" s="31"/>
      <c r="EX1474" s="31"/>
      <c r="EY1474" s="31"/>
      <c r="EZ1474" s="31"/>
      <c r="FA1474" s="31"/>
      <c r="FB1474" s="31"/>
      <c r="FC1474" s="31"/>
      <c r="FD1474" s="31"/>
      <c r="FE1474" s="31"/>
      <c r="FF1474" s="31"/>
      <c r="FG1474" s="31"/>
      <c r="FH1474" s="31"/>
      <c r="FI1474" s="31"/>
      <c r="FJ1474" s="31"/>
      <c r="FK1474" s="31"/>
      <c r="FL1474" s="31"/>
      <c r="FM1474" s="31"/>
      <c r="FN1474" s="31"/>
      <c r="FO1474" s="31"/>
      <c r="FP1474" s="31"/>
      <c r="FQ1474" s="31"/>
      <c r="FR1474" s="31"/>
      <c r="FS1474" s="31"/>
      <c r="FT1474" s="31"/>
      <c r="FU1474" s="31"/>
      <c r="FV1474" s="31"/>
      <c r="FW1474" s="31"/>
      <c r="FX1474" s="31"/>
      <c r="FY1474" s="31"/>
      <c r="FZ1474" s="31"/>
      <c r="GA1474" s="31"/>
      <c r="GB1474" s="31"/>
      <c r="GC1474" s="31"/>
      <c r="GD1474" s="31"/>
      <c r="GE1474" s="31"/>
      <c r="GF1474" s="31"/>
      <c r="GG1474" s="31"/>
      <c r="GH1474" s="31"/>
      <c r="GI1474" s="31"/>
      <c r="GJ1474" s="31"/>
      <c r="GK1474" s="31"/>
      <c r="GL1474" s="31"/>
      <c r="GM1474" s="31"/>
      <c r="GN1474" s="31"/>
      <c r="GO1474" s="31"/>
      <c r="GP1474" s="31"/>
      <c r="GQ1474" s="31"/>
      <c r="GR1474" s="31"/>
      <c r="GS1474" s="31"/>
      <c r="GT1474" s="31"/>
      <c r="GU1474" s="31"/>
      <c r="GV1474" s="31"/>
      <c r="GW1474" s="31"/>
      <c r="GX1474" s="31"/>
      <c r="GY1474" s="31"/>
      <c r="GZ1474" s="31"/>
      <c r="HA1474" s="31"/>
      <c r="HB1474" s="31"/>
      <c r="HC1474" s="31"/>
      <c r="HD1474" s="31"/>
      <c r="HE1474" s="31"/>
      <c r="HF1474" s="31"/>
      <c r="HG1474" s="31"/>
      <c r="HH1474" s="31"/>
      <c r="HI1474" s="31"/>
      <c r="HJ1474" s="31"/>
      <c r="HK1474" s="31"/>
      <c r="HL1474" s="31"/>
      <c r="HM1474" s="31"/>
      <c r="HN1474" s="31"/>
      <c r="HO1474" s="31"/>
      <c r="HP1474" s="31"/>
      <c r="HQ1474" s="31"/>
      <c r="HR1474" s="31"/>
      <c r="HS1474" s="31"/>
      <c r="HT1474" s="31"/>
      <c r="HU1474" s="31"/>
      <c r="HV1474" s="31"/>
      <c r="HW1474" s="31"/>
      <c r="HX1474" s="31"/>
      <c r="HY1474" s="31"/>
      <c r="HZ1474" s="31"/>
      <c r="IA1474" s="31"/>
      <c r="IB1474" s="31"/>
      <c r="IC1474" s="31"/>
      <c r="ID1474" s="31"/>
      <c r="IE1474" s="31"/>
      <c r="IF1474" s="31"/>
    </row>
    <row r="1475" spans="63:240" x14ac:dyDescent="0.25">
      <c r="BK1475" s="31"/>
      <c r="BL1475" s="31"/>
      <c r="BM1475" s="31"/>
      <c r="BN1475" s="31"/>
      <c r="BO1475" s="31"/>
      <c r="BP1475" s="31"/>
      <c r="BQ1475" s="31"/>
      <c r="BR1475" s="31"/>
      <c r="BS1475" s="31"/>
      <c r="BT1475" s="31"/>
      <c r="BU1475" s="31"/>
      <c r="BV1475" s="31"/>
      <c r="BW1475" s="31"/>
      <c r="BX1475" s="31"/>
      <c r="BY1475" s="31"/>
      <c r="BZ1475" s="31"/>
      <c r="CA1475" s="31"/>
      <c r="CB1475" s="31"/>
      <c r="CC1475" s="31"/>
      <c r="CD1475" s="31"/>
      <c r="CE1475" s="31"/>
      <c r="CF1475" s="31"/>
      <c r="CG1475" s="31"/>
      <c r="CH1475" s="31"/>
      <c r="CI1475" s="31"/>
      <c r="CJ1475" s="31"/>
      <c r="CK1475" s="31"/>
      <c r="CL1475" s="31"/>
      <c r="CM1475" s="31"/>
      <c r="CN1475" s="31"/>
      <c r="CO1475" s="31"/>
      <c r="CP1475" s="31"/>
      <c r="CQ1475" s="31"/>
      <c r="CR1475" s="31"/>
      <c r="CS1475" s="31"/>
      <c r="CT1475" s="31"/>
      <c r="CU1475" s="31"/>
      <c r="CV1475" s="31"/>
      <c r="CW1475" s="31"/>
      <c r="CX1475" s="31"/>
      <c r="CY1475" s="31"/>
      <c r="CZ1475" s="31"/>
      <c r="DA1475" s="31"/>
      <c r="DB1475" s="31"/>
      <c r="DC1475" s="31"/>
      <c r="DD1475" s="31"/>
      <c r="DE1475" s="31"/>
      <c r="DF1475" s="31"/>
      <c r="DG1475" s="31"/>
      <c r="DH1475" s="31"/>
      <c r="DI1475" s="31"/>
      <c r="DJ1475" s="31"/>
      <c r="DK1475" s="31"/>
      <c r="DL1475" s="31"/>
      <c r="DM1475" s="31"/>
      <c r="DN1475" s="31"/>
      <c r="DO1475" s="31"/>
      <c r="DP1475" s="31"/>
      <c r="DQ1475" s="31"/>
      <c r="DR1475" s="31"/>
      <c r="DS1475" s="31"/>
      <c r="DT1475" s="31"/>
      <c r="DU1475" s="31"/>
      <c r="DV1475" s="31"/>
      <c r="DW1475" s="31"/>
      <c r="DX1475" s="31"/>
      <c r="DY1475" s="31"/>
      <c r="DZ1475" s="31"/>
      <c r="EA1475" s="31"/>
      <c r="EB1475" s="31"/>
      <c r="EC1475" s="31"/>
      <c r="ED1475" s="31"/>
      <c r="EE1475" s="31"/>
      <c r="EF1475" s="31"/>
      <c r="EG1475" s="31"/>
      <c r="EH1475" s="31"/>
      <c r="EI1475" s="31"/>
      <c r="EJ1475" s="31"/>
      <c r="EK1475" s="31"/>
      <c r="EL1475" s="31"/>
      <c r="EM1475" s="31"/>
      <c r="EN1475" s="31"/>
      <c r="EO1475" s="31"/>
      <c r="EP1475" s="31"/>
      <c r="EQ1475" s="31"/>
      <c r="ER1475" s="31"/>
      <c r="ES1475" s="31"/>
      <c r="ET1475" s="31"/>
      <c r="EU1475" s="31"/>
      <c r="EV1475" s="31"/>
      <c r="EW1475" s="31"/>
      <c r="EX1475" s="31"/>
      <c r="EY1475" s="31"/>
      <c r="EZ1475" s="31"/>
      <c r="FA1475" s="31"/>
      <c r="FB1475" s="31"/>
      <c r="FC1475" s="31"/>
      <c r="FD1475" s="31"/>
      <c r="FE1475" s="31"/>
      <c r="FF1475" s="31"/>
      <c r="FG1475" s="31"/>
      <c r="FH1475" s="31"/>
      <c r="FI1475" s="31"/>
      <c r="FJ1475" s="31"/>
      <c r="FK1475" s="31"/>
      <c r="FL1475" s="31"/>
      <c r="FM1475" s="31"/>
      <c r="FN1475" s="31"/>
      <c r="FO1475" s="31"/>
      <c r="FP1475" s="31"/>
      <c r="FQ1475" s="31"/>
      <c r="FR1475" s="31"/>
      <c r="FS1475" s="31"/>
      <c r="FT1475" s="31"/>
      <c r="FU1475" s="31"/>
      <c r="FV1475" s="31"/>
      <c r="FW1475" s="31"/>
      <c r="FX1475" s="31"/>
      <c r="FY1475" s="31"/>
      <c r="FZ1475" s="31"/>
      <c r="GA1475" s="31"/>
      <c r="GB1475" s="31"/>
      <c r="GC1475" s="31"/>
      <c r="GD1475" s="31"/>
      <c r="GE1475" s="31"/>
      <c r="GF1475" s="31"/>
      <c r="GG1475" s="31"/>
      <c r="GH1475" s="31"/>
      <c r="GI1475" s="31"/>
      <c r="GJ1475" s="31"/>
      <c r="GK1475" s="31"/>
      <c r="GL1475" s="31"/>
      <c r="GM1475" s="31"/>
      <c r="GN1475" s="31"/>
      <c r="GO1475" s="31"/>
      <c r="GP1475" s="31"/>
      <c r="GQ1475" s="31"/>
      <c r="GR1475" s="31"/>
      <c r="GS1475" s="31"/>
      <c r="GT1475" s="31"/>
      <c r="GU1475" s="31"/>
      <c r="GV1475" s="31"/>
      <c r="GW1475" s="31"/>
      <c r="GX1475" s="31"/>
      <c r="GY1475" s="31"/>
      <c r="GZ1475" s="31"/>
      <c r="HA1475" s="31"/>
      <c r="HB1475" s="31"/>
      <c r="HC1475" s="31"/>
      <c r="HD1475" s="31"/>
      <c r="HE1475" s="31"/>
      <c r="HF1475" s="31"/>
      <c r="HG1475" s="31"/>
      <c r="HH1475" s="31"/>
      <c r="HI1475" s="31"/>
      <c r="HJ1475" s="31"/>
      <c r="HK1475" s="31"/>
      <c r="HL1475" s="31"/>
      <c r="HM1475" s="31"/>
      <c r="HN1475" s="31"/>
      <c r="HO1475" s="31"/>
      <c r="HP1475" s="31"/>
      <c r="HQ1475" s="31"/>
      <c r="HR1475" s="31"/>
      <c r="HS1475" s="31"/>
      <c r="HT1475" s="31"/>
      <c r="HU1475" s="31"/>
      <c r="HV1475" s="31"/>
      <c r="HW1475" s="31"/>
      <c r="HX1475" s="31"/>
      <c r="HY1475" s="31"/>
      <c r="HZ1475" s="31"/>
      <c r="IA1475" s="31"/>
      <c r="IB1475" s="31"/>
      <c r="IC1475" s="31"/>
      <c r="ID1475" s="31"/>
      <c r="IE1475" s="31"/>
      <c r="IF1475" s="31"/>
    </row>
    <row r="1476" spans="63:240" x14ac:dyDescent="0.25">
      <c r="BK1476" s="31"/>
      <c r="BL1476" s="31"/>
      <c r="BM1476" s="31"/>
      <c r="BN1476" s="31"/>
      <c r="BO1476" s="31"/>
      <c r="BP1476" s="31"/>
      <c r="BQ1476" s="31"/>
      <c r="BR1476" s="31"/>
      <c r="BS1476" s="31"/>
      <c r="BT1476" s="31"/>
      <c r="BU1476" s="31"/>
      <c r="BV1476" s="31"/>
      <c r="BW1476" s="31"/>
      <c r="BX1476" s="31"/>
      <c r="BY1476" s="31"/>
      <c r="BZ1476" s="31"/>
      <c r="CA1476" s="31"/>
      <c r="CB1476" s="31"/>
      <c r="CC1476" s="31"/>
      <c r="CD1476" s="31"/>
      <c r="CE1476" s="31"/>
      <c r="CF1476" s="31"/>
      <c r="CG1476" s="31"/>
      <c r="CH1476" s="31"/>
      <c r="CI1476" s="31"/>
      <c r="CJ1476" s="31"/>
      <c r="CK1476" s="31"/>
      <c r="CL1476" s="31"/>
      <c r="CM1476" s="31"/>
      <c r="CN1476" s="31"/>
      <c r="CO1476" s="31"/>
      <c r="CP1476" s="31"/>
      <c r="CQ1476" s="31"/>
      <c r="CR1476" s="31"/>
      <c r="CS1476" s="31"/>
      <c r="CT1476" s="31"/>
      <c r="CU1476" s="31"/>
      <c r="CV1476" s="31"/>
      <c r="CW1476" s="31"/>
      <c r="CX1476" s="31"/>
      <c r="CY1476" s="31"/>
      <c r="CZ1476" s="31"/>
      <c r="DA1476" s="31"/>
      <c r="DB1476" s="31"/>
      <c r="DC1476" s="31"/>
      <c r="DD1476" s="31"/>
      <c r="DE1476" s="31"/>
      <c r="DF1476" s="31"/>
      <c r="DG1476" s="31"/>
      <c r="DH1476" s="31"/>
      <c r="DI1476" s="31"/>
      <c r="DJ1476" s="31"/>
      <c r="DK1476" s="31"/>
      <c r="DL1476" s="31"/>
      <c r="DM1476" s="31"/>
      <c r="DN1476" s="31"/>
      <c r="DO1476" s="31"/>
      <c r="DP1476" s="31"/>
      <c r="DQ1476" s="31"/>
      <c r="DR1476" s="31"/>
      <c r="DS1476" s="31"/>
      <c r="DT1476" s="31"/>
      <c r="DU1476" s="31"/>
      <c r="DV1476" s="31"/>
      <c r="DW1476" s="31"/>
      <c r="DX1476" s="31"/>
      <c r="DY1476" s="31"/>
      <c r="DZ1476" s="31"/>
      <c r="EA1476" s="31"/>
      <c r="EB1476" s="31"/>
      <c r="EC1476" s="31"/>
      <c r="ED1476" s="31"/>
      <c r="EE1476" s="31"/>
      <c r="EF1476" s="31"/>
      <c r="EG1476" s="31"/>
      <c r="EH1476" s="31"/>
      <c r="EI1476" s="31"/>
      <c r="EJ1476" s="31"/>
      <c r="EK1476" s="31"/>
      <c r="EL1476" s="31"/>
      <c r="EM1476" s="31"/>
      <c r="EN1476" s="31"/>
      <c r="EO1476" s="31"/>
      <c r="EP1476" s="31"/>
      <c r="EQ1476" s="31"/>
      <c r="ER1476" s="31"/>
      <c r="ES1476" s="31"/>
      <c r="ET1476" s="31"/>
      <c r="EU1476" s="31"/>
      <c r="EV1476" s="31"/>
      <c r="EW1476" s="31"/>
      <c r="EX1476" s="31"/>
      <c r="EY1476" s="31"/>
      <c r="EZ1476" s="31"/>
      <c r="FA1476" s="31"/>
      <c r="FB1476" s="31"/>
      <c r="FC1476" s="31"/>
      <c r="FD1476" s="31"/>
      <c r="FE1476" s="31"/>
      <c r="FF1476" s="31"/>
      <c r="FG1476" s="31"/>
      <c r="FH1476" s="31"/>
      <c r="FI1476" s="31"/>
      <c r="FJ1476" s="31"/>
      <c r="FK1476" s="31"/>
      <c r="FL1476" s="31"/>
      <c r="FM1476" s="31"/>
      <c r="FN1476" s="31"/>
      <c r="FO1476" s="31"/>
      <c r="FP1476" s="31"/>
      <c r="FQ1476" s="31"/>
      <c r="FR1476" s="31"/>
      <c r="FS1476" s="31"/>
      <c r="FT1476" s="31"/>
      <c r="FU1476" s="31"/>
      <c r="FV1476" s="31"/>
      <c r="FW1476" s="31"/>
      <c r="FX1476" s="31"/>
      <c r="FY1476" s="31"/>
      <c r="FZ1476" s="31"/>
      <c r="GA1476" s="31"/>
      <c r="GB1476" s="31"/>
      <c r="GC1476" s="31"/>
      <c r="GD1476" s="31"/>
      <c r="GE1476" s="31"/>
      <c r="GF1476" s="31"/>
      <c r="GG1476" s="31"/>
      <c r="GH1476" s="31"/>
      <c r="GI1476" s="31"/>
      <c r="GJ1476" s="31"/>
      <c r="GK1476" s="31"/>
      <c r="GL1476" s="31"/>
      <c r="GM1476" s="31"/>
      <c r="GN1476" s="31"/>
      <c r="GO1476" s="31"/>
      <c r="GP1476" s="31"/>
      <c r="GQ1476" s="31"/>
      <c r="GR1476" s="31"/>
      <c r="GS1476" s="31"/>
      <c r="GT1476" s="31"/>
      <c r="GU1476" s="31"/>
      <c r="GV1476" s="31"/>
      <c r="GW1476" s="31"/>
      <c r="GX1476" s="31"/>
      <c r="GY1476" s="31"/>
      <c r="GZ1476" s="31"/>
      <c r="HA1476" s="31"/>
      <c r="HB1476" s="31"/>
      <c r="HC1476" s="31"/>
      <c r="HD1476" s="31"/>
      <c r="HE1476" s="31"/>
      <c r="HF1476" s="31"/>
      <c r="HG1476" s="31"/>
      <c r="HH1476" s="31"/>
      <c r="HI1476" s="31"/>
      <c r="HJ1476" s="31"/>
      <c r="HK1476" s="31"/>
      <c r="HL1476" s="31"/>
      <c r="HM1476" s="31"/>
      <c r="HN1476" s="31"/>
      <c r="HO1476" s="31"/>
      <c r="HP1476" s="31"/>
      <c r="HQ1476" s="31"/>
      <c r="HR1476" s="31"/>
      <c r="HS1476" s="31"/>
      <c r="HT1476" s="31"/>
      <c r="HU1476" s="31"/>
      <c r="HV1476" s="31"/>
      <c r="HW1476" s="31"/>
      <c r="HX1476" s="31"/>
      <c r="HY1476" s="31"/>
      <c r="HZ1476" s="31"/>
      <c r="IA1476" s="31"/>
      <c r="IB1476" s="31"/>
      <c r="IC1476" s="31"/>
      <c r="ID1476" s="31"/>
      <c r="IE1476" s="31"/>
      <c r="IF1476" s="31"/>
    </row>
    <row r="1477" spans="63:240" x14ac:dyDescent="0.25">
      <c r="BK1477" s="31"/>
      <c r="BL1477" s="31"/>
      <c r="BM1477" s="31"/>
      <c r="BN1477" s="31"/>
      <c r="BO1477" s="31"/>
      <c r="BP1477" s="31"/>
      <c r="BQ1477" s="31"/>
      <c r="BR1477" s="31"/>
      <c r="BS1477" s="31"/>
      <c r="BT1477" s="31"/>
      <c r="BU1477" s="31"/>
      <c r="BV1477" s="31"/>
      <c r="BW1477" s="31"/>
      <c r="BX1477" s="31"/>
      <c r="BY1477" s="31"/>
      <c r="BZ1477" s="31"/>
      <c r="CA1477" s="31"/>
      <c r="CB1477" s="31"/>
      <c r="CC1477" s="31"/>
      <c r="CD1477" s="31"/>
      <c r="CE1477" s="31"/>
      <c r="CF1477" s="31"/>
      <c r="CG1477" s="31"/>
      <c r="CH1477" s="31"/>
      <c r="CI1477" s="31"/>
      <c r="CJ1477" s="31"/>
      <c r="CK1477" s="31"/>
      <c r="CL1477" s="31"/>
      <c r="CM1477" s="31"/>
      <c r="CN1477" s="31"/>
      <c r="CO1477" s="31"/>
      <c r="CP1477" s="31"/>
      <c r="CQ1477" s="31"/>
      <c r="CR1477" s="31"/>
      <c r="CS1477" s="31"/>
      <c r="CT1477" s="31"/>
      <c r="CU1477" s="31"/>
      <c r="CV1477" s="31"/>
      <c r="CW1477" s="31"/>
      <c r="CX1477" s="31"/>
      <c r="CY1477" s="31"/>
      <c r="CZ1477" s="31"/>
      <c r="DA1477" s="31"/>
      <c r="DB1477" s="31"/>
      <c r="DC1477" s="31"/>
      <c r="DD1477" s="31"/>
      <c r="DE1477" s="31"/>
      <c r="DF1477" s="31"/>
      <c r="DG1477" s="31"/>
      <c r="DH1477" s="31"/>
      <c r="DI1477" s="31"/>
      <c r="DJ1477" s="31"/>
      <c r="DK1477" s="31"/>
      <c r="DL1477" s="31"/>
      <c r="DM1477" s="31"/>
      <c r="DN1477" s="31"/>
      <c r="DO1477" s="31"/>
      <c r="DP1477" s="31"/>
      <c r="DQ1477" s="31"/>
      <c r="DR1477" s="31"/>
      <c r="DS1477" s="31"/>
      <c r="DT1477" s="31"/>
      <c r="DU1477" s="31"/>
      <c r="DV1477" s="31"/>
      <c r="DW1477" s="31"/>
      <c r="DX1477" s="31"/>
      <c r="DY1477" s="31"/>
      <c r="DZ1477" s="31"/>
      <c r="EA1477" s="31"/>
      <c r="EB1477" s="31"/>
      <c r="EC1477" s="31"/>
      <c r="ED1477" s="31"/>
      <c r="EE1477" s="31"/>
      <c r="EF1477" s="31"/>
      <c r="EG1477" s="31"/>
      <c r="EH1477" s="31"/>
      <c r="EI1477" s="31"/>
      <c r="EJ1477" s="31"/>
      <c r="EK1477" s="31"/>
      <c r="EL1477" s="31"/>
      <c r="EM1477" s="31"/>
      <c r="EN1477" s="31"/>
      <c r="EO1477" s="31"/>
      <c r="EP1477" s="31"/>
      <c r="EQ1477" s="31"/>
      <c r="ER1477" s="31"/>
      <c r="ES1477" s="31"/>
      <c r="ET1477" s="31"/>
      <c r="EU1477" s="31"/>
      <c r="EV1477" s="31"/>
      <c r="EW1477" s="31"/>
      <c r="EX1477" s="31"/>
      <c r="EY1477" s="31"/>
      <c r="EZ1477" s="31"/>
      <c r="FA1477" s="31"/>
      <c r="FB1477" s="31"/>
      <c r="FC1477" s="31"/>
      <c r="FD1477" s="31"/>
      <c r="FE1477" s="31"/>
      <c r="FF1477" s="31"/>
      <c r="FG1477" s="31"/>
      <c r="FH1477" s="31"/>
      <c r="FI1477" s="31"/>
      <c r="FJ1477" s="31"/>
      <c r="FK1477" s="31"/>
      <c r="FL1477" s="31"/>
      <c r="FM1477" s="31"/>
      <c r="FN1477" s="31"/>
      <c r="FO1477" s="31"/>
      <c r="FP1477" s="31"/>
      <c r="FQ1477" s="31"/>
      <c r="FR1477" s="31"/>
      <c r="FS1477" s="31"/>
      <c r="FT1477" s="31"/>
      <c r="FU1477" s="31"/>
      <c r="FV1477" s="31"/>
      <c r="FW1477" s="31"/>
      <c r="FX1477" s="31"/>
      <c r="FY1477" s="31"/>
      <c r="FZ1477" s="31"/>
      <c r="GA1477" s="31"/>
      <c r="GB1477" s="31"/>
      <c r="GC1477" s="31"/>
      <c r="GD1477" s="31"/>
      <c r="GE1477" s="31"/>
      <c r="GF1477" s="31"/>
      <c r="GG1477" s="31"/>
      <c r="GH1477" s="31"/>
      <c r="GI1477" s="31"/>
      <c r="GJ1477" s="31"/>
      <c r="GK1477" s="31"/>
      <c r="GL1477" s="31"/>
      <c r="GM1477" s="31"/>
      <c r="GN1477" s="31"/>
      <c r="GO1477" s="31"/>
      <c r="GP1477" s="31"/>
      <c r="GQ1477" s="31"/>
      <c r="GR1477" s="31"/>
      <c r="GS1477" s="31"/>
      <c r="GT1477" s="31"/>
      <c r="GU1477" s="31"/>
      <c r="GV1477" s="31"/>
      <c r="GW1477" s="31"/>
      <c r="GX1477" s="31"/>
      <c r="GY1477" s="31"/>
      <c r="GZ1477" s="31"/>
      <c r="HA1477" s="31"/>
      <c r="HB1477" s="31"/>
      <c r="HC1477" s="31"/>
      <c r="HD1477" s="31"/>
      <c r="HE1477" s="31"/>
      <c r="HF1477" s="31"/>
      <c r="HG1477" s="31"/>
      <c r="HH1477" s="31"/>
      <c r="HI1477" s="31"/>
      <c r="HJ1477" s="31"/>
      <c r="HK1477" s="31"/>
      <c r="HL1477" s="31"/>
      <c r="HM1477" s="31"/>
      <c r="HN1477" s="31"/>
      <c r="HO1477" s="31"/>
      <c r="HP1477" s="31"/>
      <c r="HQ1477" s="31"/>
      <c r="HR1477" s="31"/>
      <c r="HS1477" s="31"/>
      <c r="HT1477" s="31"/>
      <c r="HU1477" s="31"/>
      <c r="HV1477" s="31"/>
      <c r="HW1477" s="31"/>
      <c r="HX1477" s="31"/>
      <c r="HY1477" s="31"/>
      <c r="HZ1477" s="31"/>
      <c r="IA1477" s="31"/>
      <c r="IB1477" s="31"/>
      <c r="IC1477" s="31"/>
      <c r="ID1477" s="31"/>
      <c r="IE1477" s="31"/>
      <c r="IF1477" s="31"/>
    </row>
    <row r="1478" spans="63:240" x14ac:dyDescent="0.25">
      <c r="BK1478" s="31"/>
      <c r="BL1478" s="31"/>
      <c r="BM1478" s="31"/>
      <c r="BN1478" s="31"/>
      <c r="BO1478" s="31"/>
      <c r="BP1478" s="31"/>
      <c r="BQ1478" s="31"/>
      <c r="BR1478" s="31"/>
      <c r="BS1478" s="31"/>
      <c r="BT1478" s="31"/>
      <c r="BU1478" s="31"/>
      <c r="BV1478" s="31"/>
      <c r="BW1478" s="31"/>
      <c r="BX1478" s="31"/>
      <c r="BY1478" s="31"/>
      <c r="BZ1478" s="31"/>
      <c r="CA1478" s="31"/>
      <c r="CB1478" s="31"/>
      <c r="CC1478" s="31"/>
      <c r="CD1478" s="31"/>
      <c r="CE1478" s="31"/>
      <c r="CF1478" s="31"/>
      <c r="CG1478" s="31"/>
      <c r="CH1478" s="31"/>
      <c r="CI1478" s="31"/>
      <c r="CJ1478" s="31"/>
      <c r="CK1478" s="31"/>
      <c r="CL1478" s="31"/>
      <c r="CM1478" s="31"/>
      <c r="CN1478" s="31"/>
      <c r="CO1478" s="31"/>
      <c r="CP1478" s="31"/>
      <c r="CQ1478" s="31"/>
      <c r="CR1478" s="31"/>
      <c r="CS1478" s="31"/>
      <c r="CT1478" s="31"/>
      <c r="CU1478" s="31"/>
      <c r="CV1478" s="31"/>
      <c r="CW1478" s="31"/>
      <c r="CX1478" s="31"/>
      <c r="CY1478" s="31"/>
      <c r="CZ1478" s="31"/>
      <c r="DA1478" s="31"/>
      <c r="DB1478" s="31"/>
      <c r="DC1478" s="31"/>
      <c r="DD1478" s="31"/>
      <c r="DE1478" s="31"/>
      <c r="DF1478" s="31"/>
      <c r="DG1478" s="31"/>
      <c r="DH1478" s="31"/>
      <c r="DI1478" s="31"/>
      <c r="DJ1478" s="31"/>
      <c r="DK1478" s="31"/>
      <c r="DL1478" s="31"/>
      <c r="DM1478" s="31"/>
      <c r="DN1478" s="31"/>
      <c r="DO1478" s="31"/>
      <c r="DP1478" s="31"/>
      <c r="DQ1478" s="31"/>
      <c r="DR1478" s="31"/>
      <c r="DS1478" s="31"/>
      <c r="DT1478" s="31"/>
      <c r="DU1478" s="31"/>
      <c r="DV1478" s="31"/>
      <c r="DW1478" s="31"/>
      <c r="DX1478" s="31"/>
      <c r="DY1478" s="31"/>
      <c r="DZ1478" s="31"/>
      <c r="EA1478" s="31"/>
      <c r="EB1478" s="31"/>
      <c r="EC1478" s="31"/>
      <c r="ED1478" s="31"/>
      <c r="EE1478" s="31"/>
      <c r="EF1478" s="31"/>
      <c r="EG1478" s="31"/>
      <c r="EH1478" s="31"/>
      <c r="EI1478" s="31"/>
      <c r="EJ1478" s="31"/>
      <c r="EK1478" s="31"/>
      <c r="EL1478" s="31"/>
      <c r="EM1478" s="31"/>
      <c r="EN1478" s="31"/>
      <c r="EO1478" s="31"/>
      <c r="EP1478" s="31"/>
      <c r="EQ1478" s="31"/>
      <c r="ER1478" s="31"/>
      <c r="ES1478" s="31"/>
      <c r="ET1478" s="31"/>
      <c r="EU1478" s="31"/>
      <c r="EV1478" s="31"/>
      <c r="EW1478" s="31"/>
      <c r="EX1478" s="31"/>
      <c r="EY1478" s="31"/>
      <c r="EZ1478" s="31"/>
      <c r="FA1478" s="31"/>
      <c r="FB1478" s="31"/>
      <c r="FC1478" s="31"/>
      <c r="FD1478" s="31"/>
      <c r="FE1478" s="31"/>
      <c r="FF1478" s="31"/>
      <c r="FG1478" s="31"/>
      <c r="FH1478" s="31"/>
      <c r="FI1478" s="31"/>
      <c r="FJ1478" s="31"/>
      <c r="FK1478" s="31"/>
      <c r="FL1478" s="31"/>
      <c r="FM1478" s="31"/>
      <c r="FN1478" s="31"/>
      <c r="FO1478" s="31"/>
      <c r="FP1478" s="31"/>
      <c r="FQ1478" s="31"/>
      <c r="FR1478" s="31"/>
      <c r="FS1478" s="31"/>
      <c r="FT1478" s="31"/>
      <c r="FU1478" s="31"/>
      <c r="FV1478" s="31"/>
      <c r="FW1478" s="31"/>
      <c r="FX1478" s="31"/>
      <c r="FY1478" s="31"/>
      <c r="FZ1478" s="31"/>
      <c r="GA1478" s="31"/>
      <c r="GB1478" s="31"/>
      <c r="GC1478" s="31"/>
      <c r="GD1478" s="31"/>
      <c r="GE1478" s="31"/>
      <c r="GF1478" s="31"/>
      <c r="GG1478" s="31"/>
      <c r="GH1478" s="31"/>
      <c r="GI1478" s="31"/>
      <c r="GJ1478" s="31"/>
      <c r="GK1478" s="31"/>
      <c r="GL1478" s="31"/>
      <c r="GM1478" s="31"/>
      <c r="GN1478" s="31"/>
      <c r="GO1478" s="31"/>
      <c r="GP1478" s="31"/>
      <c r="GQ1478" s="31"/>
      <c r="GR1478" s="31"/>
      <c r="GS1478" s="31"/>
      <c r="GT1478" s="31"/>
      <c r="GU1478" s="31"/>
      <c r="GV1478" s="31"/>
      <c r="GW1478" s="31"/>
      <c r="GX1478" s="31"/>
      <c r="GY1478" s="31"/>
      <c r="GZ1478" s="31"/>
      <c r="HA1478" s="31"/>
      <c r="HB1478" s="31"/>
      <c r="HC1478" s="31"/>
      <c r="HD1478" s="31"/>
      <c r="HE1478" s="31"/>
      <c r="HF1478" s="31"/>
      <c r="HG1478" s="31"/>
      <c r="HH1478" s="31"/>
      <c r="HI1478" s="31"/>
      <c r="HJ1478" s="31"/>
      <c r="HK1478" s="31"/>
      <c r="HL1478" s="31"/>
      <c r="HM1478" s="31"/>
      <c r="HN1478" s="31"/>
      <c r="HO1478" s="31"/>
      <c r="HP1478" s="31"/>
      <c r="HQ1478" s="31"/>
      <c r="HR1478" s="31"/>
      <c r="HS1478" s="31"/>
      <c r="HT1478" s="31"/>
      <c r="HU1478" s="31"/>
      <c r="HV1478" s="31"/>
      <c r="HW1478" s="31"/>
      <c r="HX1478" s="31"/>
      <c r="HY1478" s="31"/>
      <c r="HZ1478" s="31"/>
      <c r="IA1478" s="31"/>
      <c r="IB1478" s="31"/>
      <c r="IC1478" s="31"/>
      <c r="ID1478" s="31"/>
      <c r="IE1478" s="31"/>
      <c r="IF1478" s="31"/>
    </row>
    <row r="1479" spans="63:240" x14ac:dyDescent="0.25">
      <c r="BK1479" s="31"/>
      <c r="BL1479" s="31"/>
      <c r="BM1479" s="31"/>
      <c r="BN1479" s="31"/>
      <c r="BO1479" s="31"/>
      <c r="BP1479" s="31"/>
      <c r="BQ1479" s="31"/>
      <c r="BR1479" s="31"/>
      <c r="BS1479" s="31"/>
      <c r="BT1479" s="31"/>
      <c r="BU1479" s="31"/>
      <c r="BV1479" s="31"/>
      <c r="BW1479" s="31"/>
      <c r="BX1479" s="31"/>
      <c r="BY1479" s="31"/>
      <c r="BZ1479" s="31"/>
      <c r="CA1479" s="31"/>
      <c r="CB1479" s="31"/>
      <c r="CC1479" s="31"/>
      <c r="CD1479" s="31"/>
      <c r="CE1479" s="31"/>
      <c r="CF1479" s="31"/>
      <c r="CG1479" s="31"/>
      <c r="CH1479" s="31"/>
      <c r="CI1479" s="31"/>
      <c r="CJ1479" s="31"/>
      <c r="CK1479" s="31"/>
      <c r="CL1479" s="31"/>
      <c r="CM1479" s="31"/>
      <c r="CN1479" s="31"/>
      <c r="CO1479" s="31"/>
      <c r="CP1479" s="31"/>
      <c r="CQ1479" s="31"/>
      <c r="CR1479" s="31"/>
      <c r="CS1479" s="31"/>
      <c r="CT1479" s="31"/>
      <c r="CU1479" s="31"/>
      <c r="CV1479" s="31"/>
      <c r="CW1479" s="31"/>
      <c r="CX1479" s="31"/>
      <c r="CY1479" s="31"/>
      <c r="CZ1479" s="31"/>
      <c r="DA1479" s="31"/>
      <c r="DB1479" s="31"/>
      <c r="DC1479" s="31"/>
      <c r="DD1479" s="31"/>
      <c r="DE1479" s="31"/>
      <c r="DF1479" s="31"/>
      <c r="DG1479" s="31"/>
      <c r="DH1479" s="31"/>
      <c r="DI1479" s="31"/>
      <c r="DJ1479" s="31"/>
      <c r="DK1479" s="31"/>
      <c r="DL1479" s="31"/>
      <c r="DM1479" s="31"/>
      <c r="DN1479" s="31"/>
      <c r="DO1479" s="31"/>
      <c r="DP1479" s="31"/>
      <c r="DQ1479" s="31"/>
      <c r="DR1479" s="31"/>
      <c r="DS1479" s="31"/>
      <c r="DT1479" s="31"/>
      <c r="DU1479" s="31"/>
      <c r="DV1479" s="31"/>
      <c r="DW1479" s="31"/>
      <c r="DX1479" s="31"/>
      <c r="DY1479" s="31"/>
      <c r="DZ1479" s="31"/>
      <c r="EA1479" s="31"/>
      <c r="EB1479" s="31"/>
      <c r="EC1479" s="31"/>
      <c r="ED1479" s="31"/>
      <c r="EE1479" s="31"/>
      <c r="EF1479" s="31"/>
      <c r="EG1479" s="31"/>
      <c r="EH1479" s="31"/>
      <c r="EI1479" s="31"/>
      <c r="EJ1479" s="31"/>
      <c r="EK1479" s="31"/>
      <c r="EL1479" s="31"/>
      <c r="EM1479" s="31"/>
      <c r="EN1479" s="31"/>
      <c r="EO1479" s="31"/>
      <c r="EP1479" s="31"/>
      <c r="EQ1479" s="31"/>
      <c r="ER1479" s="31"/>
      <c r="ES1479" s="31"/>
      <c r="ET1479" s="31"/>
      <c r="EU1479" s="31"/>
      <c r="EV1479" s="31"/>
      <c r="EW1479" s="31"/>
      <c r="EX1479" s="31"/>
      <c r="EY1479" s="31"/>
      <c r="EZ1479" s="31"/>
      <c r="FA1479" s="31"/>
      <c r="FB1479" s="31"/>
      <c r="FC1479" s="31"/>
      <c r="FD1479" s="31"/>
      <c r="FE1479" s="31"/>
      <c r="FF1479" s="31"/>
      <c r="FG1479" s="31"/>
      <c r="FH1479" s="31"/>
      <c r="FI1479" s="31"/>
      <c r="FJ1479" s="31"/>
      <c r="FK1479" s="31"/>
      <c r="FL1479" s="31"/>
      <c r="FM1479" s="31"/>
      <c r="FN1479" s="31"/>
      <c r="FO1479" s="31"/>
      <c r="FP1479" s="31"/>
      <c r="FQ1479" s="31"/>
      <c r="FR1479" s="31"/>
      <c r="FS1479" s="31"/>
      <c r="FT1479" s="31"/>
      <c r="FU1479" s="31"/>
      <c r="FV1479" s="31"/>
      <c r="FW1479" s="31"/>
      <c r="FX1479" s="31"/>
      <c r="FY1479" s="31"/>
      <c r="FZ1479" s="31"/>
      <c r="GA1479" s="31"/>
      <c r="GB1479" s="31"/>
      <c r="GC1479" s="31"/>
      <c r="GD1479" s="31"/>
      <c r="GE1479" s="31"/>
      <c r="GF1479" s="31"/>
      <c r="GG1479" s="31"/>
      <c r="GH1479" s="31"/>
      <c r="GI1479" s="31"/>
      <c r="GJ1479" s="31"/>
      <c r="GK1479" s="31"/>
      <c r="GL1479" s="31"/>
      <c r="GM1479" s="31"/>
      <c r="GN1479" s="31"/>
      <c r="GO1479" s="31"/>
      <c r="GP1479" s="31"/>
      <c r="GQ1479" s="31"/>
      <c r="GR1479" s="31"/>
      <c r="GS1479" s="31"/>
      <c r="GT1479" s="31"/>
      <c r="GU1479" s="31"/>
      <c r="GV1479" s="31"/>
      <c r="GW1479" s="31"/>
      <c r="GX1479" s="31"/>
      <c r="GY1479" s="31"/>
      <c r="GZ1479" s="31"/>
      <c r="HA1479" s="31"/>
      <c r="HB1479" s="31"/>
      <c r="HC1479" s="31"/>
      <c r="HD1479" s="31"/>
      <c r="HE1479" s="31"/>
      <c r="HF1479" s="31"/>
      <c r="HG1479" s="31"/>
      <c r="HH1479" s="31"/>
      <c r="HI1479" s="31"/>
      <c r="HJ1479" s="31"/>
      <c r="HK1479" s="31"/>
      <c r="HL1479" s="31"/>
      <c r="HM1479" s="31"/>
      <c r="HN1479" s="31"/>
      <c r="HO1479" s="31"/>
      <c r="HP1479" s="31"/>
      <c r="HQ1479" s="31"/>
      <c r="HR1479" s="31"/>
      <c r="HS1479" s="31"/>
      <c r="HT1479" s="31"/>
      <c r="HU1479" s="31"/>
      <c r="HV1479" s="31"/>
      <c r="HW1479" s="31"/>
      <c r="HX1479" s="31"/>
      <c r="HY1479" s="31"/>
      <c r="HZ1479" s="31"/>
      <c r="IA1479" s="31"/>
      <c r="IB1479" s="31"/>
      <c r="IC1479" s="31"/>
      <c r="ID1479" s="31"/>
      <c r="IE1479" s="31"/>
      <c r="IF1479" s="31"/>
    </row>
    <row r="1480" spans="63:240" x14ac:dyDescent="0.25">
      <c r="BK1480" s="31"/>
      <c r="BL1480" s="31"/>
      <c r="BM1480" s="31"/>
      <c r="BN1480" s="31"/>
      <c r="BO1480" s="31"/>
      <c r="BP1480" s="31"/>
      <c r="BQ1480" s="31"/>
      <c r="BR1480" s="31"/>
      <c r="BS1480" s="31"/>
      <c r="BT1480" s="31"/>
      <c r="BU1480" s="31"/>
      <c r="BV1480" s="31"/>
      <c r="BW1480" s="31"/>
      <c r="BX1480" s="31"/>
      <c r="BY1480" s="31"/>
      <c r="BZ1480" s="31"/>
      <c r="CA1480" s="31"/>
      <c r="CB1480" s="31"/>
      <c r="CC1480" s="31"/>
      <c r="CD1480" s="31"/>
      <c r="CE1480" s="31"/>
      <c r="CF1480" s="31"/>
      <c r="CG1480" s="31"/>
      <c r="CH1480" s="31"/>
      <c r="CI1480" s="31"/>
      <c r="CJ1480" s="31"/>
      <c r="CK1480" s="31"/>
      <c r="CL1480" s="31"/>
      <c r="CM1480" s="31"/>
      <c r="CN1480" s="31"/>
      <c r="CO1480" s="31"/>
      <c r="CP1480" s="31"/>
      <c r="CQ1480" s="31"/>
      <c r="CR1480" s="31"/>
      <c r="CS1480" s="31"/>
      <c r="CT1480" s="31"/>
      <c r="CU1480" s="31"/>
      <c r="CV1480" s="31"/>
      <c r="CW1480" s="31"/>
      <c r="CX1480" s="31"/>
      <c r="CY1480" s="31"/>
      <c r="CZ1480" s="31"/>
      <c r="DA1480" s="31"/>
      <c r="DB1480" s="31"/>
      <c r="DC1480" s="31"/>
      <c r="DD1480" s="31"/>
      <c r="DE1480" s="31"/>
      <c r="DF1480" s="31"/>
      <c r="DG1480" s="31"/>
      <c r="DH1480" s="31"/>
      <c r="DI1480" s="31"/>
      <c r="DJ1480" s="31"/>
      <c r="DK1480" s="31"/>
      <c r="DL1480" s="31"/>
      <c r="DM1480" s="31"/>
      <c r="DN1480" s="31"/>
      <c r="DO1480" s="31"/>
      <c r="DP1480" s="31"/>
      <c r="DQ1480" s="31"/>
      <c r="DR1480" s="31"/>
      <c r="DS1480" s="31"/>
      <c r="DT1480" s="31"/>
      <c r="DU1480" s="31"/>
      <c r="DV1480" s="31"/>
      <c r="DW1480" s="31"/>
      <c r="DX1480" s="31"/>
      <c r="DY1480" s="31"/>
      <c r="DZ1480" s="31"/>
      <c r="EA1480" s="31"/>
      <c r="EB1480" s="31"/>
      <c r="EC1480" s="31"/>
      <c r="ED1480" s="31"/>
      <c r="EE1480" s="31"/>
      <c r="EF1480" s="31"/>
      <c r="EG1480" s="31"/>
      <c r="EH1480" s="31"/>
      <c r="EI1480" s="31"/>
      <c r="EJ1480" s="31"/>
      <c r="EK1480" s="31"/>
      <c r="EL1480" s="31"/>
      <c r="EM1480" s="31"/>
      <c r="EN1480" s="31"/>
      <c r="EO1480" s="31"/>
      <c r="EP1480" s="31"/>
      <c r="EQ1480" s="31"/>
      <c r="ER1480" s="31"/>
      <c r="ES1480" s="31"/>
      <c r="ET1480" s="31"/>
      <c r="EU1480" s="31"/>
      <c r="EV1480" s="31"/>
      <c r="EW1480" s="31"/>
      <c r="EX1480" s="31"/>
      <c r="EY1480" s="31"/>
      <c r="EZ1480" s="31"/>
      <c r="FA1480" s="31"/>
      <c r="FB1480" s="31"/>
      <c r="FC1480" s="31"/>
      <c r="FD1480" s="31"/>
      <c r="FE1480" s="31"/>
      <c r="FF1480" s="31"/>
      <c r="FG1480" s="31"/>
      <c r="FH1480" s="31"/>
      <c r="FI1480" s="31"/>
      <c r="FJ1480" s="31"/>
      <c r="FK1480" s="31"/>
      <c r="FL1480" s="31"/>
      <c r="FM1480" s="31"/>
      <c r="FN1480" s="31"/>
      <c r="FO1480" s="31"/>
      <c r="FP1480" s="31"/>
      <c r="FQ1480" s="31"/>
      <c r="FR1480" s="31"/>
      <c r="FS1480" s="31"/>
      <c r="FT1480" s="31"/>
      <c r="FU1480" s="31"/>
      <c r="FV1480" s="31"/>
      <c r="FW1480" s="31"/>
      <c r="FX1480" s="31"/>
      <c r="FY1480" s="31"/>
      <c r="FZ1480" s="31"/>
      <c r="GA1480" s="31"/>
      <c r="GB1480" s="31"/>
      <c r="GC1480" s="31"/>
      <c r="GD1480" s="31"/>
      <c r="GE1480" s="31"/>
      <c r="GF1480" s="31"/>
      <c r="GG1480" s="31"/>
      <c r="GH1480" s="31"/>
      <c r="GI1480" s="31"/>
      <c r="GJ1480" s="31"/>
      <c r="GK1480" s="31"/>
      <c r="GL1480" s="31"/>
      <c r="GM1480" s="31"/>
      <c r="GN1480" s="31"/>
      <c r="GO1480" s="31"/>
      <c r="GP1480" s="31"/>
      <c r="GQ1480" s="31"/>
      <c r="GR1480" s="31"/>
      <c r="GS1480" s="31"/>
      <c r="GT1480" s="31"/>
      <c r="GU1480" s="31"/>
      <c r="GV1480" s="31"/>
      <c r="GW1480" s="31"/>
      <c r="GX1480" s="31"/>
      <c r="GY1480" s="31"/>
      <c r="GZ1480" s="31"/>
      <c r="HA1480" s="31"/>
      <c r="HB1480" s="31"/>
      <c r="HC1480" s="31"/>
      <c r="HD1480" s="31"/>
      <c r="HE1480" s="31"/>
      <c r="HF1480" s="31"/>
      <c r="HG1480" s="31"/>
      <c r="HH1480" s="31"/>
      <c r="HI1480" s="31"/>
      <c r="HJ1480" s="31"/>
      <c r="HK1480" s="31"/>
      <c r="HL1480" s="31"/>
      <c r="HM1480" s="31"/>
      <c r="HN1480" s="31"/>
      <c r="HO1480" s="31"/>
      <c r="HP1480" s="31"/>
      <c r="HQ1480" s="31"/>
      <c r="HR1480" s="31"/>
      <c r="HS1480" s="31"/>
      <c r="HT1480" s="31"/>
      <c r="HU1480" s="31"/>
      <c r="HV1480" s="31"/>
      <c r="HW1480" s="31"/>
      <c r="HX1480" s="31"/>
      <c r="HY1480" s="31"/>
      <c r="HZ1480" s="31"/>
      <c r="IA1480" s="31"/>
      <c r="IB1480" s="31"/>
      <c r="IC1480" s="31"/>
      <c r="ID1480" s="31"/>
      <c r="IE1480" s="31"/>
      <c r="IF1480" s="31"/>
    </row>
    <row r="1481" spans="63:240" x14ac:dyDescent="0.25">
      <c r="BK1481" s="31"/>
      <c r="BL1481" s="31"/>
      <c r="BM1481" s="31"/>
      <c r="BN1481" s="31"/>
      <c r="BO1481" s="31"/>
      <c r="BP1481" s="31"/>
      <c r="BQ1481" s="31"/>
      <c r="BR1481" s="31"/>
      <c r="BS1481" s="31"/>
      <c r="BT1481" s="31"/>
      <c r="BU1481" s="31"/>
      <c r="BV1481" s="31"/>
      <c r="BW1481" s="31"/>
      <c r="BX1481" s="31"/>
      <c r="BY1481" s="31"/>
      <c r="BZ1481" s="31"/>
      <c r="CA1481" s="31"/>
      <c r="CB1481" s="31"/>
      <c r="CC1481" s="31"/>
      <c r="CD1481" s="31"/>
      <c r="CE1481" s="31"/>
      <c r="CF1481" s="31"/>
      <c r="CG1481" s="31"/>
      <c r="CH1481" s="31"/>
      <c r="CI1481" s="31"/>
      <c r="CJ1481" s="31"/>
      <c r="CK1481" s="31"/>
      <c r="CL1481" s="31"/>
      <c r="CM1481" s="31"/>
      <c r="CN1481" s="31"/>
      <c r="CO1481" s="31"/>
      <c r="CP1481" s="31"/>
      <c r="CQ1481" s="31"/>
      <c r="CR1481" s="31"/>
      <c r="CS1481" s="31"/>
      <c r="CT1481" s="31"/>
      <c r="CU1481" s="31"/>
      <c r="CV1481" s="31"/>
      <c r="CW1481" s="31"/>
      <c r="CX1481" s="31"/>
      <c r="CY1481" s="31"/>
      <c r="CZ1481" s="31"/>
      <c r="DA1481" s="31"/>
      <c r="DB1481" s="31"/>
      <c r="DC1481" s="31"/>
      <c r="DD1481" s="31"/>
      <c r="DE1481" s="31"/>
      <c r="DF1481" s="31"/>
      <c r="DG1481" s="31"/>
      <c r="DH1481" s="31"/>
      <c r="DI1481" s="31"/>
      <c r="DJ1481" s="31"/>
      <c r="DK1481" s="31"/>
      <c r="DL1481" s="31"/>
      <c r="DM1481" s="31"/>
      <c r="DN1481" s="31"/>
      <c r="DO1481" s="31"/>
      <c r="DP1481" s="31"/>
      <c r="DQ1481" s="31"/>
      <c r="DR1481" s="31"/>
      <c r="DS1481" s="31"/>
      <c r="DT1481" s="31"/>
      <c r="DU1481" s="31"/>
      <c r="DV1481" s="31"/>
      <c r="DW1481" s="31"/>
      <c r="DX1481" s="31"/>
      <c r="DY1481" s="31"/>
      <c r="DZ1481" s="31"/>
      <c r="EA1481" s="31"/>
      <c r="EB1481" s="31"/>
      <c r="EC1481" s="31"/>
      <c r="ED1481" s="31"/>
      <c r="EE1481" s="31"/>
      <c r="EF1481" s="31"/>
      <c r="EG1481" s="31"/>
      <c r="EH1481" s="31"/>
      <c r="EI1481" s="31"/>
      <c r="EJ1481" s="31"/>
      <c r="EK1481" s="31"/>
      <c r="EL1481" s="31"/>
      <c r="EM1481" s="31"/>
      <c r="EN1481" s="31"/>
      <c r="EO1481" s="31"/>
      <c r="EP1481" s="31"/>
      <c r="EQ1481" s="31"/>
      <c r="ER1481" s="31"/>
      <c r="ES1481" s="31"/>
      <c r="ET1481" s="31"/>
      <c r="EU1481" s="31"/>
      <c r="EV1481" s="31"/>
      <c r="EW1481" s="31"/>
      <c r="EX1481" s="31"/>
      <c r="EY1481" s="31"/>
      <c r="EZ1481" s="31"/>
      <c r="FA1481" s="31"/>
      <c r="FB1481" s="31"/>
      <c r="FC1481" s="31"/>
      <c r="FD1481" s="31"/>
      <c r="FE1481" s="31"/>
      <c r="FF1481" s="31"/>
      <c r="FG1481" s="31"/>
      <c r="FH1481" s="31"/>
      <c r="FI1481" s="31"/>
      <c r="FJ1481" s="31"/>
      <c r="FK1481" s="31"/>
      <c r="FL1481" s="31"/>
      <c r="FM1481" s="31"/>
      <c r="FN1481" s="31"/>
      <c r="FO1481" s="31"/>
      <c r="FP1481" s="31"/>
      <c r="FQ1481" s="31"/>
      <c r="FR1481" s="31"/>
      <c r="FS1481" s="31"/>
      <c r="FT1481" s="31"/>
      <c r="FU1481" s="31"/>
      <c r="FV1481" s="31"/>
      <c r="FW1481" s="31"/>
      <c r="FX1481" s="31"/>
      <c r="FY1481" s="31"/>
      <c r="FZ1481" s="31"/>
      <c r="GA1481" s="31"/>
      <c r="GB1481" s="31"/>
      <c r="GC1481" s="31"/>
      <c r="GD1481" s="31"/>
      <c r="GE1481" s="31"/>
      <c r="GF1481" s="31"/>
      <c r="GG1481" s="31"/>
      <c r="GH1481" s="31"/>
      <c r="GI1481" s="31"/>
      <c r="GJ1481" s="31"/>
      <c r="GK1481" s="31"/>
      <c r="GL1481" s="31"/>
      <c r="GM1481" s="31"/>
      <c r="GN1481" s="31"/>
      <c r="GO1481" s="31"/>
      <c r="GP1481" s="31"/>
      <c r="GQ1481" s="31"/>
      <c r="GR1481" s="31"/>
      <c r="GS1481" s="31"/>
      <c r="GT1481" s="31"/>
      <c r="GU1481" s="31"/>
      <c r="GV1481" s="31"/>
      <c r="GW1481" s="31"/>
      <c r="GX1481" s="31"/>
      <c r="GY1481" s="31"/>
      <c r="GZ1481" s="31"/>
      <c r="HA1481" s="31"/>
      <c r="HB1481" s="31"/>
      <c r="HC1481" s="31"/>
      <c r="HD1481" s="31"/>
      <c r="HE1481" s="31"/>
      <c r="HF1481" s="31"/>
      <c r="HG1481" s="31"/>
      <c r="HH1481" s="31"/>
      <c r="HI1481" s="31"/>
      <c r="HJ1481" s="31"/>
      <c r="HK1481" s="31"/>
      <c r="HL1481" s="31"/>
      <c r="HM1481" s="31"/>
      <c r="HN1481" s="31"/>
      <c r="HO1481" s="31"/>
      <c r="HP1481" s="31"/>
      <c r="HQ1481" s="31"/>
      <c r="HR1481" s="31"/>
      <c r="HS1481" s="31"/>
      <c r="HT1481" s="31"/>
      <c r="HU1481" s="31"/>
      <c r="HV1481" s="31"/>
      <c r="HW1481" s="31"/>
      <c r="HX1481" s="31"/>
      <c r="HY1481" s="31"/>
      <c r="HZ1481" s="31"/>
      <c r="IA1481" s="31"/>
      <c r="IB1481" s="31"/>
      <c r="IC1481" s="31"/>
      <c r="ID1481" s="31"/>
      <c r="IE1481" s="31"/>
      <c r="IF1481" s="31"/>
    </row>
    <row r="1482" spans="63:240" x14ac:dyDescent="0.25">
      <c r="BK1482" s="31"/>
      <c r="BL1482" s="31"/>
      <c r="BM1482" s="31"/>
      <c r="BN1482" s="31"/>
      <c r="BO1482" s="31"/>
      <c r="BP1482" s="31"/>
      <c r="BQ1482" s="31"/>
      <c r="BR1482" s="31"/>
      <c r="BS1482" s="31"/>
      <c r="BT1482" s="31"/>
      <c r="BU1482" s="31"/>
      <c r="BV1482" s="31"/>
      <c r="BW1482" s="31"/>
      <c r="BX1482" s="31"/>
      <c r="BY1482" s="31"/>
      <c r="BZ1482" s="31"/>
      <c r="CA1482" s="31"/>
      <c r="CB1482" s="31"/>
      <c r="CC1482" s="31"/>
      <c r="CD1482" s="31"/>
      <c r="CE1482" s="31"/>
      <c r="CF1482" s="31"/>
      <c r="CG1482" s="31"/>
      <c r="CH1482" s="31"/>
      <c r="CI1482" s="31"/>
      <c r="CJ1482" s="31"/>
      <c r="CK1482" s="31"/>
      <c r="CL1482" s="31"/>
      <c r="CM1482" s="31"/>
      <c r="CN1482" s="31"/>
      <c r="CO1482" s="31"/>
      <c r="CP1482" s="31"/>
      <c r="CQ1482" s="31"/>
      <c r="CR1482" s="31"/>
      <c r="CS1482" s="31"/>
      <c r="CT1482" s="31"/>
      <c r="CU1482" s="31"/>
      <c r="CV1482" s="31"/>
      <c r="CW1482" s="31"/>
      <c r="CX1482" s="31"/>
      <c r="CY1482" s="31"/>
      <c r="CZ1482" s="31"/>
      <c r="DA1482" s="31"/>
      <c r="DB1482" s="31"/>
      <c r="DC1482" s="31"/>
      <c r="DD1482" s="31"/>
      <c r="DE1482" s="31"/>
      <c r="DF1482" s="31"/>
      <c r="DG1482" s="31"/>
      <c r="DH1482" s="31"/>
      <c r="DI1482" s="31"/>
      <c r="DJ1482" s="31"/>
      <c r="DK1482" s="31"/>
      <c r="DL1482" s="31"/>
      <c r="DM1482" s="31"/>
      <c r="DN1482" s="31"/>
      <c r="DO1482" s="31"/>
      <c r="DP1482" s="31"/>
      <c r="DQ1482" s="31"/>
      <c r="DR1482" s="31"/>
      <c r="DS1482" s="31"/>
      <c r="DT1482" s="31"/>
      <c r="DU1482" s="31"/>
      <c r="DV1482" s="31"/>
      <c r="DW1482" s="31"/>
      <c r="DX1482" s="31"/>
      <c r="DY1482" s="31"/>
      <c r="DZ1482" s="31"/>
      <c r="EA1482" s="31"/>
      <c r="EB1482" s="31"/>
      <c r="EC1482" s="31"/>
      <c r="ED1482" s="31"/>
      <c r="EE1482" s="31"/>
      <c r="EF1482" s="31"/>
      <c r="EG1482" s="31"/>
      <c r="EH1482" s="31"/>
      <c r="EI1482" s="31"/>
      <c r="EJ1482" s="31"/>
      <c r="EK1482" s="31"/>
      <c r="EL1482" s="31"/>
      <c r="EM1482" s="31"/>
      <c r="EN1482" s="31"/>
      <c r="EO1482" s="31"/>
      <c r="EP1482" s="31"/>
      <c r="EQ1482" s="31"/>
      <c r="ER1482" s="31"/>
      <c r="ES1482" s="31"/>
      <c r="ET1482" s="31"/>
      <c r="EU1482" s="31"/>
      <c r="EV1482" s="31"/>
      <c r="EW1482" s="31"/>
      <c r="EX1482" s="31"/>
      <c r="EY1482" s="31"/>
      <c r="EZ1482" s="31"/>
      <c r="FA1482" s="31"/>
      <c r="FB1482" s="31"/>
      <c r="FC1482" s="31"/>
      <c r="FD1482" s="31"/>
      <c r="FE1482" s="31"/>
      <c r="FF1482" s="31"/>
      <c r="FG1482" s="31"/>
      <c r="FH1482" s="31"/>
      <c r="FI1482" s="31"/>
      <c r="FJ1482" s="31"/>
      <c r="FK1482" s="31"/>
      <c r="FL1482" s="31"/>
      <c r="FM1482" s="31"/>
      <c r="FN1482" s="31"/>
      <c r="FO1482" s="31"/>
      <c r="FP1482" s="31"/>
      <c r="FQ1482" s="31"/>
      <c r="FR1482" s="31"/>
      <c r="FS1482" s="31"/>
      <c r="FT1482" s="31"/>
      <c r="FU1482" s="31"/>
      <c r="FV1482" s="31"/>
      <c r="FW1482" s="31"/>
      <c r="FX1482" s="31"/>
      <c r="FY1482" s="31"/>
      <c r="FZ1482" s="31"/>
      <c r="GA1482" s="31"/>
      <c r="GB1482" s="31"/>
      <c r="GC1482" s="31"/>
      <c r="GD1482" s="31"/>
      <c r="GE1482" s="31"/>
      <c r="GF1482" s="31"/>
      <c r="GG1482" s="31"/>
      <c r="GH1482" s="31"/>
      <c r="GI1482" s="31"/>
      <c r="GJ1482" s="31"/>
      <c r="GK1482" s="31"/>
      <c r="GL1482" s="31"/>
      <c r="GM1482" s="31"/>
      <c r="GN1482" s="31"/>
      <c r="GO1482" s="31"/>
      <c r="GP1482" s="31"/>
      <c r="GQ1482" s="31"/>
      <c r="GR1482" s="31"/>
      <c r="GS1482" s="31"/>
      <c r="GT1482" s="31"/>
      <c r="GU1482" s="31"/>
      <c r="GV1482" s="31"/>
      <c r="GW1482" s="31"/>
      <c r="GX1482" s="31"/>
      <c r="GY1482" s="31"/>
      <c r="GZ1482" s="31"/>
      <c r="HA1482" s="31"/>
      <c r="HB1482" s="31"/>
      <c r="HC1482" s="31"/>
      <c r="HD1482" s="31"/>
      <c r="HE1482" s="31"/>
      <c r="HF1482" s="31"/>
      <c r="HG1482" s="31"/>
      <c r="HH1482" s="31"/>
      <c r="HI1482" s="31"/>
      <c r="HJ1482" s="31"/>
      <c r="HK1482" s="31"/>
      <c r="HL1482" s="31"/>
      <c r="HM1482" s="31"/>
      <c r="HN1482" s="31"/>
      <c r="HO1482" s="31"/>
      <c r="HP1482" s="31"/>
      <c r="HQ1482" s="31"/>
      <c r="HR1482" s="31"/>
      <c r="HS1482" s="31"/>
      <c r="HT1482" s="31"/>
      <c r="HU1482" s="31"/>
      <c r="HV1482" s="31"/>
      <c r="HW1482" s="31"/>
      <c r="HX1482" s="31"/>
      <c r="HY1482" s="31"/>
      <c r="HZ1482" s="31"/>
      <c r="IA1482" s="31"/>
      <c r="IB1482" s="31"/>
      <c r="IC1482" s="31"/>
      <c r="ID1482" s="31"/>
      <c r="IE1482" s="31"/>
      <c r="IF1482" s="31"/>
    </row>
    <row r="1483" spans="63:240" x14ac:dyDescent="0.25">
      <c r="BK1483" s="31"/>
      <c r="BL1483" s="31"/>
      <c r="BM1483" s="31"/>
      <c r="BN1483" s="31"/>
      <c r="BO1483" s="31"/>
      <c r="BP1483" s="31"/>
      <c r="BQ1483" s="31"/>
      <c r="BR1483" s="31"/>
      <c r="BS1483" s="31"/>
      <c r="BT1483" s="31"/>
      <c r="BU1483" s="31"/>
      <c r="BV1483" s="31"/>
      <c r="BW1483" s="31"/>
      <c r="BX1483" s="31"/>
      <c r="BY1483" s="31"/>
      <c r="BZ1483" s="31"/>
      <c r="CA1483" s="31"/>
      <c r="CB1483" s="31"/>
      <c r="CC1483" s="31"/>
      <c r="CD1483" s="31"/>
      <c r="CE1483" s="31"/>
      <c r="CF1483" s="31"/>
      <c r="CG1483" s="31"/>
      <c r="CH1483" s="31"/>
      <c r="CI1483" s="31"/>
      <c r="CJ1483" s="31"/>
      <c r="CK1483" s="31"/>
      <c r="CL1483" s="31"/>
      <c r="CM1483" s="31"/>
      <c r="CN1483" s="31"/>
      <c r="CO1483" s="31"/>
      <c r="CP1483" s="31"/>
      <c r="CQ1483" s="31"/>
      <c r="CR1483" s="31"/>
      <c r="CS1483" s="31"/>
      <c r="CT1483" s="31"/>
      <c r="CU1483" s="31"/>
      <c r="CV1483" s="31"/>
      <c r="CW1483" s="31"/>
      <c r="CX1483" s="31"/>
      <c r="CY1483" s="31"/>
      <c r="CZ1483" s="31"/>
      <c r="DA1483" s="31"/>
      <c r="DB1483" s="31"/>
      <c r="DC1483" s="31"/>
      <c r="DD1483" s="31"/>
      <c r="DE1483" s="31"/>
      <c r="DF1483" s="31"/>
      <c r="DG1483" s="31"/>
      <c r="DH1483" s="31"/>
      <c r="DI1483" s="31"/>
      <c r="DJ1483" s="31"/>
      <c r="DK1483" s="31"/>
      <c r="DL1483" s="31"/>
      <c r="DM1483" s="31"/>
      <c r="DN1483" s="31"/>
      <c r="DO1483" s="31"/>
      <c r="DP1483" s="31"/>
      <c r="DQ1483" s="31"/>
      <c r="DR1483" s="31"/>
      <c r="DS1483" s="31"/>
      <c r="DT1483" s="31"/>
      <c r="DU1483" s="31"/>
      <c r="DV1483" s="31"/>
      <c r="DW1483" s="31"/>
      <c r="DX1483" s="31"/>
      <c r="DY1483" s="31"/>
      <c r="DZ1483" s="31"/>
      <c r="EA1483" s="31"/>
      <c r="EB1483" s="31"/>
      <c r="EC1483" s="31"/>
      <c r="ED1483" s="31"/>
      <c r="EE1483" s="31"/>
      <c r="EF1483" s="31"/>
      <c r="EG1483" s="31"/>
      <c r="EH1483" s="31"/>
      <c r="EI1483" s="31"/>
      <c r="EJ1483" s="31"/>
      <c r="EK1483" s="31"/>
      <c r="EL1483" s="31"/>
      <c r="EM1483" s="31"/>
      <c r="EN1483" s="31"/>
      <c r="EO1483" s="31"/>
      <c r="EP1483" s="31"/>
      <c r="EQ1483" s="31"/>
      <c r="ER1483" s="31"/>
      <c r="ES1483" s="31"/>
      <c r="ET1483" s="31"/>
      <c r="EU1483" s="31"/>
      <c r="EV1483" s="31"/>
      <c r="EW1483" s="31"/>
      <c r="EX1483" s="31"/>
      <c r="EY1483" s="31"/>
      <c r="EZ1483" s="31"/>
      <c r="FA1483" s="31"/>
      <c r="FB1483" s="31"/>
      <c r="FC1483" s="31"/>
      <c r="FD1483" s="31"/>
      <c r="FE1483" s="31"/>
      <c r="FF1483" s="31"/>
      <c r="FG1483" s="31"/>
      <c r="FH1483" s="31"/>
      <c r="FI1483" s="31"/>
      <c r="FJ1483" s="31"/>
      <c r="FK1483" s="31"/>
      <c r="FL1483" s="31"/>
      <c r="FM1483" s="31"/>
      <c r="FN1483" s="31"/>
      <c r="FO1483" s="31"/>
      <c r="FP1483" s="31"/>
      <c r="FQ1483" s="31"/>
      <c r="FR1483" s="31"/>
      <c r="FS1483" s="31"/>
      <c r="FT1483" s="31"/>
      <c r="FU1483" s="31"/>
      <c r="FV1483" s="31"/>
      <c r="FW1483" s="31"/>
      <c r="FX1483" s="31"/>
      <c r="FY1483" s="31"/>
      <c r="FZ1483" s="31"/>
      <c r="GA1483" s="31"/>
      <c r="GB1483" s="31"/>
      <c r="GC1483" s="31"/>
      <c r="GD1483" s="31"/>
      <c r="GE1483" s="31"/>
      <c r="GF1483" s="31"/>
      <c r="GG1483" s="31"/>
      <c r="GH1483" s="31"/>
      <c r="GI1483" s="31"/>
      <c r="GJ1483" s="31"/>
      <c r="GK1483" s="31"/>
      <c r="GL1483" s="31"/>
      <c r="GM1483" s="31"/>
      <c r="GN1483" s="31"/>
      <c r="GO1483" s="31"/>
      <c r="GP1483" s="31"/>
      <c r="GQ1483" s="31"/>
      <c r="GR1483" s="31"/>
      <c r="GS1483" s="31"/>
      <c r="GT1483" s="31"/>
      <c r="GU1483" s="31"/>
      <c r="GV1483" s="31"/>
      <c r="GW1483" s="31"/>
      <c r="GX1483" s="31"/>
      <c r="GY1483" s="31"/>
      <c r="GZ1483" s="31"/>
      <c r="HA1483" s="31"/>
      <c r="HB1483" s="31"/>
      <c r="HC1483" s="31"/>
      <c r="HD1483" s="31"/>
      <c r="HE1483" s="31"/>
      <c r="HF1483" s="31"/>
      <c r="HG1483" s="31"/>
      <c r="HH1483" s="31"/>
      <c r="HI1483" s="31"/>
      <c r="HJ1483" s="31"/>
      <c r="HK1483" s="31"/>
      <c r="HL1483" s="31"/>
      <c r="HM1483" s="31"/>
      <c r="HN1483" s="31"/>
      <c r="HO1483" s="31"/>
      <c r="HP1483" s="31"/>
      <c r="HQ1483" s="31"/>
      <c r="HR1483" s="31"/>
      <c r="HS1483" s="31"/>
      <c r="HT1483" s="31"/>
      <c r="HU1483" s="31"/>
      <c r="HV1483" s="31"/>
      <c r="HW1483" s="31"/>
      <c r="HX1483" s="31"/>
      <c r="HY1483" s="31"/>
      <c r="HZ1483" s="31"/>
      <c r="IA1483" s="31"/>
      <c r="IB1483" s="31"/>
      <c r="IC1483" s="31"/>
      <c r="ID1483" s="31"/>
      <c r="IE1483" s="31"/>
      <c r="IF1483" s="31"/>
    </row>
    <row r="1484" spans="63:240" x14ac:dyDescent="0.25">
      <c r="BK1484" s="31"/>
      <c r="BL1484" s="31"/>
      <c r="BM1484" s="31"/>
      <c r="BN1484" s="31"/>
      <c r="BO1484" s="31"/>
      <c r="BP1484" s="31"/>
      <c r="BQ1484" s="31"/>
      <c r="BR1484" s="31"/>
      <c r="BS1484" s="31"/>
      <c r="BT1484" s="31"/>
      <c r="BU1484" s="31"/>
      <c r="BV1484" s="31"/>
      <c r="BW1484" s="31"/>
      <c r="BX1484" s="31"/>
      <c r="BY1484" s="31"/>
      <c r="BZ1484" s="31"/>
      <c r="CA1484" s="31"/>
      <c r="CB1484" s="31"/>
      <c r="CC1484" s="31"/>
      <c r="CD1484" s="31"/>
      <c r="CE1484" s="31"/>
      <c r="CF1484" s="31"/>
      <c r="CG1484" s="31"/>
      <c r="CH1484" s="31"/>
      <c r="CI1484" s="31"/>
      <c r="CJ1484" s="31"/>
      <c r="CK1484" s="31"/>
      <c r="CL1484" s="31"/>
      <c r="CM1484" s="31"/>
      <c r="CN1484" s="31"/>
      <c r="CO1484" s="31"/>
      <c r="CP1484" s="31"/>
      <c r="CQ1484" s="31"/>
      <c r="CR1484" s="31"/>
      <c r="CS1484" s="31"/>
      <c r="CT1484" s="31"/>
      <c r="CU1484" s="31"/>
      <c r="CV1484" s="31"/>
      <c r="CW1484" s="31"/>
      <c r="CX1484" s="31"/>
      <c r="CY1484" s="31"/>
      <c r="CZ1484" s="31"/>
      <c r="DA1484" s="31"/>
      <c r="DB1484" s="31"/>
      <c r="DC1484" s="31"/>
      <c r="DD1484" s="31"/>
      <c r="DE1484" s="31"/>
      <c r="DF1484" s="31"/>
      <c r="DG1484" s="31"/>
      <c r="DH1484" s="31"/>
      <c r="DI1484" s="31"/>
      <c r="DJ1484" s="31"/>
      <c r="DK1484" s="31"/>
      <c r="DL1484" s="31"/>
      <c r="DM1484" s="31"/>
      <c r="DN1484" s="31"/>
      <c r="DO1484" s="31"/>
      <c r="DP1484" s="31"/>
      <c r="DQ1484" s="31"/>
      <c r="DR1484" s="31"/>
      <c r="DS1484" s="31"/>
      <c r="DT1484" s="31"/>
      <c r="DU1484" s="31"/>
      <c r="DV1484" s="31"/>
      <c r="DW1484" s="31"/>
      <c r="DX1484" s="31"/>
      <c r="DY1484" s="31"/>
      <c r="DZ1484" s="31"/>
      <c r="EA1484" s="31"/>
      <c r="EB1484" s="31"/>
      <c r="EC1484" s="31"/>
      <c r="ED1484" s="31"/>
      <c r="EE1484" s="31"/>
      <c r="EF1484" s="31"/>
      <c r="EG1484" s="31"/>
      <c r="EH1484" s="31"/>
      <c r="EI1484" s="31"/>
      <c r="EJ1484" s="31"/>
      <c r="EK1484" s="31"/>
      <c r="EL1484" s="31"/>
      <c r="EM1484" s="31"/>
      <c r="EN1484" s="31"/>
      <c r="EO1484" s="31"/>
      <c r="EP1484" s="31"/>
      <c r="EQ1484" s="31"/>
      <c r="ER1484" s="31"/>
      <c r="ES1484" s="31"/>
      <c r="ET1484" s="31"/>
      <c r="EU1484" s="31"/>
      <c r="EV1484" s="31"/>
      <c r="EW1484" s="31"/>
      <c r="EX1484" s="31"/>
      <c r="EY1484" s="31"/>
      <c r="EZ1484" s="31"/>
      <c r="FA1484" s="31"/>
      <c r="FB1484" s="31"/>
      <c r="FC1484" s="31"/>
      <c r="FD1484" s="31"/>
      <c r="FE1484" s="31"/>
      <c r="FF1484" s="31"/>
      <c r="FG1484" s="31"/>
      <c r="FH1484" s="31"/>
      <c r="FI1484" s="31"/>
      <c r="FJ1484" s="31"/>
      <c r="FK1484" s="31"/>
      <c r="FL1484" s="31"/>
      <c r="FM1484" s="31"/>
      <c r="FN1484" s="31"/>
      <c r="FO1484" s="31"/>
      <c r="FP1484" s="31"/>
      <c r="FQ1484" s="31"/>
      <c r="FR1484" s="31"/>
      <c r="FS1484" s="31"/>
      <c r="FT1484" s="31"/>
      <c r="FU1484" s="31"/>
      <c r="FV1484" s="31"/>
      <c r="FW1484" s="31"/>
      <c r="FX1484" s="31"/>
      <c r="FY1484" s="31"/>
      <c r="FZ1484" s="31"/>
      <c r="GA1484" s="31"/>
      <c r="GB1484" s="31"/>
      <c r="GC1484" s="31"/>
      <c r="GD1484" s="31"/>
      <c r="GE1484" s="31"/>
      <c r="GF1484" s="31"/>
      <c r="GG1484" s="31"/>
      <c r="GH1484" s="31"/>
      <c r="GI1484" s="31"/>
      <c r="GJ1484" s="31"/>
      <c r="GK1484" s="31"/>
      <c r="GL1484" s="31"/>
      <c r="GM1484" s="31"/>
      <c r="GN1484" s="31"/>
      <c r="GO1484" s="31"/>
      <c r="GP1484" s="31"/>
      <c r="GQ1484" s="31"/>
      <c r="GR1484" s="31"/>
      <c r="GS1484" s="31"/>
      <c r="GT1484" s="31"/>
      <c r="GU1484" s="31"/>
      <c r="GV1484" s="31"/>
      <c r="GW1484" s="31"/>
      <c r="GX1484" s="31"/>
      <c r="GY1484" s="31"/>
      <c r="GZ1484" s="31"/>
      <c r="HA1484" s="31"/>
      <c r="HB1484" s="31"/>
      <c r="HC1484" s="31"/>
      <c r="HD1484" s="31"/>
      <c r="HE1484" s="31"/>
      <c r="HF1484" s="31"/>
      <c r="HG1484" s="31"/>
      <c r="HH1484" s="31"/>
      <c r="HI1484" s="31"/>
      <c r="HJ1484" s="31"/>
      <c r="HK1484" s="31"/>
      <c r="HL1484" s="31"/>
      <c r="HM1484" s="31"/>
      <c r="HN1484" s="31"/>
      <c r="HO1484" s="31"/>
      <c r="HP1484" s="31"/>
      <c r="HQ1484" s="31"/>
      <c r="HR1484" s="31"/>
      <c r="HS1484" s="31"/>
      <c r="HT1484" s="31"/>
      <c r="HU1484" s="31"/>
      <c r="HV1484" s="31"/>
      <c r="HW1484" s="31"/>
      <c r="HX1484" s="31"/>
      <c r="HY1484" s="31"/>
      <c r="HZ1484" s="31"/>
      <c r="IA1484" s="31"/>
      <c r="IB1484" s="31"/>
      <c r="IC1484" s="31"/>
      <c r="ID1484" s="31"/>
      <c r="IE1484" s="31"/>
      <c r="IF1484" s="31"/>
    </row>
    <row r="1485" spans="63:240" x14ac:dyDescent="0.25">
      <c r="BK1485" s="31"/>
      <c r="BL1485" s="31"/>
      <c r="BM1485" s="31"/>
      <c r="BN1485" s="31"/>
      <c r="BO1485" s="31"/>
      <c r="BP1485" s="31"/>
      <c r="BQ1485" s="31"/>
      <c r="BR1485" s="31"/>
      <c r="BS1485" s="31"/>
      <c r="BT1485" s="31"/>
      <c r="BU1485" s="31"/>
      <c r="BV1485" s="31"/>
      <c r="BW1485" s="31"/>
      <c r="BX1485" s="31"/>
      <c r="BY1485" s="31"/>
      <c r="BZ1485" s="31"/>
      <c r="CA1485" s="31"/>
      <c r="CB1485" s="31"/>
      <c r="CC1485" s="31"/>
      <c r="CD1485" s="31"/>
      <c r="CE1485" s="31"/>
      <c r="CF1485" s="31"/>
      <c r="CG1485" s="31"/>
      <c r="CH1485" s="31"/>
      <c r="CI1485" s="31"/>
      <c r="CJ1485" s="31"/>
      <c r="CK1485" s="31"/>
      <c r="CL1485" s="31"/>
      <c r="CM1485" s="31"/>
      <c r="CN1485" s="31"/>
      <c r="CO1485" s="31"/>
      <c r="CP1485" s="31"/>
      <c r="CQ1485" s="31"/>
      <c r="CR1485" s="31"/>
      <c r="CS1485" s="31"/>
      <c r="CT1485" s="31"/>
      <c r="CU1485" s="31"/>
      <c r="CV1485" s="31"/>
      <c r="CW1485" s="31"/>
      <c r="CX1485" s="31"/>
      <c r="CY1485" s="31"/>
      <c r="CZ1485" s="31"/>
      <c r="DA1485" s="31"/>
      <c r="DB1485" s="31"/>
      <c r="DC1485" s="31"/>
      <c r="DD1485" s="31"/>
      <c r="DE1485" s="31"/>
      <c r="DF1485" s="31"/>
      <c r="DG1485" s="31"/>
      <c r="DH1485" s="31"/>
      <c r="DI1485" s="31"/>
      <c r="DJ1485" s="31"/>
      <c r="DK1485" s="31"/>
      <c r="DL1485" s="31"/>
      <c r="DM1485" s="31"/>
      <c r="DN1485" s="31"/>
      <c r="DO1485" s="31"/>
      <c r="DP1485" s="31"/>
      <c r="DQ1485" s="31"/>
      <c r="DR1485" s="31"/>
      <c r="DS1485" s="31"/>
      <c r="DT1485" s="31"/>
      <c r="DU1485" s="31"/>
      <c r="DV1485" s="31"/>
      <c r="DW1485" s="31"/>
      <c r="DX1485" s="31"/>
      <c r="DY1485" s="31"/>
      <c r="DZ1485" s="31"/>
      <c r="EA1485" s="31"/>
      <c r="EB1485" s="31"/>
      <c r="EC1485" s="31"/>
      <c r="ED1485" s="31"/>
      <c r="EE1485" s="31"/>
      <c r="EF1485" s="31"/>
      <c r="EG1485" s="31"/>
      <c r="EH1485" s="31"/>
      <c r="EI1485" s="31"/>
      <c r="EJ1485" s="31"/>
      <c r="EK1485" s="31"/>
      <c r="EL1485" s="31"/>
      <c r="EM1485" s="31"/>
      <c r="EN1485" s="31"/>
      <c r="EO1485" s="31"/>
      <c r="EP1485" s="31"/>
      <c r="EQ1485" s="31"/>
      <c r="ER1485" s="31"/>
      <c r="ES1485" s="31"/>
      <c r="ET1485" s="31"/>
      <c r="EU1485" s="31"/>
      <c r="EV1485" s="31"/>
      <c r="EW1485" s="31"/>
      <c r="EX1485" s="31"/>
      <c r="EY1485" s="31"/>
      <c r="EZ1485" s="31"/>
      <c r="FA1485" s="31"/>
      <c r="FB1485" s="31"/>
      <c r="FC1485" s="31"/>
      <c r="FD1485" s="31"/>
      <c r="FE1485" s="31"/>
      <c r="FF1485" s="31"/>
      <c r="FG1485" s="31"/>
      <c r="FH1485" s="31"/>
      <c r="FI1485" s="31"/>
      <c r="FJ1485" s="31"/>
      <c r="FK1485" s="31"/>
      <c r="FL1485" s="31"/>
      <c r="FM1485" s="31"/>
      <c r="FN1485" s="31"/>
      <c r="FO1485" s="31"/>
      <c r="FP1485" s="31"/>
      <c r="FQ1485" s="31"/>
      <c r="FR1485" s="31"/>
      <c r="FS1485" s="31"/>
      <c r="FT1485" s="31"/>
      <c r="FU1485" s="31"/>
      <c r="FV1485" s="31"/>
      <c r="FW1485" s="31"/>
      <c r="FX1485" s="31"/>
      <c r="FY1485" s="31"/>
      <c r="FZ1485" s="31"/>
      <c r="GA1485" s="31"/>
      <c r="GB1485" s="31"/>
      <c r="GC1485" s="31"/>
      <c r="GD1485" s="31"/>
      <c r="GE1485" s="31"/>
      <c r="GF1485" s="31"/>
      <c r="GG1485" s="31"/>
      <c r="GH1485" s="31"/>
      <c r="GI1485" s="31"/>
      <c r="GJ1485" s="31"/>
      <c r="GK1485" s="31"/>
      <c r="GL1485" s="31"/>
      <c r="GM1485" s="31"/>
      <c r="GN1485" s="31"/>
      <c r="GO1485" s="31"/>
      <c r="GP1485" s="31"/>
      <c r="GQ1485" s="31"/>
      <c r="GR1485" s="31"/>
      <c r="GS1485" s="31"/>
      <c r="GT1485" s="31"/>
      <c r="GU1485" s="31"/>
      <c r="GV1485" s="31"/>
      <c r="GW1485" s="31"/>
      <c r="GX1485" s="31"/>
      <c r="GY1485" s="31"/>
      <c r="GZ1485" s="31"/>
      <c r="HA1485" s="31"/>
      <c r="HB1485" s="31"/>
      <c r="HC1485" s="31"/>
      <c r="HD1485" s="31"/>
      <c r="HE1485" s="31"/>
      <c r="HF1485" s="31"/>
      <c r="HG1485" s="31"/>
      <c r="HH1485" s="31"/>
      <c r="HI1485" s="31"/>
      <c r="HJ1485" s="31"/>
      <c r="HK1485" s="31"/>
      <c r="HL1485" s="31"/>
      <c r="HM1485" s="31"/>
      <c r="HN1485" s="31"/>
      <c r="HO1485" s="31"/>
      <c r="HP1485" s="31"/>
      <c r="HQ1485" s="31"/>
      <c r="HR1485" s="31"/>
      <c r="HS1485" s="31"/>
      <c r="HT1485" s="31"/>
      <c r="HU1485" s="31"/>
      <c r="HV1485" s="31"/>
      <c r="HW1485" s="31"/>
      <c r="HX1485" s="31"/>
      <c r="HY1485" s="31"/>
      <c r="HZ1485" s="31"/>
      <c r="IA1485" s="31"/>
      <c r="IB1485" s="31"/>
      <c r="IC1485" s="31"/>
      <c r="ID1485" s="31"/>
      <c r="IE1485" s="31"/>
      <c r="IF1485" s="31"/>
    </row>
    <row r="1486" spans="63:240" x14ac:dyDescent="0.25">
      <c r="BK1486" s="31"/>
      <c r="BL1486" s="31"/>
      <c r="BM1486" s="31"/>
      <c r="BN1486" s="31"/>
      <c r="BO1486" s="31"/>
      <c r="BP1486" s="31"/>
      <c r="BQ1486" s="31"/>
      <c r="BR1486" s="31"/>
      <c r="BS1486" s="31"/>
      <c r="BT1486" s="31"/>
      <c r="BU1486" s="31"/>
      <c r="BV1486" s="31"/>
      <c r="BW1486" s="31"/>
      <c r="BX1486" s="31"/>
      <c r="BY1486" s="31"/>
      <c r="BZ1486" s="31"/>
      <c r="CA1486" s="31"/>
      <c r="CB1486" s="31"/>
      <c r="CC1486" s="31"/>
      <c r="CD1486" s="31"/>
      <c r="CE1486" s="31"/>
      <c r="CF1486" s="31"/>
      <c r="CG1486" s="31"/>
      <c r="CH1486" s="31"/>
      <c r="CI1486" s="31"/>
      <c r="CJ1486" s="31"/>
      <c r="CK1486" s="31"/>
      <c r="CL1486" s="31"/>
      <c r="CM1486" s="31"/>
      <c r="CN1486" s="31"/>
      <c r="CO1486" s="31"/>
      <c r="CP1486" s="31"/>
      <c r="CQ1486" s="31"/>
      <c r="CR1486" s="31"/>
      <c r="CS1486" s="31"/>
      <c r="CT1486" s="31"/>
      <c r="CU1486" s="31"/>
      <c r="CV1486" s="31"/>
      <c r="CW1486" s="31"/>
      <c r="CX1486" s="31"/>
      <c r="CY1486" s="31"/>
      <c r="CZ1486" s="31"/>
      <c r="DA1486" s="31"/>
      <c r="DB1486" s="31"/>
      <c r="DC1486" s="31"/>
      <c r="DD1486" s="31"/>
      <c r="DE1486" s="31"/>
      <c r="DF1486" s="31"/>
      <c r="DG1486" s="31"/>
      <c r="DH1486" s="31"/>
      <c r="DI1486" s="31"/>
      <c r="DJ1486" s="31"/>
      <c r="DK1486" s="31"/>
      <c r="DL1486" s="31"/>
      <c r="DM1486" s="31"/>
      <c r="DN1486" s="31"/>
      <c r="DO1486" s="31"/>
      <c r="DP1486" s="31"/>
      <c r="DQ1486" s="31"/>
      <c r="DR1486" s="31"/>
      <c r="DS1486" s="31"/>
      <c r="DT1486" s="31"/>
      <c r="DU1486" s="31"/>
      <c r="DV1486" s="31"/>
      <c r="DW1486" s="31"/>
      <c r="DX1486" s="31"/>
      <c r="DY1486" s="31"/>
      <c r="DZ1486" s="31"/>
      <c r="EA1486" s="31"/>
      <c r="EB1486" s="31"/>
      <c r="EC1486" s="31"/>
      <c r="ED1486" s="31"/>
      <c r="EE1486" s="31"/>
      <c r="EF1486" s="31"/>
      <c r="EG1486" s="31"/>
      <c r="EH1486" s="31"/>
      <c r="EI1486" s="31"/>
      <c r="EJ1486" s="31"/>
      <c r="EK1486" s="31"/>
      <c r="EL1486" s="31"/>
      <c r="EM1486" s="31"/>
      <c r="EN1486" s="31"/>
      <c r="EO1486" s="31"/>
      <c r="EP1486" s="31"/>
      <c r="EQ1486" s="31"/>
      <c r="ER1486" s="31"/>
      <c r="ES1486" s="31"/>
      <c r="ET1486" s="31"/>
      <c r="EU1486" s="31"/>
      <c r="EV1486" s="31"/>
      <c r="EW1486" s="31"/>
      <c r="EX1486" s="31"/>
      <c r="EY1486" s="31"/>
      <c r="EZ1486" s="31"/>
      <c r="FA1486" s="31"/>
      <c r="FB1486" s="31"/>
      <c r="FC1486" s="31"/>
      <c r="FD1486" s="31"/>
      <c r="FE1486" s="31"/>
      <c r="FF1486" s="31"/>
      <c r="FG1486" s="31"/>
      <c r="FH1486" s="31"/>
      <c r="FI1486" s="31"/>
      <c r="FJ1486" s="31"/>
      <c r="FK1486" s="31"/>
      <c r="FL1486" s="31"/>
      <c r="FM1486" s="31"/>
      <c r="FN1486" s="31"/>
      <c r="FO1486" s="31"/>
      <c r="FP1486" s="31"/>
      <c r="FQ1486" s="31"/>
      <c r="FR1486" s="31"/>
      <c r="FS1486" s="31"/>
      <c r="FT1486" s="31"/>
      <c r="FU1486" s="31"/>
      <c r="FV1486" s="31"/>
      <c r="FW1486" s="31"/>
      <c r="FX1486" s="31"/>
      <c r="FY1486" s="31"/>
      <c r="FZ1486" s="31"/>
      <c r="GA1486" s="31"/>
      <c r="GB1486" s="31"/>
      <c r="GC1486" s="31"/>
      <c r="GD1486" s="31"/>
      <c r="GE1486" s="31"/>
      <c r="GF1486" s="31"/>
      <c r="GG1486" s="31"/>
      <c r="GH1486" s="31"/>
      <c r="GI1486" s="31"/>
      <c r="GJ1486" s="31"/>
      <c r="GK1486" s="31"/>
      <c r="GL1486" s="31"/>
      <c r="GM1486" s="31"/>
      <c r="GN1486" s="31"/>
      <c r="GO1486" s="31"/>
      <c r="GP1486" s="31"/>
      <c r="GQ1486" s="31"/>
      <c r="GR1486" s="31"/>
      <c r="GS1486" s="31"/>
      <c r="GT1486" s="31"/>
      <c r="GU1486" s="31"/>
      <c r="GV1486" s="31"/>
      <c r="GW1486" s="31"/>
      <c r="GX1486" s="31"/>
      <c r="GY1486" s="31"/>
      <c r="GZ1486" s="31"/>
      <c r="HA1486" s="31"/>
      <c r="HB1486" s="31"/>
      <c r="HC1486" s="31"/>
      <c r="HD1486" s="31"/>
      <c r="HE1486" s="31"/>
      <c r="HF1486" s="31"/>
      <c r="HG1486" s="31"/>
      <c r="HH1486" s="31"/>
      <c r="HI1486" s="31"/>
      <c r="HJ1486" s="31"/>
      <c r="HK1486" s="31"/>
      <c r="HL1486" s="31"/>
      <c r="HM1486" s="31"/>
      <c r="HN1486" s="31"/>
      <c r="HO1486" s="31"/>
      <c r="HP1486" s="31"/>
      <c r="HQ1486" s="31"/>
      <c r="HR1486" s="31"/>
      <c r="HS1486" s="31"/>
      <c r="HT1486" s="31"/>
      <c r="HU1486" s="31"/>
      <c r="HV1486" s="31"/>
      <c r="HW1486" s="31"/>
      <c r="HX1486" s="31"/>
      <c r="HY1486" s="31"/>
      <c r="HZ1486" s="31"/>
      <c r="IA1486" s="31"/>
      <c r="IB1486" s="31"/>
      <c r="IC1486" s="31"/>
      <c r="ID1486" s="31"/>
      <c r="IE1486" s="31"/>
      <c r="IF1486" s="31"/>
    </row>
    <row r="1487" spans="63:240" x14ac:dyDescent="0.25">
      <c r="BK1487" s="31"/>
      <c r="BL1487" s="31"/>
      <c r="BM1487" s="31"/>
      <c r="BN1487" s="31"/>
      <c r="BO1487" s="31"/>
      <c r="BP1487" s="31"/>
      <c r="BQ1487" s="31"/>
      <c r="BR1487" s="31"/>
      <c r="BS1487" s="31"/>
      <c r="BT1487" s="31"/>
      <c r="BU1487" s="31"/>
      <c r="BV1487" s="31"/>
      <c r="BW1487" s="31"/>
      <c r="BX1487" s="31"/>
      <c r="BY1487" s="31"/>
      <c r="BZ1487" s="31"/>
      <c r="CA1487" s="31"/>
      <c r="CB1487" s="31"/>
      <c r="CC1487" s="31"/>
      <c r="CD1487" s="31"/>
      <c r="CE1487" s="31"/>
      <c r="CF1487" s="31"/>
      <c r="CG1487" s="31"/>
      <c r="CH1487" s="31"/>
      <c r="CI1487" s="31"/>
      <c r="CJ1487" s="31"/>
      <c r="CK1487" s="31"/>
      <c r="CL1487" s="31"/>
      <c r="CM1487" s="31"/>
      <c r="CN1487" s="31"/>
      <c r="CO1487" s="31"/>
      <c r="CP1487" s="31"/>
      <c r="CQ1487" s="31"/>
      <c r="CR1487" s="31"/>
      <c r="CS1487" s="31"/>
      <c r="CT1487" s="31"/>
      <c r="CU1487" s="31"/>
      <c r="CV1487" s="31"/>
      <c r="CW1487" s="31"/>
      <c r="CX1487" s="31"/>
      <c r="CY1487" s="31"/>
      <c r="CZ1487" s="31"/>
      <c r="DA1487" s="31"/>
      <c r="DB1487" s="31"/>
      <c r="DC1487" s="31"/>
      <c r="DD1487" s="31"/>
      <c r="DE1487" s="31"/>
      <c r="DF1487" s="31"/>
      <c r="DG1487" s="31"/>
      <c r="DH1487" s="31"/>
      <c r="DI1487" s="31"/>
      <c r="DJ1487" s="31"/>
      <c r="DK1487" s="31"/>
      <c r="DL1487" s="31"/>
      <c r="DM1487" s="31"/>
      <c r="DN1487" s="31"/>
      <c r="DO1487" s="31"/>
      <c r="DP1487" s="31"/>
      <c r="DQ1487" s="31"/>
      <c r="DR1487" s="31"/>
      <c r="DS1487" s="31"/>
      <c r="DT1487" s="31"/>
      <c r="DU1487" s="31"/>
      <c r="DV1487" s="31"/>
      <c r="DW1487" s="31"/>
      <c r="DX1487" s="31"/>
      <c r="DY1487" s="31"/>
      <c r="DZ1487" s="31"/>
      <c r="EA1487" s="31"/>
      <c r="EB1487" s="31"/>
      <c r="EC1487" s="31"/>
      <c r="ED1487" s="31"/>
      <c r="EE1487" s="31"/>
      <c r="EF1487" s="31"/>
      <c r="EG1487" s="31"/>
      <c r="EH1487" s="31"/>
      <c r="EI1487" s="31"/>
      <c r="EJ1487" s="31"/>
      <c r="EK1487" s="31"/>
      <c r="EL1487" s="31"/>
      <c r="EM1487" s="31"/>
      <c r="EN1487" s="31"/>
      <c r="EO1487" s="31"/>
      <c r="EP1487" s="31"/>
      <c r="EQ1487" s="31"/>
      <c r="ER1487" s="31"/>
      <c r="ES1487" s="31"/>
      <c r="ET1487" s="31"/>
      <c r="EU1487" s="31"/>
      <c r="EV1487" s="31"/>
      <c r="EW1487" s="31"/>
      <c r="EX1487" s="31"/>
      <c r="EY1487" s="31"/>
      <c r="EZ1487" s="31"/>
      <c r="FA1487" s="31"/>
      <c r="FB1487" s="31"/>
      <c r="FC1487" s="31"/>
      <c r="FD1487" s="31"/>
      <c r="FE1487" s="31"/>
      <c r="FF1487" s="31"/>
      <c r="FG1487" s="31"/>
      <c r="FH1487" s="31"/>
      <c r="FI1487" s="31"/>
      <c r="FJ1487" s="31"/>
      <c r="FK1487" s="31"/>
      <c r="FL1487" s="31"/>
      <c r="FM1487" s="31"/>
      <c r="FN1487" s="31"/>
      <c r="FO1487" s="31"/>
      <c r="FP1487" s="31"/>
      <c r="FQ1487" s="31"/>
      <c r="FR1487" s="31"/>
      <c r="FS1487" s="31"/>
      <c r="FT1487" s="31"/>
      <c r="FU1487" s="31"/>
      <c r="FV1487" s="31"/>
      <c r="FW1487" s="31"/>
      <c r="FX1487" s="31"/>
      <c r="FY1487" s="31"/>
      <c r="FZ1487" s="31"/>
      <c r="GA1487" s="31"/>
      <c r="GB1487" s="31"/>
      <c r="GC1487" s="31"/>
      <c r="GD1487" s="31"/>
      <c r="GE1487" s="31"/>
      <c r="GF1487" s="31"/>
      <c r="GG1487" s="31"/>
      <c r="GH1487" s="31"/>
      <c r="GI1487" s="31"/>
      <c r="GJ1487" s="31"/>
      <c r="GK1487" s="31"/>
      <c r="GL1487" s="31"/>
      <c r="GM1487" s="31"/>
      <c r="GN1487" s="31"/>
      <c r="GO1487" s="31"/>
      <c r="GP1487" s="31"/>
      <c r="GQ1487" s="31"/>
      <c r="GR1487" s="31"/>
      <c r="GS1487" s="31"/>
      <c r="GT1487" s="31"/>
      <c r="GU1487" s="31"/>
      <c r="GV1487" s="31"/>
      <c r="GW1487" s="31"/>
      <c r="GX1487" s="31"/>
      <c r="GY1487" s="31"/>
      <c r="GZ1487" s="31"/>
      <c r="HA1487" s="31"/>
      <c r="HB1487" s="31"/>
      <c r="HC1487" s="31"/>
      <c r="HD1487" s="31"/>
      <c r="HE1487" s="31"/>
      <c r="HF1487" s="31"/>
      <c r="HG1487" s="31"/>
      <c r="HH1487" s="31"/>
      <c r="HI1487" s="31"/>
      <c r="HJ1487" s="31"/>
      <c r="HK1487" s="31"/>
      <c r="HL1487" s="31"/>
      <c r="HM1487" s="31"/>
      <c r="HN1487" s="31"/>
      <c r="HO1487" s="31"/>
      <c r="HP1487" s="31"/>
      <c r="HQ1487" s="31"/>
      <c r="HR1487" s="31"/>
      <c r="HS1487" s="31"/>
      <c r="HT1487" s="31"/>
      <c r="HU1487" s="31"/>
      <c r="HV1487" s="31"/>
      <c r="HW1487" s="31"/>
      <c r="HX1487" s="31"/>
      <c r="HY1487" s="31"/>
      <c r="HZ1487" s="31"/>
      <c r="IA1487" s="31"/>
      <c r="IB1487" s="31"/>
      <c r="IC1487" s="31"/>
      <c r="ID1487" s="31"/>
      <c r="IE1487" s="31"/>
      <c r="IF1487" s="31"/>
    </row>
    <row r="1488" spans="63:240" x14ac:dyDescent="0.25">
      <c r="BK1488" s="31"/>
      <c r="BL1488" s="31"/>
      <c r="BM1488" s="31"/>
      <c r="BN1488" s="31"/>
      <c r="BO1488" s="31"/>
      <c r="BP1488" s="31"/>
      <c r="BQ1488" s="31"/>
      <c r="BR1488" s="31"/>
      <c r="BS1488" s="31"/>
      <c r="BT1488" s="31"/>
      <c r="BU1488" s="31"/>
      <c r="BV1488" s="31"/>
      <c r="BW1488" s="31"/>
      <c r="BX1488" s="31"/>
      <c r="BY1488" s="31"/>
      <c r="BZ1488" s="31"/>
      <c r="CA1488" s="31"/>
      <c r="CB1488" s="31"/>
      <c r="CC1488" s="31"/>
      <c r="CD1488" s="31"/>
      <c r="CE1488" s="31"/>
      <c r="CF1488" s="31"/>
      <c r="CG1488" s="31"/>
      <c r="CH1488" s="31"/>
      <c r="CI1488" s="31"/>
      <c r="CJ1488" s="31"/>
      <c r="CK1488" s="31"/>
      <c r="CL1488" s="31"/>
      <c r="CM1488" s="31"/>
      <c r="CN1488" s="31"/>
      <c r="CO1488" s="31"/>
      <c r="CP1488" s="31"/>
      <c r="CQ1488" s="31"/>
      <c r="CR1488" s="31"/>
      <c r="CS1488" s="31"/>
      <c r="CT1488" s="31"/>
      <c r="CU1488" s="31"/>
      <c r="CV1488" s="31"/>
      <c r="CW1488" s="31"/>
      <c r="CX1488" s="31"/>
      <c r="CY1488" s="31"/>
      <c r="CZ1488" s="31"/>
      <c r="DA1488" s="31"/>
      <c r="DB1488" s="31"/>
      <c r="DC1488" s="31"/>
      <c r="DD1488" s="31"/>
      <c r="DE1488" s="31"/>
      <c r="DF1488" s="31"/>
      <c r="DG1488" s="31"/>
      <c r="DH1488" s="31"/>
      <c r="DI1488" s="31"/>
      <c r="DJ1488" s="31"/>
      <c r="DK1488" s="31"/>
      <c r="DL1488" s="31"/>
      <c r="DM1488" s="31"/>
      <c r="DN1488" s="31"/>
      <c r="DO1488" s="31"/>
      <c r="DP1488" s="31"/>
      <c r="DQ1488" s="31"/>
      <c r="DR1488" s="31"/>
      <c r="DS1488" s="31"/>
      <c r="DT1488" s="31"/>
      <c r="DU1488" s="31"/>
      <c r="DV1488" s="31"/>
      <c r="DW1488" s="31"/>
      <c r="DX1488" s="31"/>
      <c r="DY1488" s="31"/>
      <c r="DZ1488" s="31"/>
      <c r="EA1488" s="31"/>
      <c r="EB1488" s="31"/>
      <c r="EC1488" s="31"/>
      <c r="ED1488" s="31"/>
      <c r="EE1488" s="31"/>
      <c r="EF1488" s="31"/>
      <c r="EG1488" s="31"/>
      <c r="EH1488" s="31"/>
      <c r="EI1488" s="31"/>
      <c r="EJ1488" s="31"/>
      <c r="EK1488" s="31"/>
      <c r="EL1488" s="31"/>
      <c r="EM1488" s="31"/>
      <c r="EN1488" s="31"/>
      <c r="EO1488" s="31"/>
      <c r="EP1488" s="31"/>
      <c r="EQ1488" s="31"/>
      <c r="ER1488" s="31"/>
      <c r="ES1488" s="31"/>
      <c r="ET1488" s="31"/>
      <c r="EU1488" s="31"/>
      <c r="EV1488" s="31"/>
      <c r="EW1488" s="31"/>
      <c r="EX1488" s="31"/>
      <c r="EY1488" s="31"/>
      <c r="EZ1488" s="31"/>
      <c r="FA1488" s="31"/>
      <c r="FB1488" s="31"/>
      <c r="FC1488" s="31"/>
      <c r="FD1488" s="31"/>
      <c r="FE1488" s="31"/>
      <c r="FF1488" s="31"/>
      <c r="FG1488" s="31"/>
      <c r="FH1488" s="31"/>
      <c r="FI1488" s="31"/>
      <c r="FJ1488" s="31"/>
      <c r="FK1488" s="31"/>
      <c r="FL1488" s="31"/>
      <c r="FM1488" s="31"/>
      <c r="FN1488" s="31"/>
      <c r="FO1488" s="31"/>
      <c r="FP1488" s="31"/>
      <c r="FQ1488" s="31"/>
      <c r="FR1488" s="31"/>
      <c r="FS1488" s="31"/>
      <c r="FT1488" s="31"/>
      <c r="FU1488" s="31"/>
      <c r="FV1488" s="31"/>
      <c r="FW1488" s="31"/>
      <c r="FX1488" s="31"/>
      <c r="FY1488" s="31"/>
      <c r="FZ1488" s="31"/>
      <c r="GA1488" s="31"/>
      <c r="GB1488" s="31"/>
      <c r="GC1488" s="31"/>
      <c r="GD1488" s="31"/>
      <c r="GE1488" s="31"/>
      <c r="GF1488" s="31"/>
      <c r="GG1488" s="31"/>
      <c r="GH1488" s="31"/>
      <c r="GI1488" s="31"/>
      <c r="GJ1488" s="31"/>
      <c r="GK1488" s="31"/>
      <c r="GL1488" s="31"/>
      <c r="GM1488" s="31"/>
      <c r="GN1488" s="31"/>
      <c r="GO1488" s="31"/>
      <c r="GP1488" s="31"/>
      <c r="GQ1488" s="31"/>
      <c r="GR1488" s="31"/>
      <c r="GS1488" s="31"/>
      <c r="GT1488" s="31"/>
      <c r="GU1488" s="31"/>
      <c r="GV1488" s="31"/>
      <c r="GW1488" s="31"/>
      <c r="GX1488" s="31"/>
      <c r="GY1488" s="31"/>
      <c r="GZ1488" s="31"/>
      <c r="HA1488" s="31"/>
      <c r="HB1488" s="31"/>
      <c r="HC1488" s="31"/>
      <c r="HD1488" s="31"/>
      <c r="HE1488" s="31"/>
      <c r="HF1488" s="31"/>
      <c r="HG1488" s="31"/>
      <c r="HH1488" s="31"/>
      <c r="HI1488" s="31"/>
      <c r="HJ1488" s="31"/>
      <c r="HK1488" s="31"/>
      <c r="HL1488" s="31"/>
      <c r="HM1488" s="31"/>
      <c r="HN1488" s="31"/>
      <c r="HO1488" s="31"/>
      <c r="HP1488" s="31"/>
      <c r="HQ1488" s="31"/>
      <c r="HR1488" s="31"/>
      <c r="HS1488" s="31"/>
      <c r="HT1488" s="31"/>
      <c r="HU1488" s="31"/>
      <c r="HV1488" s="31"/>
      <c r="HW1488" s="31"/>
      <c r="HX1488" s="31"/>
      <c r="HY1488" s="31"/>
      <c r="HZ1488" s="31"/>
      <c r="IA1488" s="31"/>
      <c r="IB1488" s="31"/>
      <c r="IC1488" s="31"/>
      <c r="ID1488" s="31"/>
      <c r="IE1488" s="31"/>
      <c r="IF1488" s="31"/>
    </row>
    <row r="1489" spans="63:240" x14ac:dyDescent="0.25">
      <c r="BK1489" s="31"/>
      <c r="BL1489" s="31"/>
      <c r="BM1489" s="31"/>
      <c r="BN1489" s="31"/>
      <c r="BO1489" s="31"/>
      <c r="BP1489" s="31"/>
      <c r="BQ1489" s="31"/>
      <c r="BR1489" s="31"/>
      <c r="BS1489" s="31"/>
      <c r="BT1489" s="31"/>
      <c r="BU1489" s="31"/>
      <c r="BV1489" s="31"/>
      <c r="BW1489" s="31"/>
      <c r="BX1489" s="31"/>
      <c r="BY1489" s="31"/>
      <c r="BZ1489" s="31"/>
      <c r="CA1489" s="31"/>
      <c r="CB1489" s="31"/>
      <c r="CC1489" s="31"/>
      <c r="CD1489" s="31"/>
      <c r="CE1489" s="31"/>
      <c r="CF1489" s="31"/>
      <c r="CG1489" s="31"/>
      <c r="CH1489" s="31"/>
      <c r="CI1489" s="31"/>
      <c r="CJ1489" s="31"/>
      <c r="CK1489" s="31"/>
      <c r="CL1489" s="31"/>
      <c r="CM1489" s="31"/>
      <c r="CN1489" s="31"/>
      <c r="CO1489" s="31"/>
      <c r="CP1489" s="31"/>
      <c r="CQ1489" s="31"/>
      <c r="CR1489" s="31"/>
      <c r="CS1489" s="31"/>
      <c r="CT1489" s="31"/>
      <c r="CU1489" s="31"/>
      <c r="CV1489" s="31"/>
      <c r="CW1489" s="31"/>
      <c r="CX1489" s="31"/>
      <c r="CY1489" s="31"/>
      <c r="CZ1489" s="31"/>
      <c r="DA1489" s="31"/>
      <c r="DB1489" s="31"/>
      <c r="DC1489" s="31"/>
      <c r="DD1489" s="31"/>
      <c r="DE1489" s="31"/>
      <c r="DF1489" s="31"/>
      <c r="DG1489" s="31"/>
      <c r="DH1489" s="31"/>
      <c r="DI1489" s="31"/>
      <c r="DJ1489" s="31"/>
      <c r="DK1489" s="31"/>
      <c r="DL1489" s="31"/>
      <c r="DM1489" s="31"/>
      <c r="DN1489" s="31"/>
      <c r="DO1489" s="31"/>
      <c r="DP1489" s="31"/>
      <c r="DQ1489" s="31"/>
      <c r="DR1489" s="31"/>
      <c r="DS1489" s="31"/>
      <c r="DT1489" s="31"/>
      <c r="DU1489" s="31"/>
      <c r="DV1489" s="31"/>
      <c r="DW1489" s="31"/>
      <c r="DX1489" s="31"/>
      <c r="DY1489" s="31"/>
      <c r="DZ1489" s="31"/>
      <c r="EA1489" s="31"/>
      <c r="EB1489" s="31"/>
      <c r="EC1489" s="31"/>
      <c r="ED1489" s="31"/>
      <c r="EE1489" s="31"/>
      <c r="EF1489" s="31"/>
      <c r="EG1489" s="31"/>
      <c r="EH1489" s="31"/>
      <c r="EI1489" s="31"/>
      <c r="EJ1489" s="31"/>
      <c r="EK1489" s="31"/>
      <c r="EL1489" s="31"/>
      <c r="EM1489" s="31"/>
      <c r="EN1489" s="31"/>
      <c r="EO1489" s="31"/>
      <c r="EP1489" s="31"/>
      <c r="EQ1489" s="31"/>
      <c r="ER1489" s="31"/>
      <c r="ES1489" s="31"/>
      <c r="ET1489" s="31"/>
      <c r="EU1489" s="31"/>
      <c r="EV1489" s="31"/>
      <c r="EW1489" s="31"/>
      <c r="EX1489" s="31"/>
      <c r="EY1489" s="31"/>
      <c r="EZ1489" s="31"/>
      <c r="FA1489" s="31"/>
      <c r="FB1489" s="31"/>
      <c r="FC1489" s="31"/>
      <c r="FD1489" s="31"/>
      <c r="FE1489" s="31"/>
      <c r="FF1489" s="31"/>
      <c r="FG1489" s="31"/>
      <c r="FH1489" s="31"/>
      <c r="FI1489" s="31"/>
      <c r="FJ1489" s="31"/>
      <c r="FK1489" s="31"/>
      <c r="FL1489" s="31"/>
      <c r="FM1489" s="31"/>
      <c r="FN1489" s="31"/>
      <c r="FO1489" s="31"/>
      <c r="FP1489" s="31"/>
      <c r="FQ1489" s="31"/>
      <c r="FR1489" s="31"/>
      <c r="FS1489" s="31"/>
      <c r="FT1489" s="31"/>
      <c r="FU1489" s="31"/>
      <c r="FV1489" s="31"/>
      <c r="FW1489" s="31"/>
      <c r="FX1489" s="31"/>
      <c r="FY1489" s="31"/>
      <c r="FZ1489" s="31"/>
      <c r="GA1489" s="31"/>
      <c r="GB1489" s="31"/>
      <c r="GC1489" s="31"/>
      <c r="GD1489" s="31"/>
      <c r="GE1489" s="31"/>
      <c r="GF1489" s="31"/>
      <c r="GG1489" s="31"/>
      <c r="GH1489" s="31"/>
      <c r="GI1489" s="31"/>
      <c r="GJ1489" s="31"/>
      <c r="GK1489" s="31"/>
      <c r="GL1489" s="31"/>
      <c r="GM1489" s="31"/>
      <c r="GN1489" s="31"/>
      <c r="GO1489" s="31"/>
      <c r="GP1489" s="31"/>
      <c r="GQ1489" s="31"/>
      <c r="GR1489" s="31"/>
      <c r="GS1489" s="31"/>
      <c r="GT1489" s="31"/>
      <c r="GU1489" s="31"/>
      <c r="GV1489" s="31"/>
      <c r="GW1489" s="31"/>
      <c r="GX1489" s="31"/>
      <c r="GY1489" s="31"/>
      <c r="GZ1489" s="31"/>
      <c r="HA1489" s="31"/>
      <c r="HB1489" s="31"/>
      <c r="HC1489" s="31"/>
      <c r="HD1489" s="31"/>
      <c r="HE1489" s="31"/>
      <c r="HF1489" s="31"/>
      <c r="HG1489" s="31"/>
      <c r="HH1489" s="31"/>
      <c r="HI1489" s="31"/>
      <c r="HJ1489" s="31"/>
      <c r="HK1489" s="31"/>
      <c r="HL1489" s="31"/>
      <c r="HM1489" s="31"/>
      <c r="HN1489" s="31"/>
      <c r="HO1489" s="31"/>
      <c r="HP1489" s="31"/>
      <c r="HQ1489" s="31"/>
      <c r="HR1489" s="31"/>
      <c r="HS1489" s="31"/>
      <c r="HT1489" s="31"/>
      <c r="HU1489" s="31"/>
      <c r="HV1489" s="31"/>
      <c r="HW1489" s="31"/>
      <c r="HX1489" s="31"/>
      <c r="HY1489" s="31"/>
      <c r="HZ1489" s="31"/>
      <c r="IA1489" s="31"/>
      <c r="IB1489" s="31"/>
      <c r="IC1489" s="31"/>
      <c r="ID1489" s="31"/>
      <c r="IE1489" s="31"/>
      <c r="IF1489" s="31"/>
    </row>
    <row r="1490" spans="63:240" x14ac:dyDescent="0.25">
      <c r="BK1490" s="31"/>
      <c r="BL1490" s="31"/>
      <c r="BM1490" s="31"/>
      <c r="BN1490" s="31"/>
      <c r="BO1490" s="31"/>
      <c r="BP1490" s="31"/>
      <c r="BQ1490" s="31"/>
      <c r="BR1490" s="31"/>
      <c r="BS1490" s="31"/>
      <c r="BT1490" s="31"/>
      <c r="BU1490" s="31"/>
      <c r="BV1490" s="31"/>
      <c r="BW1490" s="31"/>
      <c r="BX1490" s="31"/>
      <c r="BY1490" s="31"/>
      <c r="BZ1490" s="31"/>
      <c r="CA1490" s="31"/>
      <c r="CB1490" s="31"/>
      <c r="CC1490" s="31"/>
      <c r="CD1490" s="31"/>
      <c r="CE1490" s="31"/>
      <c r="CF1490" s="31"/>
      <c r="CG1490" s="31"/>
      <c r="CH1490" s="31"/>
      <c r="CI1490" s="31"/>
      <c r="CJ1490" s="31"/>
      <c r="CK1490" s="31"/>
      <c r="CL1490" s="31"/>
      <c r="CM1490" s="31"/>
      <c r="CN1490" s="31"/>
      <c r="CO1490" s="31"/>
      <c r="CP1490" s="31"/>
      <c r="CQ1490" s="31"/>
      <c r="CR1490" s="31"/>
      <c r="CS1490" s="31"/>
      <c r="CT1490" s="31"/>
      <c r="CU1490" s="31"/>
      <c r="CV1490" s="31"/>
      <c r="CW1490" s="31"/>
      <c r="CX1490" s="31"/>
      <c r="CY1490" s="31"/>
      <c r="CZ1490" s="31"/>
      <c r="DA1490" s="31"/>
      <c r="DB1490" s="31"/>
      <c r="DC1490" s="31"/>
      <c r="DD1490" s="31"/>
      <c r="DE1490" s="31"/>
      <c r="DF1490" s="31"/>
      <c r="DG1490" s="31"/>
      <c r="DH1490" s="31"/>
      <c r="DI1490" s="31"/>
      <c r="DJ1490" s="31"/>
      <c r="DK1490" s="31"/>
      <c r="DL1490" s="31"/>
      <c r="DM1490" s="31"/>
      <c r="DN1490" s="31"/>
      <c r="DO1490" s="31"/>
      <c r="DP1490" s="31"/>
      <c r="DQ1490" s="31"/>
      <c r="DR1490" s="31"/>
      <c r="DS1490" s="31"/>
      <c r="DT1490" s="31"/>
      <c r="DU1490" s="31"/>
      <c r="DV1490" s="31"/>
      <c r="DW1490" s="31"/>
      <c r="DX1490" s="31"/>
      <c r="DY1490" s="31"/>
      <c r="DZ1490" s="31"/>
      <c r="EA1490" s="31"/>
      <c r="EB1490" s="31"/>
      <c r="EC1490" s="31"/>
      <c r="ED1490" s="31"/>
      <c r="EE1490" s="31"/>
      <c r="EF1490" s="31"/>
      <c r="EG1490" s="31"/>
      <c r="EH1490" s="31"/>
      <c r="EI1490" s="31"/>
      <c r="EJ1490" s="31"/>
      <c r="EK1490" s="31"/>
      <c r="EL1490" s="31"/>
      <c r="EM1490" s="31"/>
      <c r="EN1490" s="31"/>
      <c r="EO1490" s="31"/>
      <c r="EP1490" s="31"/>
      <c r="EQ1490" s="31"/>
      <c r="ER1490" s="31"/>
      <c r="ES1490" s="31"/>
      <c r="ET1490" s="31"/>
      <c r="EU1490" s="31"/>
      <c r="EV1490" s="31"/>
      <c r="EW1490" s="31"/>
      <c r="EX1490" s="31"/>
      <c r="EY1490" s="31"/>
      <c r="EZ1490" s="31"/>
      <c r="FA1490" s="31"/>
      <c r="FB1490" s="31"/>
      <c r="FC1490" s="31"/>
      <c r="FD1490" s="31"/>
      <c r="FE1490" s="31"/>
      <c r="FF1490" s="31"/>
      <c r="FG1490" s="31"/>
      <c r="FH1490" s="31"/>
      <c r="FI1490" s="31"/>
      <c r="FJ1490" s="31"/>
      <c r="FK1490" s="31"/>
      <c r="FL1490" s="31"/>
      <c r="FM1490" s="31"/>
      <c r="FN1490" s="31"/>
      <c r="FO1490" s="31"/>
      <c r="FP1490" s="31"/>
      <c r="FQ1490" s="31"/>
      <c r="FR1490" s="31"/>
      <c r="FS1490" s="31"/>
      <c r="FT1490" s="31"/>
      <c r="FU1490" s="31"/>
      <c r="FV1490" s="31"/>
      <c r="FW1490" s="31"/>
      <c r="FX1490" s="31"/>
      <c r="FY1490" s="31"/>
      <c r="FZ1490" s="31"/>
      <c r="GA1490" s="31"/>
      <c r="GB1490" s="31"/>
      <c r="GC1490" s="31"/>
      <c r="GD1490" s="31"/>
      <c r="GE1490" s="31"/>
      <c r="GF1490" s="31"/>
      <c r="GG1490" s="31"/>
      <c r="GH1490" s="31"/>
      <c r="GI1490" s="31"/>
      <c r="GJ1490" s="31"/>
      <c r="GK1490" s="31"/>
      <c r="GL1490" s="31"/>
      <c r="GM1490" s="31"/>
      <c r="GN1490" s="31"/>
      <c r="GO1490" s="31"/>
      <c r="GP1490" s="31"/>
      <c r="GQ1490" s="31"/>
      <c r="GR1490" s="31"/>
      <c r="GS1490" s="31"/>
      <c r="GT1490" s="31"/>
      <c r="GU1490" s="31"/>
      <c r="GV1490" s="31"/>
      <c r="GW1490" s="31"/>
      <c r="GX1490" s="31"/>
      <c r="GY1490" s="31"/>
      <c r="GZ1490" s="31"/>
      <c r="HA1490" s="31"/>
      <c r="HB1490" s="31"/>
      <c r="HC1490" s="31"/>
      <c r="HD1490" s="31"/>
      <c r="HE1490" s="31"/>
      <c r="HF1490" s="31"/>
      <c r="HG1490" s="31"/>
      <c r="HH1490" s="31"/>
      <c r="HI1490" s="31"/>
      <c r="HJ1490" s="31"/>
      <c r="HK1490" s="31"/>
      <c r="HL1490" s="31"/>
      <c r="HM1490" s="31"/>
      <c r="HN1490" s="31"/>
      <c r="HO1490" s="31"/>
      <c r="HP1490" s="31"/>
      <c r="HQ1490" s="31"/>
      <c r="HR1490" s="31"/>
      <c r="HS1490" s="31"/>
      <c r="HT1490" s="31"/>
      <c r="HU1490" s="31"/>
      <c r="HV1490" s="31"/>
      <c r="HW1490" s="31"/>
      <c r="HX1490" s="31"/>
      <c r="HY1490" s="31"/>
      <c r="HZ1490" s="31"/>
      <c r="IA1490" s="31"/>
      <c r="IB1490" s="31"/>
      <c r="IC1490" s="31"/>
      <c r="ID1490" s="31"/>
      <c r="IE1490" s="31"/>
      <c r="IF1490" s="31"/>
    </row>
    <row r="1491" spans="63:240" x14ac:dyDescent="0.25">
      <c r="BK1491" s="31"/>
      <c r="BL1491" s="31"/>
      <c r="BM1491" s="31"/>
      <c r="BN1491" s="31"/>
      <c r="BO1491" s="31"/>
      <c r="BP1491" s="31"/>
      <c r="BQ1491" s="31"/>
      <c r="BR1491" s="31"/>
      <c r="BS1491" s="31"/>
      <c r="BT1491" s="31"/>
      <c r="BU1491" s="31"/>
      <c r="BV1491" s="31"/>
      <c r="BW1491" s="31"/>
      <c r="BX1491" s="31"/>
      <c r="BY1491" s="31"/>
      <c r="BZ1491" s="31"/>
      <c r="CA1491" s="31"/>
      <c r="CB1491" s="31"/>
      <c r="CC1491" s="31"/>
      <c r="CD1491" s="31"/>
      <c r="CE1491" s="31"/>
      <c r="CF1491" s="31"/>
      <c r="CG1491" s="31"/>
      <c r="CH1491" s="31"/>
      <c r="CI1491" s="31"/>
      <c r="CJ1491" s="31"/>
      <c r="CK1491" s="31"/>
      <c r="CL1491" s="31"/>
      <c r="CM1491" s="31"/>
      <c r="CN1491" s="31"/>
      <c r="CO1491" s="31"/>
      <c r="CP1491" s="31"/>
      <c r="CQ1491" s="31"/>
      <c r="CR1491" s="31"/>
      <c r="CS1491" s="31"/>
      <c r="CT1491" s="31"/>
      <c r="CU1491" s="31"/>
      <c r="CV1491" s="31"/>
      <c r="CW1491" s="31"/>
      <c r="CX1491" s="31"/>
      <c r="CY1491" s="31"/>
      <c r="CZ1491" s="31"/>
      <c r="DA1491" s="31"/>
      <c r="DB1491" s="31"/>
      <c r="DC1491" s="31"/>
      <c r="DD1491" s="31"/>
      <c r="DE1491" s="31"/>
      <c r="DF1491" s="31"/>
      <c r="DG1491" s="31"/>
      <c r="DH1491" s="31"/>
      <c r="DI1491" s="31"/>
      <c r="DJ1491" s="31"/>
      <c r="DK1491" s="31"/>
      <c r="DL1491" s="31"/>
      <c r="DM1491" s="31"/>
      <c r="DN1491" s="31"/>
      <c r="DO1491" s="31"/>
      <c r="DP1491" s="31"/>
      <c r="DQ1491" s="31"/>
      <c r="DR1491" s="31"/>
      <c r="DS1491" s="31"/>
      <c r="DT1491" s="31"/>
      <c r="DU1491" s="31"/>
      <c r="DV1491" s="31"/>
      <c r="DW1491" s="31"/>
      <c r="DX1491" s="31"/>
      <c r="DY1491" s="31"/>
      <c r="DZ1491" s="31"/>
      <c r="EA1491" s="31"/>
      <c r="EB1491" s="31"/>
      <c r="EC1491" s="31"/>
      <c r="ED1491" s="31"/>
      <c r="EE1491" s="31"/>
      <c r="EF1491" s="31"/>
      <c r="EG1491" s="31"/>
      <c r="EH1491" s="31"/>
      <c r="EI1491" s="31"/>
      <c r="EJ1491" s="31"/>
      <c r="EK1491" s="31"/>
      <c r="EL1491" s="31"/>
      <c r="EM1491" s="31"/>
      <c r="EN1491" s="31"/>
      <c r="EO1491" s="31"/>
      <c r="EP1491" s="31"/>
      <c r="EQ1491" s="31"/>
      <c r="ER1491" s="31"/>
      <c r="ES1491" s="31"/>
      <c r="ET1491" s="31"/>
      <c r="EU1491" s="31"/>
      <c r="EV1491" s="31"/>
      <c r="EW1491" s="31"/>
      <c r="EX1491" s="31"/>
      <c r="EY1491" s="31"/>
      <c r="EZ1491" s="31"/>
      <c r="FA1491" s="31"/>
      <c r="FB1491" s="31"/>
      <c r="FC1491" s="31"/>
      <c r="FD1491" s="31"/>
      <c r="FE1491" s="31"/>
      <c r="FF1491" s="31"/>
      <c r="FG1491" s="31"/>
      <c r="FH1491" s="31"/>
      <c r="FI1491" s="31"/>
      <c r="FJ1491" s="31"/>
      <c r="FK1491" s="31"/>
      <c r="FL1491" s="31"/>
      <c r="FM1491" s="31"/>
      <c r="FN1491" s="31"/>
      <c r="FO1491" s="31"/>
      <c r="FP1491" s="31"/>
      <c r="FQ1491" s="31"/>
      <c r="FR1491" s="31"/>
      <c r="FS1491" s="31"/>
      <c r="FT1491" s="31"/>
      <c r="FU1491" s="31"/>
      <c r="FV1491" s="31"/>
      <c r="FW1491" s="31"/>
      <c r="FX1491" s="31"/>
      <c r="FY1491" s="31"/>
      <c r="FZ1491" s="31"/>
      <c r="GA1491" s="31"/>
      <c r="GB1491" s="31"/>
      <c r="GC1491" s="31"/>
      <c r="GD1491" s="31"/>
      <c r="GE1491" s="31"/>
      <c r="GF1491" s="31"/>
      <c r="GG1491" s="31"/>
      <c r="GH1491" s="31"/>
      <c r="GI1491" s="31"/>
      <c r="GJ1491" s="31"/>
      <c r="GK1491" s="31"/>
      <c r="GL1491" s="31"/>
      <c r="GM1491" s="31"/>
      <c r="GN1491" s="31"/>
      <c r="GO1491" s="31"/>
      <c r="GP1491" s="31"/>
      <c r="GQ1491" s="31"/>
      <c r="GR1491" s="31"/>
      <c r="GS1491" s="31"/>
      <c r="GT1491" s="31"/>
      <c r="GU1491" s="31"/>
      <c r="GV1491" s="31"/>
      <c r="GW1491" s="31"/>
      <c r="GX1491" s="31"/>
      <c r="GY1491" s="31"/>
      <c r="GZ1491" s="31"/>
      <c r="HA1491" s="31"/>
      <c r="HB1491" s="31"/>
      <c r="HC1491" s="31"/>
      <c r="HD1491" s="31"/>
      <c r="HE1491" s="31"/>
      <c r="HF1491" s="31"/>
      <c r="HG1491" s="31"/>
      <c r="HH1491" s="31"/>
      <c r="HI1491" s="31"/>
      <c r="HJ1491" s="31"/>
      <c r="HK1491" s="31"/>
      <c r="HL1491" s="31"/>
      <c r="HM1491" s="31"/>
      <c r="HN1491" s="31"/>
      <c r="HO1491" s="31"/>
      <c r="HP1491" s="31"/>
      <c r="HQ1491" s="31"/>
      <c r="HR1491" s="31"/>
      <c r="HS1491" s="31"/>
      <c r="HT1491" s="31"/>
      <c r="HU1491" s="31"/>
      <c r="HV1491" s="31"/>
      <c r="HW1491" s="31"/>
      <c r="HX1491" s="31"/>
      <c r="HY1491" s="31"/>
      <c r="HZ1491" s="31"/>
      <c r="IA1491" s="31"/>
      <c r="IB1491" s="31"/>
      <c r="IC1491" s="31"/>
      <c r="ID1491" s="31"/>
      <c r="IE1491" s="31"/>
      <c r="IF1491" s="31"/>
    </row>
    <row r="1492" spans="63:240" x14ac:dyDescent="0.25">
      <c r="BK1492" s="31"/>
      <c r="BL1492" s="31"/>
      <c r="BM1492" s="31"/>
      <c r="BN1492" s="31"/>
      <c r="BO1492" s="31"/>
      <c r="BP1492" s="31"/>
      <c r="BQ1492" s="31"/>
      <c r="BR1492" s="31"/>
      <c r="BS1492" s="31"/>
      <c r="BT1492" s="31"/>
      <c r="BU1492" s="31"/>
      <c r="BV1492" s="31"/>
      <c r="BW1492" s="31"/>
      <c r="BX1492" s="31"/>
      <c r="BY1492" s="31"/>
      <c r="BZ1492" s="31"/>
      <c r="CA1492" s="31"/>
      <c r="CB1492" s="31"/>
      <c r="CC1492" s="31"/>
      <c r="CD1492" s="31"/>
      <c r="CE1492" s="31"/>
      <c r="CF1492" s="31"/>
      <c r="CG1492" s="31"/>
      <c r="CH1492" s="31"/>
      <c r="CI1492" s="31"/>
      <c r="CJ1492" s="31"/>
      <c r="CK1492" s="31"/>
      <c r="CL1492" s="31"/>
      <c r="CM1492" s="31"/>
      <c r="CN1492" s="31"/>
      <c r="CO1492" s="31"/>
      <c r="CP1492" s="31"/>
      <c r="CQ1492" s="31"/>
      <c r="CR1492" s="31"/>
      <c r="CS1492" s="31"/>
      <c r="CT1492" s="31"/>
      <c r="CU1492" s="31"/>
      <c r="CV1492" s="31"/>
      <c r="CW1492" s="31"/>
      <c r="CX1492" s="31"/>
      <c r="CY1492" s="31"/>
      <c r="CZ1492" s="31"/>
      <c r="DA1492" s="31"/>
      <c r="DB1492" s="31"/>
      <c r="DC1492" s="31"/>
      <c r="DD1492" s="31"/>
      <c r="DE1492" s="31"/>
      <c r="DF1492" s="31"/>
      <c r="DG1492" s="31"/>
      <c r="DH1492" s="31"/>
      <c r="DI1492" s="31"/>
      <c r="DJ1492" s="31"/>
      <c r="DK1492" s="31"/>
      <c r="DL1492" s="31"/>
      <c r="DM1492" s="31"/>
      <c r="DN1492" s="31"/>
      <c r="DO1492" s="31"/>
      <c r="DP1492" s="31"/>
      <c r="DQ1492" s="31"/>
      <c r="DR1492" s="31"/>
      <c r="DS1492" s="31"/>
      <c r="DT1492" s="31"/>
      <c r="DU1492" s="31"/>
      <c r="DV1492" s="31"/>
      <c r="DW1492" s="31"/>
      <c r="DX1492" s="31"/>
      <c r="DY1492" s="31"/>
      <c r="DZ1492" s="31"/>
      <c r="EA1492" s="31"/>
      <c r="EB1492" s="31"/>
      <c r="EC1492" s="31"/>
      <c r="ED1492" s="31"/>
      <c r="EE1492" s="31"/>
      <c r="EF1492" s="31"/>
      <c r="EG1492" s="31"/>
      <c r="EH1492" s="31"/>
      <c r="EI1492" s="31"/>
      <c r="EJ1492" s="31"/>
      <c r="EK1492" s="31"/>
      <c r="EL1492" s="31"/>
      <c r="EM1492" s="31"/>
      <c r="EN1492" s="31"/>
      <c r="EO1492" s="31"/>
      <c r="EP1492" s="31"/>
      <c r="EQ1492" s="31"/>
      <c r="ER1492" s="31"/>
      <c r="ES1492" s="31"/>
      <c r="ET1492" s="31"/>
      <c r="EU1492" s="31"/>
      <c r="EV1492" s="31"/>
      <c r="EW1492" s="31"/>
      <c r="EX1492" s="31"/>
      <c r="EY1492" s="31"/>
      <c r="EZ1492" s="31"/>
      <c r="FA1492" s="31"/>
      <c r="FB1492" s="31"/>
      <c r="FC1492" s="31"/>
      <c r="FD1492" s="31"/>
      <c r="FE1492" s="31"/>
      <c r="FF1492" s="31"/>
      <c r="FG1492" s="31"/>
      <c r="FH1492" s="31"/>
      <c r="FI1492" s="31"/>
      <c r="FJ1492" s="31"/>
      <c r="FK1492" s="31"/>
      <c r="FL1492" s="31"/>
      <c r="FM1492" s="31"/>
      <c r="FN1492" s="31"/>
      <c r="FO1492" s="31"/>
      <c r="FP1492" s="31"/>
      <c r="FQ1492" s="31"/>
      <c r="FR1492" s="31"/>
      <c r="FS1492" s="31"/>
      <c r="FT1492" s="31"/>
      <c r="FU1492" s="31"/>
      <c r="FV1492" s="31"/>
      <c r="FW1492" s="31"/>
      <c r="FX1492" s="31"/>
      <c r="FY1492" s="31"/>
      <c r="FZ1492" s="31"/>
      <c r="GA1492" s="31"/>
      <c r="GB1492" s="31"/>
      <c r="GC1492" s="31"/>
      <c r="GD1492" s="31"/>
      <c r="GE1492" s="31"/>
      <c r="GF1492" s="31"/>
      <c r="GG1492" s="31"/>
      <c r="GH1492" s="31"/>
      <c r="GI1492" s="31"/>
      <c r="GJ1492" s="31"/>
      <c r="GK1492" s="31"/>
      <c r="GL1492" s="31"/>
      <c r="GM1492" s="31"/>
      <c r="GN1492" s="31"/>
      <c r="GO1492" s="31"/>
      <c r="GP1492" s="31"/>
      <c r="GQ1492" s="31"/>
      <c r="GR1492" s="31"/>
      <c r="GS1492" s="31"/>
      <c r="GT1492" s="31"/>
      <c r="GU1492" s="31"/>
      <c r="GV1492" s="31"/>
      <c r="GW1492" s="31"/>
      <c r="GX1492" s="31"/>
      <c r="GY1492" s="31"/>
      <c r="GZ1492" s="31"/>
      <c r="HA1492" s="31"/>
      <c r="HB1492" s="31"/>
      <c r="HC1492" s="31"/>
      <c r="HD1492" s="31"/>
      <c r="HE1492" s="31"/>
      <c r="HF1492" s="31"/>
      <c r="HG1492" s="31"/>
      <c r="HH1492" s="31"/>
      <c r="HI1492" s="31"/>
      <c r="HJ1492" s="31"/>
      <c r="HK1492" s="31"/>
      <c r="HL1492" s="31"/>
      <c r="HM1492" s="31"/>
      <c r="HN1492" s="31"/>
      <c r="HO1492" s="31"/>
      <c r="HP1492" s="31"/>
      <c r="HQ1492" s="31"/>
      <c r="HR1492" s="31"/>
      <c r="HS1492" s="31"/>
      <c r="HT1492" s="31"/>
      <c r="HU1492" s="31"/>
      <c r="HV1492" s="31"/>
      <c r="HW1492" s="31"/>
      <c r="HX1492" s="31"/>
      <c r="HY1492" s="31"/>
      <c r="HZ1492" s="31"/>
      <c r="IA1492" s="31"/>
      <c r="IB1492" s="31"/>
      <c r="IC1492" s="31"/>
      <c r="ID1492" s="31"/>
      <c r="IE1492" s="31"/>
      <c r="IF1492" s="31"/>
    </row>
    <row r="1493" spans="63:240" x14ac:dyDescent="0.25">
      <c r="BK1493" s="31"/>
      <c r="BL1493" s="31"/>
      <c r="BM1493" s="31"/>
      <c r="BN1493" s="31"/>
      <c r="BO1493" s="31"/>
      <c r="BP1493" s="31"/>
      <c r="BQ1493" s="31"/>
      <c r="BR1493" s="31"/>
      <c r="BS1493" s="31"/>
      <c r="BT1493" s="31"/>
      <c r="BU1493" s="31"/>
      <c r="BV1493" s="31"/>
      <c r="BW1493" s="31"/>
      <c r="BX1493" s="31"/>
      <c r="BY1493" s="31"/>
      <c r="BZ1493" s="31"/>
      <c r="CA1493" s="31"/>
      <c r="CB1493" s="31"/>
      <c r="CC1493" s="31"/>
      <c r="CD1493" s="31"/>
      <c r="CE1493" s="31"/>
      <c r="CF1493" s="31"/>
      <c r="CG1493" s="31"/>
      <c r="CH1493" s="31"/>
      <c r="CI1493" s="31"/>
      <c r="CJ1493" s="31"/>
      <c r="CK1493" s="31"/>
      <c r="CL1493" s="31"/>
      <c r="CM1493" s="31"/>
      <c r="CN1493" s="31"/>
      <c r="CO1493" s="31"/>
      <c r="CP1493" s="31"/>
      <c r="CQ1493" s="31"/>
      <c r="CR1493" s="31"/>
      <c r="CS1493" s="31"/>
      <c r="CT1493" s="31"/>
      <c r="CU1493" s="31"/>
      <c r="CV1493" s="31"/>
      <c r="CW1493" s="31"/>
      <c r="CX1493" s="31"/>
      <c r="CY1493" s="31"/>
      <c r="CZ1493" s="31"/>
      <c r="DA1493" s="31"/>
      <c r="DB1493" s="31"/>
      <c r="DC1493" s="31"/>
      <c r="DD1493" s="31"/>
      <c r="DE1493" s="31"/>
      <c r="DF1493" s="31"/>
      <c r="DG1493" s="31"/>
      <c r="DH1493" s="31"/>
      <c r="DI1493" s="31"/>
      <c r="DJ1493" s="31"/>
      <c r="DK1493" s="31"/>
      <c r="DL1493" s="31"/>
      <c r="DM1493" s="31"/>
      <c r="DN1493" s="31"/>
      <c r="DO1493" s="31"/>
      <c r="DP1493" s="31"/>
      <c r="DQ1493" s="31"/>
      <c r="DR1493" s="31"/>
      <c r="DS1493" s="31"/>
      <c r="DT1493" s="31"/>
      <c r="DU1493" s="31"/>
      <c r="DV1493" s="31"/>
      <c r="DW1493" s="31"/>
      <c r="DX1493" s="31"/>
      <c r="DY1493" s="31"/>
      <c r="DZ1493" s="31"/>
      <c r="EA1493" s="31"/>
      <c r="EB1493" s="31"/>
      <c r="EC1493" s="31"/>
      <c r="ED1493" s="31"/>
      <c r="EE1493" s="31"/>
      <c r="EF1493" s="31"/>
      <c r="EG1493" s="31"/>
      <c r="EH1493" s="31"/>
      <c r="EI1493" s="31"/>
      <c r="EJ1493" s="31"/>
      <c r="EK1493" s="31"/>
      <c r="EL1493" s="31"/>
      <c r="EM1493" s="31"/>
      <c r="EN1493" s="31"/>
      <c r="EO1493" s="31"/>
      <c r="EP1493" s="31"/>
      <c r="EQ1493" s="31"/>
      <c r="ER1493" s="31"/>
      <c r="ES1493" s="31"/>
      <c r="ET1493" s="31"/>
      <c r="EU1493" s="31"/>
      <c r="EV1493" s="31"/>
      <c r="EW1493" s="31"/>
      <c r="EX1493" s="31"/>
      <c r="EY1493" s="31"/>
      <c r="EZ1493" s="31"/>
      <c r="FA1493" s="31"/>
      <c r="FB1493" s="31"/>
      <c r="FC1493" s="31"/>
      <c r="FD1493" s="31"/>
      <c r="FE1493" s="31"/>
      <c r="FF1493" s="31"/>
      <c r="FG1493" s="31"/>
      <c r="FH1493" s="31"/>
      <c r="FI1493" s="31"/>
      <c r="FJ1493" s="31"/>
      <c r="FK1493" s="31"/>
      <c r="FL1493" s="31"/>
      <c r="FM1493" s="31"/>
      <c r="FN1493" s="31"/>
      <c r="FO1493" s="31"/>
      <c r="FP1493" s="31"/>
      <c r="FQ1493" s="31"/>
      <c r="FR1493" s="31"/>
      <c r="FS1493" s="31"/>
      <c r="FT1493" s="31"/>
      <c r="FU1493" s="31"/>
      <c r="FV1493" s="31"/>
      <c r="FW1493" s="31"/>
      <c r="FX1493" s="31"/>
      <c r="FY1493" s="31"/>
      <c r="FZ1493" s="31"/>
      <c r="GA1493" s="31"/>
      <c r="GB1493" s="31"/>
      <c r="GC1493" s="31"/>
      <c r="GD1493" s="31"/>
      <c r="GE1493" s="31"/>
      <c r="GF1493" s="31"/>
      <c r="GG1493" s="31"/>
      <c r="GH1493" s="31"/>
      <c r="GI1493" s="31"/>
      <c r="GJ1493" s="31"/>
      <c r="GK1493" s="31"/>
      <c r="GL1493" s="31"/>
      <c r="GM1493" s="31"/>
      <c r="GN1493" s="31"/>
      <c r="GO1493" s="31"/>
      <c r="GP1493" s="31"/>
      <c r="GQ1493" s="31"/>
      <c r="GR1493" s="31"/>
      <c r="GS1493" s="31"/>
      <c r="GT1493" s="31"/>
      <c r="GU1493" s="31"/>
      <c r="GV1493" s="31"/>
      <c r="GW1493" s="31"/>
      <c r="GX1493" s="31"/>
      <c r="GY1493" s="31"/>
      <c r="GZ1493" s="31"/>
      <c r="HA1493" s="31"/>
      <c r="HB1493" s="31"/>
      <c r="HC1493" s="31"/>
      <c r="HD1493" s="31"/>
      <c r="HE1493" s="31"/>
      <c r="HF1493" s="31"/>
      <c r="HG1493" s="31"/>
      <c r="HH1493" s="31"/>
      <c r="HI1493" s="31"/>
      <c r="HJ1493" s="31"/>
      <c r="HK1493" s="31"/>
      <c r="HL1493" s="31"/>
      <c r="HM1493" s="31"/>
      <c r="HN1493" s="31"/>
      <c r="HO1493" s="31"/>
      <c r="HP1493" s="31"/>
      <c r="HQ1493" s="31"/>
      <c r="HR1493" s="31"/>
      <c r="HS1493" s="31"/>
      <c r="HT1493" s="31"/>
      <c r="HU1493" s="31"/>
      <c r="HV1493" s="31"/>
      <c r="HW1493" s="31"/>
      <c r="HX1493" s="31"/>
      <c r="HY1493" s="31"/>
      <c r="HZ1493" s="31"/>
      <c r="IA1493" s="31"/>
      <c r="IB1493" s="31"/>
      <c r="IC1493" s="31"/>
      <c r="ID1493" s="31"/>
      <c r="IE1493" s="31"/>
      <c r="IF1493" s="31"/>
    </row>
    <row r="1494" spans="63:240" x14ac:dyDescent="0.25">
      <c r="BK1494" s="31"/>
      <c r="BL1494" s="31"/>
      <c r="BM1494" s="31"/>
      <c r="BN1494" s="31"/>
      <c r="BO1494" s="31"/>
      <c r="BP1494" s="31"/>
      <c r="BQ1494" s="31"/>
      <c r="BR1494" s="31"/>
      <c r="BS1494" s="31"/>
      <c r="BT1494" s="31"/>
      <c r="BU1494" s="31"/>
      <c r="BV1494" s="31"/>
      <c r="BW1494" s="31"/>
      <c r="BX1494" s="31"/>
      <c r="BY1494" s="31"/>
      <c r="BZ1494" s="31"/>
      <c r="CA1494" s="31"/>
      <c r="CB1494" s="31"/>
      <c r="CC1494" s="31"/>
      <c r="CD1494" s="31"/>
      <c r="CE1494" s="31"/>
      <c r="CF1494" s="31"/>
      <c r="CG1494" s="31"/>
      <c r="CH1494" s="31"/>
      <c r="CI1494" s="31"/>
      <c r="CJ1494" s="31"/>
      <c r="CK1494" s="31"/>
      <c r="CL1494" s="31"/>
      <c r="CM1494" s="31"/>
      <c r="CN1494" s="31"/>
      <c r="CO1494" s="31"/>
      <c r="CP1494" s="31"/>
      <c r="CQ1494" s="31"/>
      <c r="CR1494" s="31"/>
      <c r="CS1494" s="31"/>
      <c r="CT1494" s="31"/>
      <c r="CU1494" s="31"/>
      <c r="CV1494" s="31"/>
      <c r="CW1494" s="31"/>
      <c r="CX1494" s="31"/>
      <c r="CY1494" s="31"/>
      <c r="CZ1494" s="31"/>
      <c r="DA1494" s="31"/>
      <c r="DB1494" s="31"/>
      <c r="DC1494" s="31"/>
      <c r="DD1494" s="31"/>
      <c r="DE1494" s="31"/>
      <c r="DF1494" s="31"/>
      <c r="DG1494" s="31"/>
      <c r="DH1494" s="31"/>
      <c r="DI1494" s="31"/>
      <c r="DJ1494" s="31"/>
      <c r="DK1494" s="31"/>
      <c r="DL1494" s="31"/>
      <c r="DM1494" s="31"/>
      <c r="DN1494" s="31"/>
      <c r="DO1494" s="31"/>
      <c r="DP1494" s="31"/>
      <c r="DQ1494" s="31"/>
      <c r="DR1494" s="31"/>
      <c r="DS1494" s="31"/>
      <c r="DT1494" s="31"/>
      <c r="DU1494" s="31"/>
      <c r="DV1494" s="31"/>
      <c r="DW1494" s="31"/>
      <c r="DX1494" s="31"/>
      <c r="DY1494" s="31"/>
      <c r="DZ1494" s="31"/>
      <c r="EA1494" s="31"/>
      <c r="EB1494" s="31"/>
      <c r="EC1494" s="31"/>
      <c r="ED1494" s="31"/>
      <c r="EE1494" s="31"/>
      <c r="EF1494" s="31"/>
      <c r="EG1494" s="31"/>
      <c r="EH1494" s="31"/>
      <c r="EI1494" s="31"/>
      <c r="EJ1494" s="31"/>
      <c r="EK1494" s="31"/>
      <c r="EL1494" s="31"/>
      <c r="EM1494" s="31"/>
      <c r="EN1494" s="31"/>
      <c r="EO1494" s="31"/>
      <c r="EP1494" s="31"/>
      <c r="EQ1494" s="31"/>
      <c r="ER1494" s="31"/>
      <c r="ES1494" s="31"/>
      <c r="ET1494" s="31"/>
      <c r="EU1494" s="31"/>
      <c r="EV1494" s="31"/>
      <c r="EW1494" s="31"/>
      <c r="EX1494" s="31"/>
      <c r="EY1494" s="31"/>
      <c r="EZ1494" s="31"/>
      <c r="FA1494" s="31"/>
      <c r="FB1494" s="31"/>
      <c r="FC1494" s="31"/>
      <c r="FD1494" s="31"/>
      <c r="FE1494" s="31"/>
      <c r="FF1494" s="31"/>
      <c r="FG1494" s="31"/>
      <c r="FH1494" s="31"/>
      <c r="FI1494" s="31"/>
      <c r="FJ1494" s="31"/>
      <c r="FK1494" s="31"/>
      <c r="FL1494" s="31"/>
      <c r="FM1494" s="31"/>
      <c r="FN1494" s="31"/>
      <c r="FO1494" s="31"/>
      <c r="FP1494" s="31"/>
      <c r="FQ1494" s="31"/>
      <c r="FR1494" s="31"/>
      <c r="FS1494" s="31"/>
      <c r="FT1494" s="31"/>
      <c r="FU1494" s="31"/>
      <c r="FV1494" s="31"/>
      <c r="FW1494" s="31"/>
      <c r="FX1494" s="31"/>
      <c r="FY1494" s="31"/>
      <c r="FZ1494" s="31"/>
      <c r="GA1494" s="31"/>
      <c r="GB1494" s="31"/>
      <c r="GC1494" s="31"/>
      <c r="GD1494" s="31"/>
      <c r="GE1494" s="31"/>
      <c r="GF1494" s="31"/>
      <c r="GG1494" s="31"/>
      <c r="GH1494" s="31"/>
      <c r="GI1494" s="31"/>
      <c r="GJ1494" s="31"/>
      <c r="GK1494" s="31"/>
      <c r="GL1494" s="31"/>
      <c r="GM1494" s="31"/>
      <c r="GN1494" s="31"/>
      <c r="GO1494" s="31"/>
      <c r="GP1494" s="31"/>
      <c r="GQ1494" s="31"/>
      <c r="GR1494" s="31"/>
      <c r="GS1494" s="31"/>
      <c r="GT1494" s="31"/>
      <c r="GU1494" s="31"/>
      <c r="GV1494" s="31"/>
      <c r="GW1494" s="31"/>
      <c r="GX1494" s="31"/>
      <c r="GY1494" s="31"/>
      <c r="GZ1494" s="31"/>
      <c r="HA1494" s="31"/>
      <c r="HB1494" s="31"/>
      <c r="HC1494" s="31"/>
      <c r="HD1494" s="31"/>
      <c r="HE1494" s="31"/>
      <c r="HF1494" s="31"/>
      <c r="HG1494" s="31"/>
      <c r="HH1494" s="31"/>
      <c r="HI1494" s="31"/>
      <c r="HJ1494" s="31"/>
      <c r="HK1494" s="31"/>
      <c r="HL1494" s="31"/>
      <c r="HM1494" s="31"/>
      <c r="HN1494" s="31"/>
      <c r="HO1494" s="31"/>
      <c r="HP1494" s="31"/>
      <c r="HQ1494" s="31"/>
      <c r="HR1494" s="31"/>
      <c r="HS1494" s="31"/>
      <c r="HT1494" s="31"/>
      <c r="HU1494" s="31"/>
      <c r="HV1494" s="31"/>
      <c r="HW1494" s="31"/>
      <c r="HX1494" s="31"/>
      <c r="HY1494" s="31"/>
      <c r="HZ1494" s="31"/>
      <c r="IA1494" s="31"/>
      <c r="IB1494" s="31"/>
      <c r="IC1494" s="31"/>
      <c r="ID1494" s="31"/>
      <c r="IE1494" s="31"/>
      <c r="IF1494" s="31"/>
    </row>
    <row r="1495" spans="63:240" x14ac:dyDescent="0.25">
      <c r="BK1495" s="31"/>
      <c r="BL1495" s="31"/>
      <c r="BM1495" s="31"/>
      <c r="BN1495" s="31"/>
      <c r="BO1495" s="31"/>
      <c r="BP1495" s="31"/>
      <c r="BQ1495" s="31"/>
      <c r="BR1495" s="31"/>
      <c r="BS1495" s="31"/>
      <c r="BT1495" s="31"/>
      <c r="BU1495" s="31"/>
      <c r="BV1495" s="31"/>
      <c r="BW1495" s="31"/>
      <c r="BX1495" s="31"/>
      <c r="BY1495" s="31"/>
      <c r="BZ1495" s="31"/>
      <c r="CA1495" s="31"/>
      <c r="CB1495" s="31"/>
      <c r="CC1495" s="31"/>
      <c r="CD1495" s="31"/>
      <c r="CE1495" s="31"/>
      <c r="CF1495" s="31"/>
      <c r="CG1495" s="31"/>
      <c r="CH1495" s="31"/>
      <c r="CI1495" s="31"/>
      <c r="CJ1495" s="31"/>
      <c r="CK1495" s="31"/>
      <c r="CL1495" s="31"/>
      <c r="CM1495" s="31"/>
      <c r="CN1495" s="31"/>
      <c r="CO1495" s="31"/>
      <c r="CP1495" s="31"/>
      <c r="CQ1495" s="31"/>
      <c r="CR1495" s="31"/>
      <c r="CS1495" s="31"/>
      <c r="CT1495" s="31"/>
      <c r="CU1495" s="31"/>
      <c r="CV1495" s="31"/>
      <c r="CW1495" s="31"/>
      <c r="CX1495" s="31"/>
      <c r="CY1495" s="31"/>
      <c r="CZ1495" s="31"/>
      <c r="DA1495" s="31"/>
      <c r="DB1495" s="31"/>
      <c r="DC1495" s="31"/>
      <c r="DD1495" s="31"/>
      <c r="DE1495" s="31"/>
      <c r="DF1495" s="31"/>
      <c r="DG1495" s="31"/>
      <c r="DH1495" s="31"/>
      <c r="DI1495" s="31"/>
      <c r="DJ1495" s="31"/>
      <c r="DK1495" s="31"/>
      <c r="DL1495" s="31"/>
      <c r="DM1495" s="31"/>
      <c r="DN1495" s="31"/>
      <c r="DO1495" s="31"/>
      <c r="DP1495" s="31"/>
      <c r="DQ1495" s="31"/>
      <c r="DR1495" s="31"/>
      <c r="DS1495" s="31"/>
      <c r="DT1495" s="31"/>
      <c r="DU1495" s="31"/>
      <c r="DV1495" s="31"/>
      <c r="DW1495" s="31"/>
      <c r="DX1495" s="31"/>
      <c r="DY1495" s="31"/>
      <c r="DZ1495" s="31"/>
      <c r="EA1495" s="31"/>
      <c r="EB1495" s="31"/>
      <c r="EC1495" s="31"/>
      <c r="ED1495" s="31"/>
      <c r="EE1495" s="31"/>
      <c r="EF1495" s="31"/>
      <c r="EG1495" s="31"/>
      <c r="EH1495" s="31"/>
      <c r="EI1495" s="31"/>
      <c r="EJ1495" s="31"/>
      <c r="EK1495" s="31"/>
      <c r="EL1495" s="31"/>
      <c r="EM1495" s="31"/>
      <c r="EN1495" s="31"/>
      <c r="EO1495" s="31"/>
      <c r="EP1495" s="31"/>
      <c r="EQ1495" s="31"/>
      <c r="ER1495" s="31"/>
      <c r="ES1495" s="31"/>
      <c r="ET1495" s="31"/>
      <c r="EU1495" s="31"/>
      <c r="EV1495" s="31"/>
      <c r="EW1495" s="31"/>
      <c r="EX1495" s="31"/>
      <c r="EY1495" s="31"/>
      <c r="EZ1495" s="31"/>
      <c r="FA1495" s="31"/>
      <c r="FB1495" s="31"/>
      <c r="FC1495" s="31"/>
      <c r="FD1495" s="31"/>
      <c r="FE1495" s="31"/>
      <c r="FF1495" s="31"/>
      <c r="FG1495" s="31"/>
      <c r="FH1495" s="31"/>
      <c r="FI1495" s="31"/>
      <c r="FJ1495" s="31"/>
      <c r="FK1495" s="31"/>
      <c r="FL1495" s="31"/>
      <c r="FM1495" s="31"/>
      <c r="FN1495" s="31"/>
      <c r="FO1495" s="31"/>
      <c r="FP1495" s="31"/>
      <c r="FQ1495" s="31"/>
      <c r="FR1495" s="31"/>
      <c r="FS1495" s="31"/>
      <c r="FT1495" s="31"/>
      <c r="FU1495" s="31"/>
      <c r="FV1495" s="31"/>
      <c r="FW1495" s="31"/>
      <c r="FX1495" s="31"/>
      <c r="FY1495" s="31"/>
      <c r="FZ1495" s="31"/>
      <c r="GA1495" s="31"/>
      <c r="GB1495" s="31"/>
      <c r="GC1495" s="31"/>
      <c r="GD1495" s="31"/>
      <c r="GE1495" s="31"/>
      <c r="GF1495" s="31"/>
      <c r="GG1495" s="31"/>
      <c r="GH1495" s="31"/>
      <c r="GI1495" s="31"/>
      <c r="GJ1495" s="31"/>
      <c r="GK1495" s="31"/>
      <c r="GL1495" s="31"/>
      <c r="GM1495" s="31"/>
      <c r="GN1495" s="31"/>
      <c r="GO1495" s="31"/>
      <c r="GP1495" s="31"/>
      <c r="GQ1495" s="31"/>
      <c r="GR1495" s="31"/>
      <c r="GS1495" s="31"/>
      <c r="GT1495" s="31"/>
      <c r="GU1495" s="31"/>
      <c r="GV1495" s="31"/>
      <c r="GW1495" s="31"/>
      <c r="GX1495" s="31"/>
      <c r="GY1495" s="31"/>
      <c r="GZ1495" s="31"/>
      <c r="HA1495" s="31"/>
      <c r="HB1495" s="31"/>
      <c r="HC1495" s="31"/>
      <c r="HD1495" s="31"/>
      <c r="HE1495" s="31"/>
      <c r="HF1495" s="31"/>
      <c r="HG1495" s="31"/>
      <c r="HH1495" s="31"/>
      <c r="HI1495" s="31"/>
      <c r="HJ1495" s="31"/>
      <c r="HK1495" s="31"/>
      <c r="HL1495" s="31"/>
      <c r="HM1495" s="31"/>
      <c r="HN1495" s="31"/>
      <c r="HO1495" s="31"/>
      <c r="HP1495" s="31"/>
      <c r="HQ1495" s="31"/>
      <c r="HR1495" s="31"/>
      <c r="HS1495" s="31"/>
      <c r="HT1495" s="31"/>
      <c r="HU1495" s="31"/>
      <c r="HV1495" s="31"/>
      <c r="HW1495" s="31"/>
      <c r="HX1495" s="31"/>
      <c r="HY1495" s="31"/>
      <c r="HZ1495" s="31"/>
      <c r="IA1495" s="31"/>
      <c r="IB1495" s="31"/>
      <c r="IC1495" s="31"/>
      <c r="ID1495" s="31"/>
      <c r="IE1495" s="31"/>
      <c r="IF1495" s="31"/>
    </row>
    <row r="1496" spans="63:240" x14ac:dyDescent="0.25">
      <c r="BK1496" s="31"/>
      <c r="BL1496" s="31"/>
      <c r="BM1496" s="31"/>
      <c r="BN1496" s="31"/>
      <c r="BO1496" s="31"/>
      <c r="BP1496" s="31"/>
      <c r="BQ1496" s="31"/>
      <c r="BR1496" s="31"/>
      <c r="BS1496" s="31"/>
      <c r="BT1496" s="31"/>
      <c r="BU1496" s="31"/>
      <c r="BV1496" s="31"/>
      <c r="BW1496" s="31"/>
      <c r="BX1496" s="31"/>
      <c r="BY1496" s="31"/>
      <c r="BZ1496" s="31"/>
      <c r="CA1496" s="31"/>
      <c r="CB1496" s="31"/>
      <c r="CC1496" s="31"/>
      <c r="CD1496" s="31"/>
      <c r="CE1496" s="31"/>
      <c r="CF1496" s="31"/>
      <c r="CG1496" s="31"/>
      <c r="CH1496" s="31"/>
      <c r="CI1496" s="31"/>
      <c r="CJ1496" s="31"/>
      <c r="CK1496" s="31"/>
      <c r="CL1496" s="31"/>
      <c r="CM1496" s="31"/>
      <c r="CN1496" s="31"/>
      <c r="CO1496" s="31"/>
      <c r="CP1496" s="31"/>
      <c r="CQ1496" s="31"/>
      <c r="CR1496" s="31"/>
      <c r="CS1496" s="31"/>
      <c r="CT1496" s="31"/>
      <c r="CU1496" s="31"/>
      <c r="CV1496" s="31"/>
      <c r="CW1496" s="31"/>
      <c r="CX1496" s="31"/>
      <c r="CY1496" s="31"/>
      <c r="CZ1496" s="31"/>
      <c r="DA1496" s="31"/>
      <c r="DB1496" s="31"/>
      <c r="DC1496" s="31"/>
      <c r="DD1496" s="31"/>
      <c r="DE1496" s="31"/>
      <c r="DF1496" s="31"/>
      <c r="DG1496" s="31"/>
      <c r="DH1496" s="31"/>
      <c r="DI1496" s="31"/>
      <c r="DJ1496" s="31"/>
      <c r="DK1496" s="31"/>
      <c r="DL1496" s="31"/>
      <c r="DM1496" s="31"/>
      <c r="DN1496" s="31"/>
      <c r="DO1496" s="31"/>
      <c r="DP1496" s="31"/>
      <c r="DQ1496" s="31"/>
      <c r="DR1496" s="31"/>
      <c r="DS1496" s="31"/>
      <c r="DT1496" s="31"/>
      <c r="DU1496" s="31"/>
      <c r="DV1496" s="31"/>
      <c r="DW1496" s="31"/>
      <c r="DX1496" s="31"/>
      <c r="DY1496" s="31"/>
      <c r="DZ1496" s="31"/>
      <c r="EA1496" s="31"/>
      <c r="EB1496" s="31"/>
      <c r="EC1496" s="31"/>
      <c r="ED1496" s="31"/>
      <c r="EE1496" s="31"/>
      <c r="EF1496" s="31"/>
      <c r="EG1496" s="31"/>
      <c r="EH1496" s="31"/>
      <c r="EI1496" s="31"/>
      <c r="EJ1496" s="31"/>
      <c r="EK1496" s="31"/>
      <c r="EL1496" s="31"/>
      <c r="EM1496" s="31"/>
      <c r="EN1496" s="31"/>
      <c r="EO1496" s="31"/>
      <c r="EP1496" s="31"/>
      <c r="EQ1496" s="31"/>
      <c r="ER1496" s="31"/>
      <c r="ES1496" s="31"/>
      <c r="ET1496" s="31"/>
      <c r="EU1496" s="31"/>
      <c r="EV1496" s="31"/>
      <c r="EW1496" s="31"/>
      <c r="EX1496" s="31"/>
      <c r="EY1496" s="31"/>
      <c r="EZ1496" s="31"/>
      <c r="FA1496" s="31"/>
      <c r="FB1496" s="31"/>
      <c r="FC1496" s="31"/>
      <c r="FD1496" s="31"/>
      <c r="FE1496" s="31"/>
      <c r="FF1496" s="31"/>
      <c r="FG1496" s="31"/>
      <c r="FH1496" s="31"/>
      <c r="FI1496" s="31"/>
      <c r="FJ1496" s="31"/>
      <c r="FK1496" s="31"/>
      <c r="FL1496" s="31"/>
      <c r="FM1496" s="31"/>
      <c r="FN1496" s="31"/>
      <c r="FO1496" s="31"/>
      <c r="FP1496" s="31"/>
      <c r="FQ1496" s="31"/>
      <c r="FR1496" s="31"/>
      <c r="FS1496" s="31"/>
      <c r="FT1496" s="31"/>
      <c r="FU1496" s="31"/>
      <c r="FV1496" s="31"/>
      <c r="FW1496" s="31"/>
      <c r="FX1496" s="31"/>
      <c r="FY1496" s="31"/>
      <c r="FZ1496" s="31"/>
      <c r="GA1496" s="31"/>
      <c r="GB1496" s="31"/>
      <c r="GC1496" s="31"/>
      <c r="GD1496" s="31"/>
      <c r="GE1496" s="31"/>
      <c r="GF1496" s="31"/>
      <c r="GG1496" s="31"/>
      <c r="GH1496" s="31"/>
      <c r="GI1496" s="31"/>
      <c r="GJ1496" s="31"/>
      <c r="GK1496" s="31"/>
      <c r="GL1496" s="31"/>
      <c r="GM1496" s="31"/>
      <c r="GN1496" s="31"/>
      <c r="GO1496" s="31"/>
      <c r="GP1496" s="31"/>
      <c r="GQ1496" s="31"/>
      <c r="GR1496" s="31"/>
      <c r="GS1496" s="31"/>
      <c r="GT1496" s="31"/>
      <c r="GU1496" s="31"/>
      <c r="GV1496" s="31"/>
      <c r="GW1496" s="31"/>
      <c r="GX1496" s="31"/>
      <c r="GY1496" s="31"/>
      <c r="GZ1496" s="31"/>
      <c r="HA1496" s="31"/>
      <c r="HB1496" s="31"/>
      <c r="HC1496" s="31"/>
      <c r="HD1496" s="31"/>
      <c r="HE1496" s="31"/>
      <c r="HF1496" s="31"/>
      <c r="HG1496" s="31"/>
      <c r="HH1496" s="31"/>
      <c r="HI1496" s="31"/>
      <c r="HJ1496" s="31"/>
      <c r="HK1496" s="31"/>
      <c r="HL1496" s="31"/>
      <c r="HM1496" s="31"/>
      <c r="HN1496" s="31"/>
      <c r="HO1496" s="31"/>
      <c r="HP1496" s="31"/>
      <c r="HQ1496" s="31"/>
      <c r="HR1496" s="31"/>
      <c r="HS1496" s="31"/>
      <c r="HT1496" s="31"/>
      <c r="HU1496" s="31"/>
      <c r="HV1496" s="31"/>
      <c r="HW1496" s="31"/>
      <c r="HX1496" s="31"/>
      <c r="HY1496" s="31"/>
      <c r="HZ1496" s="31"/>
      <c r="IA1496" s="31"/>
      <c r="IB1496" s="31"/>
      <c r="IC1496" s="31"/>
      <c r="ID1496" s="31"/>
      <c r="IE1496" s="31"/>
      <c r="IF1496" s="31"/>
    </row>
    <row r="1497" spans="63:240" x14ac:dyDescent="0.25">
      <c r="BK1497" s="31"/>
      <c r="BL1497" s="31"/>
      <c r="BM1497" s="31"/>
      <c r="BN1497" s="31"/>
      <c r="BO1497" s="31"/>
      <c r="BP1497" s="31"/>
      <c r="BQ1497" s="31"/>
      <c r="BR1497" s="31"/>
      <c r="BS1497" s="31"/>
      <c r="BT1497" s="31"/>
      <c r="BU1497" s="31"/>
      <c r="BV1497" s="31"/>
      <c r="BW1497" s="31"/>
      <c r="BX1497" s="31"/>
      <c r="BY1497" s="31"/>
      <c r="BZ1497" s="31"/>
      <c r="CA1497" s="31"/>
      <c r="CB1497" s="31"/>
      <c r="CC1497" s="31"/>
      <c r="CD1497" s="31"/>
      <c r="CE1497" s="31"/>
      <c r="CF1497" s="31"/>
      <c r="CG1497" s="31"/>
      <c r="CH1497" s="31"/>
      <c r="CI1497" s="31"/>
      <c r="CJ1497" s="31"/>
      <c r="CK1497" s="31"/>
      <c r="CL1497" s="31"/>
      <c r="CM1497" s="31"/>
      <c r="CN1497" s="31"/>
      <c r="CO1497" s="31"/>
      <c r="CP1497" s="31"/>
      <c r="CQ1497" s="31"/>
      <c r="CR1497" s="31"/>
      <c r="CS1497" s="31"/>
      <c r="CT1497" s="31"/>
      <c r="CU1497" s="31"/>
      <c r="CV1497" s="31"/>
      <c r="CW1497" s="31"/>
      <c r="CX1497" s="31"/>
      <c r="CY1497" s="31"/>
      <c r="CZ1497" s="31"/>
      <c r="DA1497" s="31"/>
      <c r="DB1497" s="31"/>
      <c r="DC1497" s="31"/>
      <c r="DD1497" s="31"/>
      <c r="DE1497" s="31"/>
      <c r="DF1497" s="31"/>
      <c r="DG1497" s="31"/>
      <c r="DH1497" s="31"/>
      <c r="DI1497" s="31"/>
      <c r="DJ1497" s="31"/>
      <c r="DK1497" s="31"/>
      <c r="DL1497" s="31"/>
      <c r="DM1497" s="31"/>
      <c r="DN1497" s="31"/>
      <c r="DO1497" s="31"/>
      <c r="DP1497" s="31"/>
      <c r="DQ1497" s="31"/>
      <c r="DR1497" s="31"/>
      <c r="DS1497" s="31"/>
      <c r="DT1497" s="31"/>
      <c r="DU1497" s="31"/>
      <c r="DV1497" s="31"/>
      <c r="DW1497" s="31"/>
      <c r="DX1497" s="31"/>
      <c r="DY1497" s="31"/>
      <c r="DZ1497" s="31"/>
      <c r="EA1497" s="31"/>
      <c r="EB1497" s="31"/>
      <c r="EC1497" s="31"/>
      <c r="ED1497" s="31"/>
      <c r="EE1497" s="31"/>
      <c r="EF1497" s="31"/>
      <c r="EG1497" s="31"/>
      <c r="EH1497" s="31"/>
      <c r="EI1497" s="31"/>
      <c r="EJ1497" s="31"/>
      <c r="EK1497" s="31"/>
      <c r="EL1497" s="31"/>
      <c r="EM1497" s="31"/>
      <c r="EN1497" s="31"/>
      <c r="EO1497" s="31"/>
      <c r="EP1497" s="31"/>
      <c r="EQ1497" s="31"/>
      <c r="ER1497" s="31"/>
      <c r="ES1497" s="31"/>
      <c r="ET1497" s="31"/>
      <c r="EU1497" s="31"/>
      <c r="EV1497" s="31"/>
      <c r="EW1497" s="31"/>
      <c r="EX1497" s="31"/>
      <c r="EY1497" s="31"/>
      <c r="EZ1497" s="31"/>
      <c r="FA1497" s="31"/>
      <c r="FB1497" s="31"/>
      <c r="FC1497" s="31"/>
      <c r="FD1497" s="31"/>
      <c r="FE1497" s="31"/>
      <c r="FF1497" s="31"/>
      <c r="FG1497" s="31"/>
      <c r="FH1497" s="31"/>
      <c r="FI1497" s="31"/>
      <c r="FJ1497" s="31"/>
      <c r="FK1497" s="31"/>
      <c r="FL1497" s="31"/>
      <c r="FM1497" s="31"/>
      <c r="FN1497" s="31"/>
      <c r="FO1497" s="31"/>
      <c r="FP1497" s="31"/>
      <c r="FQ1497" s="31"/>
      <c r="FR1497" s="31"/>
      <c r="FS1497" s="31"/>
      <c r="FT1497" s="31"/>
      <c r="FU1497" s="31"/>
      <c r="FV1497" s="31"/>
      <c r="FW1497" s="31"/>
      <c r="FX1497" s="31"/>
      <c r="FY1497" s="31"/>
      <c r="FZ1497" s="31"/>
      <c r="GA1497" s="31"/>
      <c r="GB1497" s="31"/>
      <c r="GC1497" s="31"/>
      <c r="GD1497" s="31"/>
      <c r="GE1497" s="31"/>
      <c r="GF1497" s="31"/>
      <c r="GG1497" s="31"/>
      <c r="GH1497" s="31"/>
      <c r="GI1497" s="31"/>
      <c r="GJ1497" s="31"/>
      <c r="GK1497" s="31"/>
      <c r="GL1497" s="31"/>
      <c r="GM1497" s="31"/>
      <c r="GN1497" s="31"/>
      <c r="GO1497" s="31"/>
      <c r="GP1497" s="31"/>
      <c r="GQ1497" s="31"/>
      <c r="GR1497" s="31"/>
      <c r="GS1497" s="31"/>
      <c r="GT1497" s="31"/>
      <c r="GU1497" s="31"/>
      <c r="GV1497" s="31"/>
      <c r="GW1497" s="31"/>
      <c r="GX1497" s="31"/>
      <c r="GY1497" s="31"/>
      <c r="GZ1497" s="31"/>
      <c r="HA1497" s="31"/>
      <c r="HB1497" s="31"/>
      <c r="HC1497" s="31"/>
      <c r="HD1497" s="31"/>
      <c r="HE1497" s="31"/>
      <c r="HF1497" s="31"/>
      <c r="HG1497" s="31"/>
      <c r="HH1497" s="31"/>
      <c r="HI1497" s="31"/>
      <c r="HJ1497" s="31"/>
      <c r="HK1497" s="31"/>
      <c r="HL1497" s="31"/>
      <c r="HM1497" s="31"/>
      <c r="HN1497" s="31"/>
      <c r="HO1497" s="31"/>
      <c r="HP1497" s="31"/>
      <c r="HQ1497" s="31"/>
      <c r="HR1497" s="31"/>
      <c r="HS1497" s="31"/>
      <c r="HT1497" s="31"/>
      <c r="HU1497" s="31"/>
      <c r="HV1497" s="31"/>
      <c r="HW1497" s="31"/>
      <c r="HX1497" s="31"/>
      <c r="HY1497" s="31"/>
      <c r="HZ1497" s="31"/>
      <c r="IA1497" s="31"/>
      <c r="IB1497" s="31"/>
      <c r="IC1497" s="31"/>
      <c r="ID1497" s="31"/>
      <c r="IE1497" s="31"/>
      <c r="IF1497" s="31"/>
    </row>
    <row r="1498" spans="63:240" x14ac:dyDescent="0.25">
      <c r="BK1498" s="31"/>
      <c r="BL1498" s="31"/>
      <c r="BM1498" s="31"/>
      <c r="BN1498" s="31"/>
      <c r="BO1498" s="31"/>
      <c r="BP1498" s="31"/>
      <c r="BQ1498" s="31"/>
      <c r="BR1498" s="31"/>
      <c r="BS1498" s="31"/>
      <c r="BT1498" s="31"/>
      <c r="BU1498" s="31"/>
      <c r="BV1498" s="31"/>
      <c r="BW1498" s="31"/>
      <c r="BX1498" s="31"/>
      <c r="BY1498" s="31"/>
      <c r="BZ1498" s="31"/>
      <c r="CA1498" s="31"/>
      <c r="CB1498" s="31"/>
      <c r="CC1498" s="31"/>
      <c r="CD1498" s="31"/>
      <c r="CE1498" s="31"/>
      <c r="CF1498" s="31"/>
      <c r="CG1498" s="31"/>
      <c r="CH1498" s="31"/>
      <c r="CI1498" s="31"/>
      <c r="CJ1498" s="31"/>
      <c r="CK1498" s="31"/>
      <c r="CL1498" s="31"/>
      <c r="CM1498" s="31"/>
      <c r="CN1498" s="31"/>
      <c r="CO1498" s="31"/>
      <c r="CP1498" s="31"/>
      <c r="CQ1498" s="31"/>
      <c r="CR1498" s="31"/>
      <c r="CS1498" s="31"/>
      <c r="CT1498" s="31"/>
      <c r="CU1498" s="31"/>
      <c r="CV1498" s="31"/>
      <c r="CW1498" s="31"/>
      <c r="CX1498" s="31"/>
      <c r="CY1498" s="31"/>
      <c r="CZ1498" s="31"/>
      <c r="DA1498" s="31"/>
      <c r="DB1498" s="31"/>
      <c r="DC1498" s="31"/>
      <c r="DD1498" s="31"/>
      <c r="DE1498" s="31"/>
      <c r="DF1498" s="31"/>
      <c r="DG1498" s="31"/>
      <c r="DH1498" s="31"/>
      <c r="DI1498" s="31"/>
      <c r="DJ1498" s="31"/>
      <c r="DK1498" s="31"/>
      <c r="DL1498" s="31"/>
      <c r="DM1498" s="31"/>
      <c r="DN1498" s="31"/>
      <c r="DO1498" s="31"/>
      <c r="DP1498" s="31"/>
      <c r="DQ1498" s="31"/>
      <c r="DR1498" s="31"/>
      <c r="DS1498" s="31"/>
      <c r="DT1498" s="31"/>
      <c r="DU1498" s="31"/>
      <c r="DV1498" s="31"/>
      <c r="DW1498" s="31"/>
      <c r="DX1498" s="31"/>
      <c r="DY1498" s="31"/>
      <c r="DZ1498" s="31"/>
      <c r="EA1498" s="31"/>
      <c r="EB1498" s="31"/>
      <c r="EC1498" s="31"/>
      <c r="ED1498" s="31"/>
      <c r="EE1498" s="31"/>
      <c r="EF1498" s="31"/>
      <c r="EG1498" s="31"/>
      <c r="EH1498" s="31"/>
      <c r="EI1498" s="31"/>
      <c r="EJ1498" s="31"/>
      <c r="EK1498" s="31"/>
      <c r="EL1498" s="31"/>
      <c r="EM1498" s="31"/>
      <c r="EN1498" s="31"/>
      <c r="EO1498" s="31"/>
      <c r="EP1498" s="31"/>
      <c r="EQ1498" s="31"/>
      <c r="ER1498" s="31"/>
      <c r="ES1498" s="31"/>
      <c r="ET1498" s="31"/>
      <c r="EU1498" s="31"/>
      <c r="EV1498" s="31"/>
      <c r="EW1498" s="31"/>
      <c r="EX1498" s="31"/>
      <c r="EY1498" s="31"/>
      <c r="EZ1498" s="31"/>
      <c r="FA1498" s="31"/>
      <c r="FB1498" s="31"/>
      <c r="FC1498" s="31"/>
      <c r="FD1498" s="31"/>
      <c r="FE1498" s="31"/>
      <c r="FF1498" s="31"/>
      <c r="FG1498" s="31"/>
      <c r="FH1498" s="31"/>
      <c r="FI1498" s="31"/>
      <c r="FJ1498" s="31"/>
      <c r="FK1498" s="31"/>
      <c r="FL1498" s="31"/>
      <c r="FM1498" s="31"/>
      <c r="FN1498" s="31"/>
      <c r="FO1498" s="31"/>
      <c r="FP1498" s="31"/>
      <c r="FQ1498" s="31"/>
      <c r="FR1498" s="31"/>
      <c r="FS1498" s="31"/>
      <c r="FT1498" s="31"/>
      <c r="FU1498" s="31"/>
      <c r="FV1498" s="31"/>
      <c r="FW1498" s="31"/>
      <c r="FX1498" s="31"/>
      <c r="FY1498" s="31"/>
      <c r="FZ1498" s="31"/>
      <c r="GA1498" s="31"/>
      <c r="GB1498" s="31"/>
      <c r="GC1498" s="31"/>
      <c r="GD1498" s="31"/>
      <c r="GE1498" s="31"/>
      <c r="GF1498" s="31"/>
      <c r="GG1498" s="31"/>
      <c r="GH1498" s="31"/>
      <c r="GI1498" s="31"/>
      <c r="GJ1498" s="31"/>
      <c r="GK1498" s="31"/>
      <c r="GL1498" s="31"/>
      <c r="GM1498" s="31"/>
      <c r="GN1498" s="31"/>
      <c r="GO1498" s="31"/>
      <c r="GP1498" s="31"/>
      <c r="GQ1498" s="31"/>
      <c r="GR1498" s="31"/>
      <c r="GS1498" s="31"/>
      <c r="GT1498" s="31"/>
      <c r="GU1498" s="31"/>
      <c r="GV1498" s="31"/>
      <c r="GW1498" s="31"/>
      <c r="GX1498" s="31"/>
      <c r="GY1498" s="31"/>
      <c r="GZ1498" s="31"/>
      <c r="HA1498" s="31"/>
      <c r="HB1498" s="31"/>
      <c r="HC1498" s="31"/>
      <c r="HD1498" s="31"/>
      <c r="HE1498" s="31"/>
      <c r="HF1498" s="31"/>
      <c r="HG1498" s="31"/>
      <c r="HH1498" s="31"/>
      <c r="HI1498" s="31"/>
      <c r="HJ1498" s="31"/>
      <c r="HK1498" s="31"/>
      <c r="HL1498" s="31"/>
      <c r="HM1498" s="31"/>
      <c r="HN1498" s="31"/>
      <c r="HO1498" s="31"/>
      <c r="HP1498" s="31"/>
      <c r="HQ1498" s="31"/>
      <c r="HR1498" s="31"/>
      <c r="HS1498" s="31"/>
      <c r="HT1498" s="31"/>
      <c r="HU1498" s="31"/>
      <c r="HV1498" s="31"/>
      <c r="HW1498" s="31"/>
      <c r="HX1498" s="31"/>
      <c r="HY1498" s="31"/>
      <c r="HZ1498" s="31"/>
      <c r="IA1498" s="31"/>
      <c r="IB1498" s="31"/>
      <c r="IC1498" s="31"/>
      <c r="ID1498" s="31"/>
      <c r="IE1498" s="31"/>
      <c r="IF1498" s="31"/>
    </row>
    <row r="1499" spans="63:240" x14ac:dyDescent="0.25">
      <c r="BK1499" s="31"/>
      <c r="BL1499" s="31"/>
      <c r="BM1499" s="31"/>
      <c r="BN1499" s="31"/>
      <c r="BO1499" s="31"/>
      <c r="BP1499" s="31"/>
      <c r="BQ1499" s="31"/>
      <c r="BR1499" s="31"/>
      <c r="BS1499" s="31"/>
      <c r="BT1499" s="31"/>
      <c r="BU1499" s="31"/>
      <c r="BV1499" s="31"/>
      <c r="BW1499" s="31"/>
      <c r="BX1499" s="31"/>
      <c r="BY1499" s="31"/>
      <c r="BZ1499" s="31"/>
      <c r="CA1499" s="31"/>
      <c r="CB1499" s="31"/>
      <c r="CC1499" s="31"/>
      <c r="CD1499" s="31"/>
      <c r="CE1499" s="31"/>
      <c r="CF1499" s="31"/>
      <c r="CG1499" s="31"/>
      <c r="CH1499" s="31"/>
      <c r="CI1499" s="31"/>
      <c r="CJ1499" s="31"/>
      <c r="CK1499" s="31"/>
      <c r="CL1499" s="31"/>
      <c r="CM1499" s="31"/>
      <c r="CN1499" s="31"/>
      <c r="CO1499" s="31"/>
      <c r="CP1499" s="31"/>
      <c r="CQ1499" s="31"/>
      <c r="CR1499" s="31"/>
      <c r="CS1499" s="31"/>
      <c r="CT1499" s="31"/>
      <c r="CU1499" s="31"/>
      <c r="CV1499" s="31"/>
      <c r="CW1499" s="31"/>
      <c r="CX1499" s="31"/>
      <c r="CY1499" s="31"/>
      <c r="CZ1499" s="31"/>
      <c r="DA1499" s="31"/>
      <c r="DB1499" s="31"/>
      <c r="DC1499" s="31"/>
      <c r="DD1499" s="31"/>
      <c r="DE1499" s="31"/>
      <c r="DF1499" s="31"/>
      <c r="DG1499" s="31"/>
      <c r="DH1499" s="31"/>
      <c r="DI1499" s="31"/>
      <c r="DJ1499" s="31"/>
      <c r="DK1499" s="31"/>
      <c r="DL1499" s="31"/>
      <c r="DM1499" s="31"/>
      <c r="DN1499" s="31"/>
      <c r="DO1499" s="31"/>
      <c r="DP1499" s="31"/>
      <c r="DQ1499" s="31"/>
      <c r="DR1499" s="31"/>
      <c r="DS1499" s="31"/>
      <c r="DT1499" s="31"/>
      <c r="DU1499" s="31"/>
      <c r="DV1499" s="31"/>
      <c r="DW1499" s="31"/>
      <c r="DX1499" s="31"/>
      <c r="DY1499" s="31"/>
      <c r="DZ1499" s="31"/>
      <c r="EA1499" s="31"/>
      <c r="EB1499" s="31"/>
      <c r="EC1499" s="31"/>
      <c r="ED1499" s="31"/>
      <c r="EE1499" s="31"/>
      <c r="EF1499" s="31"/>
      <c r="EG1499" s="31"/>
      <c r="EH1499" s="31"/>
      <c r="EI1499" s="31"/>
      <c r="EJ1499" s="31"/>
      <c r="EK1499" s="31"/>
      <c r="EL1499" s="31"/>
      <c r="EM1499" s="31"/>
      <c r="EN1499" s="31"/>
      <c r="EO1499" s="31"/>
      <c r="EP1499" s="31"/>
      <c r="EQ1499" s="31"/>
      <c r="ER1499" s="31"/>
      <c r="ES1499" s="31"/>
      <c r="ET1499" s="31"/>
      <c r="EU1499" s="31"/>
      <c r="EV1499" s="31"/>
      <c r="EW1499" s="31"/>
      <c r="EX1499" s="31"/>
      <c r="EY1499" s="31"/>
      <c r="EZ1499" s="31"/>
      <c r="FA1499" s="31"/>
      <c r="FB1499" s="31"/>
      <c r="FC1499" s="31"/>
      <c r="FD1499" s="31"/>
      <c r="FE1499" s="31"/>
      <c r="FF1499" s="31"/>
      <c r="FG1499" s="31"/>
      <c r="FH1499" s="31"/>
      <c r="FI1499" s="31"/>
      <c r="FJ1499" s="31"/>
      <c r="FK1499" s="31"/>
      <c r="FL1499" s="31"/>
      <c r="FM1499" s="31"/>
      <c r="FN1499" s="31"/>
      <c r="FO1499" s="31"/>
      <c r="FP1499" s="31"/>
      <c r="FQ1499" s="31"/>
      <c r="FR1499" s="31"/>
      <c r="FS1499" s="31"/>
      <c r="FT1499" s="31"/>
      <c r="FU1499" s="31"/>
      <c r="FV1499" s="31"/>
      <c r="FW1499" s="31"/>
      <c r="FX1499" s="31"/>
      <c r="FY1499" s="31"/>
      <c r="FZ1499" s="31"/>
      <c r="GA1499" s="31"/>
      <c r="GB1499" s="31"/>
      <c r="GC1499" s="31"/>
      <c r="GD1499" s="31"/>
      <c r="GE1499" s="31"/>
      <c r="GF1499" s="31"/>
      <c r="GG1499" s="31"/>
      <c r="GH1499" s="31"/>
      <c r="GI1499" s="31"/>
      <c r="GJ1499" s="31"/>
      <c r="GK1499" s="31"/>
      <c r="GL1499" s="31"/>
      <c r="GM1499" s="31"/>
      <c r="GN1499" s="31"/>
      <c r="GO1499" s="31"/>
      <c r="GP1499" s="31"/>
      <c r="GQ1499" s="31"/>
      <c r="GR1499" s="31"/>
      <c r="GS1499" s="31"/>
      <c r="GT1499" s="31"/>
      <c r="GU1499" s="31"/>
      <c r="GV1499" s="31"/>
      <c r="GW1499" s="31"/>
      <c r="GX1499" s="31"/>
      <c r="GY1499" s="31"/>
      <c r="GZ1499" s="31"/>
      <c r="HA1499" s="31"/>
      <c r="HB1499" s="31"/>
      <c r="HC1499" s="31"/>
      <c r="HD1499" s="31"/>
      <c r="HE1499" s="31"/>
      <c r="HF1499" s="31"/>
      <c r="HG1499" s="31"/>
      <c r="HH1499" s="31"/>
      <c r="HI1499" s="31"/>
      <c r="HJ1499" s="31"/>
      <c r="HK1499" s="31"/>
      <c r="HL1499" s="31"/>
      <c r="HM1499" s="31"/>
      <c r="HN1499" s="31"/>
      <c r="HO1499" s="31"/>
      <c r="HP1499" s="31"/>
      <c r="HQ1499" s="31"/>
      <c r="HR1499" s="31"/>
      <c r="HS1499" s="31"/>
      <c r="HT1499" s="31"/>
      <c r="HU1499" s="31"/>
      <c r="HV1499" s="31"/>
      <c r="HW1499" s="31"/>
      <c r="HX1499" s="31"/>
      <c r="HY1499" s="31"/>
      <c r="HZ1499" s="31"/>
      <c r="IA1499" s="31"/>
      <c r="IB1499" s="31"/>
      <c r="IC1499" s="31"/>
      <c r="ID1499" s="31"/>
      <c r="IE1499" s="31"/>
      <c r="IF1499" s="31"/>
    </row>
    <row r="1500" spans="63:240" x14ac:dyDescent="0.25">
      <c r="BK1500" s="31"/>
      <c r="BL1500" s="31"/>
      <c r="BM1500" s="31"/>
      <c r="BN1500" s="31"/>
      <c r="BO1500" s="31"/>
      <c r="BP1500" s="31"/>
      <c r="BQ1500" s="31"/>
      <c r="BR1500" s="31"/>
      <c r="BS1500" s="31"/>
      <c r="BT1500" s="31"/>
      <c r="BU1500" s="31"/>
      <c r="BV1500" s="31"/>
      <c r="BW1500" s="31"/>
      <c r="BX1500" s="31"/>
      <c r="BY1500" s="31"/>
      <c r="BZ1500" s="31"/>
      <c r="CA1500" s="31"/>
      <c r="CB1500" s="31"/>
      <c r="CC1500" s="31"/>
      <c r="CD1500" s="31"/>
      <c r="CE1500" s="31"/>
      <c r="CF1500" s="31"/>
      <c r="CG1500" s="31"/>
      <c r="CH1500" s="31"/>
      <c r="CI1500" s="31"/>
      <c r="CJ1500" s="31"/>
      <c r="CK1500" s="31"/>
      <c r="CL1500" s="31"/>
      <c r="CM1500" s="31"/>
      <c r="CN1500" s="31"/>
      <c r="CO1500" s="31"/>
      <c r="CP1500" s="31"/>
      <c r="CQ1500" s="31"/>
      <c r="CR1500" s="31"/>
      <c r="CS1500" s="31"/>
      <c r="CT1500" s="31"/>
      <c r="CU1500" s="31"/>
      <c r="CV1500" s="31"/>
      <c r="CW1500" s="31"/>
      <c r="CX1500" s="31"/>
      <c r="CY1500" s="31"/>
      <c r="CZ1500" s="31"/>
      <c r="DA1500" s="31"/>
      <c r="DB1500" s="31"/>
      <c r="DC1500" s="31"/>
      <c r="DD1500" s="31"/>
      <c r="DE1500" s="31"/>
      <c r="DF1500" s="31"/>
      <c r="DG1500" s="31"/>
      <c r="DH1500" s="31"/>
      <c r="DI1500" s="31"/>
      <c r="DJ1500" s="31"/>
      <c r="DK1500" s="31"/>
      <c r="DL1500" s="31"/>
      <c r="DM1500" s="31"/>
      <c r="DN1500" s="31"/>
      <c r="DO1500" s="31"/>
      <c r="DP1500" s="31"/>
      <c r="DQ1500" s="31"/>
      <c r="DR1500" s="31"/>
      <c r="DS1500" s="31"/>
      <c r="DT1500" s="31"/>
      <c r="DU1500" s="31"/>
      <c r="DV1500" s="31"/>
      <c r="DW1500" s="31"/>
      <c r="DX1500" s="31"/>
      <c r="DY1500" s="31"/>
      <c r="DZ1500" s="31"/>
      <c r="EA1500" s="31"/>
      <c r="EB1500" s="31"/>
      <c r="EC1500" s="31"/>
      <c r="ED1500" s="31"/>
      <c r="EE1500" s="31"/>
      <c r="EF1500" s="31"/>
      <c r="EG1500" s="31"/>
      <c r="EH1500" s="31"/>
      <c r="EI1500" s="31"/>
      <c r="EJ1500" s="31"/>
      <c r="EK1500" s="31"/>
      <c r="EL1500" s="31"/>
      <c r="EM1500" s="31"/>
      <c r="EN1500" s="31"/>
      <c r="EO1500" s="31"/>
      <c r="EP1500" s="31"/>
      <c r="EQ1500" s="31"/>
      <c r="ER1500" s="31"/>
      <c r="ES1500" s="31"/>
      <c r="ET1500" s="31"/>
      <c r="EU1500" s="31"/>
      <c r="EV1500" s="31"/>
      <c r="EW1500" s="31"/>
      <c r="EX1500" s="31"/>
      <c r="EY1500" s="31"/>
      <c r="EZ1500" s="31"/>
      <c r="FA1500" s="31"/>
      <c r="FB1500" s="31"/>
      <c r="FC1500" s="31"/>
      <c r="FD1500" s="31"/>
      <c r="FE1500" s="31"/>
      <c r="FF1500" s="31"/>
      <c r="FG1500" s="31"/>
      <c r="FH1500" s="31"/>
      <c r="FI1500" s="31"/>
      <c r="FJ1500" s="31"/>
      <c r="FK1500" s="31"/>
      <c r="FL1500" s="31"/>
      <c r="FM1500" s="31"/>
      <c r="FN1500" s="31"/>
      <c r="FO1500" s="31"/>
      <c r="FP1500" s="31"/>
      <c r="FQ1500" s="31"/>
      <c r="FR1500" s="31"/>
      <c r="FS1500" s="31"/>
      <c r="FT1500" s="31"/>
      <c r="FU1500" s="31"/>
      <c r="FV1500" s="31"/>
      <c r="FW1500" s="31"/>
      <c r="FX1500" s="31"/>
      <c r="FY1500" s="31"/>
      <c r="FZ1500" s="31"/>
      <c r="GA1500" s="31"/>
      <c r="GB1500" s="31"/>
      <c r="GC1500" s="31"/>
      <c r="GD1500" s="31"/>
      <c r="GE1500" s="31"/>
      <c r="GF1500" s="31"/>
      <c r="GG1500" s="31"/>
      <c r="GH1500" s="31"/>
      <c r="GI1500" s="31"/>
      <c r="GJ1500" s="31"/>
      <c r="GK1500" s="31"/>
      <c r="GL1500" s="31"/>
      <c r="GM1500" s="31"/>
      <c r="GN1500" s="31"/>
      <c r="GO1500" s="31"/>
      <c r="GP1500" s="31"/>
      <c r="GQ1500" s="31"/>
      <c r="GR1500" s="31"/>
      <c r="GS1500" s="31"/>
      <c r="GT1500" s="31"/>
      <c r="GU1500" s="31"/>
      <c r="GV1500" s="31"/>
      <c r="GW1500" s="31"/>
      <c r="GX1500" s="31"/>
      <c r="GY1500" s="31"/>
      <c r="GZ1500" s="31"/>
      <c r="HA1500" s="31"/>
      <c r="HB1500" s="31"/>
      <c r="HC1500" s="31"/>
      <c r="HD1500" s="31"/>
      <c r="HE1500" s="31"/>
      <c r="HF1500" s="31"/>
      <c r="HG1500" s="31"/>
      <c r="HH1500" s="31"/>
      <c r="HI1500" s="31"/>
      <c r="HJ1500" s="31"/>
      <c r="HK1500" s="31"/>
      <c r="HL1500" s="31"/>
      <c r="HM1500" s="31"/>
      <c r="HN1500" s="31"/>
      <c r="HO1500" s="31"/>
      <c r="HP1500" s="31"/>
      <c r="HQ1500" s="31"/>
      <c r="HR1500" s="31"/>
      <c r="HS1500" s="31"/>
      <c r="HT1500" s="31"/>
      <c r="HU1500" s="31"/>
      <c r="HV1500" s="31"/>
      <c r="HW1500" s="31"/>
      <c r="HX1500" s="31"/>
      <c r="HY1500" s="31"/>
      <c r="HZ1500" s="31"/>
      <c r="IA1500" s="31"/>
      <c r="IB1500" s="31"/>
      <c r="IC1500" s="31"/>
      <c r="ID1500" s="31"/>
      <c r="IE1500" s="31"/>
      <c r="IF1500" s="31"/>
    </row>
    <row r="1501" spans="63:240" x14ac:dyDescent="0.25">
      <c r="BK1501" s="31"/>
      <c r="BL1501" s="31"/>
      <c r="BM1501" s="31"/>
      <c r="BN1501" s="31"/>
      <c r="BO1501" s="31"/>
      <c r="BP1501" s="31"/>
      <c r="BQ1501" s="31"/>
      <c r="BR1501" s="31"/>
      <c r="BS1501" s="31"/>
      <c r="BT1501" s="31"/>
      <c r="BU1501" s="31"/>
      <c r="BV1501" s="31"/>
      <c r="BW1501" s="31"/>
      <c r="BX1501" s="31"/>
      <c r="BY1501" s="31"/>
      <c r="BZ1501" s="31"/>
      <c r="CA1501" s="31"/>
      <c r="CB1501" s="31"/>
      <c r="CC1501" s="31"/>
      <c r="CD1501" s="31"/>
      <c r="CE1501" s="31"/>
      <c r="CF1501" s="31"/>
      <c r="CG1501" s="31"/>
      <c r="CH1501" s="31"/>
      <c r="CI1501" s="31"/>
      <c r="CJ1501" s="31"/>
      <c r="CK1501" s="31"/>
      <c r="CL1501" s="31"/>
      <c r="CM1501" s="31"/>
      <c r="CN1501" s="31"/>
      <c r="CO1501" s="31"/>
      <c r="CP1501" s="31"/>
      <c r="CQ1501" s="31"/>
      <c r="CR1501" s="31"/>
      <c r="CS1501" s="31"/>
      <c r="CT1501" s="31"/>
      <c r="CU1501" s="31"/>
      <c r="CV1501" s="31"/>
      <c r="CW1501" s="31"/>
      <c r="CX1501" s="31"/>
      <c r="CY1501" s="31"/>
      <c r="CZ1501" s="31"/>
      <c r="DA1501" s="31"/>
      <c r="DB1501" s="31"/>
      <c r="DC1501" s="31"/>
      <c r="DD1501" s="31"/>
      <c r="DE1501" s="31"/>
      <c r="DF1501" s="31"/>
      <c r="DG1501" s="31"/>
      <c r="DH1501" s="31"/>
      <c r="DI1501" s="31"/>
      <c r="DJ1501" s="31"/>
      <c r="DK1501" s="31"/>
      <c r="DL1501" s="31"/>
      <c r="DM1501" s="31"/>
      <c r="DN1501" s="31"/>
      <c r="DO1501" s="31"/>
      <c r="DP1501" s="31"/>
      <c r="DQ1501" s="31"/>
      <c r="DR1501" s="31"/>
      <c r="DS1501" s="31"/>
      <c r="DT1501" s="31"/>
      <c r="DU1501" s="31"/>
      <c r="DV1501" s="31"/>
      <c r="DW1501" s="31"/>
      <c r="DX1501" s="31"/>
      <c r="DY1501" s="31"/>
      <c r="DZ1501" s="31"/>
      <c r="EA1501" s="31"/>
      <c r="EB1501" s="31"/>
      <c r="EC1501" s="31"/>
      <c r="ED1501" s="31"/>
      <c r="EE1501" s="31"/>
      <c r="EF1501" s="31"/>
      <c r="EG1501" s="31"/>
      <c r="EH1501" s="31"/>
      <c r="EI1501" s="31"/>
      <c r="EJ1501" s="31"/>
      <c r="EK1501" s="31"/>
      <c r="EL1501" s="31"/>
      <c r="EM1501" s="31"/>
      <c r="EN1501" s="31"/>
      <c r="EO1501" s="31"/>
      <c r="EP1501" s="31"/>
      <c r="EQ1501" s="31"/>
      <c r="ER1501" s="31"/>
      <c r="ES1501" s="31"/>
      <c r="ET1501" s="31"/>
      <c r="EU1501" s="31"/>
      <c r="EV1501" s="31"/>
      <c r="EW1501" s="31"/>
      <c r="EX1501" s="31"/>
      <c r="EY1501" s="31"/>
      <c r="EZ1501" s="31"/>
      <c r="FA1501" s="31"/>
      <c r="FB1501" s="31"/>
      <c r="FC1501" s="31"/>
      <c r="FD1501" s="31"/>
      <c r="FE1501" s="31"/>
      <c r="FF1501" s="31"/>
      <c r="FG1501" s="31"/>
      <c r="FH1501" s="31"/>
      <c r="FI1501" s="31"/>
      <c r="FJ1501" s="31"/>
      <c r="FK1501" s="31"/>
      <c r="FL1501" s="31"/>
      <c r="FM1501" s="31"/>
      <c r="FN1501" s="31"/>
      <c r="FO1501" s="31"/>
      <c r="FP1501" s="31"/>
      <c r="FQ1501" s="31"/>
      <c r="FR1501" s="31"/>
      <c r="FS1501" s="31"/>
      <c r="FT1501" s="31"/>
      <c r="FU1501" s="31"/>
      <c r="FV1501" s="31"/>
      <c r="FW1501" s="31"/>
      <c r="FX1501" s="31"/>
      <c r="FY1501" s="31"/>
      <c r="FZ1501" s="31"/>
      <c r="GA1501" s="31"/>
      <c r="GB1501" s="31"/>
      <c r="GC1501" s="31"/>
      <c r="GD1501" s="31"/>
      <c r="GE1501" s="31"/>
      <c r="GF1501" s="31"/>
      <c r="GG1501" s="31"/>
      <c r="GH1501" s="31"/>
      <c r="GI1501" s="31"/>
      <c r="GJ1501" s="31"/>
      <c r="GK1501" s="31"/>
      <c r="GL1501" s="31"/>
      <c r="GM1501" s="31"/>
      <c r="GN1501" s="31"/>
      <c r="GO1501" s="31"/>
      <c r="GP1501" s="31"/>
      <c r="GQ1501" s="31"/>
      <c r="GR1501" s="31"/>
      <c r="GS1501" s="31"/>
      <c r="GT1501" s="31"/>
      <c r="GU1501" s="31"/>
      <c r="GV1501" s="31"/>
      <c r="GW1501" s="31"/>
      <c r="GX1501" s="31"/>
      <c r="GY1501" s="31"/>
      <c r="GZ1501" s="31"/>
      <c r="HA1501" s="31"/>
      <c r="HB1501" s="31"/>
      <c r="HC1501" s="31"/>
      <c r="HD1501" s="31"/>
      <c r="HE1501" s="31"/>
      <c r="HF1501" s="31"/>
      <c r="HG1501" s="31"/>
      <c r="HH1501" s="31"/>
      <c r="HI1501" s="31"/>
      <c r="HJ1501" s="31"/>
      <c r="HK1501" s="31"/>
      <c r="HL1501" s="31"/>
      <c r="HM1501" s="31"/>
      <c r="HN1501" s="31"/>
      <c r="HO1501" s="31"/>
      <c r="HP1501" s="31"/>
      <c r="HQ1501" s="31"/>
      <c r="HR1501" s="31"/>
      <c r="HS1501" s="31"/>
      <c r="HT1501" s="31"/>
      <c r="HU1501" s="31"/>
      <c r="HV1501" s="31"/>
      <c r="HW1501" s="31"/>
      <c r="HX1501" s="31"/>
      <c r="HY1501" s="31"/>
      <c r="HZ1501" s="31"/>
      <c r="IA1501" s="31"/>
      <c r="IB1501" s="31"/>
      <c r="IC1501" s="31"/>
      <c r="ID1501" s="31"/>
      <c r="IE1501" s="31"/>
      <c r="IF1501" s="31"/>
    </row>
    <row r="1502" spans="63:240" x14ac:dyDescent="0.25">
      <c r="BK1502" s="31"/>
      <c r="BL1502" s="31"/>
      <c r="BM1502" s="31"/>
      <c r="BN1502" s="31"/>
      <c r="BO1502" s="31"/>
      <c r="BP1502" s="31"/>
      <c r="BQ1502" s="31"/>
      <c r="BR1502" s="31"/>
      <c r="BS1502" s="31"/>
      <c r="BT1502" s="31"/>
      <c r="BU1502" s="31"/>
      <c r="BV1502" s="31"/>
      <c r="BW1502" s="31"/>
      <c r="BX1502" s="31"/>
      <c r="BY1502" s="31"/>
      <c r="BZ1502" s="31"/>
      <c r="CA1502" s="31"/>
      <c r="CB1502" s="31"/>
      <c r="CC1502" s="31"/>
      <c r="CD1502" s="31"/>
      <c r="CE1502" s="31"/>
      <c r="CF1502" s="31"/>
      <c r="CG1502" s="31"/>
      <c r="CH1502" s="31"/>
      <c r="CI1502" s="31"/>
      <c r="CJ1502" s="31"/>
      <c r="CK1502" s="31"/>
      <c r="CL1502" s="31"/>
      <c r="CM1502" s="31"/>
      <c r="CN1502" s="31"/>
      <c r="CO1502" s="31"/>
      <c r="CP1502" s="31"/>
      <c r="CQ1502" s="31"/>
      <c r="CR1502" s="31"/>
      <c r="CS1502" s="31"/>
      <c r="CT1502" s="31"/>
      <c r="CU1502" s="31"/>
      <c r="CV1502" s="31"/>
      <c r="CW1502" s="31"/>
      <c r="CX1502" s="31"/>
      <c r="CY1502" s="31"/>
      <c r="CZ1502" s="31"/>
      <c r="DA1502" s="31"/>
      <c r="DB1502" s="31"/>
      <c r="DC1502" s="31"/>
      <c r="DD1502" s="31"/>
      <c r="DE1502" s="31"/>
      <c r="DF1502" s="31"/>
      <c r="DG1502" s="31"/>
      <c r="DH1502" s="31"/>
      <c r="DI1502" s="31"/>
      <c r="DJ1502" s="31"/>
      <c r="DK1502" s="31"/>
      <c r="DL1502" s="31"/>
      <c r="DM1502" s="31"/>
      <c r="DN1502" s="31"/>
      <c r="DO1502" s="31"/>
      <c r="DP1502" s="31"/>
      <c r="DQ1502" s="31"/>
      <c r="DR1502" s="31"/>
      <c r="DS1502" s="31"/>
      <c r="DT1502" s="31"/>
      <c r="DU1502" s="31"/>
      <c r="DV1502" s="31"/>
      <c r="DW1502" s="31"/>
      <c r="DX1502" s="31"/>
      <c r="DY1502" s="31"/>
      <c r="DZ1502" s="31"/>
      <c r="EA1502" s="31"/>
      <c r="EB1502" s="31"/>
      <c r="EC1502" s="31"/>
      <c r="ED1502" s="31"/>
      <c r="EE1502" s="31"/>
      <c r="EF1502" s="31"/>
      <c r="EG1502" s="31"/>
      <c r="EH1502" s="31"/>
      <c r="EI1502" s="31"/>
      <c r="EJ1502" s="31"/>
      <c r="EK1502" s="31"/>
      <c r="EL1502" s="31"/>
      <c r="EM1502" s="31"/>
      <c r="EN1502" s="31"/>
      <c r="EO1502" s="31"/>
      <c r="EP1502" s="31"/>
      <c r="EQ1502" s="31"/>
      <c r="ER1502" s="31"/>
      <c r="ES1502" s="31"/>
      <c r="ET1502" s="31"/>
      <c r="EU1502" s="31"/>
      <c r="EV1502" s="31"/>
      <c r="EW1502" s="31"/>
      <c r="EX1502" s="31"/>
      <c r="EY1502" s="31"/>
      <c r="EZ1502" s="31"/>
      <c r="FA1502" s="31"/>
      <c r="FB1502" s="31"/>
      <c r="FC1502" s="31"/>
      <c r="FD1502" s="31"/>
      <c r="FE1502" s="31"/>
      <c r="FF1502" s="31"/>
      <c r="FG1502" s="31"/>
      <c r="FH1502" s="31"/>
      <c r="FI1502" s="31"/>
      <c r="FJ1502" s="31"/>
      <c r="FK1502" s="31"/>
      <c r="FL1502" s="31"/>
      <c r="FM1502" s="31"/>
      <c r="FN1502" s="31"/>
      <c r="FO1502" s="31"/>
      <c r="FP1502" s="31"/>
      <c r="FQ1502" s="31"/>
      <c r="FR1502" s="31"/>
      <c r="FS1502" s="31"/>
      <c r="FT1502" s="31"/>
      <c r="FU1502" s="31"/>
      <c r="FV1502" s="31"/>
      <c r="FW1502" s="31"/>
      <c r="FX1502" s="31"/>
      <c r="FY1502" s="31"/>
      <c r="FZ1502" s="31"/>
      <c r="GA1502" s="31"/>
      <c r="GB1502" s="31"/>
      <c r="GC1502" s="31"/>
      <c r="GD1502" s="31"/>
      <c r="GE1502" s="31"/>
      <c r="GF1502" s="31"/>
      <c r="GG1502" s="31"/>
      <c r="GH1502" s="31"/>
      <c r="GI1502" s="31"/>
      <c r="GJ1502" s="31"/>
      <c r="GK1502" s="31"/>
      <c r="GL1502" s="31"/>
      <c r="GM1502" s="31"/>
      <c r="GN1502" s="31"/>
      <c r="GO1502" s="31"/>
      <c r="GP1502" s="31"/>
      <c r="GQ1502" s="31"/>
      <c r="GR1502" s="31"/>
      <c r="GS1502" s="31"/>
      <c r="GT1502" s="31"/>
      <c r="GU1502" s="31"/>
      <c r="GV1502" s="31"/>
      <c r="GW1502" s="31"/>
      <c r="GX1502" s="31"/>
      <c r="GY1502" s="31"/>
      <c r="GZ1502" s="31"/>
      <c r="HA1502" s="31"/>
      <c r="HB1502" s="31"/>
      <c r="HC1502" s="31"/>
      <c r="HD1502" s="31"/>
      <c r="HE1502" s="31"/>
      <c r="HF1502" s="31"/>
      <c r="HG1502" s="31"/>
      <c r="HH1502" s="31"/>
      <c r="HI1502" s="31"/>
      <c r="HJ1502" s="31"/>
      <c r="HK1502" s="31"/>
      <c r="HL1502" s="31"/>
      <c r="HM1502" s="31"/>
      <c r="HN1502" s="31"/>
      <c r="HO1502" s="31"/>
      <c r="HP1502" s="31"/>
      <c r="HQ1502" s="31"/>
      <c r="HR1502" s="31"/>
      <c r="HS1502" s="31"/>
      <c r="HT1502" s="31"/>
      <c r="HU1502" s="31"/>
      <c r="HV1502" s="31"/>
      <c r="HW1502" s="31"/>
      <c r="HX1502" s="31"/>
      <c r="HY1502" s="31"/>
      <c r="HZ1502" s="31"/>
      <c r="IA1502" s="31"/>
      <c r="IB1502" s="31"/>
      <c r="IC1502" s="31"/>
      <c r="ID1502" s="31"/>
      <c r="IE1502" s="31"/>
      <c r="IF1502" s="31"/>
    </row>
    <row r="1503" spans="63:240" x14ac:dyDescent="0.25">
      <c r="BK1503" s="31"/>
      <c r="BL1503" s="31"/>
      <c r="BM1503" s="31"/>
      <c r="BN1503" s="31"/>
      <c r="BO1503" s="31"/>
      <c r="BP1503" s="31"/>
      <c r="BQ1503" s="31"/>
      <c r="BR1503" s="31"/>
      <c r="BS1503" s="31"/>
      <c r="BT1503" s="31"/>
      <c r="BU1503" s="31"/>
      <c r="BV1503" s="31"/>
      <c r="BW1503" s="31"/>
      <c r="BX1503" s="31"/>
      <c r="BY1503" s="31"/>
      <c r="BZ1503" s="31"/>
      <c r="CA1503" s="31"/>
      <c r="CB1503" s="31"/>
      <c r="CC1503" s="31"/>
      <c r="CD1503" s="31"/>
      <c r="CE1503" s="31"/>
      <c r="CF1503" s="31"/>
      <c r="CG1503" s="31"/>
      <c r="CH1503" s="31"/>
      <c r="CI1503" s="31"/>
      <c r="CJ1503" s="31"/>
      <c r="CK1503" s="31"/>
      <c r="CL1503" s="31"/>
      <c r="CM1503" s="31"/>
      <c r="CN1503" s="31"/>
      <c r="CO1503" s="31"/>
      <c r="CP1503" s="31"/>
      <c r="CQ1503" s="31"/>
      <c r="CR1503" s="31"/>
      <c r="CS1503" s="31"/>
      <c r="CT1503" s="31"/>
      <c r="CU1503" s="31"/>
      <c r="CV1503" s="31"/>
      <c r="CW1503" s="31"/>
      <c r="CX1503" s="31"/>
      <c r="CY1503" s="31"/>
      <c r="CZ1503" s="31"/>
      <c r="DA1503" s="31"/>
      <c r="DB1503" s="31"/>
      <c r="DC1503" s="31"/>
      <c r="DD1503" s="31"/>
      <c r="DE1503" s="31"/>
      <c r="DF1503" s="31"/>
      <c r="DG1503" s="31"/>
      <c r="DH1503" s="31"/>
      <c r="DI1503" s="31"/>
      <c r="DJ1503" s="31"/>
      <c r="DK1503" s="31"/>
      <c r="DL1503" s="31"/>
      <c r="DM1503" s="31"/>
      <c r="DN1503" s="31"/>
      <c r="DO1503" s="31"/>
      <c r="DP1503" s="31"/>
      <c r="DQ1503" s="31"/>
      <c r="DR1503" s="31"/>
      <c r="DS1503" s="31"/>
      <c r="DT1503" s="31"/>
      <c r="DU1503" s="31"/>
      <c r="DV1503" s="31"/>
      <c r="DW1503" s="31"/>
      <c r="DX1503" s="31"/>
      <c r="DY1503" s="31"/>
      <c r="DZ1503" s="31"/>
      <c r="EA1503" s="31"/>
      <c r="EB1503" s="31"/>
      <c r="EC1503" s="31"/>
      <c r="ED1503" s="31"/>
      <c r="EE1503" s="31"/>
      <c r="EF1503" s="31"/>
      <c r="EG1503" s="31"/>
      <c r="EH1503" s="31"/>
      <c r="EI1503" s="31"/>
      <c r="EJ1503" s="31"/>
      <c r="EK1503" s="31"/>
      <c r="EL1503" s="31"/>
      <c r="EM1503" s="31"/>
      <c r="EN1503" s="31"/>
      <c r="EO1503" s="31"/>
      <c r="EP1503" s="31"/>
      <c r="EQ1503" s="31"/>
      <c r="ER1503" s="31"/>
      <c r="ES1503" s="31"/>
      <c r="ET1503" s="31"/>
      <c r="EU1503" s="31"/>
      <c r="EV1503" s="31"/>
      <c r="EW1503" s="31"/>
      <c r="EX1503" s="31"/>
      <c r="EY1503" s="31"/>
      <c r="EZ1503" s="31"/>
      <c r="FA1503" s="31"/>
      <c r="FB1503" s="31"/>
      <c r="FC1503" s="31"/>
      <c r="FD1503" s="31"/>
      <c r="FE1503" s="31"/>
      <c r="FF1503" s="31"/>
      <c r="FG1503" s="31"/>
      <c r="FH1503" s="31"/>
      <c r="FI1503" s="31"/>
      <c r="FJ1503" s="31"/>
      <c r="FK1503" s="31"/>
      <c r="FL1503" s="31"/>
      <c r="FM1503" s="31"/>
      <c r="FN1503" s="31"/>
      <c r="FO1503" s="31"/>
      <c r="FP1503" s="31"/>
      <c r="FQ1503" s="31"/>
      <c r="FR1503" s="31"/>
      <c r="FS1503" s="31"/>
      <c r="FT1503" s="31"/>
      <c r="FU1503" s="31"/>
      <c r="FV1503" s="31"/>
      <c r="FW1503" s="31"/>
      <c r="FX1503" s="31"/>
      <c r="FY1503" s="31"/>
      <c r="FZ1503" s="31"/>
      <c r="GA1503" s="31"/>
      <c r="GB1503" s="31"/>
      <c r="GC1503" s="31"/>
      <c r="GD1503" s="31"/>
      <c r="GE1503" s="31"/>
      <c r="GF1503" s="31"/>
      <c r="GG1503" s="31"/>
      <c r="GH1503" s="31"/>
      <c r="GI1503" s="31"/>
      <c r="GJ1503" s="31"/>
      <c r="GK1503" s="31"/>
      <c r="GL1503" s="31"/>
      <c r="GM1503" s="31"/>
      <c r="GN1503" s="31"/>
      <c r="GO1503" s="31"/>
      <c r="GP1503" s="31"/>
      <c r="GQ1503" s="31"/>
      <c r="GR1503" s="31"/>
      <c r="GS1503" s="31"/>
      <c r="GT1503" s="31"/>
      <c r="GU1503" s="31"/>
      <c r="GV1503" s="31"/>
      <c r="GW1503" s="31"/>
      <c r="GX1503" s="31"/>
      <c r="GY1503" s="31"/>
      <c r="GZ1503" s="31"/>
      <c r="HA1503" s="31"/>
      <c r="HB1503" s="31"/>
      <c r="HC1503" s="31"/>
      <c r="HD1503" s="31"/>
      <c r="HE1503" s="31"/>
      <c r="HF1503" s="31"/>
      <c r="HG1503" s="31"/>
      <c r="HH1503" s="31"/>
      <c r="HI1503" s="31"/>
      <c r="HJ1503" s="31"/>
      <c r="HK1503" s="31"/>
      <c r="HL1503" s="31"/>
      <c r="HM1503" s="31"/>
      <c r="HN1503" s="31"/>
      <c r="HO1503" s="31"/>
      <c r="HP1503" s="31"/>
      <c r="HQ1503" s="31"/>
      <c r="HR1503" s="31"/>
      <c r="HS1503" s="31"/>
      <c r="HT1503" s="31"/>
      <c r="HU1503" s="31"/>
      <c r="HV1503" s="31"/>
      <c r="HW1503" s="31"/>
      <c r="HX1503" s="31"/>
      <c r="HY1503" s="31"/>
      <c r="HZ1503" s="31"/>
      <c r="IA1503" s="31"/>
      <c r="IB1503" s="31"/>
      <c r="IC1503" s="31"/>
      <c r="ID1503" s="31"/>
      <c r="IE1503" s="31"/>
      <c r="IF1503" s="31"/>
    </row>
    <row r="1504" spans="63:240" x14ac:dyDescent="0.25">
      <c r="BK1504" s="31"/>
      <c r="BL1504" s="31"/>
      <c r="BM1504" s="31"/>
      <c r="BN1504" s="31"/>
      <c r="BO1504" s="31"/>
      <c r="BP1504" s="31"/>
      <c r="BQ1504" s="31"/>
      <c r="BR1504" s="31"/>
      <c r="BS1504" s="31"/>
      <c r="BT1504" s="31"/>
      <c r="BU1504" s="31"/>
      <c r="BV1504" s="31"/>
      <c r="BW1504" s="31"/>
      <c r="BX1504" s="31"/>
      <c r="BY1504" s="31"/>
      <c r="BZ1504" s="31"/>
      <c r="CA1504" s="31"/>
      <c r="CB1504" s="31"/>
      <c r="CC1504" s="31"/>
      <c r="CD1504" s="31"/>
      <c r="CE1504" s="31"/>
      <c r="CF1504" s="31"/>
      <c r="CG1504" s="31"/>
      <c r="CH1504" s="31"/>
      <c r="CI1504" s="31"/>
      <c r="CJ1504" s="31"/>
      <c r="CK1504" s="31"/>
      <c r="CL1504" s="31"/>
      <c r="CM1504" s="31"/>
      <c r="CN1504" s="31"/>
      <c r="CO1504" s="31"/>
      <c r="CP1504" s="31"/>
      <c r="CQ1504" s="31"/>
      <c r="CR1504" s="31"/>
      <c r="CS1504" s="31"/>
      <c r="CT1504" s="31"/>
      <c r="CU1504" s="31"/>
      <c r="CV1504" s="31"/>
      <c r="CW1504" s="31"/>
      <c r="CX1504" s="31"/>
      <c r="CY1504" s="31"/>
      <c r="CZ1504" s="31"/>
      <c r="DA1504" s="31"/>
      <c r="DB1504" s="31"/>
      <c r="DC1504" s="31"/>
      <c r="DD1504" s="31"/>
      <c r="DE1504" s="31"/>
      <c r="DF1504" s="31"/>
      <c r="DG1504" s="31"/>
      <c r="DH1504" s="31"/>
      <c r="DI1504" s="31"/>
      <c r="DJ1504" s="31"/>
      <c r="DK1504" s="31"/>
      <c r="DL1504" s="31"/>
      <c r="DM1504" s="31"/>
      <c r="DN1504" s="31"/>
      <c r="DO1504" s="31"/>
      <c r="DP1504" s="31"/>
      <c r="DQ1504" s="31"/>
      <c r="DR1504" s="31"/>
      <c r="DS1504" s="31"/>
      <c r="DT1504" s="31"/>
      <c r="DU1504" s="31"/>
      <c r="DV1504" s="31"/>
      <c r="DW1504" s="31"/>
      <c r="DX1504" s="31"/>
      <c r="DY1504" s="31"/>
      <c r="DZ1504" s="31"/>
      <c r="EA1504" s="31"/>
      <c r="EB1504" s="31"/>
      <c r="EC1504" s="31"/>
      <c r="ED1504" s="31"/>
      <c r="EE1504" s="31"/>
      <c r="EF1504" s="31"/>
      <c r="EG1504" s="31"/>
      <c r="EH1504" s="31"/>
      <c r="EI1504" s="31"/>
      <c r="EJ1504" s="31"/>
      <c r="EK1504" s="31"/>
      <c r="EL1504" s="31"/>
      <c r="EM1504" s="31"/>
      <c r="EN1504" s="31"/>
      <c r="EO1504" s="31"/>
      <c r="EP1504" s="31"/>
      <c r="EQ1504" s="31"/>
      <c r="ER1504" s="31"/>
      <c r="ES1504" s="31"/>
      <c r="ET1504" s="31"/>
      <c r="EU1504" s="31"/>
      <c r="EV1504" s="31"/>
      <c r="EW1504" s="31"/>
      <c r="EX1504" s="31"/>
      <c r="EY1504" s="31"/>
      <c r="EZ1504" s="31"/>
      <c r="FA1504" s="31"/>
      <c r="FB1504" s="31"/>
      <c r="FC1504" s="31"/>
      <c r="FD1504" s="31"/>
      <c r="FE1504" s="31"/>
      <c r="FF1504" s="31"/>
      <c r="FG1504" s="31"/>
      <c r="FH1504" s="31"/>
      <c r="FI1504" s="31"/>
      <c r="FJ1504" s="31"/>
      <c r="FK1504" s="31"/>
      <c r="FL1504" s="31"/>
      <c r="FM1504" s="31"/>
      <c r="FN1504" s="31"/>
      <c r="FO1504" s="31"/>
      <c r="FP1504" s="31"/>
      <c r="FQ1504" s="31"/>
      <c r="FR1504" s="31"/>
      <c r="FS1504" s="31"/>
      <c r="FT1504" s="31"/>
      <c r="FU1504" s="31"/>
      <c r="FV1504" s="31"/>
      <c r="FW1504" s="31"/>
      <c r="FX1504" s="31"/>
      <c r="FY1504" s="31"/>
      <c r="FZ1504" s="31"/>
      <c r="GA1504" s="31"/>
      <c r="GB1504" s="31"/>
      <c r="GC1504" s="31"/>
      <c r="GD1504" s="31"/>
      <c r="GE1504" s="31"/>
      <c r="GF1504" s="31"/>
      <c r="GG1504" s="31"/>
      <c r="GH1504" s="31"/>
      <c r="GI1504" s="31"/>
      <c r="GJ1504" s="31"/>
      <c r="GK1504" s="31"/>
      <c r="GL1504" s="31"/>
      <c r="GM1504" s="31"/>
      <c r="GN1504" s="31"/>
      <c r="GO1504" s="31"/>
      <c r="GP1504" s="31"/>
      <c r="GQ1504" s="31"/>
      <c r="GR1504" s="31"/>
      <c r="GS1504" s="31"/>
      <c r="GT1504" s="31"/>
      <c r="GU1504" s="31"/>
      <c r="GV1504" s="31"/>
      <c r="GW1504" s="31"/>
      <c r="GX1504" s="31"/>
      <c r="GY1504" s="31"/>
      <c r="GZ1504" s="31"/>
      <c r="HA1504" s="31"/>
      <c r="HB1504" s="31"/>
      <c r="HC1504" s="31"/>
      <c r="HD1504" s="31"/>
      <c r="HE1504" s="31"/>
      <c r="HF1504" s="31"/>
      <c r="HG1504" s="31"/>
      <c r="HH1504" s="31"/>
      <c r="HI1504" s="31"/>
      <c r="HJ1504" s="31"/>
      <c r="HK1504" s="31"/>
      <c r="HL1504" s="31"/>
      <c r="HM1504" s="31"/>
      <c r="HN1504" s="31"/>
      <c r="HO1504" s="31"/>
      <c r="HP1504" s="31"/>
      <c r="HQ1504" s="31"/>
      <c r="HR1504" s="31"/>
      <c r="HS1504" s="31"/>
      <c r="HT1504" s="31"/>
      <c r="HU1504" s="31"/>
      <c r="HV1504" s="31"/>
      <c r="HW1504" s="31"/>
      <c r="HX1504" s="31"/>
      <c r="HY1504" s="31"/>
      <c r="HZ1504" s="31"/>
      <c r="IA1504" s="31"/>
      <c r="IB1504" s="31"/>
      <c r="IC1504" s="31"/>
      <c r="ID1504" s="31"/>
      <c r="IE1504" s="31"/>
      <c r="IF1504" s="31"/>
    </row>
    <row r="1505" spans="63:240" x14ac:dyDescent="0.25">
      <c r="BK1505" s="31"/>
      <c r="BL1505" s="31"/>
      <c r="BM1505" s="31"/>
      <c r="BN1505" s="31"/>
      <c r="BO1505" s="31"/>
      <c r="BP1505" s="31"/>
      <c r="BQ1505" s="31"/>
      <c r="BR1505" s="31"/>
      <c r="BS1505" s="31"/>
      <c r="BT1505" s="31"/>
      <c r="BU1505" s="31"/>
      <c r="BV1505" s="31"/>
      <c r="BW1505" s="31"/>
      <c r="BX1505" s="31"/>
      <c r="BY1505" s="31"/>
      <c r="BZ1505" s="31"/>
      <c r="CA1505" s="31"/>
      <c r="CB1505" s="31"/>
      <c r="CC1505" s="31"/>
      <c r="CD1505" s="31"/>
      <c r="CE1505" s="31"/>
      <c r="CF1505" s="31"/>
      <c r="CG1505" s="31"/>
      <c r="CH1505" s="31"/>
      <c r="CI1505" s="31"/>
      <c r="CJ1505" s="31"/>
      <c r="CK1505" s="31"/>
      <c r="CL1505" s="31"/>
      <c r="CM1505" s="31"/>
      <c r="CN1505" s="31"/>
      <c r="CO1505" s="31"/>
      <c r="CP1505" s="31"/>
      <c r="CQ1505" s="31"/>
      <c r="CR1505" s="31"/>
      <c r="CS1505" s="31"/>
      <c r="CT1505" s="31"/>
      <c r="CU1505" s="31"/>
      <c r="CV1505" s="31"/>
      <c r="CW1505" s="31"/>
      <c r="CX1505" s="31"/>
      <c r="CY1505" s="31"/>
      <c r="CZ1505" s="31"/>
      <c r="DA1505" s="31"/>
      <c r="DB1505" s="31"/>
      <c r="DC1505" s="31"/>
      <c r="DD1505" s="31"/>
      <c r="DE1505" s="31"/>
      <c r="DF1505" s="31"/>
      <c r="DG1505" s="31"/>
      <c r="DH1505" s="31"/>
      <c r="DI1505" s="31"/>
      <c r="DJ1505" s="31"/>
      <c r="DK1505" s="31"/>
      <c r="DL1505" s="31"/>
      <c r="DM1505" s="31"/>
      <c r="DN1505" s="31"/>
      <c r="DO1505" s="31"/>
      <c r="DP1505" s="31"/>
      <c r="DQ1505" s="31"/>
      <c r="DR1505" s="31"/>
      <c r="DS1505" s="31"/>
      <c r="DT1505" s="31"/>
      <c r="DU1505" s="31"/>
      <c r="DV1505" s="31"/>
      <c r="DW1505" s="31"/>
      <c r="DX1505" s="31"/>
      <c r="DY1505" s="31"/>
      <c r="DZ1505" s="31"/>
      <c r="EA1505" s="31"/>
      <c r="EB1505" s="31"/>
      <c r="EC1505" s="31"/>
      <c r="ED1505" s="31"/>
      <c r="EE1505" s="31"/>
      <c r="EF1505" s="31"/>
      <c r="EG1505" s="31"/>
      <c r="EH1505" s="31"/>
      <c r="EI1505" s="31"/>
      <c r="EJ1505" s="31"/>
      <c r="EK1505" s="31"/>
      <c r="EL1505" s="31"/>
      <c r="EM1505" s="31"/>
      <c r="EN1505" s="31"/>
      <c r="EO1505" s="31"/>
      <c r="EP1505" s="31"/>
      <c r="EQ1505" s="31"/>
      <c r="ER1505" s="31"/>
      <c r="ES1505" s="31"/>
      <c r="ET1505" s="31"/>
      <c r="EU1505" s="31"/>
      <c r="EV1505" s="31"/>
      <c r="EW1505" s="31"/>
      <c r="EX1505" s="31"/>
      <c r="EY1505" s="31"/>
      <c r="EZ1505" s="31"/>
      <c r="FA1505" s="31"/>
      <c r="FB1505" s="31"/>
      <c r="FC1505" s="31"/>
      <c r="FD1505" s="31"/>
      <c r="FE1505" s="31"/>
      <c r="FF1505" s="31"/>
      <c r="FG1505" s="31"/>
      <c r="FH1505" s="31"/>
      <c r="FI1505" s="31"/>
      <c r="FJ1505" s="31"/>
      <c r="FK1505" s="31"/>
      <c r="FL1505" s="31"/>
      <c r="FM1505" s="31"/>
      <c r="FN1505" s="31"/>
      <c r="FO1505" s="31"/>
      <c r="FP1505" s="31"/>
      <c r="FQ1505" s="31"/>
      <c r="FR1505" s="31"/>
      <c r="FS1505" s="31"/>
      <c r="FT1505" s="31"/>
      <c r="FU1505" s="31"/>
      <c r="FV1505" s="31"/>
      <c r="FW1505" s="31"/>
      <c r="FX1505" s="31"/>
      <c r="FY1505" s="31"/>
      <c r="FZ1505" s="31"/>
      <c r="GA1505" s="31"/>
      <c r="GB1505" s="31"/>
      <c r="GC1505" s="31"/>
      <c r="GD1505" s="31"/>
      <c r="GE1505" s="31"/>
      <c r="GF1505" s="31"/>
      <c r="GG1505" s="31"/>
      <c r="GH1505" s="31"/>
      <c r="GI1505" s="31"/>
      <c r="GJ1505" s="31"/>
      <c r="GK1505" s="31"/>
      <c r="GL1505" s="31"/>
      <c r="GM1505" s="31"/>
      <c r="GN1505" s="31"/>
      <c r="GO1505" s="31"/>
      <c r="GP1505" s="31"/>
      <c r="GQ1505" s="31"/>
      <c r="GR1505" s="31"/>
      <c r="GS1505" s="31"/>
      <c r="GT1505" s="31"/>
      <c r="GU1505" s="31"/>
      <c r="GV1505" s="31"/>
      <c r="GW1505" s="31"/>
      <c r="GX1505" s="31"/>
      <c r="GY1505" s="31"/>
      <c r="GZ1505" s="31"/>
      <c r="HA1505" s="31"/>
      <c r="HB1505" s="31"/>
      <c r="HC1505" s="31"/>
      <c r="HD1505" s="31"/>
      <c r="HE1505" s="31"/>
      <c r="HF1505" s="31"/>
      <c r="HG1505" s="31"/>
      <c r="HH1505" s="31"/>
      <c r="HI1505" s="31"/>
      <c r="HJ1505" s="31"/>
      <c r="HK1505" s="31"/>
      <c r="HL1505" s="31"/>
      <c r="HM1505" s="31"/>
      <c r="HN1505" s="31"/>
      <c r="HO1505" s="31"/>
      <c r="HP1505" s="31"/>
      <c r="HQ1505" s="31"/>
      <c r="HR1505" s="31"/>
      <c r="HS1505" s="31"/>
      <c r="HT1505" s="31"/>
      <c r="HU1505" s="31"/>
      <c r="HV1505" s="31"/>
      <c r="HW1505" s="31"/>
      <c r="HX1505" s="31"/>
      <c r="HY1505" s="31"/>
      <c r="HZ1505" s="31"/>
      <c r="IA1505" s="31"/>
      <c r="IB1505" s="31"/>
      <c r="IC1505" s="31"/>
      <c r="ID1505" s="31"/>
      <c r="IE1505" s="31"/>
      <c r="IF1505" s="31"/>
    </row>
    <row r="1506" spans="63:240" x14ac:dyDescent="0.25">
      <c r="BK1506" s="31"/>
      <c r="BL1506" s="31"/>
      <c r="BM1506" s="31"/>
      <c r="BN1506" s="31"/>
      <c r="BO1506" s="31"/>
      <c r="BP1506" s="31"/>
      <c r="BQ1506" s="31"/>
      <c r="BR1506" s="31"/>
      <c r="BS1506" s="31"/>
      <c r="BT1506" s="31"/>
      <c r="BU1506" s="31"/>
      <c r="BV1506" s="31"/>
      <c r="BW1506" s="31"/>
      <c r="BX1506" s="31"/>
      <c r="BY1506" s="31"/>
      <c r="BZ1506" s="31"/>
      <c r="CA1506" s="31"/>
      <c r="CB1506" s="31"/>
      <c r="CC1506" s="31"/>
      <c r="CD1506" s="31"/>
      <c r="CE1506" s="31"/>
      <c r="CF1506" s="31"/>
      <c r="CG1506" s="31"/>
      <c r="CH1506" s="31"/>
      <c r="CI1506" s="31"/>
      <c r="CJ1506" s="31"/>
      <c r="CK1506" s="31"/>
      <c r="CL1506" s="31"/>
      <c r="CM1506" s="31"/>
      <c r="CN1506" s="31"/>
      <c r="CO1506" s="31"/>
      <c r="CP1506" s="31"/>
      <c r="CQ1506" s="31"/>
      <c r="CR1506" s="31"/>
      <c r="CS1506" s="31"/>
      <c r="CT1506" s="31"/>
      <c r="CU1506" s="31"/>
      <c r="CV1506" s="31"/>
      <c r="CW1506" s="31"/>
      <c r="CX1506" s="31"/>
      <c r="CY1506" s="31"/>
      <c r="CZ1506" s="31"/>
      <c r="DA1506" s="31"/>
      <c r="DB1506" s="31"/>
      <c r="DC1506" s="31"/>
      <c r="DD1506" s="31"/>
      <c r="DE1506" s="31"/>
      <c r="DF1506" s="31"/>
      <c r="DG1506" s="31"/>
      <c r="DH1506" s="31"/>
      <c r="DI1506" s="31"/>
      <c r="DJ1506" s="31"/>
      <c r="DK1506" s="31"/>
      <c r="DL1506" s="31"/>
      <c r="DM1506" s="31"/>
      <c r="DN1506" s="31"/>
      <c r="DO1506" s="31"/>
      <c r="DP1506" s="31"/>
      <c r="DQ1506" s="31"/>
      <c r="DR1506" s="31"/>
      <c r="DS1506" s="31"/>
      <c r="DT1506" s="31"/>
      <c r="DU1506" s="31"/>
      <c r="DV1506" s="31"/>
      <c r="DW1506" s="31"/>
      <c r="DX1506" s="31"/>
      <c r="DY1506" s="31"/>
      <c r="DZ1506" s="31"/>
      <c r="EA1506" s="31"/>
      <c r="EB1506" s="31"/>
      <c r="EC1506" s="31"/>
      <c r="ED1506" s="31"/>
      <c r="EE1506" s="31"/>
      <c r="EF1506" s="31"/>
      <c r="EG1506" s="31"/>
      <c r="EH1506" s="31"/>
      <c r="EI1506" s="31"/>
      <c r="EJ1506" s="31"/>
      <c r="EK1506" s="31"/>
      <c r="EL1506" s="31"/>
      <c r="EM1506" s="31"/>
      <c r="EN1506" s="31"/>
      <c r="EO1506" s="31"/>
      <c r="EP1506" s="31"/>
      <c r="EQ1506" s="31"/>
      <c r="ER1506" s="31"/>
      <c r="ES1506" s="31"/>
      <c r="ET1506" s="31"/>
      <c r="EU1506" s="31"/>
      <c r="EV1506" s="31"/>
      <c r="EW1506" s="31"/>
      <c r="EX1506" s="31"/>
      <c r="EY1506" s="31"/>
      <c r="EZ1506" s="31"/>
      <c r="FA1506" s="31"/>
      <c r="FB1506" s="31"/>
      <c r="FC1506" s="31"/>
      <c r="FD1506" s="31"/>
      <c r="FE1506" s="31"/>
      <c r="FF1506" s="31"/>
      <c r="FG1506" s="31"/>
      <c r="FH1506" s="31"/>
      <c r="FI1506" s="31"/>
      <c r="FJ1506" s="31"/>
      <c r="FK1506" s="31"/>
      <c r="FL1506" s="31"/>
      <c r="FM1506" s="31"/>
      <c r="FN1506" s="31"/>
      <c r="FO1506" s="31"/>
      <c r="FP1506" s="31"/>
      <c r="FQ1506" s="31"/>
      <c r="FR1506" s="31"/>
      <c r="FS1506" s="31"/>
      <c r="FT1506" s="31"/>
      <c r="FU1506" s="31"/>
      <c r="FV1506" s="31"/>
      <c r="FW1506" s="31"/>
      <c r="FX1506" s="31"/>
      <c r="FY1506" s="31"/>
      <c r="FZ1506" s="31"/>
      <c r="GA1506" s="31"/>
      <c r="GB1506" s="31"/>
      <c r="GC1506" s="31"/>
      <c r="GD1506" s="31"/>
      <c r="GE1506" s="31"/>
      <c r="GF1506" s="31"/>
      <c r="GG1506" s="31"/>
      <c r="GH1506" s="31"/>
      <c r="GI1506" s="31"/>
      <c r="GJ1506" s="31"/>
      <c r="GK1506" s="31"/>
      <c r="GL1506" s="31"/>
      <c r="GM1506" s="31"/>
      <c r="GN1506" s="31"/>
      <c r="GO1506" s="31"/>
      <c r="GP1506" s="31"/>
      <c r="GQ1506" s="31"/>
      <c r="GR1506" s="31"/>
      <c r="GS1506" s="31"/>
      <c r="GT1506" s="31"/>
      <c r="GU1506" s="31"/>
      <c r="GV1506" s="31"/>
      <c r="GW1506" s="31"/>
      <c r="GX1506" s="31"/>
      <c r="GY1506" s="31"/>
      <c r="GZ1506" s="31"/>
      <c r="HA1506" s="31"/>
      <c r="HB1506" s="31"/>
      <c r="HC1506" s="31"/>
      <c r="HD1506" s="31"/>
      <c r="HE1506" s="31"/>
      <c r="HF1506" s="31"/>
      <c r="HG1506" s="31"/>
      <c r="HH1506" s="31"/>
      <c r="HI1506" s="31"/>
      <c r="HJ1506" s="31"/>
      <c r="HK1506" s="31"/>
      <c r="HL1506" s="31"/>
      <c r="HM1506" s="31"/>
      <c r="HN1506" s="31"/>
      <c r="HO1506" s="31"/>
      <c r="HP1506" s="31"/>
      <c r="HQ1506" s="31"/>
      <c r="HR1506" s="31"/>
      <c r="HS1506" s="31"/>
      <c r="HT1506" s="31"/>
      <c r="HU1506" s="31"/>
      <c r="HV1506" s="31"/>
      <c r="HW1506" s="31"/>
      <c r="HX1506" s="31"/>
      <c r="HY1506" s="31"/>
      <c r="HZ1506" s="31"/>
      <c r="IA1506" s="31"/>
      <c r="IB1506" s="31"/>
      <c r="IC1506" s="31"/>
      <c r="ID1506" s="31"/>
      <c r="IE1506" s="31"/>
      <c r="IF1506" s="31"/>
    </row>
    <row r="1507" spans="63:240" x14ac:dyDescent="0.25">
      <c r="BK1507" s="31"/>
      <c r="BL1507" s="31"/>
      <c r="BM1507" s="31"/>
      <c r="BN1507" s="31"/>
      <c r="BO1507" s="31"/>
      <c r="BP1507" s="31"/>
      <c r="BQ1507" s="31"/>
      <c r="BR1507" s="31"/>
      <c r="BS1507" s="31"/>
      <c r="BT1507" s="31"/>
      <c r="BU1507" s="31"/>
      <c r="BV1507" s="31"/>
      <c r="BW1507" s="31"/>
      <c r="BX1507" s="31"/>
      <c r="BY1507" s="31"/>
      <c r="BZ1507" s="31"/>
      <c r="CA1507" s="31"/>
      <c r="CB1507" s="31"/>
      <c r="CC1507" s="31"/>
      <c r="CD1507" s="31"/>
      <c r="CE1507" s="31"/>
      <c r="CF1507" s="31"/>
      <c r="CG1507" s="31"/>
      <c r="CH1507" s="31"/>
      <c r="CI1507" s="31"/>
      <c r="CJ1507" s="31"/>
      <c r="CK1507" s="31"/>
      <c r="CL1507" s="31"/>
      <c r="CM1507" s="31"/>
      <c r="CN1507" s="31"/>
      <c r="CO1507" s="31"/>
      <c r="CP1507" s="31"/>
      <c r="CQ1507" s="31"/>
      <c r="CR1507" s="31"/>
      <c r="CS1507" s="31"/>
      <c r="CT1507" s="31"/>
      <c r="CU1507" s="31"/>
      <c r="CV1507" s="31"/>
      <c r="CW1507" s="31"/>
      <c r="CX1507" s="31"/>
      <c r="CY1507" s="31"/>
      <c r="CZ1507" s="31"/>
      <c r="DA1507" s="31"/>
      <c r="DB1507" s="31"/>
      <c r="DC1507" s="31"/>
      <c r="DD1507" s="31"/>
      <c r="DE1507" s="31"/>
      <c r="DF1507" s="31"/>
      <c r="DG1507" s="31"/>
      <c r="DH1507" s="31"/>
      <c r="DI1507" s="31"/>
      <c r="DJ1507" s="31"/>
      <c r="DK1507" s="31"/>
      <c r="DL1507" s="31"/>
      <c r="DM1507" s="31"/>
      <c r="DN1507" s="31"/>
      <c r="DO1507" s="31"/>
      <c r="DP1507" s="31"/>
      <c r="DQ1507" s="31"/>
      <c r="DR1507" s="31"/>
      <c r="DS1507" s="31"/>
      <c r="DT1507" s="31"/>
      <c r="DU1507" s="31"/>
      <c r="DV1507" s="31"/>
      <c r="DW1507" s="31"/>
      <c r="DX1507" s="31"/>
      <c r="DY1507" s="31"/>
      <c r="DZ1507" s="31"/>
      <c r="EA1507" s="31"/>
      <c r="EB1507" s="31"/>
      <c r="EC1507" s="31"/>
      <c r="ED1507" s="31"/>
      <c r="EE1507" s="31"/>
      <c r="EF1507" s="31"/>
      <c r="EG1507" s="31"/>
      <c r="EH1507" s="31"/>
      <c r="EI1507" s="31"/>
      <c r="EJ1507" s="31"/>
      <c r="EK1507" s="31"/>
      <c r="EL1507" s="31"/>
      <c r="EM1507" s="31"/>
      <c r="EN1507" s="31"/>
      <c r="EO1507" s="31"/>
      <c r="EP1507" s="31"/>
      <c r="EQ1507" s="31"/>
      <c r="ER1507" s="31"/>
      <c r="ES1507" s="31"/>
      <c r="ET1507" s="31"/>
      <c r="EU1507" s="31"/>
      <c r="EV1507" s="31"/>
      <c r="EW1507" s="31"/>
      <c r="EX1507" s="31"/>
      <c r="EY1507" s="31"/>
      <c r="EZ1507" s="31"/>
      <c r="FA1507" s="31"/>
      <c r="FB1507" s="31"/>
      <c r="FC1507" s="31"/>
      <c r="FD1507" s="31"/>
      <c r="FE1507" s="31"/>
      <c r="FF1507" s="31"/>
      <c r="FG1507" s="31"/>
      <c r="FH1507" s="31"/>
      <c r="FI1507" s="31"/>
      <c r="FJ1507" s="31"/>
      <c r="FK1507" s="31"/>
      <c r="FL1507" s="31"/>
      <c r="FM1507" s="31"/>
      <c r="FN1507" s="31"/>
      <c r="FO1507" s="31"/>
      <c r="FP1507" s="31"/>
      <c r="FQ1507" s="31"/>
      <c r="FR1507" s="31"/>
      <c r="FS1507" s="31"/>
      <c r="FT1507" s="31"/>
      <c r="FU1507" s="31"/>
      <c r="FV1507" s="31"/>
      <c r="FW1507" s="31"/>
      <c r="FX1507" s="31"/>
      <c r="FY1507" s="31"/>
      <c r="FZ1507" s="31"/>
      <c r="GA1507" s="31"/>
      <c r="GB1507" s="31"/>
      <c r="GC1507" s="31"/>
      <c r="GD1507" s="31"/>
      <c r="GE1507" s="31"/>
      <c r="GF1507" s="31"/>
      <c r="GG1507" s="31"/>
      <c r="GH1507" s="31"/>
      <c r="GI1507" s="31"/>
      <c r="GJ1507" s="31"/>
      <c r="GK1507" s="31"/>
      <c r="GL1507" s="31"/>
      <c r="GM1507" s="31"/>
      <c r="GN1507" s="31"/>
      <c r="GO1507" s="31"/>
      <c r="GP1507" s="31"/>
      <c r="GQ1507" s="31"/>
      <c r="GR1507" s="31"/>
      <c r="GS1507" s="31"/>
      <c r="GT1507" s="31"/>
      <c r="GU1507" s="31"/>
      <c r="GV1507" s="31"/>
      <c r="GW1507" s="31"/>
      <c r="GX1507" s="31"/>
      <c r="GY1507" s="31"/>
      <c r="GZ1507" s="31"/>
      <c r="HA1507" s="31"/>
      <c r="HB1507" s="31"/>
      <c r="HC1507" s="31"/>
      <c r="HD1507" s="31"/>
      <c r="HE1507" s="31"/>
      <c r="HF1507" s="31"/>
      <c r="HG1507" s="31"/>
      <c r="HH1507" s="31"/>
      <c r="HI1507" s="31"/>
      <c r="HJ1507" s="31"/>
      <c r="HK1507" s="31"/>
      <c r="HL1507" s="31"/>
      <c r="HM1507" s="31"/>
      <c r="HN1507" s="31"/>
      <c r="HO1507" s="31"/>
      <c r="HP1507" s="31"/>
      <c r="HQ1507" s="31"/>
      <c r="HR1507" s="31"/>
      <c r="HS1507" s="31"/>
      <c r="HT1507" s="31"/>
      <c r="HU1507" s="31"/>
      <c r="HV1507" s="31"/>
      <c r="HW1507" s="31"/>
      <c r="HX1507" s="31"/>
      <c r="HY1507" s="31"/>
      <c r="HZ1507" s="31"/>
      <c r="IA1507" s="31"/>
      <c r="IB1507" s="31"/>
      <c r="IC1507" s="31"/>
      <c r="ID1507" s="31"/>
      <c r="IE1507" s="31"/>
      <c r="IF1507" s="31"/>
    </row>
    <row r="1508" spans="63:240" x14ac:dyDescent="0.25">
      <c r="BK1508" s="31"/>
      <c r="BL1508" s="31"/>
      <c r="BM1508" s="31"/>
      <c r="BN1508" s="31"/>
      <c r="BO1508" s="31"/>
      <c r="BP1508" s="31"/>
      <c r="BQ1508" s="31"/>
      <c r="BR1508" s="31"/>
      <c r="BS1508" s="31"/>
      <c r="BT1508" s="31"/>
      <c r="BU1508" s="31"/>
      <c r="BV1508" s="31"/>
      <c r="BW1508" s="31"/>
      <c r="BX1508" s="31"/>
      <c r="BY1508" s="31"/>
      <c r="BZ1508" s="31"/>
      <c r="CA1508" s="31"/>
      <c r="CB1508" s="31"/>
      <c r="CC1508" s="31"/>
      <c r="CD1508" s="31"/>
      <c r="CE1508" s="31"/>
      <c r="CF1508" s="31"/>
      <c r="CG1508" s="31"/>
      <c r="CH1508" s="31"/>
      <c r="CI1508" s="31"/>
      <c r="CJ1508" s="31"/>
      <c r="CK1508" s="31"/>
      <c r="CL1508" s="31"/>
      <c r="CM1508" s="31"/>
      <c r="CN1508" s="31"/>
      <c r="CO1508" s="31"/>
      <c r="CP1508" s="31"/>
      <c r="CQ1508" s="31"/>
      <c r="CR1508" s="31"/>
      <c r="CS1508" s="31"/>
      <c r="CT1508" s="31"/>
      <c r="CU1508" s="31"/>
      <c r="CV1508" s="31"/>
      <c r="CW1508" s="31"/>
      <c r="CX1508" s="31"/>
      <c r="CY1508" s="31"/>
      <c r="CZ1508" s="31"/>
      <c r="DA1508" s="31"/>
      <c r="DB1508" s="31"/>
      <c r="DC1508" s="31"/>
      <c r="DD1508" s="31"/>
      <c r="DE1508" s="31"/>
      <c r="DF1508" s="31"/>
      <c r="DG1508" s="31"/>
      <c r="DH1508" s="31"/>
      <c r="DI1508" s="31"/>
      <c r="DJ1508" s="31"/>
      <c r="DK1508" s="31"/>
      <c r="DL1508" s="31"/>
      <c r="DM1508" s="31"/>
      <c r="DN1508" s="31"/>
      <c r="DO1508" s="31"/>
      <c r="DP1508" s="31"/>
      <c r="DQ1508" s="31"/>
      <c r="DR1508" s="31"/>
      <c r="DS1508" s="31"/>
      <c r="DT1508" s="31"/>
      <c r="DU1508" s="31"/>
      <c r="DV1508" s="31"/>
      <c r="DW1508" s="31"/>
      <c r="DX1508" s="31"/>
      <c r="DY1508" s="31"/>
      <c r="DZ1508" s="31"/>
      <c r="EA1508" s="31"/>
      <c r="EB1508" s="31"/>
      <c r="EC1508" s="31"/>
      <c r="ED1508" s="31"/>
      <c r="EE1508" s="31"/>
      <c r="EF1508" s="31"/>
      <c r="EG1508" s="31"/>
      <c r="EH1508" s="31"/>
      <c r="EI1508" s="31"/>
      <c r="EJ1508" s="31"/>
      <c r="EK1508" s="31"/>
      <c r="EL1508" s="31"/>
      <c r="EM1508" s="31"/>
      <c r="EN1508" s="31"/>
      <c r="EO1508" s="31"/>
      <c r="EP1508" s="31"/>
      <c r="EQ1508" s="31"/>
      <c r="ER1508" s="31"/>
      <c r="ES1508" s="31"/>
      <c r="ET1508" s="31"/>
      <c r="EU1508" s="31"/>
      <c r="EV1508" s="31"/>
      <c r="EW1508" s="31"/>
      <c r="EX1508" s="31"/>
      <c r="EY1508" s="31"/>
      <c r="EZ1508" s="31"/>
      <c r="FA1508" s="31"/>
      <c r="FB1508" s="31"/>
      <c r="FC1508" s="31"/>
      <c r="FD1508" s="31"/>
      <c r="FE1508" s="31"/>
      <c r="FF1508" s="31"/>
      <c r="FG1508" s="31"/>
      <c r="FH1508" s="31"/>
      <c r="FI1508" s="31"/>
      <c r="FJ1508" s="31"/>
      <c r="FK1508" s="31"/>
      <c r="FL1508" s="31"/>
      <c r="FM1508" s="31"/>
      <c r="FN1508" s="31"/>
      <c r="FO1508" s="31"/>
      <c r="FP1508" s="31"/>
      <c r="FQ1508" s="31"/>
      <c r="FR1508" s="31"/>
      <c r="FS1508" s="31"/>
      <c r="FT1508" s="31"/>
      <c r="FU1508" s="31"/>
      <c r="FV1508" s="31"/>
      <c r="FW1508" s="31"/>
      <c r="FX1508" s="31"/>
      <c r="FY1508" s="31"/>
      <c r="FZ1508" s="31"/>
      <c r="GA1508" s="31"/>
      <c r="GB1508" s="31"/>
      <c r="GC1508" s="31"/>
      <c r="GD1508" s="31"/>
      <c r="GE1508" s="31"/>
      <c r="GF1508" s="31"/>
      <c r="GG1508" s="31"/>
      <c r="GH1508" s="31"/>
      <c r="GI1508" s="31"/>
      <c r="GJ1508" s="31"/>
      <c r="GK1508" s="31"/>
      <c r="GL1508" s="31"/>
      <c r="GM1508" s="31"/>
      <c r="GN1508" s="31"/>
      <c r="GO1508" s="31"/>
      <c r="GP1508" s="31"/>
      <c r="GQ1508" s="31"/>
      <c r="GR1508" s="31"/>
      <c r="GS1508" s="31"/>
      <c r="GT1508" s="31"/>
      <c r="GU1508" s="31"/>
      <c r="GV1508" s="31"/>
      <c r="GW1508" s="31"/>
      <c r="GX1508" s="31"/>
      <c r="GY1508" s="31"/>
      <c r="GZ1508" s="31"/>
      <c r="HA1508" s="31"/>
      <c r="HB1508" s="31"/>
      <c r="HC1508" s="31"/>
      <c r="HD1508" s="31"/>
      <c r="HE1508" s="31"/>
      <c r="HF1508" s="31"/>
      <c r="HG1508" s="31"/>
      <c r="HH1508" s="31"/>
      <c r="HI1508" s="31"/>
      <c r="HJ1508" s="31"/>
      <c r="HK1508" s="31"/>
      <c r="HL1508" s="31"/>
      <c r="HM1508" s="31"/>
      <c r="HN1508" s="31"/>
      <c r="HO1508" s="31"/>
      <c r="HP1508" s="31"/>
      <c r="HQ1508" s="31"/>
      <c r="HR1508" s="31"/>
      <c r="HS1508" s="31"/>
      <c r="HT1508" s="31"/>
      <c r="HU1508" s="31"/>
      <c r="HV1508" s="31"/>
      <c r="HW1508" s="31"/>
      <c r="HX1508" s="31"/>
      <c r="HY1508" s="31"/>
      <c r="HZ1508" s="31"/>
      <c r="IA1508" s="31"/>
      <c r="IB1508" s="31"/>
      <c r="IC1508" s="31"/>
      <c r="ID1508" s="31"/>
      <c r="IE1508" s="31"/>
      <c r="IF1508" s="31"/>
    </row>
    <row r="1509" spans="63:240" x14ac:dyDescent="0.25">
      <c r="BK1509" s="31"/>
      <c r="BL1509" s="31"/>
      <c r="BM1509" s="31"/>
      <c r="BN1509" s="31"/>
      <c r="BO1509" s="31"/>
      <c r="BP1509" s="31"/>
      <c r="BQ1509" s="31"/>
      <c r="BR1509" s="31"/>
      <c r="BS1509" s="31"/>
      <c r="BT1509" s="31"/>
      <c r="BU1509" s="31"/>
      <c r="BV1509" s="31"/>
      <c r="BW1509" s="31"/>
      <c r="BX1509" s="31"/>
      <c r="BY1509" s="31"/>
      <c r="BZ1509" s="31"/>
      <c r="CA1509" s="31"/>
      <c r="CB1509" s="31"/>
      <c r="CC1509" s="31"/>
      <c r="CD1509" s="31"/>
      <c r="CE1509" s="31"/>
      <c r="CF1509" s="31"/>
      <c r="CG1509" s="31"/>
      <c r="CH1509" s="31"/>
      <c r="CI1509" s="31"/>
      <c r="CJ1509" s="31"/>
      <c r="CK1509" s="31"/>
      <c r="CL1509" s="31"/>
      <c r="CM1509" s="31"/>
      <c r="CN1509" s="31"/>
      <c r="CO1509" s="31"/>
      <c r="CP1509" s="31"/>
      <c r="CQ1509" s="31"/>
      <c r="CR1509" s="31"/>
      <c r="CS1509" s="31"/>
      <c r="CT1509" s="31"/>
      <c r="CU1509" s="31"/>
      <c r="CV1509" s="31"/>
      <c r="CW1509" s="31"/>
      <c r="CX1509" s="31"/>
      <c r="CY1509" s="31"/>
      <c r="CZ1509" s="31"/>
      <c r="DA1509" s="31"/>
      <c r="DB1509" s="31"/>
      <c r="DC1509" s="31"/>
      <c r="DD1509" s="31"/>
      <c r="DE1509" s="31"/>
      <c r="DF1509" s="31"/>
      <c r="DG1509" s="31"/>
      <c r="DH1509" s="31"/>
      <c r="DI1509" s="31"/>
      <c r="DJ1509" s="31"/>
      <c r="DK1509" s="31"/>
      <c r="DL1509" s="31"/>
      <c r="DM1509" s="31"/>
      <c r="DN1509" s="31"/>
      <c r="DO1509" s="31"/>
      <c r="DP1509" s="31"/>
      <c r="DQ1509" s="31"/>
      <c r="DR1509" s="31"/>
      <c r="DS1509" s="31"/>
      <c r="DT1509" s="31"/>
      <c r="DU1509" s="31"/>
      <c r="DV1509" s="31"/>
      <c r="DW1509" s="31"/>
      <c r="DX1509" s="31"/>
      <c r="DY1509" s="31"/>
      <c r="DZ1509" s="31"/>
      <c r="EA1509" s="31"/>
      <c r="EB1509" s="31"/>
      <c r="EC1509" s="31"/>
      <c r="ED1509" s="31"/>
      <c r="EE1509" s="31"/>
      <c r="EF1509" s="31"/>
      <c r="EG1509" s="31"/>
      <c r="EH1509" s="31"/>
      <c r="EI1509" s="31"/>
      <c r="EJ1509" s="31"/>
      <c r="EK1509" s="31"/>
      <c r="EL1509" s="31"/>
      <c r="EM1509" s="31"/>
      <c r="EN1509" s="31"/>
      <c r="EO1509" s="31"/>
      <c r="EP1509" s="31"/>
      <c r="EQ1509" s="31"/>
      <c r="ER1509" s="31"/>
      <c r="ES1509" s="31"/>
      <c r="ET1509" s="31"/>
      <c r="EU1509" s="31"/>
      <c r="EV1509" s="31"/>
      <c r="EW1509" s="31"/>
      <c r="EX1509" s="31"/>
      <c r="EY1509" s="31"/>
      <c r="EZ1509" s="31"/>
      <c r="FA1509" s="31"/>
      <c r="FB1509" s="31"/>
      <c r="FC1509" s="31"/>
      <c r="FD1509" s="31"/>
      <c r="FE1509" s="31"/>
      <c r="FF1509" s="31"/>
      <c r="FG1509" s="31"/>
      <c r="FH1509" s="31"/>
      <c r="FI1509" s="31"/>
      <c r="FJ1509" s="31"/>
      <c r="FK1509" s="31"/>
      <c r="FL1509" s="31"/>
      <c r="FM1509" s="31"/>
      <c r="FN1509" s="31"/>
      <c r="FO1509" s="31"/>
      <c r="FP1509" s="31"/>
      <c r="FQ1509" s="31"/>
      <c r="FR1509" s="31"/>
      <c r="FS1509" s="31"/>
      <c r="FT1509" s="31"/>
      <c r="FU1509" s="31"/>
      <c r="FV1509" s="31"/>
      <c r="FW1509" s="31"/>
      <c r="FX1509" s="31"/>
      <c r="FY1509" s="31"/>
      <c r="FZ1509" s="31"/>
      <c r="GA1509" s="31"/>
      <c r="GB1509" s="31"/>
      <c r="GC1509" s="31"/>
      <c r="GD1509" s="31"/>
      <c r="GE1509" s="31"/>
      <c r="GF1509" s="31"/>
      <c r="GG1509" s="31"/>
      <c r="GH1509" s="31"/>
      <c r="GI1509" s="31"/>
      <c r="GJ1509" s="31"/>
      <c r="GK1509" s="31"/>
      <c r="GL1509" s="31"/>
      <c r="GM1509" s="31"/>
      <c r="GN1509" s="31"/>
      <c r="GO1509" s="31"/>
      <c r="GP1509" s="31"/>
      <c r="GQ1509" s="31"/>
      <c r="GR1509" s="31"/>
      <c r="GS1509" s="31"/>
      <c r="GT1509" s="31"/>
      <c r="GU1509" s="31"/>
      <c r="GV1509" s="31"/>
      <c r="GW1509" s="31"/>
      <c r="GX1509" s="31"/>
      <c r="GY1509" s="31"/>
      <c r="GZ1509" s="31"/>
      <c r="HA1509" s="31"/>
      <c r="HB1509" s="31"/>
      <c r="HC1509" s="31"/>
      <c r="HD1509" s="31"/>
      <c r="HE1509" s="31"/>
      <c r="HF1509" s="31"/>
      <c r="HG1509" s="31"/>
      <c r="HH1509" s="31"/>
      <c r="HI1509" s="31"/>
      <c r="HJ1509" s="31"/>
      <c r="HK1509" s="31"/>
      <c r="HL1509" s="31"/>
      <c r="HM1509" s="31"/>
      <c r="HN1509" s="31"/>
      <c r="HO1509" s="31"/>
      <c r="HP1509" s="31"/>
      <c r="HQ1509" s="31"/>
      <c r="HR1509" s="31"/>
      <c r="HS1509" s="31"/>
      <c r="HT1509" s="31"/>
      <c r="HU1509" s="31"/>
      <c r="HV1509" s="31"/>
      <c r="HW1509" s="31"/>
      <c r="HX1509" s="31"/>
      <c r="HY1509" s="31"/>
      <c r="HZ1509" s="31"/>
      <c r="IA1509" s="31"/>
      <c r="IB1509" s="31"/>
      <c r="IC1509" s="31"/>
      <c r="ID1509" s="31"/>
      <c r="IE1509" s="31"/>
      <c r="IF1509" s="31"/>
    </row>
    <row r="1510" spans="63:240" x14ac:dyDescent="0.25">
      <c r="BK1510" s="31"/>
      <c r="BL1510" s="31"/>
      <c r="BM1510" s="31"/>
      <c r="BN1510" s="31"/>
      <c r="BO1510" s="31"/>
      <c r="BP1510" s="31"/>
      <c r="BQ1510" s="31"/>
      <c r="BR1510" s="31"/>
      <c r="BS1510" s="31"/>
      <c r="BT1510" s="31"/>
      <c r="BU1510" s="31"/>
      <c r="BV1510" s="31"/>
      <c r="BW1510" s="31"/>
      <c r="BX1510" s="31"/>
      <c r="BY1510" s="31"/>
      <c r="BZ1510" s="31"/>
      <c r="CA1510" s="31"/>
      <c r="CB1510" s="31"/>
      <c r="CC1510" s="31"/>
      <c r="CD1510" s="31"/>
      <c r="CE1510" s="31"/>
      <c r="CF1510" s="31"/>
      <c r="CG1510" s="31"/>
      <c r="CH1510" s="31"/>
      <c r="CI1510" s="31"/>
      <c r="CJ1510" s="31"/>
      <c r="CK1510" s="31"/>
      <c r="CL1510" s="31"/>
      <c r="CM1510" s="31"/>
      <c r="CN1510" s="31"/>
      <c r="CO1510" s="31"/>
      <c r="CP1510" s="31"/>
      <c r="CQ1510" s="31"/>
      <c r="CR1510" s="31"/>
      <c r="CS1510" s="31"/>
      <c r="CT1510" s="31"/>
      <c r="CU1510" s="31"/>
      <c r="CV1510" s="31"/>
      <c r="CW1510" s="31"/>
      <c r="CX1510" s="31"/>
      <c r="CY1510" s="31"/>
      <c r="CZ1510" s="31"/>
      <c r="DA1510" s="31"/>
      <c r="DB1510" s="31"/>
      <c r="DC1510" s="31"/>
      <c r="DD1510" s="31"/>
      <c r="DE1510" s="31"/>
      <c r="DF1510" s="31"/>
      <c r="DG1510" s="31"/>
      <c r="DH1510" s="31"/>
      <c r="DI1510" s="31"/>
      <c r="DJ1510" s="31"/>
      <c r="DK1510" s="31"/>
      <c r="DL1510" s="31"/>
      <c r="DM1510" s="31"/>
      <c r="DN1510" s="31"/>
      <c r="DO1510" s="31"/>
      <c r="DP1510" s="31"/>
      <c r="DQ1510" s="31"/>
      <c r="DR1510" s="31"/>
      <c r="DS1510" s="31"/>
      <c r="DT1510" s="31"/>
      <c r="DU1510" s="31"/>
      <c r="DV1510" s="31"/>
      <c r="DW1510" s="31"/>
      <c r="DX1510" s="31"/>
      <c r="DY1510" s="31"/>
      <c r="DZ1510" s="31"/>
      <c r="EA1510" s="31"/>
      <c r="EB1510" s="31"/>
      <c r="EC1510" s="31"/>
      <c r="ED1510" s="31"/>
      <c r="EE1510" s="31"/>
      <c r="EF1510" s="31"/>
      <c r="EG1510" s="31"/>
      <c r="EH1510" s="31"/>
      <c r="EI1510" s="31"/>
      <c r="EJ1510" s="31"/>
      <c r="EK1510" s="31"/>
      <c r="EL1510" s="31"/>
      <c r="EM1510" s="31"/>
      <c r="EN1510" s="31"/>
      <c r="EO1510" s="31"/>
      <c r="EP1510" s="31"/>
      <c r="EQ1510" s="31"/>
      <c r="ER1510" s="31"/>
      <c r="ES1510" s="31"/>
      <c r="ET1510" s="31"/>
      <c r="EU1510" s="31"/>
      <c r="EV1510" s="31"/>
      <c r="EW1510" s="31"/>
      <c r="EX1510" s="31"/>
      <c r="EY1510" s="31"/>
      <c r="EZ1510" s="31"/>
      <c r="FA1510" s="31"/>
      <c r="FB1510" s="31"/>
      <c r="FC1510" s="31"/>
      <c r="FD1510" s="31"/>
      <c r="FE1510" s="31"/>
      <c r="FF1510" s="31"/>
      <c r="FG1510" s="31"/>
      <c r="FH1510" s="31"/>
      <c r="FI1510" s="31"/>
      <c r="FJ1510" s="31"/>
      <c r="FK1510" s="31"/>
      <c r="FL1510" s="31"/>
      <c r="FM1510" s="31"/>
      <c r="FN1510" s="31"/>
      <c r="FO1510" s="31"/>
      <c r="FP1510" s="31"/>
      <c r="FQ1510" s="31"/>
      <c r="FR1510" s="31"/>
      <c r="FS1510" s="31"/>
      <c r="FT1510" s="31"/>
      <c r="FU1510" s="31"/>
      <c r="FV1510" s="31"/>
      <c r="FW1510" s="31"/>
      <c r="FX1510" s="31"/>
      <c r="FY1510" s="31"/>
      <c r="FZ1510" s="31"/>
      <c r="GA1510" s="31"/>
      <c r="GB1510" s="31"/>
      <c r="GC1510" s="31"/>
      <c r="GD1510" s="31"/>
      <c r="GE1510" s="31"/>
      <c r="GF1510" s="31"/>
      <c r="GG1510" s="31"/>
      <c r="GH1510" s="31"/>
      <c r="GI1510" s="31"/>
      <c r="GJ1510" s="31"/>
      <c r="GK1510" s="31"/>
      <c r="GL1510" s="31"/>
      <c r="GM1510" s="31"/>
      <c r="GN1510" s="31"/>
      <c r="GO1510" s="31"/>
      <c r="GP1510" s="31"/>
      <c r="GQ1510" s="31"/>
      <c r="GR1510" s="31"/>
      <c r="GS1510" s="31"/>
      <c r="GT1510" s="31"/>
      <c r="GU1510" s="31"/>
      <c r="GV1510" s="31"/>
      <c r="GW1510" s="31"/>
      <c r="GX1510" s="31"/>
      <c r="GY1510" s="31"/>
      <c r="GZ1510" s="31"/>
      <c r="HA1510" s="31"/>
      <c r="HB1510" s="31"/>
      <c r="HC1510" s="31"/>
      <c r="HD1510" s="31"/>
      <c r="HE1510" s="31"/>
      <c r="HF1510" s="31"/>
      <c r="HG1510" s="31"/>
      <c r="HH1510" s="31"/>
      <c r="HI1510" s="31"/>
      <c r="HJ1510" s="31"/>
      <c r="HK1510" s="31"/>
      <c r="HL1510" s="31"/>
      <c r="HM1510" s="31"/>
      <c r="HN1510" s="31"/>
      <c r="HO1510" s="31"/>
      <c r="HP1510" s="31"/>
      <c r="HQ1510" s="31"/>
      <c r="HR1510" s="31"/>
      <c r="HS1510" s="31"/>
      <c r="HT1510" s="31"/>
      <c r="HU1510" s="31"/>
      <c r="HV1510" s="31"/>
      <c r="HW1510" s="31"/>
      <c r="HX1510" s="31"/>
      <c r="HY1510" s="31"/>
      <c r="HZ1510" s="31"/>
      <c r="IA1510" s="31"/>
      <c r="IB1510" s="31"/>
      <c r="IC1510" s="31"/>
      <c r="ID1510" s="31"/>
      <c r="IE1510" s="31"/>
      <c r="IF1510" s="31"/>
    </row>
    <row r="1511" spans="63:240" x14ac:dyDescent="0.25">
      <c r="BK1511" s="31"/>
      <c r="BL1511" s="31"/>
      <c r="BM1511" s="31"/>
      <c r="BN1511" s="31"/>
      <c r="BO1511" s="31"/>
      <c r="BP1511" s="31"/>
      <c r="BQ1511" s="31"/>
      <c r="BR1511" s="31"/>
      <c r="BS1511" s="31"/>
      <c r="BT1511" s="31"/>
      <c r="BU1511" s="31"/>
      <c r="BV1511" s="31"/>
      <c r="BW1511" s="31"/>
      <c r="BX1511" s="31"/>
      <c r="BY1511" s="31"/>
      <c r="BZ1511" s="31"/>
      <c r="CA1511" s="31"/>
      <c r="CB1511" s="31"/>
      <c r="CC1511" s="31"/>
      <c r="CD1511" s="31"/>
      <c r="CE1511" s="31"/>
      <c r="CF1511" s="31"/>
      <c r="CG1511" s="31"/>
      <c r="CH1511" s="31"/>
      <c r="CI1511" s="31"/>
      <c r="CJ1511" s="31"/>
      <c r="CK1511" s="31"/>
      <c r="CL1511" s="31"/>
      <c r="CM1511" s="31"/>
      <c r="CN1511" s="31"/>
      <c r="CO1511" s="31"/>
      <c r="CP1511" s="31"/>
      <c r="CQ1511" s="31"/>
      <c r="CR1511" s="31"/>
      <c r="CS1511" s="31"/>
      <c r="CT1511" s="31"/>
      <c r="CU1511" s="31"/>
      <c r="CV1511" s="31"/>
      <c r="CW1511" s="31"/>
      <c r="CX1511" s="31"/>
      <c r="CY1511" s="31"/>
      <c r="CZ1511" s="31"/>
      <c r="DA1511" s="31"/>
      <c r="DB1511" s="31"/>
      <c r="DC1511" s="31"/>
      <c r="DD1511" s="31"/>
      <c r="DE1511" s="31"/>
      <c r="DF1511" s="31"/>
      <c r="DG1511" s="31"/>
      <c r="DH1511" s="31"/>
      <c r="DI1511" s="31"/>
      <c r="DJ1511" s="31"/>
      <c r="DK1511" s="31"/>
      <c r="DL1511" s="31"/>
      <c r="DM1511" s="31"/>
      <c r="DN1511" s="31"/>
      <c r="DO1511" s="31"/>
      <c r="DP1511" s="31"/>
      <c r="DQ1511" s="31"/>
      <c r="DR1511" s="31"/>
      <c r="DS1511" s="31"/>
      <c r="DT1511" s="31"/>
      <c r="DU1511" s="31"/>
      <c r="DV1511" s="31"/>
      <c r="DW1511" s="31"/>
      <c r="DX1511" s="31"/>
      <c r="DY1511" s="31"/>
      <c r="DZ1511" s="31"/>
      <c r="EA1511" s="31"/>
      <c r="EB1511" s="31"/>
      <c r="EC1511" s="31"/>
      <c r="ED1511" s="31"/>
      <c r="EE1511" s="31"/>
      <c r="EF1511" s="31"/>
      <c r="EG1511" s="31"/>
      <c r="EH1511" s="31"/>
      <c r="EI1511" s="31"/>
      <c r="EJ1511" s="31"/>
      <c r="EK1511" s="31"/>
      <c r="EL1511" s="31"/>
      <c r="EM1511" s="31"/>
      <c r="EN1511" s="31"/>
      <c r="EO1511" s="31"/>
      <c r="EP1511" s="31"/>
      <c r="EQ1511" s="31"/>
      <c r="ER1511" s="31"/>
      <c r="ES1511" s="31"/>
      <c r="ET1511" s="31"/>
      <c r="EU1511" s="31"/>
      <c r="EV1511" s="31"/>
      <c r="EW1511" s="31"/>
      <c r="EX1511" s="31"/>
      <c r="EY1511" s="31"/>
      <c r="EZ1511" s="31"/>
      <c r="FA1511" s="31"/>
      <c r="FB1511" s="31"/>
      <c r="FC1511" s="31"/>
      <c r="FD1511" s="31"/>
      <c r="FE1511" s="31"/>
      <c r="FF1511" s="31"/>
      <c r="FG1511" s="31"/>
      <c r="FH1511" s="31"/>
      <c r="FI1511" s="31"/>
      <c r="FJ1511" s="31"/>
      <c r="FK1511" s="31"/>
      <c r="FL1511" s="31"/>
      <c r="FM1511" s="31"/>
      <c r="FN1511" s="31"/>
      <c r="FO1511" s="31"/>
      <c r="FP1511" s="31"/>
      <c r="FQ1511" s="31"/>
      <c r="FR1511" s="31"/>
      <c r="FS1511" s="31"/>
      <c r="FT1511" s="31"/>
      <c r="FU1511" s="31"/>
      <c r="FV1511" s="31"/>
      <c r="FW1511" s="31"/>
      <c r="FX1511" s="31"/>
      <c r="FY1511" s="31"/>
      <c r="FZ1511" s="31"/>
      <c r="GA1511" s="31"/>
      <c r="GB1511" s="31"/>
      <c r="GC1511" s="31"/>
      <c r="GD1511" s="31"/>
      <c r="GE1511" s="31"/>
      <c r="GF1511" s="31"/>
      <c r="GG1511" s="31"/>
      <c r="GH1511" s="31"/>
      <c r="GI1511" s="31"/>
      <c r="GJ1511" s="31"/>
      <c r="GK1511" s="31"/>
      <c r="GL1511" s="31"/>
      <c r="GM1511" s="31"/>
      <c r="GN1511" s="31"/>
      <c r="GO1511" s="31"/>
      <c r="GP1511" s="31"/>
      <c r="GQ1511" s="31"/>
      <c r="GR1511" s="31"/>
      <c r="GS1511" s="31"/>
      <c r="GT1511" s="31"/>
      <c r="GU1511" s="31"/>
      <c r="GV1511" s="31"/>
      <c r="GW1511" s="31"/>
      <c r="GX1511" s="31"/>
      <c r="GY1511" s="31"/>
      <c r="GZ1511" s="31"/>
      <c r="HA1511" s="31"/>
      <c r="HB1511" s="31"/>
      <c r="HC1511" s="31"/>
      <c r="HD1511" s="31"/>
      <c r="HE1511" s="31"/>
      <c r="HF1511" s="31"/>
      <c r="HG1511" s="31"/>
      <c r="HH1511" s="31"/>
      <c r="HI1511" s="31"/>
      <c r="HJ1511" s="31"/>
      <c r="HK1511" s="31"/>
      <c r="HL1511" s="31"/>
      <c r="HM1511" s="31"/>
      <c r="HN1511" s="31"/>
      <c r="HO1511" s="31"/>
      <c r="HP1511" s="31"/>
      <c r="HQ1511" s="31"/>
      <c r="HR1511" s="31"/>
      <c r="HS1511" s="31"/>
      <c r="HT1511" s="31"/>
      <c r="HU1511" s="31"/>
      <c r="HV1511" s="31"/>
      <c r="HW1511" s="31"/>
      <c r="HX1511" s="31"/>
      <c r="HY1511" s="31"/>
      <c r="HZ1511" s="31"/>
      <c r="IA1511" s="31"/>
      <c r="IB1511" s="31"/>
      <c r="IC1511" s="31"/>
      <c r="ID1511" s="31"/>
      <c r="IE1511" s="31"/>
      <c r="IF1511" s="31"/>
    </row>
    <row r="1512" spans="63:240" x14ac:dyDescent="0.25">
      <c r="BK1512" s="31"/>
      <c r="BL1512" s="31"/>
      <c r="BM1512" s="31"/>
      <c r="BN1512" s="31"/>
      <c r="BO1512" s="31"/>
      <c r="BP1512" s="31"/>
      <c r="BQ1512" s="31"/>
      <c r="BR1512" s="31"/>
      <c r="BS1512" s="31"/>
      <c r="BT1512" s="31"/>
      <c r="BU1512" s="31"/>
      <c r="BV1512" s="31"/>
      <c r="BW1512" s="31"/>
      <c r="BX1512" s="31"/>
      <c r="BY1512" s="31"/>
      <c r="BZ1512" s="31"/>
      <c r="CA1512" s="31"/>
      <c r="CB1512" s="31"/>
      <c r="CC1512" s="31"/>
      <c r="CD1512" s="31"/>
      <c r="CE1512" s="31"/>
      <c r="CF1512" s="31"/>
      <c r="CG1512" s="31"/>
      <c r="CH1512" s="31"/>
      <c r="CI1512" s="31"/>
      <c r="CJ1512" s="31"/>
      <c r="CK1512" s="31"/>
      <c r="CL1512" s="31"/>
      <c r="CM1512" s="31"/>
      <c r="CN1512" s="31"/>
      <c r="CO1512" s="31"/>
      <c r="CP1512" s="31"/>
      <c r="CQ1512" s="31"/>
      <c r="CR1512" s="31"/>
      <c r="CS1512" s="31"/>
      <c r="CT1512" s="31"/>
      <c r="CU1512" s="31"/>
      <c r="CV1512" s="31"/>
      <c r="CW1512" s="31"/>
      <c r="CX1512" s="31"/>
      <c r="CY1512" s="31"/>
      <c r="CZ1512" s="31"/>
      <c r="DA1512" s="31"/>
      <c r="DB1512" s="31"/>
      <c r="DC1512" s="31"/>
      <c r="DD1512" s="31"/>
      <c r="DE1512" s="31"/>
      <c r="DF1512" s="31"/>
      <c r="DG1512" s="31"/>
      <c r="DH1512" s="31"/>
      <c r="DI1512" s="31"/>
      <c r="DJ1512" s="31"/>
      <c r="DK1512" s="31"/>
      <c r="DL1512" s="31"/>
      <c r="DM1512" s="31"/>
      <c r="DN1512" s="31"/>
      <c r="DO1512" s="31"/>
      <c r="DP1512" s="31"/>
      <c r="DQ1512" s="31"/>
      <c r="DR1512" s="31"/>
      <c r="DS1512" s="31"/>
      <c r="DT1512" s="31"/>
      <c r="DU1512" s="31"/>
      <c r="DV1512" s="31"/>
      <c r="DW1512" s="31"/>
      <c r="DX1512" s="31"/>
      <c r="DY1512" s="31"/>
      <c r="DZ1512" s="31"/>
      <c r="EA1512" s="31"/>
      <c r="EB1512" s="31"/>
      <c r="EC1512" s="31"/>
      <c r="ED1512" s="31"/>
      <c r="EE1512" s="31"/>
      <c r="EF1512" s="31"/>
      <c r="EG1512" s="31"/>
      <c r="EH1512" s="31"/>
      <c r="EI1512" s="31"/>
      <c r="EJ1512" s="31"/>
      <c r="EK1512" s="31"/>
      <c r="EL1512" s="31"/>
      <c r="EM1512" s="31"/>
      <c r="EN1512" s="31"/>
      <c r="EO1512" s="31"/>
      <c r="EP1512" s="31"/>
      <c r="EQ1512" s="31"/>
      <c r="ER1512" s="31"/>
      <c r="ES1512" s="31"/>
      <c r="ET1512" s="31"/>
      <c r="EU1512" s="31"/>
      <c r="EV1512" s="31"/>
      <c r="EW1512" s="31"/>
      <c r="EX1512" s="31"/>
      <c r="EY1512" s="31"/>
      <c r="EZ1512" s="31"/>
      <c r="FA1512" s="31"/>
      <c r="FB1512" s="31"/>
      <c r="FC1512" s="31"/>
      <c r="FD1512" s="31"/>
      <c r="FE1512" s="31"/>
      <c r="FF1512" s="31"/>
      <c r="FG1512" s="31"/>
      <c r="FH1512" s="31"/>
      <c r="FI1512" s="31"/>
      <c r="FJ1512" s="31"/>
      <c r="FK1512" s="31"/>
      <c r="FL1512" s="31"/>
      <c r="FM1512" s="31"/>
      <c r="FN1512" s="31"/>
      <c r="FO1512" s="31"/>
      <c r="FP1512" s="31"/>
      <c r="FQ1512" s="31"/>
      <c r="FR1512" s="31"/>
      <c r="FS1512" s="31"/>
      <c r="FT1512" s="31"/>
      <c r="FU1512" s="31"/>
      <c r="FV1512" s="31"/>
      <c r="FW1512" s="31"/>
      <c r="FX1512" s="31"/>
      <c r="FY1512" s="31"/>
      <c r="FZ1512" s="31"/>
      <c r="GA1512" s="31"/>
      <c r="GB1512" s="31"/>
      <c r="GC1512" s="31"/>
      <c r="GD1512" s="31"/>
      <c r="GE1512" s="31"/>
      <c r="GF1512" s="31"/>
      <c r="GG1512" s="31"/>
      <c r="GH1512" s="31"/>
      <c r="GI1512" s="31"/>
      <c r="GJ1512" s="31"/>
      <c r="GK1512" s="31"/>
      <c r="GL1512" s="31"/>
      <c r="GM1512" s="31"/>
      <c r="GN1512" s="31"/>
      <c r="GO1512" s="31"/>
      <c r="GP1512" s="31"/>
      <c r="GQ1512" s="31"/>
      <c r="GR1512" s="31"/>
      <c r="GS1512" s="31"/>
      <c r="GT1512" s="31"/>
      <c r="GU1512" s="31"/>
      <c r="GV1512" s="31"/>
      <c r="GW1512" s="31"/>
      <c r="GX1512" s="31"/>
      <c r="GY1512" s="31"/>
      <c r="GZ1512" s="31"/>
      <c r="HA1512" s="31"/>
      <c r="HB1512" s="31"/>
      <c r="HC1512" s="31"/>
      <c r="HD1512" s="31"/>
      <c r="HE1512" s="31"/>
      <c r="HF1512" s="31"/>
      <c r="HG1512" s="31"/>
      <c r="HH1512" s="31"/>
      <c r="HI1512" s="31"/>
      <c r="HJ1512" s="31"/>
      <c r="HK1512" s="31"/>
      <c r="HL1512" s="31"/>
      <c r="HM1512" s="31"/>
      <c r="HN1512" s="31"/>
      <c r="HO1512" s="31"/>
      <c r="HP1512" s="31"/>
      <c r="HQ1512" s="31"/>
      <c r="HR1512" s="31"/>
      <c r="HS1512" s="31"/>
      <c r="HT1512" s="31"/>
      <c r="HU1512" s="31"/>
      <c r="HV1512" s="31"/>
      <c r="HW1512" s="31"/>
      <c r="HX1512" s="31"/>
      <c r="HY1512" s="31"/>
      <c r="HZ1512" s="31"/>
      <c r="IA1512" s="31"/>
      <c r="IB1512" s="31"/>
      <c r="IC1512" s="31"/>
      <c r="ID1512" s="31"/>
      <c r="IE1512" s="31"/>
      <c r="IF1512" s="31"/>
    </row>
    <row r="1513" spans="63:240" x14ac:dyDescent="0.25">
      <c r="BK1513" s="31"/>
      <c r="BL1513" s="31"/>
      <c r="BM1513" s="31"/>
      <c r="BN1513" s="31"/>
      <c r="BO1513" s="31"/>
      <c r="BP1513" s="31"/>
      <c r="BQ1513" s="31"/>
      <c r="BR1513" s="31"/>
      <c r="BS1513" s="31"/>
      <c r="BT1513" s="31"/>
      <c r="BU1513" s="31"/>
      <c r="BV1513" s="31"/>
      <c r="BW1513" s="31"/>
      <c r="BX1513" s="31"/>
      <c r="BY1513" s="31"/>
      <c r="BZ1513" s="31"/>
      <c r="CA1513" s="31"/>
      <c r="CB1513" s="31"/>
      <c r="CC1513" s="31"/>
      <c r="CD1513" s="31"/>
      <c r="CE1513" s="31"/>
      <c r="CF1513" s="31"/>
      <c r="CG1513" s="31"/>
      <c r="CH1513" s="31"/>
      <c r="CI1513" s="31"/>
      <c r="CJ1513" s="31"/>
      <c r="CK1513" s="31"/>
      <c r="CL1513" s="31"/>
      <c r="CM1513" s="31"/>
      <c r="CN1513" s="31"/>
      <c r="CO1513" s="31"/>
      <c r="CP1513" s="31"/>
      <c r="CQ1513" s="31"/>
      <c r="CR1513" s="31"/>
      <c r="CS1513" s="31"/>
      <c r="CT1513" s="31"/>
      <c r="CU1513" s="31"/>
      <c r="CV1513" s="31"/>
      <c r="CW1513" s="31"/>
      <c r="CX1513" s="31"/>
      <c r="CY1513" s="31"/>
      <c r="CZ1513" s="31"/>
      <c r="DA1513" s="31"/>
      <c r="DB1513" s="31"/>
      <c r="DC1513" s="31"/>
      <c r="DD1513" s="31"/>
      <c r="DE1513" s="31"/>
      <c r="DF1513" s="31"/>
      <c r="DG1513" s="31"/>
      <c r="DH1513" s="31"/>
      <c r="DI1513" s="31"/>
      <c r="DJ1513" s="31"/>
      <c r="DK1513" s="31"/>
      <c r="DL1513" s="31"/>
      <c r="DM1513" s="31"/>
      <c r="DN1513" s="31"/>
      <c r="DO1513" s="31"/>
      <c r="DP1513" s="31"/>
      <c r="DQ1513" s="31"/>
      <c r="DR1513" s="31"/>
      <c r="DS1513" s="31"/>
      <c r="DT1513" s="31"/>
      <c r="DU1513" s="31"/>
      <c r="DV1513" s="31"/>
      <c r="DW1513" s="31"/>
      <c r="DX1513" s="31"/>
      <c r="DY1513" s="31"/>
      <c r="DZ1513" s="31"/>
      <c r="EA1513" s="31"/>
      <c r="EB1513" s="31"/>
      <c r="EC1513" s="31"/>
      <c r="ED1513" s="31"/>
      <c r="EE1513" s="31"/>
      <c r="EF1513" s="31"/>
      <c r="EG1513" s="31"/>
      <c r="EH1513" s="31"/>
      <c r="EI1513" s="31"/>
      <c r="EJ1513" s="31"/>
      <c r="EK1513" s="31"/>
      <c r="EL1513" s="31"/>
      <c r="EM1513" s="31"/>
      <c r="EN1513" s="31"/>
      <c r="EO1513" s="31"/>
      <c r="EP1513" s="31"/>
      <c r="EQ1513" s="31"/>
      <c r="ER1513" s="31"/>
      <c r="ES1513" s="31"/>
      <c r="ET1513" s="31"/>
      <c r="EU1513" s="31"/>
      <c r="EV1513" s="31"/>
      <c r="EW1513" s="31"/>
      <c r="EX1513" s="31"/>
      <c r="EY1513" s="31"/>
      <c r="EZ1513" s="31"/>
      <c r="FA1513" s="31"/>
      <c r="FB1513" s="31"/>
      <c r="FC1513" s="31"/>
      <c r="FD1513" s="31"/>
      <c r="FE1513" s="31"/>
      <c r="FF1513" s="31"/>
      <c r="FG1513" s="31"/>
      <c r="FH1513" s="31"/>
      <c r="FI1513" s="31"/>
      <c r="FJ1513" s="31"/>
      <c r="FK1513" s="31"/>
      <c r="FL1513" s="31"/>
      <c r="FM1513" s="31"/>
      <c r="FN1513" s="31"/>
      <c r="FO1513" s="31"/>
      <c r="FP1513" s="31"/>
      <c r="FQ1513" s="31"/>
      <c r="FR1513" s="31"/>
      <c r="FS1513" s="31"/>
      <c r="FT1513" s="31"/>
      <c r="FU1513" s="31"/>
      <c r="FV1513" s="31"/>
      <c r="FW1513" s="31"/>
      <c r="FX1513" s="31"/>
      <c r="FY1513" s="31"/>
      <c r="FZ1513" s="31"/>
      <c r="GA1513" s="31"/>
      <c r="GB1513" s="31"/>
      <c r="GC1513" s="31"/>
      <c r="GD1513" s="31"/>
      <c r="GE1513" s="31"/>
      <c r="GF1513" s="31"/>
      <c r="GG1513" s="31"/>
      <c r="GH1513" s="31"/>
      <c r="GI1513" s="31"/>
      <c r="GJ1513" s="31"/>
      <c r="GK1513" s="31"/>
      <c r="GL1513" s="31"/>
      <c r="GM1513" s="31"/>
      <c r="GN1513" s="31"/>
      <c r="GO1513" s="31"/>
      <c r="GP1513" s="31"/>
      <c r="GQ1513" s="31"/>
      <c r="GR1513" s="31"/>
      <c r="GS1513" s="31"/>
      <c r="GT1513" s="31"/>
      <c r="GU1513" s="31"/>
      <c r="GV1513" s="31"/>
      <c r="GW1513" s="31"/>
      <c r="GX1513" s="31"/>
      <c r="GY1513" s="31"/>
      <c r="GZ1513" s="31"/>
      <c r="HA1513" s="31"/>
      <c r="HB1513" s="31"/>
      <c r="HC1513" s="31"/>
      <c r="HD1513" s="31"/>
      <c r="HE1513" s="31"/>
      <c r="HF1513" s="31"/>
      <c r="HG1513" s="31"/>
      <c r="HH1513" s="31"/>
      <c r="HI1513" s="31"/>
      <c r="HJ1513" s="31"/>
      <c r="HK1513" s="31"/>
      <c r="HL1513" s="31"/>
      <c r="HM1513" s="31"/>
      <c r="HN1513" s="31"/>
      <c r="HO1513" s="31"/>
      <c r="HP1513" s="31"/>
      <c r="HQ1513" s="31"/>
      <c r="HR1513" s="31"/>
      <c r="HS1513" s="31"/>
      <c r="HT1513" s="31"/>
      <c r="HU1513" s="31"/>
      <c r="HV1513" s="31"/>
      <c r="HW1513" s="31"/>
      <c r="HX1513" s="31"/>
      <c r="HY1513" s="31"/>
      <c r="HZ1513" s="31"/>
      <c r="IA1513" s="31"/>
      <c r="IB1513" s="31"/>
      <c r="IC1513" s="31"/>
      <c r="ID1513" s="31"/>
      <c r="IE1513" s="31"/>
      <c r="IF1513" s="31"/>
    </row>
    <row r="1514" spans="63:240" x14ac:dyDescent="0.25">
      <c r="BK1514" s="31"/>
      <c r="BL1514" s="31"/>
      <c r="BM1514" s="31"/>
      <c r="BN1514" s="31"/>
      <c r="BO1514" s="31"/>
      <c r="BP1514" s="31"/>
      <c r="BQ1514" s="31"/>
      <c r="BR1514" s="31"/>
      <c r="BS1514" s="31"/>
      <c r="BT1514" s="31"/>
      <c r="BU1514" s="31"/>
      <c r="BV1514" s="31"/>
      <c r="BW1514" s="31"/>
      <c r="BX1514" s="31"/>
      <c r="BY1514" s="31"/>
      <c r="BZ1514" s="31"/>
      <c r="CA1514" s="31"/>
      <c r="CB1514" s="31"/>
      <c r="CC1514" s="31"/>
      <c r="CD1514" s="31"/>
      <c r="CE1514" s="31"/>
      <c r="CF1514" s="31"/>
      <c r="CG1514" s="31"/>
      <c r="CH1514" s="31"/>
      <c r="CI1514" s="31"/>
      <c r="CJ1514" s="31"/>
      <c r="CK1514" s="31"/>
      <c r="CL1514" s="31"/>
      <c r="CM1514" s="31"/>
      <c r="CN1514" s="31"/>
      <c r="CO1514" s="31"/>
      <c r="CP1514" s="31"/>
      <c r="CQ1514" s="31"/>
      <c r="CR1514" s="31"/>
      <c r="CS1514" s="31"/>
      <c r="CT1514" s="31"/>
      <c r="CU1514" s="31"/>
      <c r="CV1514" s="31"/>
      <c r="CW1514" s="31"/>
      <c r="CX1514" s="31"/>
      <c r="CY1514" s="31"/>
      <c r="CZ1514" s="31"/>
      <c r="DA1514" s="31"/>
      <c r="DB1514" s="31"/>
      <c r="DC1514" s="31"/>
      <c r="DD1514" s="31"/>
      <c r="DE1514" s="31"/>
      <c r="DF1514" s="31"/>
      <c r="DG1514" s="31"/>
      <c r="DH1514" s="31"/>
      <c r="DI1514" s="31"/>
      <c r="DJ1514" s="31"/>
      <c r="DK1514" s="31"/>
      <c r="DL1514" s="31"/>
      <c r="DM1514" s="31"/>
      <c r="DN1514" s="31"/>
      <c r="DO1514" s="31"/>
      <c r="DP1514" s="31"/>
      <c r="DQ1514" s="31"/>
      <c r="DR1514" s="31"/>
      <c r="DS1514" s="31"/>
      <c r="DT1514" s="31"/>
      <c r="DU1514" s="31"/>
      <c r="DV1514" s="31"/>
      <c r="DW1514" s="31"/>
      <c r="DX1514" s="31"/>
      <c r="DY1514" s="31"/>
      <c r="DZ1514" s="31"/>
      <c r="EA1514" s="31"/>
      <c r="EB1514" s="31"/>
      <c r="EC1514" s="31"/>
      <c r="ED1514" s="31"/>
      <c r="EE1514" s="31"/>
      <c r="EF1514" s="31"/>
      <c r="EG1514" s="31"/>
      <c r="EH1514" s="31"/>
      <c r="EI1514" s="31"/>
      <c r="EJ1514" s="31"/>
      <c r="EK1514" s="31"/>
      <c r="EL1514" s="31"/>
      <c r="EM1514" s="31"/>
      <c r="EN1514" s="31"/>
      <c r="EO1514" s="31"/>
      <c r="EP1514" s="31"/>
      <c r="EQ1514" s="31"/>
      <c r="ER1514" s="31"/>
      <c r="ES1514" s="31"/>
      <c r="ET1514" s="31"/>
      <c r="EU1514" s="31"/>
      <c r="EV1514" s="31"/>
      <c r="EW1514" s="31"/>
      <c r="EX1514" s="31"/>
      <c r="EY1514" s="31"/>
      <c r="EZ1514" s="31"/>
      <c r="FA1514" s="31"/>
      <c r="FB1514" s="31"/>
      <c r="FC1514" s="31"/>
      <c r="FD1514" s="31"/>
      <c r="FE1514" s="31"/>
      <c r="FF1514" s="31"/>
      <c r="FG1514" s="31"/>
      <c r="FH1514" s="31"/>
      <c r="FI1514" s="31"/>
      <c r="FJ1514" s="31"/>
      <c r="FK1514" s="31"/>
      <c r="FL1514" s="31"/>
      <c r="FM1514" s="31"/>
      <c r="FN1514" s="31"/>
      <c r="FO1514" s="31"/>
      <c r="FP1514" s="31"/>
      <c r="FQ1514" s="31"/>
      <c r="FR1514" s="31"/>
      <c r="FS1514" s="31"/>
      <c r="FT1514" s="31"/>
      <c r="FU1514" s="31"/>
      <c r="FV1514" s="31"/>
      <c r="FW1514" s="31"/>
      <c r="FX1514" s="31"/>
      <c r="FY1514" s="31"/>
      <c r="FZ1514" s="31"/>
      <c r="GA1514" s="31"/>
      <c r="GB1514" s="31"/>
      <c r="GC1514" s="31"/>
      <c r="GD1514" s="31"/>
      <c r="GE1514" s="31"/>
      <c r="GF1514" s="31"/>
      <c r="GG1514" s="31"/>
      <c r="GH1514" s="31"/>
      <c r="GI1514" s="31"/>
      <c r="GJ1514" s="31"/>
      <c r="GK1514" s="31"/>
      <c r="GL1514" s="31"/>
      <c r="GM1514" s="31"/>
      <c r="GN1514" s="31"/>
      <c r="GO1514" s="31"/>
      <c r="GP1514" s="31"/>
      <c r="GQ1514" s="31"/>
      <c r="GR1514" s="31"/>
      <c r="GS1514" s="31"/>
      <c r="GT1514" s="31"/>
      <c r="GU1514" s="31"/>
      <c r="GV1514" s="31"/>
      <c r="GW1514" s="31"/>
      <c r="GX1514" s="31"/>
      <c r="GY1514" s="31"/>
      <c r="GZ1514" s="31"/>
      <c r="HA1514" s="31"/>
      <c r="HB1514" s="31"/>
      <c r="HC1514" s="31"/>
      <c r="HD1514" s="31"/>
      <c r="HE1514" s="31"/>
      <c r="HF1514" s="31"/>
      <c r="HG1514" s="31"/>
      <c r="HH1514" s="31"/>
      <c r="HI1514" s="31"/>
      <c r="HJ1514" s="31"/>
      <c r="HK1514" s="31"/>
      <c r="HL1514" s="31"/>
      <c r="HM1514" s="31"/>
      <c r="HN1514" s="31"/>
      <c r="HO1514" s="31"/>
      <c r="HP1514" s="31"/>
      <c r="HQ1514" s="31"/>
      <c r="HR1514" s="31"/>
      <c r="HS1514" s="31"/>
      <c r="HT1514" s="31"/>
      <c r="HU1514" s="31"/>
      <c r="HV1514" s="31"/>
      <c r="HW1514" s="31"/>
      <c r="HX1514" s="31"/>
      <c r="HY1514" s="31"/>
      <c r="HZ1514" s="31"/>
      <c r="IA1514" s="31"/>
      <c r="IB1514" s="31"/>
      <c r="IC1514" s="31"/>
      <c r="ID1514" s="31"/>
      <c r="IE1514" s="31"/>
      <c r="IF1514" s="31"/>
    </row>
    <row r="1515" spans="63:240" x14ac:dyDescent="0.25">
      <c r="BK1515" s="31"/>
      <c r="BL1515" s="31"/>
      <c r="BM1515" s="31"/>
      <c r="BN1515" s="31"/>
      <c r="BO1515" s="31"/>
      <c r="BP1515" s="31"/>
      <c r="BQ1515" s="31"/>
      <c r="BR1515" s="31"/>
      <c r="BS1515" s="31"/>
      <c r="BT1515" s="31"/>
      <c r="BU1515" s="31"/>
      <c r="BV1515" s="31"/>
      <c r="BW1515" s="31"/>
      <c r="BX1515" s="31"/>
      <c r="BY1515" s="31"/>
      <c r="BZ1515" s="31"/>
      <c r="CA1515" s="31"/>
      <c r="CB1515" s="31"/>
      <c r="CC1515" s="31"/>
      <c r="CD1515" s="31"/>
      <c r="CE1515" s="31"/>
      <c r="CF1515" s="31"/>
      <c r="CG1515" s="31"/>
      <c r="CH1515" s="31"/>
      <c r="CI1515" s="31"/>
      <c r="CJ1515" s="31"/>
      <c r="CK1515" s="31"/>
      <c r="CL1515" s="31"/>
      <c r="CM1515" s="31"/>
      <c r="CN1515" s="31"/>
      <c r="CO1515" s="31"/>
      <c r="CP1515" s="31"/>
      <c r="CQ1515" s="31"/>
      <c r="CR1515" s="31"/>
      <c r="CS1515" s="31"/>
      <c r="CT1515" s="31"/>
      <c r="CU1515" s="31"/>
      <c r="CV1515" s="31"/>
      <c r="CW1515" s="31"/>
      <c r="CX1515" s="31"/>
      <c r="CY1515" s="31"/>
      <c r="CZ1515" s="31"/>
      <c r="DA1515" s="31"/>
      <c r="DB1515" s="31"/>
      <c r="DC1515" s="31"/>
      <c r="DD1515" s="31"/>
      <c r="DE1515" s="31"/>
      <c r="DF1515" s="31"/>
      <c r="DG1515" s="31"/>
      <c r="DH1515" s="31"/>
      <c r="DI1515" s="31"/>
      <c r="DJ1515" s="31"/>
      <c r="DK1515" s="31"/>
      <c r="DL1515" s="31"/>
      <c r="DM1515" s="31"/>
      <c r="DN1515" s="31"/>
      <c r="DO1515" s="31"/>
      <c r="DP1515" s="31"/>
      <c r="DQ1515" s="31"/>
      <c r="DR1515" s="31"/>
      <c r="DS1515" s="31"/>
      <c r="DT1515" s="31"/>
      <c r="DU1515" s="31"/>
      <c r="DV1515" s="31"/>
      <c r="DW1515" s="31"/>
      <c r="DX1515" s="31"/>
      <c r="DY1515" s="31"/>
      <c r="DZ1515" s="31"/>
      <c r="EA1515" s="31"/>
      <c r="EB1515" s="31"/>
      <c r="EC1515" s="31"/>
      <c r="ED1515" s="31"/>
      <c r="EE1515" s="31"/>
      <c r="EF1515" s="31"/>
      <c r="EG1515" s="31"/>
      <c r="EH1515" s="31"/>
      <c r="EI1515" s="31"/>
      <c r="EJ1515" s="31"/>
      <c r="EK1515" s="31"/>
      <c r="EL1515" s="31"/>
      <c r="EM1515" s="31"/>
      <c r="EN1515" s="31"/>
      <c r="EO1515" s="31"/>
      <c r="EP1515" s="31"/>
      <c r="EQ1515" s="31"/>
      <c r="ER1515" s="31"/>
      <c r="ES1515" s="31"/>
      <c r="ET1515" s="31"/>
      <c r="EU1515" s="31"/>
      <c r="EV1515" s="31"/>
      <c r="EW1515" s="31"/>
      <c r="EX1515" s="31"/>
      <c r="EY1515" s="31"/>
      <c r="EZ1515" s="31"/>
      <c r="FA1515" s="31"/>
      <c r="FB1515" s="31"/>
      <c r="FC1515" s="31"/>
      <c r="FD1515" s="31"/>
      <c r="FE1515" s="31"/>
      <c r="FF1515" s="31"/>
      <c r="FG1515" s="31"/>
      <c r="FH1515" s="31"/>
      <c r="FI1515" s="31"/>
      <c r="FJ1515" s="31"/>
      <c r="FK1515" s="31"/>
      <c r="FL1515" s="31"/>
      <c r="FM1515" s="31"/>
      <c r="FN1515" s="31"/>
      <c r="FO1515" s="31"/>
      <c r="FP1515" s="31"/>
      <c r="FQ1515" s="31"/>
      <c r="FR1515" s="31"/>
      <c r="FS1515" s="31"/>
      <c r="FT1515" s="31"/>
      <c r="FU1515" s="31"/>
      <c r="FV1515" s="31"/>
      <c r="FW1515" s="31"/>
      <c r="FX1515" s="31"/>
      <c r="FY1515" s="31"/>
      <c r="FZ1515" s="31"/>
      <c r="GA1515" s="31"/>
      <c r="GB1515" s="31"/>
      <c r="GC1515" s="31"/>
      <c r="GD1515" s="31"/>
      <c r="GE1515" s="31"/>
      <c r="GF1515" s="31"/>
      <c r="GG1515" s="31"/>
      <c r="GH1515" s="31"/>
      <c r="GI1515" s="31"/>
      <c r="GJ1515" s="31"/>
      <c r="GK1515" s="31"/>
      <c r="GL1515" s="31"/>
      <c r="GM1515" s="31"/>
      <c r="GN1515" s="31"/>
      <c r="GO1515" s="31"/>
      <c r="GP1515" s="31"/>
      <c r="GQ1515" s="31"/>
      <c r="GR1515" s="31"/>
      <c r="GS1515" s="31"/>
      <c r="GT1515" s="31"/>
      <c r="GU1515" s="31"/>
      <c r="GV1515" s="31"/>
      <c r="GW1515" s="31"/>
      <c r="GX1515" s="31"/>
      <c r="GY1515" s="31"/>
      <c r="GZ1515" s="31"/>
      <c r="HA1515" s="31"/>
      <c r="HB1515" s="31"/>
      <c r="HC1515" s="31"/>
      <c r="HD1515" s="31"/>
      <c r="HE1515" s="31"/>
      <c r="HF1515" s="31"/>
      <c r="HG1515" s="31"/>
      <c r="HH1515" s="31"/>
      <c r="HI1515" s="31"/>
      <c r="HJ1515" s="31"/>
      <c r="HK1515" s="31"/>
      <c r="HL1515" s="31"/>
      <c r="HM1515" s="31"/>
      <c r="HN1515" s="31"/>
      <c r="HO1515" s="31"/>
      <c r="HP1515" s="31"/>
      <c r="HQ1515" s="31"/>
      <c r="HR1515" s="31"/>
      <c r="HS1515" s="31"/>
      <c r="HT1515" s="31"/>
      <c r="HU1515" s="31"/>
      <c r="HV1515" s="31"/>
      <c r="HW1515" s="31"/>
      <c r="HX1515" s="31"/>
      <c r="HY1515" s="31"/>
      <c r="HZ1515" s="31"/>
      <c r="IA1515" s="31"/>
      <c r="IB1515" s="31"/>
      <c r="IC1515" s="31"/>
      <c r="ID1515" s="31"/>
      <c r="IE1515" s="31"/>
      <c r="IF1515" s="31"/>
    </row>
    <row r="1516" spans="63:240" x14ac:dyDescent="0.25">
      <c r="BK1516" s="31"/>
      <c r="BL1516" s="31"/>
      <c r="BM1516" s="31"/>
      <c r="BN1516" s="31"/>
      <c r="BO1516" s="31"/>
      <c r="BP1516" s="31"/>
      <c r="BQ1516" s="31"/>
      <c r="BR1516" s="31"/>
      <c r="BS1516" s="31"/>
      <c r="BT1516" s="31"/>
      <c r="BU1516" s="31"/>
      <c r="BV1516" s="31"/>
      <c r="BW1516" s="31"/>
      <c r="BX1516" s="31"/>
      <c r="BY1516" s="31"/>
      <c r="BZ1516" s="31"/>
      <c r="CA1516" s="31"/>
      <c r="CB1516" s="31"/>
      <c r="CC1516" s="31"/>
      <c r="CD1516" s="31"/>
      <c r="CE1516" s="31"/>
      <c r="CF1516" s="31"/>
      <c r="CG1516" s="31"/>
      <c r="CH1516" s="31"/>
      <c r="CI1516" s="31"/>
      <c r="CJ1516" s="31"/>
      <c r="CK1516" s="31"/>
      <c r="CL1516" s="31"/>
      <c r="CM1516" s="31"/>
      <c r="CN1516" s="31"/>
      <c r="CO1516" s="31"/>
      <c r="CP1516" s="31"/>
      <c r="CQ1516" s="31"/>
      <c r="CR1516" s="31"/>
      <c r="CS1516" s="31"/>
      <c r="CT1516" s="31"/>
      <c r="CU1516" s="31"/>
      <c r="CV1516" s="31"/>
      <c r="CW1516" s="31"/>
      <c r="CX1516" s="31"/>
      <c r="CY1516" s="31"/>
      <c r="CZ1516" s="31"/>
      <c r="DA1516" s="31"/>
      <c r="DB1516" s="31"/>
      <c r="DC1516" s="31"/>
      <c r="DD1516" s="31"/>
      <c r="DE1516" s="31"/>
      <c r="DF1516" s="31"/>
      <c r="DG1516" s="31"/>
      <c r="DH1516" s="31"/>
      <c r="DI1516" s="31"/>
      <c r="DJ1516" s="31"/>
      <c r="DK1516" s="31"/>
      <c r="DL1516" s="31"/>
      <c r="DM1516" s="31"/>
      <c r="DN1516" s="31"/>
      <c r="DO1516" s="31"/>
      <c r="DP1516" s="31"/>
      <c r="DQ1516" s="31"/>
      <c r="DR1516" s="31"/>
      <c r="DS1516" s="31"/>
      <c r="DT1516" s="31"/>
      <c r="DU1516" s="31"/>
      <c r="DV1516" s="31"/>
      <c r="DW1516" s="31"/>
      <c r="DX1516" s="31"/>
      <c r="DY1516" s="31"/>
      <c r="DZ1516" s="31"/>
      <c r="EA1516" s="31"/>
      <c r="EB1516" s="31"/>
      <c r="EC1516" s="31"/>
      <c r="ED1516" s="31"/>
      <c r="EE1516" s="31"/>
      <c r="EF1516" s="31"/>
      <c r="EG1516" s="31"/>
      <c r="EH1516" s="31"/>
      <c r="EI1516" s="31"/>
      <c r="EJ1516" s="31"/>
      <c r="EK1516" s="31"/>
      <c r="EL1516" s="31"/>
      <c r="EM1516" s="31"/>
      <c r="EN1516" s="31"/>
      <c r="EO1516" s="31"/>
      <c r="EP1516" s="31"/>
      <c r="EQ1516" s="31"/>
      <c r="ER1516" s="31"/>
      <c r="ES1516" s="31"/>
      <c r="ET1516" s="31"/>
      <c r="EU1516" s="31"/>
      <c r="EV1516" s="31"/>
      <c r="EW1516" s="31"/>
      <c r="EX1516" s="31"/>
      <c r="EY1516" s="31"/>
      <c r="EZ1516" s="31"/>
      <c r="FA1516" s="31"/>
      <c r="FB1516" s="31"/>
      <c r="FC1516" s="31"/>
      <c r="FD1516" s="31"/>
      <c r="FE1516" s="31"/>
      <c r="FF1516" s="31"/>
      <c r="FG1516" s="31"/>
      <c r="FH1516" s="31"/>
      <c r="FI1516" s="31"/>
      <c r="FJ1516" s="31"/>
      <c r="FK1516" s="31"/>
      <c r="FL1516" s="31"/>
      <c r="FM1516" s="31"/>
      <c r="FN1516" s="31"/>
      <c r="FO1516" s="31"/>
      <c r="FP1516" s="31"/>
      <c r="FQ1516" s="31"/>
      <c r="FR1516" s="31"/>
      <c r="FS1516" s="31"/>
      <c r="FT1516" s="31"/>
      <c r="FU1516" s="31"/>
      <c r="FV1516" s="31"/>
      <c r="FW1516" s="31"/>
      <c r="FX1516" s="31"/>
      <c r="FY1516" s="31"/>
      <c r="FZ1516" s="31"/>
      <c r="GA1516" s="31"/>
      <c r="GB1516" s="31"/>
      <c r="GC1516" s="31"/>
      <c r="GD1516" s="31"/>
      <c r="GE1516" s="31"/>
      <c r="GF1516" s="31"/>
      <c r="GG1516" s="31"/>
      <c r="GH1516" s="31"/>
      <c r="GI1516" s="31"/>
      <c r="GJ1516" s="31"/>
      <c r="GK1516" s="31"/>
      <c r="GL1516" s="31"/>
      <c r="GM1516" s="31"/>
      <c r="GN1516" s="31"/>
      <c r="GO1516" s="31"/>
      <c r="GP1516" s="31"/>
      <c r="GQ1516" s="31"/>
      <c r="GR1516" s="31"/>
      <c r="GS1516" s="31"/>
      <c r="GT1516" s="31"/>
      <c r="GU1516" s="31"/>
      <c r="GV1516" s="31"/>
      <c r="GW1516" s="31"/>
      <c r="GX1516" s="31"/>
      <c r="GY1516" s="31"/>
      <c r="GZ1516" s="31"/>
      <c r="HA1516" s="31"/>
      <c r="HB1516" s="31"/>
      <c r="HC1516" s="31"/>
      <c r="HD1516" s="31"/>
      <c r="HE1516" s="31"/>
      <c r="HF1516" s="31"/>
      <c r="HG1516" s="31"/>
      <c r="HH1516" s="31"/>
      <c r="HI1516" s="31"/>
      <c r="HJ1516" s="31"/>
      <c r="HK1516" s="31"/>
      <c r="HL1516" s="31"/>
      <c r="HM1516" s="31"/>
      <c r="HN1516" s="31"/>
      <c r="HO1516" s="31"/>
      <c r="HP1516" s="31"/>
      <c r="HQ1516" s="31"/>
      <c r="HR1516" s="31"/>
      <c r="HS1516" s="31"/>
      <c r="HT1516" s="31"/>
      <c r="HU1516" s="31"/>
      <c r="HV1516" s="31"/>
      <c r="HW1516" s="31"/>
      <c r="HX1516" s="31"/>
      <c r="HY1516" s="31"/>
      <c r="HZ1516" s="31"/>
      <c r="IA1516" s="31"/>
      <c r="IB1516" s="31"/>
      <c r="IC1516" s="31"/>
      <c r="ID1516" s="31"/>
      <c r="IE1516" s="31"/>
      <c r="IF1516" s="31"/>
    </row>
    <row r="1517" spans="63:240" x14ac:dyDescent="0.25">
      <c r="BK1517" s="31"/>
      <c r="BL1517" s="31"/>
      <c r="BM1517" s="31"/>
      <c r="BN1517" s="31"/>
      <c r="BO1517" s="31"/>
      <c r="BP1517" s="31"/>
      <c r="BQ1517" s="31"/>
      <c r="BR1517" s="31"/>
      <c r="BS1517" s="31"/>
      <c r="BT1517" s="31"/>
      <c r="BU1517" s="31"/>
      <c r="BV1517" s="31"/>
      <c r="BW1517" s="31"/>
      <c r="BX1517" s="31"/>
      <c r="BY1517" s="31"/>
      <c r="BZ1517" s="31"/>
      <c r="CA1517" s="31"/>
      <c r="CB1517" s="31"/>
      <c r="CC1517" s="31"/>
      <c r="CD1517" s="31"/>
      <c r="CE1517" s="31"/>
      <c r="CF1517" s="31"/>
      <c r="CG1517" s="31"/>
      <c r="CH1517" s="31"/>
      <c r="CI1517" s="31"/>
      <c r="CJ1517" s="31"/>
      <c r="CK1517" s="31"/>
      <c r="CL1517" s="31"/>
      <c r="CM1517" s="31"/>
      <c r="CN1517" s="31"/>
      <c r="CO1517" s="31"/>
      <c r="CP1517" s="31"/>
      <c r="CQ1517" s="31"/>
      <c r="CR1517" s="31"/>
      <c r="CS1517" s="31"/>
      <c r="CT1517" s="31"/>
      <c r="CU1517" s="31"/>
      <c r="CV1517" s="31"/>
      <c r="CW1517" s="31"/>
      <c r="CX1517" s="31"/>
      <c r="CY1517" s="31"/>
      <c r="CZ1517" s="31"/>
      <c r="DA1517" s="31"/>
      <c r="DB1517" s="31"/>
      <c r="DC1517" s="31"/>
      <c r="DD1517" s="31"/>
      <c r="DE1517" s="31"/>
      <c r="DF1517" s="31"/>
      <c r="DG1517" s="31"/>
      <c r="DH1517" s="31"/>
      <c r="DI1517" s="31"/>
      <c r="DJ1517" s="31"/>
      <c r="DK1517" s="31"/>
      <c r="DL1517" s="31"/>
      <c r="DM1517" s="31"/>
      <c r="DN1517" s="31"/>
      <c r="DO1517" s="31"/>
      <c r="DP1517" s="31"/>
      <c r="DQ1517" s="31"/>
      <c r="DR1517" s="31"/>
      <c r="DS1517" s="31"/>
      <c r="DT1517" s="31"/>
      <c r="DU1517" s="31"/>
      <c r="DV1517" s="31"/>
      <c r="DW1517" s="31"/>
      <c r="DX1517" s="31"/>
      <c r="DY1517" s="31"/>
      <c r="DZ1517" s="31"/>
      <c r="EA1517" s="31"/>
      <c r="EB1517" s="31"/>
      <c r="EC1517" s="31"/>
      <c r="ED1517" s="31"/>
      <c r="EE1517" s="31"/>
      <c r="EF1517" s="31"/>
      <c r="EG1517" s="31"/>
      <c r="EH1517" s="31"/>
      <c r="EI1517" s="31"/>
      <c r="EJ1517" s="31"/>
      <c r="EK1517" s="31"/>
      <c r="EL1517" s="31"/>
      <c r="EM1517" s="31"/>
      <c r="EN1517" s="31"/>
      <c r="EO1517" s="31"/>
      <c r="EP1517" s="31"/>
      <c r="EQ1517" s="31"/>
      <c r="ER1517" s="31"/>
      <c r="ES1517" s="31"/>
      <c r="ET1517" s="31"/>
      <c r="EU1517" s="31"/>
      <c r="EV1517" s="31"/>
      <c r="EW1517" s="31"/>
      <c r="EX1517" s="31"/>
      <c r="EY1517" s="31"/>
      <c r="EZ1517" s="31"/>
      <c r="FA1517" s="31"/>
      <c r="FB1517" s="31"/>
      <c r="FC1517" s="31"/>
      <c r="FD1517" s="31"/>
      <c r="FE1517" s="31"/>
      <c r="FF1517" s="31"/>
      <c r="FG1517" s="31"/>
      <c r="FH1517" s="31"/>
      <c r="FI1517" s="31"/>
      <c r="FJ1517" s="31"/>
      <c r="FK1517" s="31"/>
      <c r="FL1517" s="31"/>
      <c r="FM1517" s="31"/>
      <c r="FN1517" s="31"/>
      <c r="FO1517" s="31"/>
      <c r="FP1517" s="31"/>
      <c r="FQ1517" s="31"/>
      <c r="FR1517" s="31"/>
      <c r="FS1517" s="31"/>
      <c r="FT1517" s="31"/>
      <c r="FU1517" s="31"/>
      <c r="FV1517" s="31"/>
      <c r="FW1517" s="31"/>
      <c r="FX1517" s="31"/>
      <c r="FY1517" s="31"/>
      <c r="FZ1517" s="31"/>
      <c r="GA1517" s="31"/>
      <c r="GB1517" s="31"/>
      <c r="GC1517" s="31"/>
      <c r="GD1517" s="31"/>
      <c r="GE1517" s="31"/>
      <c r="GF1517" s="31"/>
      <c r="GG1517" s="31"/>
      <c r="GH1517" s="31"/>
      <c r="GI1517" s="31"/>
      <c r="GJ1517" s="31"/>
      <c r="GK1517" s="31"/>
      <c r="GL1517" s="31"/>
      <c r="GM1517" s="31"/>
      <c r="GN1517" s="31"/>
      <c r="GO1517" s="31"/>
      <c r="GP1517" s="31"/>
      <c r="GQ1517" s="31"/>
      <c r="GR1517" s="31"/>
      <c r="GS1517" s="31"/>
      <c r="GT1517" s="31"/>
      <c r="GU1517" s="31"/>
      <c r="GV1517" s="31"/>
      <c r="GW1517" s="31"/>
      <c r="GX1517" s="31"/>
      <c r="GY1517" s="31"/>
      <c r="GZ1517" s="31"/>
      <c r="HA1517" s="31"/>
      <c r="HB1517" s="31"/>
      <c r="HC1517" s="31"/>
      <c r="HD1517" s="31"/>
      <c r="HE1517" s="31"/>
      <c r="HF1517" s="31"/>
      <c r="HG1517" s="31"/>
      <c r="HH1517" s="31"/>
      <c r="HI1517" s="31"/>
      <c r="HJ1517" s="31"/>
      <c r="HK1517" s="31"/>
      <c r="HL1517" s="31"/>
      <c r="HM1517" s="31"/>
      <c r="HN1517" s="31"/>
      <c r="HO1517" s="31"/>
      <c r="HP1517" s="31"/>
      <c r="HQ1517" s="31"/>
      <c r="HR1517" s="31"/>
      <c r="HS1517" s="31"/>
      <c r="HT1517" s="31"/>
      <c r="HU1517" s="31"/>
      <c r="HV1517" s="31"/>
      <c r="HW1517" s="31"/>
      <c r="HX1517" s="31"/>
      <c r="HY1517" s="31"/>
      <c r="HZ1517" s="31"/>
      <c r="IA1517" s="31"/>
      <c r="IB1517" s="31"/>
      <c r="IC1517" s="31"/>
      <c r="ID1517" s="31"/>
      <c r="IE1517" s="31"/>
      <c r="IF1517" s="31"/>
    </row>
    <row r="1518" spans="63:240" x14ac:dyDescent="0.25">
      <c r="BK1518" s="31"/>
      <c r="BL1518" s="31"/>
      <c r="BM1518" s="31"/>
      <c r="BN1518" s="31"/>
      <c r="BO1518" s="31"/>
      <c r="BP1518" s="31"/>
      <c r="BQ1518" s="31"/>
      <c r="BR1518" s="31"/>
      <c r="BS1518" s="31"/>
      <c r="BT1518" s="31"/>
      <c r="BU1518" s="31"/>
      <c r="BV1518" s="31"/>
      <c r="BW1518" s="31"/>
      <c r="BX1518" s="31"/>
      <c r="BY1518" s="31"/>
      <c r="BZ1518" s="31"/>
      <c r="CA1518" s="31"/>
      <c r="CB1518" s="31"/>
      <c r="CC1518" s="31"/>
      <c r="CD1518" s="31"/>
      <c r="CE1518" s="31"/>
      <c r="CF1518" s="31"/>
      <c r="CG1518" s="31"/>
      <c r="CH1518" s="31"/>
      <c r="CI1518" s="31"/>
      <c r="CJ1518" s="31"/>
      <c r="CK1518" s="31"/>
      <c r="CL1518" s="31"/>
      <c r="CM1518" s="31"/>
      <c r="CN1518" s="31"/>
      <c r="CO1518" s="31"/>
      <c r="CP1518" s="31"/>
      <c r="CQ1518" s="31"/>
      <c r="CR1518" s="31"/>
      <c r="CS1518" s="31"/>
      <c r="CT1518" s="31"/>
      <c r="CU1518" s="31"/>
      <c r="CV1518" s="31"/>
      <c r="CW1518" s="31"/>
      <c r="CX1518" s="31"/>
      <c r="CY1518" s="31"/>
      <c r="CZ1518" s="31"/>
      <c r="DA1518" s="31"/>
      <c r="DB1518" s="31"/>
      <c r="DC1518" s="31"/>
      <c r="DD1518" s="31"/>
      <c r="DE1518" s="31"/>
      <c r="DF1518" s="31"/>
      <c r="DG1518" s="31"/>
      <c r="DH1518" s="31"/>
      <c r="DI1518" s="31"/>
      <c r="DJ1518" s="31"/>
      <c r="DK1518" s="31"/>
      <c r="DL1518" s="31"/>
      <c r="DM1518" s="31"/>
      <c r="DN1518" s="31"/>
      <c r="DO1518" s="31"/>
      <c r="DP1518" s="31"/>
      <c r="DQ1518" s="31"/>
      <c r="DR1518" s="31"/>
      <c r="DS1518" s="31"/>
      <c r="DT1518" s="31"/>
      <c r="DU1518" s="31"/>
      <c r="DV1518" s="31"/>
      <c r="DW1518" s="31"/>
      <c r="DX1518" s="31"/>
      <c r="DY1518" s="31"/>
      <c r="DZ1518" s="31"/>
      <c r="EA1518" s="31"/>
      <c r="EB1518" s="31"/>
      <c r="EC1518" s="31"/>
      <c r="ED1518" s="31"/>
      <c r="EE1518" s="31"/>
      <c r="EF1518" s="31"/>
      <c r="EG1518" s="31"/>
      <c r="EH1518" s="31"/>
      <c r="EI1518" s="31"/>
      <c r="EJ1518" s="31"/>
      <c r="EK1518" s="31"/>
      <c r="EL1518" s="31"/>
      <c r="EM1518" s="31"/>
      <c r="EN1518" s="31"/>
      <c r="EO1518" s="31"/>
      <c r="EP1518" s="31"/>
      <c r="EQ1518" s="31"/>
      <c r="ER1518" s="31"/>
      <c r="ES1518" s="31"/>
      <c r="ET1518" s="31"/>
      <c r="EU1518" s="31"/>
      <c r="EV1518" s="31"/>
      <c r="EW1518" s="31"/>
      <c r="EX1518" s="31"/>
      <c r="EY1518" s="31"/>
      <c r="EZ1518" s="31"/>
      <c r="FA1518" s="31"/>
      <c r="FB1518" s="31"/>
      <c r="FC1518" s="31"/>
      <c r="FD1518" s="31"/>
      <c r="FE1518" s="31"/>
      <c r="FF1518" s="31"/>
      <c r="FG1518" s="31"/>
      <c r="FH1518" s="31"/>
      <c r="FI1518" s="31"/>
      <c r="FJ1518" s="31"/>
      <c r="FK1518" s="31"/>
      <c r="FL1518" s="31"/>
      <c r="FM1518" s="31"/>
      <c r="FN1518" s="31"/>
      <c r="FO1518" s="31"/>
      <c r="FP1518" s="31"/>
      <c r="FQ1518" s="31"/>
      <c r="FR1518" s="31"/>
      <c r="FS1518" s="31"/>
      <c r="FT1518" s="31"/>
      <c r="FU1518" s="31"/>
      <c r="FV1518" s="31"/>
      <c r="FW1518" s="31"/>
      <c r="FX1518" s="31"/>
      <c r="FY1518" s="31"/>
      <c r="FZ1518" s="31"/>
      <c r="GA1518" s="31"/>
      <c r="GB1518" s="31"/>
      <c r="GC1518" s="31"/>
      <c r="GD1518" s="31"/>
      <c r="GE1518" s="31"/>
      <c r="GF1518" s="31"/>
      <c r="GG1518" s="31"/>
      <c r="GH1518" s="31"/>
      <c r="GI1518" s="31"/>
      <c r="GJ1518" s="31"/>
      <c r="GK1518" s="31"/>
      <c r="GL1518" s="31"/>
      <c r="GM1518" s="31"/>
      <c r="GN1518" s="31"/>
      <c r="GO1518" s="31"/>
      <c r="GP1518" s="31"/>
      <c r="GQ1518" s="31"/>
      <c r="GR1518" s="31"/>
      <c r="GS1518" s="31"/>
      <c r="GT1518" s="31"/>
      <c r="GU1518" s="31"/>
      <c r="GV1518" s="31"/>
      <c r="GW1518" s="31"/>
      <c r="GX1518" s="31"/>
      <c r="GY1518" s="31"/>
      <c r="GZ1518" s="31"/>
      <c r="HA1518" s="31"/>
      <c r="HB1518" s="31"/>
      <c r="HC1518" s="31"/>
      <c r="HD1518" s="31"/>
      <c r="HE1518" s="31"/>
      <c r="HF1518" s="31"/>
      <c r="HG1518" s="31"/>
      <c r="HH1518" s="31"/>
      <c r="HI1518" s="31"/>
      <c r="HJ1518" s="31"/>
      <c r="HK1518" s="31"/>
      <c r="HL1518" s="31"/>
      <c r="HM1518" s="31"/>
      <c r="HN1518" s="31"/>
      <c r="HO1518" s="31"/>
      <c r="HP1518" s="31"/>
      <c r="HQ1518" s="31"/>
      <c r="HR1518" s="31"/>
      <c r="HS1518" s="31"/>
      <c r="HT1518" s="31"/>
      <c r="HU1518" s="31"/>
      <c r="HV1518" s="31"/>
      <c r="HW1518" s="31"/>
      <c r="HX1518" s="31"/>
      <c r="HY1518" s="31"/>
      <c r="HZ1518" s="31"/>
      <c r="IA1518" s="31"/>
      <c r="IB1518" s="31"/>
      <c r="IC1518" s="31"/>
      <c r="ID1518" s="31"/>
      <c r="IE1518" s="31"/>
      <c r="IF1518" s="31"/>
    </row>
    <row r="1519" spans="63:240" x14ac:dyDescent="0.25">
      <c r="BK1519" s="31"/>
      <c r="BL1519" s="31"/>
      <c r="BM1519" s="31"/>
      <c r="BN1519" s="31"/>
      <c r="BO1519" s="31"/>
      <c r="BP1519" s="31"/>
      <c r="BQ1519" s="31"/>
      <c r="BR1519" s="31"/>
      <c r="BS1519" s="31"/>
      <c r="BT1519" s="31"/>
      <c r="BU1519" s="31"/>
      <c r="BV1519" s="31"/>
      <c r="BW1519" s="31"/>
      <c r="BX1519" s="31"/>
      <c r="BY1519" s="31"/>
      <c r="BZ1519" s="31"/>
      <c r="CA1519" s="31"/>
      <c r="CB1519" s="31"/>
      <c r="CC1519" s="31"/>
      <c r="CD1519" s="31"/>
      <c r="CE1519" s="31"/>
      <c r="CF1519" s="31"/>
      <c r="CG1519" s="31"/>
      <c r="CH1519" s="31"/>
      <c r="CI1519" s="31"/>
      <c r="CJ1519" s="31"/>
      <c r="CK1519" s="31"/>
      <c r="CL1519" s="31"/>
      <c r="CM1519" s="31"/>
      <c r="CN1519" s="31"/>
      <c r="CO1519" s="31"/>
      <c r="CP1519" s="31"/>
      <c r="CQ1519" s="31"/>
      <c r="CR1519" s="31"/>
      <c r="CS1519" s="31"/>
      <c r="CT1519" s="31"/>
      <c r="CU1519" s="31"/>
      <c r="CV1519" s="31"/>
      <c r="CW1519" s="31"/>
      <c r="CX1519" s="31"/>
      <c r="CY1519" s="31"/>
      <c r="CZ1519" s="31"/>
      <c r="DA1519" s="31"/>
      <c r="DB1519" s="31"/>
      <c r="DC1519" s="31"/>
      <c r="DD1519" s="31"/>
      <c r="DE1519" s="31"/>
      <c r="DF1519" s="31"/>
      <c r="DG1519" s="31"/>
      <c r="DH1519" s="31"/>
      <c r="DI1519" s="31"/>
      <c r="DJ1519" s="31"/>
      <c r="DK1519" s="31"/>
      <c r="DL1519" s="31"/>
      <c r="DM1519" s="31"/>
      <c r="DN1519" s="31"/>
      <c r="DO1519" s="31"/>
      <c r="DP1519" s="31"/>
      <c r="DQ1519" s="31"/>
      <c r="DR1519" s="31"/>
      <c r="DS1519" s="31"/>
      <c r="DT1519" s="31"/>
      <c r="DU1519" s="31"/>
      <c r="DV1519" s="31"/>
      <c r="DW1519" s="31"/>
      <c r="DX1519" s="31"/>
      <c r="DY1519" s="31"/>
      <c r="DZ1519" s="31"/>
      <c r="EA1519" s="31"/>
      <c r="EB1519" s="31"/>
      <c r="EC1519" s="31"/>
      <c r="ED1519" s="31"/>
      <c r="EE1519" s="31"/>
      <c r="EF1519" s="31"/>
      <c r="EG1519" s="31"/>
      <c r="EH1519" s="31"/>
      <c r="EI1519" s="31"/>
      <c r="EJ1519" s="31"/>
      <c r="EK1519" s="31"/>
      <c r="EL1519" s="31"/>
      <c r="EM1519" s="31"/>
      <c r="EN1519" s="31"/>
      <c r="EO1519" s="31"/>
      <c r="EP1519" s="31"/>
      <c r="EQ1519" s="31"/>
      <c r="ER1519" s="31"/>
      <c r="ES1519" s="31"/>
      <c r="ET1519" s="31"/>
      <c r="EU1519" s="31"/>
      <c r="EV1519" s="31"/>
      <c r="EW1519" s="31"/>
      <c r="EX1519" s="31"/>
      <c r="EY1519" s="31"/>
      <c r="EZ1519" s="31"/>
      <c r="FA1519" s="31"/>
      <c r="FB1519" s="31"/>
      <c r="FC1519" s="31"/>
      <c r="FD1519" s="31"/>
      <c r="FE1519" s="31"/>
      <c r="FF1519" s="31"/>
      <c r="FG1519" s="31"/>
      <c r="FH1519" s="31"/>
      <c r="FI1519" s="31"/>
      <c r="FJ1519" s="31"/>
      <c r="FK1519" s="31"/>
      <c r="FL1519" s="31"/>
      <c r="FM1519" s="31"/>
      <c r="FN1519" s="31"/>
      <c r="FO1519" s="31"/>
      <c r="FP1519" s="31"/>
      <c r="FQ1519" s="31"/>
      <c r="FR1519" s="31"/>
      <c r="FS1519" s="31"/>
      <c r="FT1519" s="31"/>
      <c r="FU1519" s="31"/>
      <c r="FV1519" s="31"/>
      <c r="FW1519" s="31"/>
      <c r="FX1519" s="31"/>
      <c r="FY1519" s="31"/>
      <c r="FZ1519" s="31"/>
      <c r="GA1519" s="31"/>
      <c r="GB1519" s="31"/>
      <c r="GC1519" s="31"/>
      <c r="GD1519" s="31"/>
      <c r="GE1519" s="31"/>
      <c r="GF1519" s="31"/>
      <c r="GG1519" s="31"/>
      <c r="GH1519" s="31"/>
      <c r="GI1519" s="31"/>
      <c r="GJ1519" s="31"/>
      <c r="GK1519" s="31"/>
      <c r="GL1519" s="31"/>
      <c r="GM1519" s="31"/>
      <c r="GN1519" s="31"/>
      <c r="GO1519" s="31"/>
      <c r="GP1519" s="31"/>
      <c r="GQ1519" s="31"/>
      <c r="GR1519" s="31"/>
      <c r="GS1519" s="31"/>
      <c r="GT1519" s="31"/>
      <c r="GU1519" s="31"/>
      <c r="GV1519" s="31"/>
      <c r="GW1519" s="31"/>
      <c r="GX1519" s="31"/>
      <c r="GY1519" s="31"/>
      <c r="GZ1519" s="31"/>
      <c r="HA1519" s="31"/>
      <c r="HB1519" s="31"/>
      <c r="HC1519" s="31"/>
      <c r="HD1519" s="31"/>
      <c r="HE1519" s="31"/>
      <c r="HF1519" s="31"/>
      <c r="HG1519" s="31"/>
      <c r="HH1519" s="31"/>
      <c r="HI1519" s="31"/>
      <c r="HJ1519" s="31"/>
      <c r="HK1519" s="31"/>
      <c r="HL1519" s="31"/>
      <c r="HM1519" s="31"/>
      <c r="HN1519" s="31"/>
      <c r="HO1519" s="31"/>
      <c r="HP1519" s="31"/>
      <c r="HQ1519" s="31"/>
      <c r="HR1519" s="31"/>
      <c r="HS1519" s="31"/>
      <c r="HT1519" s="31"/>
      <c r="HU1519" s="31"/>
      <c r="HV1519" s="31"/>
      <c r="HW1519" s="31"/>
      <c r="HX1519" s="31"/>
      <c r="HY1519" s="31"/>
      <c r="HZ1519" s="31"/>
      <c r="IA1519" s="31"/>
      <c r="IB1519" s="31"/>
      <c r="IC1519" s="31"/>
      <c r="ID1519" s="31"/>
      <c r="IE1519" s="31"/>
      <c r="IF1519" s="31"/>
    </row>
    <row r="1520" spans="63:240" x14ac:dyDescent="0.25">
      <c r="BK1520" s="31"/>
      <c r="BL1520" s="31"/>
      <c r="BM1520" s="31"/>
      <c r="BN1520" s="31"/>
      <c r="BO1520" s="31"/>
      <c r="BP1520" s="31"/>
      <c r="BQ1520" s="31"/>
      <c r="BR1520" s="31"/>
      <c r="BS1520" s="31"/>
      <c r="BT1520" s="31"/>
      <c r="BU1520" s="31"/>
      <c r="BV1520" s="31"/>
      <c r="BW1520" s="31"/>
      <c r="BX1520" s="31"/>
      <c r="BY1520" s="31"/>
      <c r="BZ1520" s="31"/>
      <c r="CA1520" s="31"/>
      <c r="CB1520" s="31"/>
      <c r="CC1520" s="31"/>
      <c r="CD1520" s="31"/>
      <c r="CE1520" s="31"/>
      <c r="CF1520" s="31"/>
      <c r="CG1520" s="31"/>
      <c r="CH1520" s="31"/>
      <c r="CI1520" s="31"/>
      <c r="CJ1520" s="31"/>
      <c r="CK1520" s="31"/>
      <c r="CL1520" s="31"/>
      <c r="CM1520" s="31"/>
      <c r="CN1520" s="31"/>
      <c r="CO1520" s="31"/>
      <c r="CP1520" s="31"/>
      <c r="CQ1520" s="31"/>
      <c r="CR1520" s="31"/>
      <c r="CS1520" s="31"/>
      <c r="CT1520" s="31"/>
      <c r="CU1520" s="31"/>
      <c r="CV1520" s="31"/>
      <c r="CW1520" s="31"/>
      <c r="CX1520" s="31"/>
      <c r="CY1520" s="31"/>
      <c r="CZ1520" s="31"/>
      <c r="DA1520" s="31"/>
      <c r="DB1520" s="31"/>
      <c r="DC1520" s="31"/>
      <c r="DD1520" s="31"/>
      <c r="DE1520" s="31"/>
      <c r="DF1520" s="31"/>
      <c r="DG1520" s="31"/>
      <c r="DH1520" s="31"/>
      <c r="DI1520" s="31"/>
      <c r="DJ1520" s="31"/>
      <c r="DK1520" s="31"/>
      <c r="DL1520" s="31"/>
      <c r="DM1520" s="31"/>
      <c r="DN1520" s="31"/>
      <c r="DO1520" s="31"/>
      <c r="DP1520" s="31"/>
      <c r="DQ1520" s="31"/>
      <c r="DR1520" s="31"/>
      <c r="DS1520" s="31"/>
      <c r="DT1520" s="31"/>
      <c r="DU1520" s="31"/>
      <c r="DV1520" s="31"/>
      <c r="DW1520" s="31"/>
      <c r="DX1520" s="31"/>
      <c r="DY1520" s="31"/>
      <c r="DZ1520" s="31"/>
      <c r="EA1520" s="31"/>
      <c r="EB1520" s="31"/>
      <c r="EC1520" s="31"/>
      <c r="ED1520" s="31"/>
      <c r="EE1520" s="31"/>
      <c r="EF1520" s="31"/>
      <c r="EG1520" s="31"/>
      <c r="EH1520" s="31"/>
      <c r="EI1520" s="31"/>
      <c r="EJ1520" s="31"/>
      <c r="EK1520" s="31"/>
      <c r="EL1520" s="31"/>
      <c r="EM1520" s="31"/>
      <c r="EN1520" s="31"/>
      <c r="EO1520" s="31"/>
      <c r="EP1520" s="31"/>
      <c r="EQ1520" s="31"/>
      <c r="ER1520" s="31"/>
      <c r="ES1520" s="31"/>
      <c r="ET1520" s="31"/>
      <c r="EU1520" s="31"/>
      <c r="EV1520" s="31"/>
      <c r="EW1520" s="31"/>
      <c r="EX1520" s="31"/>
      <c r="EY1520" s="31"/>
      <c r="EZ1520" s="31"/>
      <c r="FA1520" s="31"/>
      <c r="FB1520" s="31"/>
      <c r="FC1520" s="31"/>
      <c r="FD1520" s="31"/>
      <c r="FE1520" s="31"/>
      <c r="FF1520" s="31"/>
      <c r="FG1520" s="31"/>
      <c r="FH1520" s="31"/>
      <c r="FI1520" s="31"/>
      <c r="FJ1520" s="31"/>
      <c r="FK1520" s="31"/>
      <c r="FL1520" s="31"/>
      <c r="FM1520" s="31"/>
      <c r="FN1520" s="31"/>
      <c r="FO1520" s="31"/>
      <c r="FP1520" s="31"/>
      <c r="FQ1520" s="31"/>
      <c r="FR1520" s="31"/>
      <c r="FS1520" s="31"/>
      <c r="FT1520" s="31"/>
      <c r="FU1520" s="31"/>
      <c r="FV1520" s="31"/>
      <c r="FW1520" s="31"/>
      <c r="FX1520" s="31"/>
      <c r="FY1520" s="31"/>
      <c r="FZ1520" s="31"/>
      <c r="GA1520" s="31"/>
      <c r="GB1520" s="31"/>
      <c r="GC1520" s="31"/>
      <c r="GD1520" s="31"/>
      <c r="GE1520" s="31"/>
      <c r="GF1520" s="31"/>
      <c r="GG1520" s="31"/>
      <c r="GH1520" s="31"/>
      <c r="GI1520" s="31"/>
      <c r="GJ1520" s="31"/>
      <c r="GK1520" s="31"/>
      <c r="GL1520" s="31"/>
      <c r="GM1520" s="31"/>
      <c r="GN1520" s="31"/>
      <c r="GO1520" s="31"/>
      <c r="GP1520" s="31"/>
      <c r="GQ1520" s="31"/>
      <c r="GR1520" s="31"/>
      <c r="GS1520" s="31"/>
      <c r="GT1520" s="31"/>
      <c r="GU1520" s="31"/>
      <c r="GV1520" s="31"/>
      <c r="GW1520" s="31"/>
      <c r="GX1520" s="31"/>
      <c r="GY1520" s="31"/>
      <c r="GZ1520" s="31"/>
      <c r="HA1520" s="31"/>
      <c r="HB1520" s="31"/>
      <c r="HC1520" s="31"/>
      <c r="HD1520" s="31"/>
      <c r="HE1520" s="31"/>
      <c r="HF1520" s="31"/>
      <c r="HG1520" s="31"/>
      <c r="HH1520" s="31"/>
      <c r="HI1520" s="31"/>
      <c r="HJ1520" s="31"/>
      <c r="HK1520" s="31"/>
      <c r="HL1520" s="31"/>
      <c r="HM1520" s="31"/>
      <c r="HN1520" s="31"/>
      <c r="HO1520" s="31"/>
      <c r="HP1520" s="31"/>
      <c r="HQ1520" s="31"/>
      <c r="HR1520" s="31"/>
      <c r="HS1520" s="31"/>
      <c r="HT1520" s="31"/>
      <c r="HU1520" s="31"/>
      <c r="HV1520" s="31"/>
      <c r="HW1520" s="31"/>
      <c r="HX1520" s="31"/>
      <c r="HY1520" s="31"/>
      <c r="HZ1520" s="31"/>
      <c r="IA1520" s="31"/>
      <c r="IB1520" s="31"/>
      <c r="IC1520" s="31"/>
      <c r="ID1520" s="31"/>
      <c r="IE1520" s="31"/>
      <c r="IF1520" s="31"/>
    </row>
    <row r="1521" spans="63:240" x14ac:dyDescent="0.25">
      <c r="BK1521" s="31"/>
      <c r="BL1521" s="31"/>
      <c r="BM1521" s="31"/>
      <c r="BN1521" s="31"/>
      <c r="BO1521" s="31"/>
      <c r="BP1521" s="31"/>
      <c r="BQ1521" s="31"/>
      <c r="BR1521" s="31"/>
      <c r="BS1521" s="31"/>
      <c r="BT1521" s="31"/>
      <c r="BU1521" s="31"/>
      <c r="BV1521" s="31"/>
      <c r="BW1521" s="31"/>
      <c r="BX1521" s="31"/>
      <c r="BY1521" s="31"/>
      <c r="BZ1521" s="31"/>
      <c r="CA1521" s="31"/>
      <c r="CB1521" s="31"/>
      <c r="CC1521" s="31"/>
      <c r="CD1521" s="31"/>
      <c r="CE1521" s="31"/>
      <c r="CF1521" s="31"/>
      <c r="CG1521" s="31"/>
      <c r="CH1521" s="31"/>
      <c r="CI1521" s="31"/>
      <c r="CJ1521" s="31"/>
      <c r="CK1521" s="31"/>
      <c r="CL1521" s="31"/>
      <c r="CM1521" s="31"/>
      <c r="CN1521" s="31"/>
      <c r="CO1521" s="31"/>
      <c r="CP1521" s="31"/>
      <c r="CQ1521" s="31"/>
      <c r="CR1521" s="31"/>
      <c r="CS1521" s="31"/>
      <c r="CT1521" s="31"/>
      <c r="CU1521" s="31"/>
      <c r="CV1521" s="31"/>
      <c r="CW1521" s="31"/>
      <c r="CX1521" s="31"/>
      <c r="CY1521" s="31"/>
      <c r="CZ1521" s="31"/>
      <c r="DA1521" s="31"/>
      <c r="DB1521" s="31"/>
      <c r="DC1521" s="31"/>
      <c r="DD1521" s="31"/>
      <c r="DE1521" s="31"/>
      <c r="DF1521" s="31"/>
      <c r="DG1521" s="31"/>
      <c r="DH1521" s="31"/>
      <c r="DI1521" s="31"/>
      <c r="DJ1521" s="31"/>
      <c r="DK1521" s="31"/>
      <c r="DL1521" s="31"/>
      <c r="DM1521" s="31"/>
      <c r="DN1521" s="31"/>
      <c r="DO1521" s="31"/>
      <c r="DP1521" s="31"/>
      <c r="DQ1521" s="31"/>
      <c r="DR1521" s="31"/>
      <c r="DS1521" s="31"/>
      <c r="DT1521" s="31"/>
      <c r="DU1521" s="31"/>
      <c r="DV1521" s="31"/>
      <c r="DW1521" s="31"/>
      <c r="DX1521" s="31"/>
      <c r="DY1521" s="31"/>
      <c r="DZ1521" s="31"/>
      <c r="EA1521" s="31"/>
      <c r="EB1521" s="31"/>
      <c r="EC1521" s="31"/>
      <c r="ED1521" s="31"/>
      <c r="EE1521" s="31"/>
      <c r="EF1521" s="31"/>
      <c r="EG1521" s="31"/>
      <c r="EH1521" s="31"/>
      <c r="EI1521" s="31"/>
      <c r="EJ1521" s="31"/>
      <c r="EK1521" s="31"/>
      <c r="EL1521" s="31"/>
      <c r="EM1521" s="31"/>
      <c r="EN1521" s="31"/>
      <c r="EO1521" s="31"/>
      <c r="EP1521" s="31"/>
      <c r="EQ1521" s="31"/>
      <c r="ER1521" s="31"/>
      <c r="ES1521" s="31"/>
      <c r="ET1521" s="31"/>
      <c r="EU1521" s="31"/>
      <c r="EV1521" s="31"/>
      <c r="EW1521" s="31"/>
      <c r="EX1521" s="31"/>
      <c r="EY1521" s="31"/>
      <c r="EZ1521" s="31"/>
      <c r="FA1521" s="31"/>
      <c r="FB1521" s="31"/>
      <c r="FC1521" s="31"/>
      <c r="FD1521" s="31"/>
      <c r="FE1521" s="31"/>
      <c r="FF1521" s="31"/>
      <c r="FG1521" s="31"/>
      <c r="FH1521" s="31"/>
      <c r="FI1521" s="31"/>
      <c r="FJ1521" s="31"/>
      <c r="FK1521" s="31"/>
      <c r="FL1521" s="31"/>
      <c r="FM1521" s="31"/>
      <c r="FN1521" s="31"/>
      <c r="FO1521" s="31"/>
      <c r="FP1521" s="31"/>
      <c r="FQ1521" s="31"/>
      <c r="FR1521" s="31"/>
      <c r="FS1521" s="31"/>
      <c r="FT1521" s="31"/>
      <c r="FU1521" s="31"/>
      <c r="FV1521" s="31"/>
      <c r="FW1521" s="31"/>
      <c r="FX1521" s="31"/>
      <c r="FY1521" s="31"/>
      <c r="FZ1521" s="31"/>
      <c r="GA1521" s="31"/>
      <c r="GB1521" s="31"/>
      <c r="GC1521" s="31"/>
      <c r="GD1521" s="31"/>
      <c r="GE1521" s="31"/>
      <c r="GF1521" s="31"/>
      <c r="GG1521" s="31"/>
      <c r="GH1521" s="31"/>
      <c r="GI1521" s="31"/>
      <c r="GJ1521" s="31"/>
      <c r="GK1521" s="31"/>
      <c r="GL1521" s="31"/>
      <c r="GM1521" s="31"/>
      <c r="GN1521" s="31"/>
      <c r="GO1521" s="31"/>
      <c r="GP1521" s="31"/>
      <c r="GQ1521" s="31"/>
      <c r="GR1521" s="31"/>
      <c r="GS1521" s="31"/>
      <c r="GT1521" s="31"/>
      <c r="GU1521" s="31"/>
      <c r="GV1521" s="31"/>
      <c r="GW1521" s="31"/>
      <c r="GX1521" s="31"/>
      <c r="GY1521" s="31"/>
      <c r="GZ1521" s="31"/>
      <c r="HA1521" s="31"/>
      <c r="HB1521" s="31"/>
      <c r="HC1521" s="31"/>
      <c r="HD1521" s="31"/>
      <c r="HE1521" s="31"/>
      <c r="HF1521" s="31"/>
      <c r="HG1521" s="31"/>
      <c r="HH1521" s="31"/>
      <c r="HI1521" s="31"/>
      <c r="HJ1521" s="31"/>
      <c r="HK1521" s="31"/>
      <c r="HL1521" s="31"/>
      <c r="HM1521" s="31"/>
      <c r="HN1521" s="31"/>
      <c r="HO1521" s="31"/>
      <c r="HP1521" s="31"/>
      <c r="HQ1521" s="31"/>
      <c r="HR1521" s="31"/>
      <c r="HS1521" s="31"/>
      <c r="HT1521" s="31"/>
      <c r="HU1521" s="31"/>
      <c r="HV1521" s="31"/>
      <c r="HW1521" s="31"/>
      <c r="HX1521" s="31"/>
      <c r="HY1521" s="31"/>
      <c r="HZ1521" s="31"/>
      <c r="IA1521" s="31"/>
      <c r="IB1521" s="31"/>
      <c r="IC1521" s="31"/>
      <c r="ID1521" s="31"/>
      <c r="IE1521" s="31"/>
      <c r="IF1521" s="31"/>
    </row>
    <row r="1522" spans="63:240" x14ac:dyDescent="0.25">
      <c r="BK1522" s="31"/>
      <c r="BL1522" s="31"/>
      <c r="BM1522" s="31"/>
      <c r="BN1522" s="31"/>
      <c r="BO1522" s="31"/>
      <c r="BP1522" s="31"/>
      <c r="BQ1522" s="31"/>
      <c r="BR1522" s="31"/>
      <c r="BS1522" s="31"/>
      <c r="BT1522" s="31"/>
      <c r="BU1522" s="31"/>
      <c r="BV1522" s="31"/>
      <c r="BW1522" s="31"/>
      <c r="BX1522" s="31"/>
      <c r="BY1522" s="31"/>
      <c r="BZ1522" s="31"/>
      <c r="CA1522" s="31"/>
      <c r="CB1522" s="31"/>
      <c r="CC1522" s="31"/>
      <c r="CD1522" s="31"/>
      <c r="CE1522" s="31"/>
      <c r="CF1522" s="31"/>
      <c r="CG1522" s="31"/>
      <c r="CH1522" s="31"/>
      <c r="CI1522" s="31"/>
      <c r="CJ1522" s="31"/>
      <c r="CK1522" s="31"/>
      <c r="CL1522" s="31"/>
      <c r="CM1522" s="31"/>
      <c r="CN1522" s="31"/>
      <c r="CO1522" s="31"/>
      <c r="CP1522" s="31"/>
      <c r="CQ1522" s="31"/>
      <c r="CR1522" s="31"/>
      <c r="CS1522" s="31"/>
      <c r="CT1522" s="31"/>
      <c r="CU1522" s="31"/>
      <c r="CV1522" s="31"/>
      <c r="CW1522" s="31"/>
      <c r="CX1522" s="31"/>
      <c r="CY1522" s="31"/>
      <c r="CZ1522" s="31"/>
      <c r="DA1522" s="31"/>
      <c r="DB1522" s="31"/>
      <c r="DC1522" s="31"/>
      <c r="DD1522" s="31"/>
      <c r="DE1522" s="31"/>
      <c r="DF1522" s="31"/>
      <c r="DG1522" s="31"/>
      <c r="DH1522" s="31"/>
      <c r="DI1522" s="31"/>
      <c r="DJ1522" s="31"/>
      <c r="DK1522" s="31"/>
      <c r="DL1522" s="31"/>
      <c r="DM1522" s="31"/>
      <c r="DN1522" s="31"/>
      <c r="DO1522" s="31"/>
      <c r="DP1522" s="31"/>
      <c r="DQ1522" s="31"/>
      <c r="DR1522" s="31"/>
      <c r="DS1522" s="31"/>
      <c r="DT1522" s="31"/>
      <c r="DU1522" s="31"/>
      <c r="DV1522" s="31"/>
      <c r="DW1522" s="31"/>
      <c r="DX1522" s="31"/>
      <c r="DY1522" s="31"/>
      <c r="DZ1522" s="31"/>
      <c r="EA1522" s="31"/>
      <c r="EB1522" s="31"/>
      <c r="EC1522" s="31"/>
      <c r="ED1522" s="31"/>
      <c r="EE1522" s="31"/>
      <c r="EF1522" s="31"/>
      <c r="EG1522" s="31"/>
      <c r="EH1522" s="31"/>
      <c r="EI1522" s="31"/>
      <c r="EJ1522" s="31"/>
      <c r="EK1522" s="31"/>
      <c r="EL1522" s="31"/>
      <c r="EM1522" s="31"/>
      <c r="EN1522" s="31"/>
      <c r="EO1522" s="31"/>
      <c r="EP1522" s="31"/>
      <c r="EQ1522" s="31"/>
      <c r="ER1522" s="31"/>
      <c r="ES1522" s="31"/>
      <c r="ET1522" s="31"/>
      <c r="EU1522" s="31"/>
      <c r="EV1522" s="31"/>
      <c r="EW1522" s="31"/>
      <c r="EX1522" s="31"/>
      <c r="EY1522" s="31"/>
      <c r="EZ1522" s="31"/>
      <c r="FA1522" s="31"/>
      <c r="FB1522" s="31"/>
      <c r="FC1522" s="31"/>
      <c r="FD1522" s="31"/>
      <c r="FE1522" s="31"/>
      <c r="FF1522" s="31"/>
      <c r="FG1522" s="31"/>
      <c r="FH1522" s="31"/>
      <c r="FI1522" s="31"/>
      <c r="FJ1522" s="31"/>
      <c r="FK1522" s="31"/>
      <c r="FL1522" s="31"/>
      <c r="FM1522" s="31"/>
      <c r="FN1522" s="31"/>
      <c r="FO1522" s="31"/>
      <c r="FP1522" s="31"/>
      <c r="FQ1522" s="31"/>
      <c r="FR1522" s="31"/>
      <c r="FS1522" s="31"/>
      <c r="FT1522" s="31"/>
      <c r="FU1522" s="31"/>
      <c r="FV1522" s="31"/>
      <c r="FW1522" s="31"/>
      <c r="FX1522" s="31"/>
      <c r="FY1522" s="31"/>
      <c r="FZ1522" s="31"/>
      <c r="GA1522" s="31"/>
      <c r="GB1522" s="31"/>
      <c r="GC1522" s="31"/>
      <c r="GD1522" s="31"/>
      <c r="GE1522" s="31"/>
      <c r="GF1522" s="31"/>
      <c r="GG1522" s="31"/>
      <c r="GH1522" s="31"/>
      <c r="GI1522" s="31"/>
      <c r="GJ1522" s="31"/>
      <c r="GK1522" s="31"/>
      <c r="GL1522" s="31"/>
      <c r="GM1522" s="31"/>
      <c r="GN1522" s="31"/>
      <c r="GO1522" s="31"/>
      <c r="GP1522" s="31"/>
      <c r="GQ1522" s="31"/>
      <c r="GR1522" s="31"/>
      <c r="GS1522" s="31"/>
      <c r="GT1522" s="31"/>
      <c r="GU1522" s="31"/>
      <c r="GV1522" s="31"/>
      <c r="GW1522" s="31"/>
      <c r="GX1522" s="31"/>
      <c r="GY1522" s="31"/>
      <c r="GZ1522" s="31"/>
      <c r="HA1522" s="31"/>
      <c r="HB1522" s="31"/>
      <c r="HC1522" s="31"/>
      <c r="HD1522" s="31"/>
      <c r="HE1522" s="31"/>
      <c r="HF1522" s="31"/>
      <c r="HG1522" s="31"/>
      <c r="HH1522" s="31"/>
      <c r="HI1522" s="31"/>
      <c r="HJ1522" s="31"/>
      <c r="HK1522" s="31"/>
      <c r="HL1522" s="31"/>
      <c r="HM1522" s="31"/>
      <c r="HN1522" s="31"/>
      <c r="HO1522" s="31"/>
      <c r="HP1522" s="31"/>
      <c r="HQ1522" s="31"/>
      <c r="HR1522" s="31"/>
      <c r="HS1522" s="31"/>
      <c r="HT1522" s="31"/>
      <c r="HU1522" s="31"/>
      <c r="HV1522" s="31"/>
      <c r="HW1522" s="31"/>
      <c r="HX1522" s="31"/>
      <c r="HY1522" s="31"/>
      <c r="HZ1522" s="31"/>
      <c r="IA1522" s="31"/>
      <c r="IB1522" s="31"/>
      <c r="IC1522" s="31"/>
      <c r="ID1522" s="31"/>
      <c r="IE1522" s="31"/>
      <c r="IF1522" s="31"/>
    </row>
    <row r="1523" spans="63:240" x14ac:dyDescent="0.25">
      <c r="BK1523" s="31"/>
      <c r="BL1523" s="31"/>
      <c r="BM1523" s="31"/>
      <c r="BN1523" s="31"/>
      <c r="BO1523" s="31"/>
      <c r="BP1523" s="31"/>
      <c r="BQ1523" s="31"/>
      <c r="BR1523" s="31"/>
      <c r="BS1523" s="31"/>
      <c r="BT1523" s="31"/>
      <c r="BU1523" s="31"/>
      <c r="BV1523" s="31"/>
      <c r="BW1523" s="31"/>
      <c r="BX1523" s="31"/>
      <c r="BY1523" s="31"/>
      <c r="BZ1523" s="31"/>
      <c r="CA1523" s="31"/>
      <c r="CB1523" s="31"/>
      <c r="CC1523" s="31"/>
      <c r="CD1523" s="31"/>
      <c r="CE1523" s="31"/>
      <c r="CF1523" s="31"/>
      <c r="CG1523" s="31"/>
      <c r="CH1523" s="31"/>
      <c r="CI1523" s="31"/>
      <c r="CJ1523" s="31"/>
      <c r="CK1523" s="31"/>
      <c r="CL1523" s="31"/>
      <c r="CM1523" s="31"/>
      <c r="CN1523" s="31"/>
      <c r="CO1523" s="31"/>
      <c r="CP1523" s="31"/>
      <c r="CQ1523" s="31"/>
      <c r="CR1523" s="31"/>
      <c r="CS1523" s="31"/>
      <c r="CT1523" s="31"/>
      <c r="CU1523" s="31"/>
      <c r="CV1523" s="31"/>
      <c r="CW1523" s="31"/>
      <c r="CX1523" s="31"/>
      <c r="CY1523" s="31"/>
      <c r="CZ1523" s="31"/>
      <c r="DA1523" s="31"/>
      <c r="DB1523" s="31"/>
      <c r="DC1523" s="31"/>
      <c r="DD1523" s="31"/>
      <c r="DE1523" s="31"/>
      <c r="DF1523" s="31"/>
      <c r="DG1523" s="31"/>
      <c r="DH1523" s="31"/>
      <c r="DI1523" s="31"/>
      <c r="DJ1523" s="31"/>
      <c r="DK1523" s="31"/>
      <c r="DL1523" s="31"/>
      <c r="DM1523" s="31"/>
      <c r="DN1523" s="31"/>
      <c r="DO1523" s="31"/>
      <c r="DP1523" s="31"/>
      <c r="DQ1523" s="31"/>
      <c r="DR1523" s="31"/>
      <c r="DS1523" s="31"/>
      <c r="DT1523" s="31"/>
      <c r="DU1523" s="31"/>
      <c r="DV1523" s="31"/>
      <c r="DW1523" s="31"/>
      <c r="DX1523" s="31"/>
      <c r="DY1523" s="31"/>
      <c r="DZ1523" s="31"/>
      <c r="EA1523" s="31"/>
      <c r="EB1523" s="31"/>
      <c r="EC1523" s="31"/>
      <c r="ED1523" s="31"/>
      <c r="EE1523" s="31"/>
      <c r="EF1523" s="31"/>
      <c r="EG1523" s="31"/>
      <c r="EH1523" s="31"/>
      <c r="EI1523" s="31"/>
      <c r="EJ1523" s="31"/>
      <c r="EK1523" s="31"/>
      <c r="EL1523" s="31"/>
      <c r="EM1523" s="31"/>
      <c r="EN1523" s="31"/>
      <c r="EO1523" s="31"/>
      <c r="EP1523" s="31"/>
      <c r="EQ1523" s="31"/>
      <c r="ER1523" s="31"/>
      <c r="ES1523" s="31"/>
      <c r="ET1523" s="31"/>
      <c r="EU1523" s="31"/>
      <c r="EV1523" s="31"/>
      <c r="EW1523" s="31"/>
      <c r="EX1523" s="31"/>
      <c r="EY1523" s="31"/>
      <c r="EZ1523" s="31"/>
      <c r="FA1523" s="31"/>
      <c r="FB1523" s="31"/>
      <c r="FC1523" s="31"/>
      <c r="FD1523" s="31"/>
      <c r="FE1523" s="31"/>
      <c r="FF1523" s="31"/>
      <c r="FG1523" s="31"/>
      <c r="FH1523" s="31"/>
      <c r="FI1523" s="31"/>
      <c r="FJ1523" s="31"/>
      <c r="FK1523" s="31"/>
      <c r="FL1523" s="31"/>
      <c r="FM1523" s="31"/>
      <c r="FN1523" s="31"/>
      <c r="FO1523" s="31"/>
      <c r="FP1523" s="31"/>
      <c r="FQ1523" s="31"/>
      <c r="FR1523" s="31"/>
      <c r="FS1523" s="31"/>
      <c r="FT1523" s="31"/>
      <c r="FU1523" s="31"/>
      <c r="FV1523" s="31"/>
      <c r="FW1523" s="31"/>
      <c r="FX1523" s="31"/>
      <c r="FY1523" s="31"/>
      <c r="FZ1523" s="31"/>
      <c r="GA1523" s="31"/>
      <c r="GB1523" s="31"/>
      <c r="GC1523" s="31"/>
      <c r="GD1523" s="31"/>
      <c r="GE1523" s="31"/>
      <c r="GF1523" s="31"/>
      <c r="GG1523" s="31"/>
      <c r="GH1523" s="31"/>
      <c r="GI1523" s="31"/>
      <c r="GJ1523" s="31"/>
      <c r="GK1523" s="31"/>
      <c r="GL1523" s="31"/>
      <c r="GM1523" s="31"/>
      <c r="GN1523" s="31"/>
      <c r="GO1523" s="31"/>
      <c r="GP1523" s="31"/>
      <c r="GQ1523" s="31"/>
      <c r="GR1523" s="31"/>
      <c r="GS1523" s="31"/>
      <c r="GT1523" s="31"/>
      <c r="GU1523" s="31"/>
      <c r="GV1523" s="31"/>
      <c r="GW1523" s="31"/>
      <c r="GX1523" s="31"/>
      <c r="GY1523" s="31"/>
      <c r="GZ1523" s="31"/>
      <c r="HA1523" s="31"/>
      <c r="HB1523" s="31"/>
      <c r="HC1523" s="31"/>
      <c r="HD1523" s="31"/>
      <c r="HE1523" s="31"/>
      <c r="HF1523" s="31"/>
      <c r="HG1523" s="31"/>
      <c r="HH1523" s="31"/>
      <c r="HI1523" s="31"/>
      <c r="HJ1523" s="31"/>
      <c r="HK1523" s="31"/>
      <c r="HL1523" s="31"/>
      <c r="HM1523" s="31"/>
      <c r="HN1523" s="31"/>
      <c r="HO1523" s="31"/>
      <c r="HP1523" s="31"/>
      <c r="HQ1523" s="31"/>
      <c r="HR1523" s="31"/>
      <c r="HS1523" s="31"/>
      <c r="HT1523" s="31"/>
      <c r="HU1523" s="31"/>
      <c r="HV1523" s="31"/>
      <c r="HW1523" s="31"/>
      <c r="HX1523" s="31"/>
      <c r="HY1523" s="31"/>
      <c r="HZ1523" s="31"/>
      <c r="IA1523" s="31"/>
      <c r="IB1523" s="31"/>
      <c r="IC1523" s="31"/>
      <c r="ID1523" s="31"/>
      <c r="IE1523" s="31"/>
      <c r="IF1523" s="31"/>
    </row>
    <row r="1524" spans="63:240" x14ac:dyDescent="0.25">
      <c r="BK1524" s="31"/>
      <c r="BL1524" s="31"/>
      <c r="BM1524" s="31"/>
      <c r="BN1524" s="31"/>
      <c r="BO1524" s="31"/>
      <c r="BP1524" s="31"/>
      <c r="BQ1524" s="31"/>
      <c r="BR1524" s="31"/>
      <c r="BS1524" s="31"/>
      <c r="BT1524" s="31"/>
      <c r="BU1524" s="31"/>
      <c r="BV1524" s="31"/>
      <c r="BW1524" s="31"/>
      <c r="BX1524" s="31"/>
      <c r="BY1524" s="31"/>
      <c r="BZ1524" s="31"/>
      <c r="CA1524" s="31"/>
      <c r="CB1524" s="31"/>
      <c r="CC1524" s="31"/>
      <c r="CD1524" s="31"/>
      <c r="CE1524" s="31"/>
      <c r="CF1524" s="31"/>
      <c r="CG1524" s="31"/>
      <c r="CH1524" s="31"/>
      <c r="CI1524" s="31"/>
      <c r="CJ1524" s="31"/>
      <c r="CK1524" s="31"/>
      <c r="CL1524" s="31"/>
      <c r="CM1524" s="31"/>
      <c r="CN1524" s="31"/>
      <c r="CO1524" s="31"/>
      <c r="CP1524" s="31"/>
      <c r="CQ1524" s="31"/>
      <c r="CR1524" s="31"/>
      <c r="CS1524" s="31"/>
      <c r="CT1524" s="31"/>
      <c r="CU1524" s="31"/>
      <c r="CV1524" s="31"/>
      <c r="CW1524" s="31"/>
      <c r="CX1524" s="31"/>
      <c r="CY1524" s="31"/>
      <c r="CZ1524" s="31"/>
      <c r="DA1524" s="31"/>
      <c r="DB1524" s="31"/>
      <c r="DC1524" s="31"/>
      <c r="DD1524" s="31"/>
      <c r="DE1524" s="31"/>
      <c r="DF1524" s="31"/>
      <c r="DG1524" s="31"/>
      <c r="DH1524" s="31"/>
      <c r="DI1524" s="31"/>
      <c r="DJ1524" s="31"/>
      <c r="DK1524" s="31"/>
      <c r="DL1524" s="31"/>
      <c r="DM1524" s="31"/>
      <c r="DN1524" s="31"/>
      <c r="DO1524" s="31"/>
      <c r="DP1524" s="31"/>
      <c r="DQ1524" s="31"/>
      <c r="DR1524" s="31"/>
      <c r="DS1524" s="31"/>
      <c r="DT1524" s="31"/>
      <c r="DU1524" s="31"/>
      <c r="DV1524" s="31"/>
      <c r="DW1524" s="31"/>
      <c r="DX1524" s="31"/>
      <c r="DY1524" s="31"/>
      <c r="DZ1524" s="31"/>
      <c r="EA1524" s="31"/>
      <c r="EB1524" s="31"/>
      <c r="EC1524" s="31"/>
      <c r="ED1524" s="31"/>
      <c r="EE1524" s="31"/>
      <c r="EF1524" s="31"/>
      <c r="EG1524" s="31"/>
      <c r="EH1524" s="31"/>
      <c r="EI1524" s="31"/>
      <c r="EJ1524" s="31"/>
      <c r="EK1524" s="31"/>
      <c r="EL1524" s="31"/>
      <c r="EM1524" s="31"/>
      <c r="EN1524" s="31"/>
      <c r="EO1524" s="31"/>
      <c r="EP1524" s="31"/>
      <c r="EQ1524" s="31"/>
      <c r="ER1524" s="31"/>
      <c r="ES1524" s="31"/>
      <c r="ET1524" s="31"/>
      <c r="EU1524" s="31"/>
      <c r="EV1524" s="31"/>
      <c r="EW1524" s="31"/>
      <c r="EX1524" s="31"/>
      <c r="EY1524" s="31"/>
      <c r="EZ1524" s="31"/>
      <c r="FA1524" s="31"/>
      <c r="FB1524" s="31"/>
      <c r="FC1524" s="31"/>
      <c r="FD1524" s="31"/>
      <c r="FE1524" s="31"/>
      <c r="FF1524" s="31"/>
      <c r="FG1524" s="31"/>
      <c r="FH1524" s="31"/>
      <c r="FI1524" s="31"/>
      <c r="FJ1524" s="31"/>
      <c r="FK1524" s="31"/>
      <c r="FL1524" s="31"/>
      <c r="FM1524" s="31"/>
      <c r="FN1524" s="31"/>
      <c r="FO1524" s="31"/>
      <c r="FP1524" s="31"/>
      <c r="FQ1524" s="31"/>
      <c r="FR1524" s="31"/>
      <c r="FS1524" s="31"/>
      <c r="FT1524" s="31"/>
      <c r="FU1524" s="31"/>
      <c r="FV1524" s="31"/>
      <c r="FW1524" s="31"/>
      <c r="FX1524" s="31"/>
      <c r="FY1524" s="31"/>
      <c r="FZ1524" s="31"/>
      <c r="GA1524" s="31"/>
      <c r="GB1524" s="31"/>
      <c r="GC1524" s="31"/>
      <c r="GD1524" s="31"/>
      <c r="GE1524" s="31"/>
      <c r="GF1524" s="31"/>
      <c r="GG1524" s="31"/>
      <c r="GH1524" s="31"/>
      <c r="GI1524" s="31"/>
      <c r="GJ1524" s="31"/>
      <c r="GK1524" s="31"/>
      <c r="GL1524" s="31"/>
      <c r="GM1524" s="31"/>
      <c r="GN1524" s="31"/>
      <c r="GO1524" s="31"/>
      <c r="GP1524" s="31"/>
      <c r="GQ1524" s="31"/>
      <c r="GR1524" s="31"/>
      <c r="GS1524" s="31"/>
      <c r="GT1524" s="31"/>
      <c r="GU1524" s="31"/>
      <c r="GV1524" s="31"/>
      <c r="GW1524" s="31"/>
      <c r="GX1524" s="31"/>
      <c r="GY1524" s="31"/>
      <c r="GZ1524" s="31"/>
      <c r="HA1524" s="31"/>
      <c r="HB1524" s="31"/>
      <c r="HC1524" s="31"/>
      <c r="HD1524" s="31"/>
      <c r="HE1524" s="31"/>
      <c r="HF1524" s="31"/>
      <c r="HG1524" s="31"/>
      <c r="HH1524" s="31"/>
      <c r="HI1524" s="31"/>
      <c r="HJ1524" s="31"/>
      <c r="HK1524" s="31"/>
      <c r="HL1524" s="31"/>
      <c r="HM1524" s="31"/>
      <c r="HN1524" s="31"/>
      <c r="HO1524" s="31"/>
      <c r="HP1524" s="31"/>
      <c r="HQ1524" s="31"/>
      <c r="HR1524" s="31"/>
      <c r="HS1524" s="31"/>
      <c r="HT1524" s="31"/>
      <c r="HU1524" s="31"/>
      <c r="HV1524" s="31"/>
      <c r="HW1524" s="31"/>
      <c r="HX1524" s="31"/>
      <c r="HY1524" s="31"/>
      <c r="HZ1524" s="31"/>
      <c r="IA1524" s="31"/>
      <c r="IB1524" s="31"/>
      <c r="IC1524" s="31"/>
      <c r="ID1524" s="31"/>
      <c r="IE1524" s="31"/>
      <c r="IF1524" s="31"/>
    </row>
    <row r="1525" spans="63:240" x14ac:dyDescent="0.25">
      <c r="BK1525" s="31"/>
      <c r="BL1525" s="31"/>
      <c r="BM1525" s="31"/>
      <c r="BN1525" s="31"/>
      <c r="BO1525" s="31"/>
      <c r="BP1525" s="31"/>
      <c r="BQ1525" s="31"/>
      <c r="BR1525" s="31"/>
      <c r="BS1525" s="31"/>
      <c r="BT1525" s="31"/>
      <c r="BU1525" s="31"/>
      <c r="BV1525" s="31"/>
      <c r="BW1525" s="31"/>
      <c r="BX1525" s="31"/>
      <c r="BY1525" s="31"/>
      <c r="BZ1525" s="31"/>
      <c r="CA1525" s="31"/>
      <c r="CB1525" s="31"/>
      <c r="CC1525" s="31"/>
      <c r="CD1525" s="31"/>
      <c r="CE1525" s="31"/>
      <c r="CF1525" s="31"/>
      <c r="CG1525" s="31"/>
      <c r="CH1525" s="31"/>
      <c r="CI1525" s="31"/>
      <c r="CJ1525" s="31"/>
      <c r="CK1525" s="31"/>
      <c r="CL1525" s="31"/>
      <c r="CM1525" s="31"/>
      <c r="CN1525" s="31"/>
      <c r="CO1525" s="31"/>
      <c r="CP1525" s="31"/>
      <c r="CQ1525" s="31"/>
      <c r="CR1525" s="31"/>
      <c r="CS1525" s="31"/>
      <c r="CT1525" s="31"/>
      <c r="CU1525" s="31"/>
      <c r="CV1525" s="31"/>
      <c r="CW1525" s="31"/>
      <c r="CX1525" s="31"/>
      <c r="CY1525" s="31"/>
      <c r="CZ1525" s="31"/>
      <c r="DA1525" s="31"/>
      <c r="DB1525" s="31"/>
      <c r="DC1525" s="31"/>
      <c r="DD1525" s="31"/>
      <c r="DE1525" s="31"/>
      <c r="DF1525" s="31"/>
      <c r="DG1525" s="31"/>
      <c r="DH1525" s="31"/>
      <c r="DI1525" s="31"/>
      <c r="DJ1525" s="31"/>
      <c r="DK1525" s="31"/>
      <c r="DL1525" s="31"/>
      <c r="DM1525" s="31"/>
      <c r="DN1525" s="31"/>
      <c r="DO1525" s="31"/>
      <c r="DP1525" s="31"/>
      <c r="DQ1525" s="31"/>
      <c r="DR1525" s="31"/>
      <c r="DS1525" s="31"/>
      <c r="DT1525" s="31"/>
      <c r="DU1525" s="31"/>
      <c r="DV1525" s="31"/>
      <c r="DW1525" s="31"/>
      <c r="DX1525" s="31"/>
      <c r="DY1525" s="31"/>
      <c r="DZ1525" s="31"/>
      <c r="EA1525" s="31"/>
      <c r="EB1525" s="31"/>
      <c r="EC1525" s="31"/>
      <c r="ED1525" s="31"/>
      <c r="EE1525" s="31"/>
      <c r="EF1525" s="31"/>
      <c r="EG1525" s="31"/>
      <c r="EH1525" s="31"/>
      <c r="EI1525" s="31"/>
      <c r="EJ1525" s="31"/>
      <c r="EK1525" s="31"/>
      <c r="EL1525" s="31"/>
      <c r="EM1525" s="31"/>
      <c r="EN1525" s="31"/>
      <c r="EO1525" s="31"/>
      <c r="EP1525" s="31"/>
      <c r="EQ1525" s="31"/>
      <c r="ER1525" s="31"/>
      <c r="ES1525" s="31"/>
      <c r="ET1525" s="31"/>
      <c r="EU1525" s="31"/>
      <c r="EV1525" s="31"/>
      <c r="EW1525" s="31"/>
      <c r="EX1525" s="31"/>
      <c r="EY1525" s="31"/>
      <c r="EZ1525" s="31"/>
      <c r="FA1525" s="31"/>
      <c r="FB1525" s="31"/>
      <c r="FC1525" s="31"/>
      <c r="FD1525" s="31"/>
      <c r="FE1525" s="31"/>
      <c r="FF1525" s="31"/>
      <c r="FG1525" s="31"/>
      <c r="FH1525" s="31"/>
      <c r="FI1525" s="31"/>
      <c r="FJ1525" s="31"/>
      <c r="FK1525" s="31"/>
      <c r="FL1525" s="31"/>
      <c r="FM1525" s="31"/>
      <c r="FN1525" s="31"/>
      <c r="FO1525" s="31"/>
      <c r="FP1525" s="31"/>
      <c r="FQ1525" s="31"/>
      <c r="FR1525" s="31"/>
      <c r="FS1525" s="31"/>
      <c r="FT1525" s="31"/>
      <c r="FU1525" s="31"/>
      <c r="FV1525" s="31"/>
      <c r="FW1525" s="31"/>
      <c r="FX1525" s="31"/>
      <c r="FY1525" s="31"/>
      <c r="FZ1525" s="31"/>
      <c r="GA1525" s="31"/>
      <c r="GB1525" s="31"/>
      <c r="GC1525" s="31"/>
      <c r="GD1525" s="31"/>
      <c r="GE1525" s="31"/>
      <c r="GF1525" s="31"/>
      <c r="GG1525" s="31"/>
      <c r="GH1525" s="31"/>
      <c r="GI1525" s="31"/>
      <c r="GJ1525" s="31"/>
      <c r="GK1525" s="31"/>
      <c r="GL1525" s="31"/>
      <c r="GM1525" s="31"/>
      <c r="GN1525" s="31"/>
      <c r="GO1525" s="31"/>
      <c r="GP1525" s="31"/>
      <c r="GQ1525" s="31"/>
      <c r="GR1525" s="31"/>
      <c r="GS1525" s="31"/>
      <c r="GT1525" s="31"/>
      <c r="GU1525" s="31"/>
      <c r="GV1525" s="31"/>
      <c r="GW1525" s="31"/>
      <c r="GX1525" s="31"/>
      <c r="GY1525" s="31"/>
      <c r="GZ1525" s="31"/>
      <c r="HA1525" s="31"/>
      <c r="HB1525" s="31"/>
      <c r="HC1525" s="31"/>
      <c r="HD1525" s="31"/>
      <c r="HE1525" s="31"/>
      <c r="HF1525" s="31"/>
      <c r="HG1525" s="31"/>
      <c r="HH1525" s="31"/>
      <c r="HI1525" s="31"/>
      <c r="HJ1525" s="31"/>
      <c r="HK1525" s="31"/>
      <c r="HL1525" s="31"/>
      <c r="HM1525" s="31"/>
      <c r="HN1525" s="31"/>
      <c r="HO1525" s="31"/>
      <c r="HP1525" s="31"/>
      <c r="HQ1525" s="31"/>
      <c r="HR1525" s="31"/>
      <c r="HS1525" s="31"/>
      <c r="HT1525" s="31"/>
      <c r="HU1525" s="31"/>
      <c r="HV1525" s="31"/>
      <c r="HW1525" s="31"/>
      <c r="HX1525" s="31"/>
      <c r="HY1525" s="31"/>
      <c r="HZ1525" s="31"/>
      <c r="IA1525" s="31"/>
      <c r="IB1525" s="31"/>
      <c r="IC1525" s="31"/>
      <c r="ID1525" s="31"/>
      <c r="IE1525" s="31"/>
      <c r="IF1525" s="31"/>
    </row>
    <row r="1526" spans="63:240" x14ac:dyDescent="0.25">
      <c r="BK1526" s="31"/>
      <c r="BL1526" s="31"/>
      <c r="BM1526" s="31"/>
      <c r="BN1526" s="31"/>
      <c r="BO1526" s="31"/>
      <c r="BP1526" s="31"/>
      <c r="BQ1526" s="31"/>
      <c r="BR1526" s="31"/>
      <c r="BS1526" s="31"/>
      <c r="BT1526" s="31"/>
      <c r="BU1526" s="31"/>
      <c r="BV1526" s="31"/>
      <c r="BW1526" s="31"/>
      <c r="BX1526" s="31"/>
      <c r="BY1526" s="31"/>
      <c r="BZ1526" s="31"/>
      <c r="CA1526" s="31"/>
      <c r="CB1526" s="31"/>
      <c r="CC1526" s="31"/>
      <c r="CD1526" s="31"/>
      <c r="CE1526" s="31"/>
      <c r="CF1526" s="31"/>
      <c r="CG1526" s="31"/>
      <c r="CH1526" s="31"/>
      <c r="CI1526" s="31"/>
      <c r="CJ1526" s="31"/>
      <c r="CK1526" s="31"/>
      <c r="CL1526" s="31"/>
      <c r="CM1526" s="31"/>
      <c r="CN1526" s="31"/>
      <c r="CO1526" s="31"/>
      <c r="CP1526" s="31"/>
      <c r="CQ1526" s="31"/>
      <c r="CR1526" s="31"/>
      <c r="CS1526" s="31"/>
      <c r="CT1526" s="31"/>
      <c r="CU1526" s="31"/>
      <c r="CV1526" s="31"/>
      <c r="CW1526" s="31"/>
      <c r="CX1526" s="31"/>
      <c r="CY1526" s="31"/>
      <c r="CZ1526" s="31"/>
      <c r="DA1526" s="31"/>
      <c r="DB1526" s="31"/>
      <c r="DC1526" s="31"/>
      <c r="DD1526" s="31"/>
      <c r="DE1526" s="31"/>
      <c r="DF1526" s="31"/>
      <c r="DG1526" s="31"/>
      <c r="DH1526" s="31"/>
      <c r="DI1526" s="31"/>
      <c r="DJ1526" s="31"/>
      <c r="DK1526" s="31"/>
      <c r="DL1526" s="31"/>
      <c r="DM1526" s="31"/>
      <c r="DN1526" s="31"/>
      <c r="DO1526" s="31"/>
      <c r="DP1526" s="31"/>
      <c r="DQ1526" s="31"/>
      <c r="DR1526" s="31"/>
      <c r="DS1526" s="31"/>
      <c r="DT1526" s="31"/>
      <c r="DU1526" s="31"/>
      <c r="DV1526" s="31"/>
      <c r="DW1526" s="31"/>
      <c r="DX1526" s="31"/>
      <c r="DY1526" s="31"/>
      <c r="DZ1526" s="31"/>
      <c r="EA1526" s="31"/>
      <c r="EB1526" s="31"/>
      <c r="EC1526" s="31"/>
      <c r="ED1526" s="31"/>
      <c r="EE1526" s="31"/>
      <c r="EF1526" s="31"/>
      <c r="EG1526" s="31"/>
      <c r="EH1526" s="31"/>
      <c r="EI1526" s="31"/>
      <c r="EJ1526" s="31"/>
      <c r="EK1526" s="31"/>
      <c r="EL1526" s="31"/>
      <c r="EM1526" s="31"/>
      <c r="EN1526" s="31"/>
      <c r="EO1526" s="31"/>
      <c r="EP1526" s="31"/>
      <c r="EQ1526" s="31"/>
      <c r="ER1526" s="31"/>
      <c r="ES1526" s="31"/>
      <c r="ET1526" s="31"/>
      <c r="EU1526" s="31"/>
      <c r="EV1526" s="31"/>
      <c r="EW1526" s="31"/>
      <c r="EX1526" s="31"/>
      <c r="EY1526" s="31"/>
      <c r="EZ1526" s="31"/>
      <c r="FA1526" s="31"/>
      <c r="FB1526" s="31"/>
      <c r="FC1526" s="31"/>
      <c r="FD1526" s="31"/>
      <c r="FE1526" s="31"/>
      <c r="FF1526" s="31"/>
      <c r="FG1526" s="31"/>
      <c r="FH1526" s="31"/>
      <c r="FI1526" s="31"/>
      <c r="FJ1526" s="31"/>
      <c r="FK1526" s="31"/>
      <c r="FL1526" s="31"/>
      <c r="FM1526" s="31"/>
      <c r="FN1526" s="31"/>
      <c r="FO1526" s="31"/>
      <c r="FP1526" s="31"/>
      <c r="FQ1526" s="31"/>
      <c r="FR1526" s="31"/>
      <c r="FS1526" s="31"/>
      <c r="FT1526" s="31"/>
      <c r="FU1526" s="31"/>
      <c r="FV1526" s="31"/>
      <c r="FW1526" s="31"/>
      <c r="FX1526" s="31"/>
      <c r="FY1526" s="31"/>
      <c r="FZ1526" s="31"/>
      <c r="GA1526" s="31"/>
      <c r="GB1526" s="31"/>
      <c r="GC1526" s="31"/>
      <c r="GD1526" s="31"/>
      <c r="GE1526" s="31"/>
      <c r="GF1526" s="31"/>
      <c r="GG1526" s="31"/>
      <c r="GH1526" s="31"/>
      <c r="GI1526" s="31"/>
      <c r="GJ1526" s="31"/>
      <c r="GK1526" s="31"/>
      <c r="GL1526" s="31"/>
      <c r="GM1526" s="31"/>
      <c r="GN1526" s="31"/>
      <c r="GO1526" s="31"/>
      <c r="GP1526" s="31"/>
      <c r="GQ1526" s="31"/>
      <c r="GR1526" s="31"/>
      <c r="GS1526" s="31"/>
      <c r="GT1526" s="31"/>
      <c r="GU1526" s="31"/>
      <c r="GV1526" s="31"/>
      <c r="GW1526" s="31"/>
      <c r="GX1526" s="31"/>
      <c r="GY1526" s="31"/>
      <c r="GZ1526" s="31"/>
      <c r="HA1526" s="31"/>
      <c r="HB1526" s="31"/>
      <c r="HC1526" s="31"/>
      <c r="HD1526" s="31"/>
      <c r="HE1526" s="31"/>
      <c r="HF1526" s="31"/>
      <c r="HG1526" s="31"/>
      <c r="HH1526" s="31"/>
      <c r="HI1526" s="31"/>
      <c r="HJ1526" s="31"/>
      <c r="HK1526" s="31"/>
      <c r="HL1526" s="31"/>
      <c r="HM1526" s="31"/>
      <c r="HN1526" s="31"/>
      <c r="HO1526" s="31"/>
      <c r="HP1526" s="31"/>
      <c r="HQ1526" s="31"/>
      <c r="HR1526" s="31"/>
      <c r="HS1526" s="31"/>
      <c r="HT1526" s="31"/>
      <c r="HU1526" s="31"/>
      <c r="HV1526" s="31"/>
      <c r="HW1526" s="31"/>
      <c r="HX1526" s="31"/>
      <c r="HY1526" s="31"/>
      <c r="HZ1526" s="31"/>
      <c r="IA1526" s="31"/>
      <c r="IB1526" s="31"/>
      <c r="IC1526" s="31"/>
      <c r="ID1526" s="31"/>
      <c r="IE1526" s="31"/>
      <c r="IF1526" s="31"/>
    </row>
    <row r="1527" spans="63:240" x14ac:dyDescent="0.25">
      <c r="BK1527" s="31"/>
      <c r="BL1527" s="31"/>
      <c r="BM1527" s="31"/>
      <c r="BN1527" s="31"/>
      <c r="BO1527" s="31"/>
      <c r="BP1527" s="31"/>
      <c r="BQ1527" s="31"/>
      <c r="BR1527" s="31"/>
      <c r="BS1527" s="31"/>
      <c r="BT1527" s="31"/>
      <c r="BU1527" s="31"/>
      <c r="BV1527" s="31"/>
      <c r="BW1527" s="31"/>
      <c r="BX1527" s="31"/>
      <c r="BY1527" s="31"/>
      <c r="BZ1527" s="31"/>
      <c r="CA1527" s="31"/>
      <c r="CB1527" s="31"/>
      <c r="CC1527" s="31"/>
      <c r="CD1527" s="31"/>
      <c r="CE1527" s="31"/>
      <c r="CF1527" s="31"/>
      <c r="CG1527" s="31"/>
      <c r="CH1527" s="31"/>
      <c r="CI1527" s="31"/>
      <c r="CJ1527" s="31"/>
      <c r="CK1527" s="31"/>
      <c r="CL1527" s="31"/>
      <c r="CM1527" s="31"/>
      <c r="CN1527" s="31"/>
      <c r="CO1527" s="31"/>
      <c r="CP1527" s="31"/>
      <c r="CQ1527" s="31"/>
      <c r="CR1527" s="31"/>
      <c r="CS1527" s="31"/>
      <c r="CT1527" s="31"/>
      <c r="CU1527" s="31"/>
      <c r="CV1527" s="31"/>
      <c r="CW1527" s="31"/>
      <c r="CX1527" s="31"/>
      <c r="CY1527" s="31"/>
      <c r="CZ1527" s="31"/>
      <c r="DA1527" s="31"/>
      <c r="DB1527" s="31"/>
      <c r="DC1527" s="31"/>
      <c r="DD1527" s="31"/>
      <c r="DE1527" s="31"/>
      <c r="DF1527" s="31"/>
      <c r="DG1527" s="31"/>
      <c r="DH1527" s="31"/>
      <c r="DI1527" s="31"/>
      <c r="DJ1527" s="31"/>
      <c r="DK1527" s="31"/>
      <c r="DL1527" s="31"/>
      <c r="DM1527" s="31"/>
      <c r="DN1527" s="31"/>
      <c r="DO1527" s="31"/>
      <c r="DP1527" s="31"/>
      <c r="DQ1527" s="31"/>
      <c r="DR1527" s="31"/>
      <c r="DS1527" s="31"/>
      <c r="DT1527" s="31"/>
      <c r="DU1527" s="31"/>
      <c r="DV1527" s="31"/>
      <c r="DW1527" s="31"/>
      <c r="DX1527" s="31"/>
      <c r="DY1527" s="31"/>
      <c r="DZ1527" s="31"/>
      <c r="EA1527" s="31"/>
      <c r="EB1527" s="31"/>
      <c r="EC1527" s="31"/>
      <c r="ED1527" s="31"/>
      <c r="EE1527" s="31"/>
      <c r="EF1527" s="31"/>
      <c r="EG1527" s="31"/>
      <c r="EH1527" s="31"/>
      <c r="EI1527" s="31"/>
      <c r="EJ1527" s="31"/>
      <c r="EK1527" s="31"/>
      <c r="EL1527" s="31"/>
      <c r="EM1527" s="31"/>
      <c r="EN1527" s="31"/>
      <c r="EO1527" s="31"/>
      <c r="EP1527" s="31"/>
      <c r="EQ1527" s="31"/>
      <c r="ER1527" s="31"/>
      <c r="ES1527" s="31"/>
      <c r="ET1527" s="31"/>
      <c r="EU1527" s="31"/>
      <c r="EV1527" s="31"/>
      <c r="EW1527" s="31"/>
      <c r="EX1527" s="31"/>
      <c r="EY1527" s="31"/>
      <c r="EZ1527" s="31"/>
      <c r="FA1527" s="31"/>
      <c r="FB1527" s="31"/>
      <c r="FC1527" s="31"/>
      <c r="FD1527" s="31"/>
      <c r="FE1527" s="31"/>
      <c r="FF1527" s="31"/>
      <c r="FG1527" s="31"/>
      <c r="FH1527" s="31"/>
      <c r="FI1527" s="31"/>
      <c r="FJ1527" s="31"/>
      <c r="FK1527" s="31"/>
      <c r="FL1527" s="31"/>
      <c r="FM1527" s="31"/>
      <c r="FN1527" s="31"/>
      <c r="FO1527" s="31"/>
      <c r="FP1527" s="31"/>
      <c r="FQ1527" s="31"/>
      <c r="FR1527" s="31"/>
      <c r="FS1527" s="31"/>
      <c r="FT1527" s="31"/>
      <c r="FU1527" s="31"/>
      <c r="FV1527" s="31"/>
      <c r="FW1527" s="31"/>
      <c r="FX1527" s="31"/>
      <c r="FY1527" s="31"/>
      <c r="FZ1527" s="31"/>
      <c r="GA1527" s="31"/>
      <c r="GB1527" s="31"/>
      <c r="GC1527" s="31"/>
      <c r="GD1527" s="31"/>
      <c r="GE1527" s="31"/>
      <c r="GF1527" s="31"/>
      <c r="GG1527" s="31"/>
      <c r="GH1527" s="31"/>
      <c r="GI1527" s="31"/>
      <c r="GJ1527" s="31"/>
      <c r="GK1527" s="31"/>
      <c r="GL1527" s="31"/>
      <c r="GM1527" s="31"/>
      <c r="GN1527" s="31"/>
      <c r="GO1527" s="31"/>
      <c r="GP1527" s="31"/>
      <c r="GQ1527" s="31"/>
      <c r="GR1527" s="31"/>
      <c r="GS1527" s="31"/>
      <c r="GT1527" s="31"/>
      <c r="GU1527" s="31"/>
      <c r="GV1527" s="31"/>
      <c r="GW1527" s="31"/>
      <c r="GX1527" s="31"/>
      <c r="GY1527" s="31"/>
      <c r="GZ1527" s="31"/>
      <c r="HA1527" s="31"/>
      <c r="HB1527" s="31"/>
      <c r="HC1527" s="31"/>
      <c r="HD1527" s="31"/>
      <c r="HE1527" s="31"/>
      <c r="HF1527" s="31"/>
      <c r="HG1527" s="31"/>
      <c r="HH1527" s="31"/>
      <c r="HI1527" s="31"/>
      <c r="HJ1527" s="31"/>
      <c r="HK1527" s="31"/>
      <c r="HL1527" s="31"/>
      <c r="HM1527" s="31"/>
      <c r="HN1527" s="31"/>
      <c r="HO1527" s="31"/>
      <c r="HP1527" s="31"/>
      <c r="HQ1527" s="31"/>
      <c r="HR1527" s="31"/>
      <c r="HS1527" s="31"/>
      <c r="HT1527" s="31"/>
      <c r="HU1527" s="31"/>
      <c r="HV1527" s="31"/>
      <c r="HW1527" s="31"/>
      <c r="HX1527" s="31"/>
      <c r="HY1527" s="31"/>
      <c r="HZ1527" s="31"/>
      <c r="IA1527" s="31"/>
      <c r="IB1527" s="31"/>
      <c r="IC1527" s="31"/>
      <c r="ID1527" s="31"/>
      <c r="IE1527" s="31"/>
      <c r="IF1527" s="31"/>
    </row>
    <row r="1528" spans="63:240" x14ac:dyDescent="0.25">
      <c r="BK1528" s="31"/>
      <c r="BL1528" s="31"/>
      <c r="BM1528" s="31"/>
      <c r="BN1528" s="31"/>
      <c r="BO1528" s="31"/>
      <c r="BP1528" s="31"/>
      <c r="BQ1528" s="31"/>
      <c r="BR1528" s="31"/>
      <c r="BS1528" s="31"/>
      <c r="BT1528" s="31"/>
      <c r="BU1528" s="31"/>
      <c r="BV1528" s="31"/>
      <c r="BW1528" s="31"/>
      <c r="BX1528" s="31"/>
      <c r="BY1528" s="31"/>
      <c r="BZ1528" s="31"/>
      <c r="CA1528" s="31"/>
      <c r="CB1528" s="31"/>
      <c r="CC1528" s="31"/>
      <c r="CD1528" s="31"/>
      <c r="CE1528" s="31"/>
      <c r="CF1528" s="31"/>
      <c r="CG1528" s="31"/>
      <c r="CH1528" s="31"/>
      <c r="CI1528" s="31"/>
      <c r="CJ1528" s="31"/>
      <c r="CK1528" s="31"/>
      <c r="CL1528" s="31"/>
      <c r="CM1528" s="31"/>
      <c r="CN1528" s="31"/>
      <c r="CO1528" s="31"/>
      <c r="CP1528" s="31"/>
      <c r="CQ1528" s="31"/>
      <c r="CR1528" s="31"/>
      <c r="CS1528" s="31"/>
      <c r="CT1528" s="31"/>
      <c r="CU1528" s="31"/>
      <c r="CV1528" s="31"/>
      <c r="CW1528" s="31"/>
      <c r="CX1528" s="31"/>
      <c r="CY1528" s="31"/>
      <c r="CZ1528" s="31"/>
      <c r="DA1528" s="31"/>
      <c r="DB1528" s="31"/>
      <c r="DC1528" s="31"/>
      <c r="DD1528" s="31"/>
      <c r="DE1528" s="31"/>
      <c r="DF1528" s="31"/>
      <c r="DG1528" s="31"/>
      <c r="DH1528" s="31"/>
      <c r="DI1528" s="31"/>
      <c r="DJ1528" s="31"/>
      <c r="DK1528" s="31"/>
      <c r="DL1528" s="31"/>
      <c r="DM1528" s="31"/>
      <c r="DN1528" s="31"/>
      <c r="DO1528" s="31"/>
      <c r="DP1528" s="31"/>
      <c r="DQ1528" s="31"/>
      <c r="DR1528" s="31"/>
      <c r="DS1528" s="31"/>
      <c r="DT1528" s="31"/>
      <c r="DU1528" s="31"/>
      <c r="DV1528" s="31"/>
      <c r="DW1528" s="31"/>
      <c r="DX1528" s="31"/>
      <c r="DY1528" s="31"/>
      <c r="DZ1528" s="31"/>
      <c r="EA1528" s="31"/>
      <c r="EB1528" s="31"/>
      <c r="EC1528" s="31"/>
      <c r="ED1528" s="31"/>
      <c r="EE1528" s="31"/>
      <c r="EF1528" s="31"/>
      <c r="EG1528" s="31"/>
      <c r="EH1528" s="31"/>
      <c r="EI1528" s="31"/>
      <c r="EJ1528" s="31"/>
      <c r="EK1528" s="31"/>
      <c r="EL1528" s="31"/>
      <c r="EM1528" s="31"/>
      <c r="EN1528" s="31"/>
      <c r="EO1528" s="31"/>
      <c r="EP1528" s="31"/>
      <c r="EQ1528" s="31"/>
      <c r="ER1528" s="31"/>
      <c r="ES1528" s="31"/>
      <c r="ET1528" s="31"/>
      <c r="EU1528" s="31"/>
      <c r="EV1528" s="31"/>
      <c r="EW1528" s="31"/>
      <c r="EX1528" s="31"/>
      <c r="EY1528" s="31"/>
      <c r="EZ1528" s="31"/>
      <c r="FA1528" s="31"/>
      <c r="FB1528" s="31"/>
      <c r="FC1528" s="31"/>
      <c r="FD1528" s="31"/>
      <c r="FE1528" s="31"/>
      <c r="FF1528" s="31"/>
      <c r="FG1528" s="31"/>
      <c r="FH1528" s="31"/>
      <c r="FI1528" s="31"/>
      <c r="FJ1528" s="31"/>
      <c r="FK1528" s="31"/>
      <c r="FL1528" s="31"/>
      <c r="FM1528" s="31"/>
      <c r="FN1528" s="31"/>
      <c r="FO1528" s="31"/>
      <c r="FP1528" s="31"/>
      <c r="FQ1528" s="31"/>
      <c r="FR1528" s="31"/>
      <c r="FS1528" s="31"/>
      <c r="FT1528" s="31"/>
      <c r="FU1528" s="31"/>
      <c r="FV1528" s="31"/>
      <c r="FW1528" s="31"/>
      <c r="FX1528" s="31"/>
      <c r="FY1528" s="31"/>
      <c r="FZ1528" s="31"/>
      <c r="GA1528" s="31"/>
      <c r="GB1528" s="31"/>
      <c r="GC1528" s="31"/>
      <c r="GD1528" s="31"/>
      <c r="GE1528" s="31"/>
      <c r="GF1528" s="31"/>
      <c r="GG1528" s="31"/>
      <c r="GH1528" s="31"/>
      <c r="GI1528" s="31"/>
      <c r="GJ1528" s="31"/>
      <c r="GK1528" s="31"/>
      <c r="GL1528" s="31"/>
      <c r="GM1528" s="31"/>
      <c r="GN1528" s="31"/>
      <c r="GO1528" s="31"/>
      <c r="GP1528" s="31"/>
      <c r="GQ1528" s="31"/>
      <c r="GR1528" s="31"/>
      <c r="GS1528" s="31"/>
      <c r="GT1528" s="31"/>
      <c r="GU1528" s="31"/>
      <c r="GV1528" s="31"/>
      <c r="GW1528" s="31"/>
      <c r="GX1528" s="31"/>
      <c r="GY1528" s="31"/>
      <c r="GZ1528" s="31"/>
      <c r="HA1528" s="31"/>
      <c r="HB1528" s="31"/>
      <c r="HC1528" s="31"/>
      <c r="HD1528" s="31"/>
      <c r="HE1528" s="31"/>
      <c r="HF1528" s="31"/>
      <c r="HG1528" s="31"/>
      <c r="HH1528" s="31"/>
      <c r="HI1528" s="31"/>
      <c r="HJ1528" s="31"/>
      <c r="HK1528" s="31"/>
      <c r="HL1528" s="31"/>
      <c r="HM1528" s="31"/>
      <c r="HN1528" s="31"/>
      <c r="HO1528" s="31"/>
      <c r="HP1528" s="31"/>
      <c r="HQ1528" s="31"/>
      <c r="HR1528" s="31"/>
      <c r="HS1528" s="31"/>
      <c r="HT1528" s="31"/>
      <c r="HU1528" s="31"/>
      <c r="HV1528" s="31"/>
      <c r="HW1528" s="31"/>
      <c r="HX1528" s="31"/>
      <c r="HY1528" s="31"/>
      <c r="HZ1528" s="31"/>
      <c r="IA1528" s="31"/>
      <c r="IB1528" s="31"/>
      <c r="IC1528" s="31"/>
      <c r="ID1528" s="31"/>
      <c r="IE1528" s="31"/>
      <c r="IF1528" s="31"/>
    </row>
    <row r="1529" spans="63:240" x14ac:dyDescent="0.25">
      <c r="BK1529" s="31"/>
      <c r="BL1529" s="31"/>
      <c r="BM1529" s="31"/>
      <c r="BN1529" s="31"/>
      <c r="BO1529" s="31"/>
      <c r="BP1529" s="31"/>
      <c r="BQ1529" s="31"/>
      <c r="BR1529" s="31"/>
      <c r="BS1529" s="31"/>
      <c r="BT1529" s="31"/>
      <c r="BU1529" s="31"/>
      <c r="BV1529" s="31"/>
      <c r="BW1529" s="31"/>
      <c r="BX1529" s="31"/>
      <c r="BY1529" s="31"/>
      <c r="BZ1529" s="31"/>
      <c r="CA1529" s="31"/>
      <c r="CB1529" s="31"/>
      <c r="CC1529" s="31"/>
      <c r="CD1529" s="31"/>
      <c r="CE1529" s="31"/>
      <c r="CF1529" s="31"/>
      <c r="CG1529" s="31"/>
      <c r="CH1529" s="31"/>
      <c r="CI1529" s="31"/>
      <c r="CJ1529" s="31"/>
      <c r="CK1529" s="31"/>
      <c r="CL1529" s="31"/>
      <c r="CM1529" s="31"/>
      <c r="CN1529" s="31"/>
      <c r="CO1529" s="31"/>
      <c r="CP1529" s="31"/>
      <c r="CQ1529" s="31"/>
      <c r="CR1529" s="31"/>
      <c r="CS1529" s="31"/>
      <c r="CT1529" s="31"/>
      <c r="CU1529" s="31"/>
      <c r="CV1529" s="31"/>
      <c r="CW1529" s="31"/>
      <c r="CX1529" s="31"/>
      <c r="CY1529" s="31"/>
      <c r="CZ1529" s="31"/>
      <c r="DA1529" s="31"/>
      <c r="DB1529" s="31"/>
      <c r="DC1529" s="31"/>
      <c r="DD1529" s="31"/>
      <c r="DE1529" s="31"/>
      <c r="DF1529" s="31"/>
      <c r="DG1529" s="31"/>
      <c r="DH1529" s="31"/>
      <c r="DI1529" s="31"/>
      <c r="DJ1529" s="31"/>
      <c r="DK1529" s="31"/>
      <c r="DL1529" s="31"/>
      <c r="DM1529" s="31"/>
      <c r="DN1529" s="31"/>
      <c r="DO1529" s="31"/>
      <c r="DP1529" s="31"/>
      <c r="DQ1529" s="31"/>
      <c r="DR1529" s="31"/>
      <c r="DS1529" s="31"/>
      <c r="DT1529" s="31"/>
      <c r="DU1529" s="31"/>
      <c r="DV1529" s="31"/>
      <c r="DW1529" s="31"/>
      <c r="DX1529" s="31"/>
      <c r="DY1529" s="31"/>
      <c r="DZ1529" s="31"/>
      <c r="EA1529" s="31"/>
      <c r="EB1529" s="31"/>
      <c r="EC1529" s="31"/>
      <c r="ED1529" s="31"/>
      <c r="EE1529" s="31"/>
      <c r="EF1529" s="31"/>
      <c r="EG1529" s="31"/>
      <c r="EH1529" s="31"/>
      <c r="EI1529" s="31"/>
      <c r="EJ1529" s="31"/>
      <c r="EK1529" s="31"/>
      <c r="EL1529" s="31"/>
      <c r="EM1529" s="31"/>
      <c r="EN1529" s="31"/>
      <c r="EO1529" s="31"/>
      <c r="EP1529" s="31"/>
      <c r="EQ1529" s="31"/>
      <c r="ER1529" s="31"/>
      <c r="ES1529" s="31"/>
      <c r="ET1529" s="31"/>
      <c r="EU1529" s="31"/>
      <c r="EV1529" s="31"/>
      <c r="EW1529" s="31"/>
      <c r="EX1529" s="31"/>
      <c r="EY1529" s="31"/>
      <c r="EZ1529" s="31"/>
      <c r="FA1529" s="31"/>
      <c r="FB1529" s="31"/>
      <c r="FC1529" s="31"/>
      <c r="FD1529" s="31"/>
      <c r="FE1529" s="31"/>
      <c r="FF1529" s="31"/>
      <c r="FG1529" s="31"/>
      <c r="FH1529" s="31"/>
      <c r="FI1529" s="31"/>
      <c r="FJ1529" s="31"/>
      <c r="FK1529" s="31"/>
      <c r="FL1529" s="31"/>
      <c r="FM1529" s="31"/>
      <c r="FN1529" s="31"/>
      <c r="FO1529" s="31"/>
      <c r="FP1529" s="31"/>
      <c r="FQ1529" s="31"/>
      <c r="FR1529" s="31"/>
      <c r="FS1529" s="31"/>
      <c r="FT1529" s="31"/>
      <c r="FU1529" s="31"/>
      <c r="FV1529" s="31"/>
      <c r="FW1529" s="31"/>
      <c r="FX1529" s="31"/>
      <c r="FY1529" s="31"/>
      <c r="FZ1529" s="31"/>
      <c r="GA1529" s="31"/>
      <c r="GB1529" s="31"/>
      <c r="GC1529" s="31"/>
      <c r="GD1529" s="31"/>
      <c r="GE1529" s="31"/>
      <c r="GF1529" s="31"/>
      <c r="GG1529" s="31"/>
      <c r="GH1529" s="31"/>
      <c r="GI1529" s="31"/>
      <c r="GJ1529" s="31"/>
      <c r="GK1529" s="31"/>
      <c r="GL1529" s="31"/>
      <c r="GM1529" s="31"/>
      <c r="GN1529" s="31"/>
      <c r="GO1529" s="31"/>
      <c r="GP1529" s="31"/>
      <c r="GQ1529" s="31"/>
      <c r="GR1529" s="31"/>
      <c r="GS1529" s="31"/>
      <c r="GT1529" s="31"/>
      <c r="GU1529" s="31"/>
      <c r="GV1529" s="31"/>
      <c r="GW1529" s="31"/>
      <c r="GX1529" s="31"/>
      <c r="GY1529" s="31"/>
      <c r="GZ1529" s="31"/>
      <c r="HA1529" s="31"/>
      <c r="HB1529" s="31"/>
      <c r="HC1529" s="31"/>
      <c r="HD1529" s="31"/>
      <c r="HE1529" s="31"/>
      <c r="HF1529" s="31"/>
      <c r="HG1529" s="31"/>
      <c r="HH1529" s="31"/>
      <c r="HI1529" s="31"/>
      <c r="HJ1529" s="31"/>
      <c r="HK1529" s="31"/>
      <c r="HL1529" s="31"/>
      <c r="HM1529" s="31"/>
      <c r="HN1529" s="31"/>
      <c r="HO1529" s="31"/>
      <c r="HP1529" s="31"/>
      <c r="HQ1529" s="31"/>
      <c r="HR1529" s="31"/>
      <c r="HS1529" s="31"/>
      <c r="HT1529" s="31"/>
      <c r="HU1529" s="31"/>
      <c r="HV1529" s="31"/>
      <c r="HW1529" s="31"/>
      <c r="HX1529" s="31"/>
      <c r="HY1529" s="31"/>
      <c r="HZ1529" s="31"/>
      <c r="IA1529" s="31"/>
      <c r="IB1529" s="31"/>
      <c r="IC1529" s="31"/>
      <c r="ID1529" s="31"/>
      <c r="IE1529" s="31"/>
      <c r="IF1529" s="31"/>
    </row>
    <row r="1530" spans="63:240" x14ac:dyDescent="0.25">
      <c r="BK1530" s="31"/>
      <c r="BL1530" s="31"/>
      <c r="BM1530" s="31"/>
      <c r="BN1530" s="31"/>
      <c r="BO1530" s="31"/>
      <c r="BP1530" s="31"/>
      <c r="BQ1530" s="31"/>
      <c r="BR1530" s="31"/>
      <c r="BS1530" s="31"/>
      <c r="BT1530" s="31"/>
      <c r="BU1530" s="31"/>
      <c r="BV1530" s="31"/>
      <c r="BW1530" s="31"/>
      <c r="BX1530" s="31"/>
      <c r="BY1530" s="31"/>
      <c r="BZ1530" s="31"/>
      <c r="CA1530" s="31"/>
      <c r="CB1530" s="31"/>
      <c r="CC1530" s="31"/>
      <c r="CD1530" s="31"/>
      <c r="CE1530" s="31"/>
      <c r="CF1530" s="31"/>
      <c r="CG1530" s="31"/>
      <c r="CH1530" s="31"/>
      <c r="CI1530" s="31"/>
      <c r="CJ1530" s="31"/>
      <c r="CK1530" s="31"/>
      <c r="CL1530" s="31"/>
      <c r="CM1530" s="31"/>
      <c r="CN1530" s="31"/>
      <c r="CO1530" s="31"/>
      <c r="CP1530" s="31"/>
      <c r="CQ1530" s="31"/>
      <c r="CR1530" s="31"/>
      <c r="CS1530" s="31"/>
      <c r="CT1530" s="31"/>
      <c r="CU1530" s="31"/>
      <c r="CV1530" s="31"/>
      <c r="CW1530" s="31"/>
      <c r="CX1530" s="31"/>
      <c r="CY1530" s="31"/>
      <c r="CZ1530" s="31"/>
      <c r="DA1530" s="31"/>
      <c r="DB1530" s="31"/>
      <c r="DC1530" s="31"/>
      <c r="DD1530" s="31"/>
      <c r="DE1530" s="31"/>
      <c r="DF1530" s="31"/>
      <c r="DG1530" s="31"/>
      <c r="DH1530" s="31"/>
      <c r="DI1530" s="31"/>
      <c r="DJ1530" s="31"/>
      <c r="DK1530" s="31"/>
      <c r="DL1530" s="31"/>
      <c r="DM1530" s="31"/>
      <c r="DN1530" s="31"/>
      <c r="DO1530" s="31"/>
      <c r="DP1530" s="31"/>
      <c r="DQ1530" s="31"/>
      <c r="DR1530" s="31"/>
      <c r="DS1530" s="31"/>
      <c r="DT1530" s="31"/>
      <c r="DU1530" s="31"/>
      <c r="DV1530" s="31"/>
      <c r="DW1530" s="31"/>
      <c r="DX1530" s="31"/>
      <c r="DY1530" s="31"/>
      <c r="DZ1530" s="31"/>
      <c r="EA1530" s="31"/>
      <c r="EB1530" s="31"/>
      <c r="EC1530" s="31"/>
      <c r="ED1530" s="31"/>
      <c r="EE1530" s="31"/>
      <c r="EF1530" s="31"/>
      <c r="EG1530" s="31"/>
      <c r="EH1530" s="31"/>
      <c r="EI1530" s="31"/>
      <c r="EJ1530" s="31"/>
      <c r="EK1530" s="31"/>
      <c r="EL1530" s="31"/>
      <c r="EM1530" s="31"/>
      <c r="EN1530" s="31"/>
      <c r="EO1530" s="31"/>
      <c r="EP1530" s="31"/>
      <c r="EQ1530" s="31"/>
      <c r="ER1530" s="31"/>
      <c r="ES1530" s="31"/>
      <c r="ET1530" s="31"/>
      <c r="EU1530" s="31"/>
      <c r="EV1530" s="31"/>
      <c r="EW1530" s="31"/>
      <c r="EX1530" s="31"/>
      <c r="EY1530" s="31"/>
      <c r="EZ1530" s="31"/>
      <c r="FA1530" s="31"/>
      <c r="FB1530" s="31"/>
      <c r="FC1530" s="31"/>
      <c r="FD1530" s="31"/>
      <c r="FE1530" s="31"/>
      <c r="FF1530" s="31"/>
      <c r="FG1530" s="31"/>
      <c r="FH1530" s="31"/>
      <c r="FI1530" s="31"/>
      <c r="FJ1530" s="31"/>
      <c r="FK1530" s="31"/>
      <c r="FL1530" s="31"/>
      <c r="FM1530" s="31"/>
      <c r="FN1530" s="31"/>
      <c r="FO1530" s="31"/>
      <c r="FP1530" s="31"/>
      <c r="FQ1530" s="31"/>
      <c r="FR1530" s="31"/>
      <c r="FS1530" s="31"/>
      <c r="FT1530" s="31"/>
      <c r="FU1530" s="31"/>
      <c r="FV1530" s="31"/>
      <c r="FW1530" s="31"/>
      <c r="FX1530" s="31"/>
      <c r="FY1530" s="31"/>
      <c r="FZ1530" s="31"/>
      <c r="GA1530" s="31"/>
      <c r="GB1530" s="31"/>
      <c r="GC1530" s="31"/>
      <c r="GD1530" s="31"/>
      <c r="GE1530" s="31"/>
      <c r="GF1530" s="31"/>
      <c r="GG1530" s="31"/>
      <c r="GH1530" s="31"/>
      <c r="GI1530" s="31"/>
      <c r="GJ1530" s="31"/>
      <c r="GK1530" s="31"/>
      <c r="GL1530" s="31"/>
      <c r="GM1530" s="31"/>
      <c r="GN1530" s="31"/>
      <c r="GO1530" s="31"/>
      <c r="GP1530" s="31"/>
      <c r="GQ1530" s="31"/>
      <c r="GR1530" s="31"/>
      <c r="GS1530" s="31"/>
      <c r="GT1530" s="31"/>
      <c r="GU1530" s="31"/>
      <c r="GV1530" s="31"/>
      <c r="GW1530" s="31"/>
      <c r="GX1530" s="31"/>
      <c r="GY1530" s="31"/>
      <c r="GZ1530" s="31"/>
      <c r="HA1530" s="31"/>
      <c r="HB1530" s="31"/>
      <c r="HC1530" s="31"/>
      <c r="HD1530" s="31"/>
      <c r="HE1530" s="31"/>
      <c r="HF1530" s="31"/>
      <c r="HG1530" s="31"/>
      <c r="HH1530" s="31"/>
      <c r="HI1530" s="31"/>
      <c r="HJ1530" s="31"/>
      <c r="HK1530" s="31"/>
      <c r="HL1530" s="31"/>
      <c r="HM1530" s="31"/>
      <c r="HN1530" s="31"/>
      <c r="HO1530" s="31"/>
      <c r="HP1530" s="31"/>
      <c r="HQ1530" s="31"/>
      <c r="HR1530" s="31"/>
      <c r="HS1530" s="31"/>
      <c r="HT1530" s="31"/>
      <c r="HU1530" s="31"/>
      <c r="HV1530" s="31"/>
      <c r="HW1530" s="31"/>
      <c r="HX1530" s="31"/>
      <c r="HY1530" s="31"/>
      <c r="HZ1530" s="31"/>
      <c r="IA1530" s="31"/>
      <c r="IB1530" s="31"/>
      <c r="IC1530" s="31"/>
      <c r="ID1530" s="31"/>
      <c r="IE1530" s="31"/>
      <c r="IF1530" s="31"/>
    </row>
    <row r="1531" spans="63:240" x14ac:dyDescent="0.25">
      <c r="BK1531" s="31"/>
      <c r="BL1531" s="31"/>
      <c r="BM1531" s="31"/>
      <c r="BN1531" s="31"/>
      <c r="BO1531" s="31"/>
      <c r="BP1531" s="31"/>
      <c r="BQ1531" s="31"/>
      <c r="BR1531" s="31"/>
      <c r="BS1531" s="31"/>
      <c r="BT1531" s="31"/>
      <c r="BU1531" s="31"/>
      <c r="BV1531" s="31"/>
      <c r="BW1531" s="31"/>
      <c r="BX1531" s="31"/>
      <c r="BY1531" s="31"/>
      <c r="BZ1531" s="31"/>
      <c r="CA1531" s="31"/>
      <c r="CB1531" s="31"/>
      <c r="CC1531" s="31"/>
      <c r="CD1531" s="31"/>
      <c r="CE1531" s="31"/>
      <c r="CF1531" s="31"/>
      <c r="CG1531" s="31"/>
      <c r="CH1531" s="31"/>
      <c r="CI1531" s="31"/>
      <c r="CJ1531" s="31"/>
      <c r="CK1531" s="31"/>
      <c r="CL1531" s="31"/>
      <c r="CM1531" s="31"/>
      <c r="CN1531" s="31"/>
      <c r="CO1531" s="31"/>
      <c r="CP1531" s="31"/>
      <c r="CQ1531" s="31"/>
      <c r="CR1531" s="31"/>
      <c r="CS1531" s="31"/>
      <c r="CT1531" s="31"/>
      <c r="CU1531" s="31"/>
      <c r="CV1531" s="31"/>
      <c r="CW1531" s="31"/>
      <c r="CX1531" s="31"/>
      <c r="CY1531" s="31"/>
      <c r="CZ1531" s="31"/>
      <c r="DA1531" s="31"/>
      <c r="DB1531" s="31"/>
      <c r="DC1531" s="31"/>
      <c r="DD1531" s="31"/>
      <c r="DE1531" s="31"/>
      <c r="DF1531" s="31"/>
      <c r="DG1531" s="31"/>
      <c r="DH1531" s="31"/>
      <c r="DI1531" s="31"/>
      <c r="DJ1531" s="31"/>
      <c r="DK1531" s="31"/>
      <c r="DL1531" s="31"/>
      <c r="DM1531" s="31"/>
      <c r="DN1531" s="31"/>
      <c r="DO1531" s="31"/>
      <c r="DP1531" s="31"/>
      <c r="DQ1531" s="31"/>
      <c r="DR1531" s="31"/>
      <c r="DS1531" s="31"/>
      <c r="DT1531" s="31"/>
      <c r="DU1531" s="31"/>
      <c r="DV1531" s="31"/>
      <c r="DW1531" s="31"/>
      <c r="DX1531" s="31"/>
      <c r="DY1531" s="31"/>
      <c r="DZ1531" s="31"/>
      <c r="EA1531" s="31"/>
      <c r="EB1531" s="31"/>
      <c r="EC1531" s="31"/>
      <c r="ED1531" s="31"/>
      <c r="EE1531" s="31"/>
      <c r="EF1531" s="31"/>
      <c r="EG1531" s="31"/>
      <c r="EH1531" s="31"/>
      <c r="EI1531" s="31"/>
      <c r="EJ1531" s="31"/>
      <c r="EK1531" s="31"/>
      <c r="EL1531" s="31"/>
      <c r="EM1531" s="31"/>
      <c r="EN1531" s="31"/>
      <c r="EO1531" s="31"/>
      <c r="EP1531" s="31"/>
      <c r="EQ1531" s="31"/>
      <c r="ER1531" s="31"/>
      <c r="ES1531" s="31"/>
      <c r="ET1531" s="31"/>
      <c r="EU1531" s="31"/>
      <c r="EV1531" s="31"/>
      <c r="EW1531" s="31"/>
      <c r="EX1531" s="31"/>
      <c r="EY1531" s="31"/>
      <c r="EZ1531" s="31"/>
      <c r="FA1531" s="31"/>
      <c r="FB1531" s="31"/>
      <c r="FC1531" s="31"/>
      <c r="FD1531" s="31"/>
      <c r="FE1531" s="31"/>
      <c r="FF1531" s="31"/>
      <c r="FG1531" s="31"/>
      <c r="FH1531" s="31"/>
      <c r="FI1531" s="31"/>
      <c r="FJ1531" s="31"/>
      <c r="FK1531" s="31"/>
      <c r="FL1531" s="31"/>
      <c r="FM1531" s="31"/>
      <c r="FN1531" s="31"/>
      <c r="FO1531" s="31"/>
      <c r="FP1531" s="31"/>
      <c r="FQ1531" s="31"/>
      <c r="FR1531" s="31"/>
      <c r="FS1531" s="31"/>
      <c r="FT1531" s="31"/>
      <c r="FU1531" s="31"/>
      <c r="FV1531" s="31"/>
      <c r="FW1531" s="31"/>
      <c r="FX1531" s="31"/>
      <c r="FY1531" s="31"/>
      <c r="FZ1531" s="31"/>
      <c r="GA1531" s="31"/>
      <c r="GB1531" s="31"/>
      <c r="GC1531" s="31"/>
      <c r="GD1531" s="31"/>
      <c r="GE1531" s="31"/>
      <c r="GF1531" s="31"/>
      <c r="GG1531" s="31"/>
      <c r="GH1531" s="31"/>
      <c r="GI1531" s="31"/>
      <c r="GJ1531" s="31"/>
      <c r="GK1531" s="31"/>
      <c r="GL1531" s="31"/>
      <c r="GM1531" s="31"/>
      <c r="GN1531" s="31"/>
      <c r="GO1531" s="31"/>
      <c r="GP1531" s="31"/>
      <c r="GQ1531" s="31"/>
      <c r="GR1531" s="31"/>
      <c r="GS1531" s="31"/>
      <c r="GT1531" s="31"/>
      <c r="GU1531" s="31"/>
      <c r="GV1531" s="31"/>
      <c r="GW1531" s="31"/>
      <c r="GX1531" s="31"/>
      <c r="GY1531" s="31"/>
      <c r="GZ1531" s="31"/>
      <c r="HA1531" s="31"/>
      <c r="HB1531" s="31"/>
      <c r="HC1531" s="31"/>
      <c r="HD1531" s="31"/>
      <c r="HE1531" s="31"/>
      <c r="HF1531" s="31"/>
      <c r="HG1531" s="31"/>
      <c r="HH1531" s="31"/>
      <c r="HI1531" s="31"/>
      <c r="HJ1531" s="31"/>
      <c r="HK1531" s="31"/>
      <c r="HL1531" s="31"/>
      <c r="HM1531" s="31"/>
      <c r="HN1531" s="31"/>
      <c r="HO1531" s="31"/>
      <c r="HP1531" s="31"/>
      <c r="HQ1531" s="31"/>
      <c r="HR1531" s="31"/>
      <c r="HS1531" s="31"/>
      <c r="HT1531" s="31"/>
      <c r="HU1531" s="31"/>
      <c r="HV1531" s="31"/>
      <c r="HW1531" s="31"/>
      <c r="HX1531" s="31"/>
      <c r="HY1531" s="31"/>
      <c r="HZ1531" s="31"/>
      <c r="IA1531" s="31"/>
      <c r="IB1531" s="31"/>
      <c r="IC1531" s="31"/>
      <c r="ID1531" s="31"/>
      <c r="IE1531" s="31"/>
      <c r="IF1531" s="31"/>
    </row>
    <row r="1532" spans="63:240" x14ac:dyDescent="0.25">
      <c r="BK1532" s="31"/>
      <c r="BL1532" s="31"/>
      <c r="BM1532" s="31"/>
      <c r="BN1532" s="31"/>
      <c r="BO1532" s="31"/>
      <c r="BP1532" s="31"/>
      <c r="BQ1532" s="31"/>
      <c r="BR1532" s="31"/>
      <c r="BS1532" s="31"/>
      <c r="BT1532" s="31"/>
      <c r="BU1532" s="31"/>
      <c r="BV1532" s="31"/>
      <c r="BW1532" s="31"/>
      <c r="BX1532" s="31"/>
      <c r="BY1532" s="31"/>
      <c r="BZ1532" s="31"/>
      <c r="CA1532" s="31"/>
      <c r="CB1532" s="31"/>
      <c r="CC1532" s="31"/>
      <c r="CD1532" s="31"/>
      <c r="CE1532" s="31"/>
      <c r="CF1532" s="31"/>
      <c r="CG1532" s="31"/>
      <c r="CH1532" s="31"/>
      <c r="CI1532" s="31"/>
      <c r="CJ1532" s="31"/>
      <c r="CK1532" s="31"/>
      <c r="CL1532" s="31"/>
      <c r="CM1532" s="31"/>
      <c r="CN1532" s="31"/>
      <c r="CO1532" s="31"/>
      <c r="CP1532" s="31"/>
      <c r="CQ1532" s="31"/>
      <c r="CR1532" s="31"/>
      <c r="CS1532" s="31"/>
      <c r="CT1532" s="31"/>
      <c r="CU1532" s="31"/>
      <c r="CV1532" s="31"/>
      <c r="CW1532" s="31"/>
      <c r="CX1532" s="31"/>
      <c r="CY1532" s="31"/>
      <c r="CZ1532" s="31"/>
      <c r="DA1532" s="31"/>
      <c r="DB1532" s="31"/>
      <c r="DC1532" s="31"/>
      <c r="DD1532" s="31"/>
      <c r="DE1532" s="31"/>
      <c r="DF1532" s="31"/>
      <c r="DG1532" s="31"/>
      <c r="DH1532" s="31"/>
      <c r="DI1532" s="31"/>
      <c r="DJ1532" s="31"/>
      <c r="DK1532" s="31"/>
      <c r="DL1532" s="31"/>
      <c r="DM1532" s="31"/>
      <c r="DN1532" s="31"/>
      <c r="DO1532" s="31"/>
      <c r="DP1532" s="31"/>
      <c r="DQ1532" s="31"/>
      <c r="DR1532" s="31"/>
      <c r="DS1532" s="31"/>
      <c r="DT1532" s="31"/>
      <c r="DU1532" s="31"/>
      <c r="DV1532" s="31"/>
      <c r="DW1532" s="31"/>
      <c r="DX1532" s="31"/>
      <c r="DY1532" s="31"/>
      <c r="DZ1532" s="31"/>
      <c r="EA1532" s="31"/>
      <c r="EB1532" s="31"/>
      <c r="EC1532" s="31"/>
      <c r="ED1532" s="31"/>
      <c r="EE1532" s="31"/>
      <c r="EF1532" s="31"/>
      <c r="EG1532" s="31"/>
      <c r="EH1532" s="31"/>
      <c r="EI1532" s="31"/>
      <c r="EJ1532" s="31"/>
      <c r="EK1532" s="31"/>
      <c r="EL1532" s="31"/>
      <c r="EM1532" s="31"/>
      <c r="EN1532" s="31"/>
      <c r="EO1532" s="31"/>
      <c r="EP1532" s="31"/>
      <c r="EQ1532" s="31"/>
      <c r="ER1532" s="31"/>
      <c r="ES1532" s="31"/>
      <c r="ET1532" s="31"/>
      <c r="EU1532" s="31"/>
      <c r="EV1532" s="31"/>
      <c r="EW1532" s="31"/>
      <c r="EX1532" s="31"/>
      <c r="EY1532" s="31"/>
      <c r="EZ1532" s="31"/>
      <c r="FA1532" s="31"/>
      <c r="FB1532" s="31"/>
      <c r="FC1532" s="31"/>
      <c r="FD1532" s="31"/>
      <c r="FE1532" s="31"/>
      <c r="FF1532" s="31"/>
      <c r="FG1532" s="31"/>
      <c r="FH1532" s="31"/>
      <c r="FI1532" s="31"/>
      <c r="FJ1532" s="31"/>
      <c r="FK1532" s="31"/>
      <c r="FL1532" s="31"/>
      <c r="FM1532" s="31"/>
      <c r="FN1532" s="31"/>
      <c r="FO1532" s="31"/>
      <c r="FP1532" s="31"/>
      <c r="FQ1532" s="31"/>
      <c r="FR1532" s="31"/>
      <c r="FS1532" s="31"/>
      <c r="FT1532" s="31"/>
      <c r="FU1532" s="31"/>
      <c r="FV1532" s="31"/>
      <c r="FW1532" s="31"/>
      <c r="FX1532" s="31"/>
      <c r="FY1532" s="31"/>
      <c r="FZ1532" s="31"/>
      <c r="GA1532" s="31"/>
      <c r="GB1532" s="31"/>
      <c r="GC1532" s="31"/>
      <c r="GD1532" s="31"/>
      <c r="GE1532" s="31"/>
      <c r="GF1532" s="31"/>
      <c r="GG1532" s="31"/>
      <c r="GH1532" s="31"/>
      <c r="GI1532" s="31"/>
      <c r="GJ1532" s="31"/>
      <c r="GK1532" s="31"/>
      <c r="GL1532" s="31"/>
      <c r="GM1532" s="31"/>
      <c r="GN1532" s="31"/>
      <c r="GO1532" s="31"/>
      <c r="GP1532" s="31"/>
      <c r="GQ1532" s="31"/>
      <c r="GR1532" s="31"/>
      <c r="GS1532" s="31"/>
      <c r="GT1532" s="31"/>
      <c r="GU1532" s="31"/>
      <c r="GV1532" s="31"/>
      <c r="GW1532" s="31"/>
      <c r="GX1532" s="31"/>
      <c r="GY1532" s="31"/>
      <c r="GZ1532" s="31"/>
      <c r="HA1532" s="31"/>
      <c r="HB1532" s="31"/>
      <c r="HC1532" s="31"/>
      <c r="HD1532" s="31"/>
      <c r="HE1532" s="31"/>
      <c r="HF1532" s="31"/>
      <c r="HG1532" s="31"/>
      <c r="HH1532" s="31"/>
      <c r="HI1532" s="31"/>
      <c r="HJ1532" s="31"/>
      <c r="HK1532" s="31"/>
      <c r="HL1532" s="31"/>
      <c r="HM1532" s="31"/>
      <c r="HN1532" s="31"/>
      <c r="HO1532" s="31"/>
      <c r="HP1532" s="31"/>
      <c r="HQ1532" s="31"/>
      <c r="HR1532" s="31"/>
      <c r="HS1532" s="31"/>
      <c r="HT1532" s="31"/>
      <c r="HU1532" s="31"/>
      <c r="HV1532" s="31"/>
      <c r="HW1532" s="31"/>
      <c r="HX1532" s="31"/>
      <c r="HY1532" s="31"/>
      <c r="HZ1532" s="31"/>
      <c r="IA1532" s="31"/>
      <c r="IB1532" s="31"/>
      <c r="IC1532" s="31"/>
      <c r="ID1532" s="31"/>
      <c r="IE1532" s="31"/>
      <c r="IF1532" s="31"/>
    </row>
    <row r="1533" spans="63:240" x14ac:dyDescent="0.25">
      <c r="BK1533" s="31"/>
      <c r="BL1533" s="31"/>
      <c r="BM1533" s="31"/>
      <c r="BN1533" s="31"/>
      <c r="BO1533" s="31"/>
      <c r="BP1533" s="31"/>
      <c r="BQ1533" s="31"/>
      <c r="BR1533" s="31"/>
      <c r="BS1533" s="31"/>
      <c r="BT1533" s="31"/>
      <c r="BU1533" s="31"/>
      <c r="BV1533" s="31"/>
      <c r="BW1533" s="31"/>
      <c r="BX1533" s="31"/>
      <c r="BY1533" s="31"/>
      <c r="BZ1533" s="31"/>
      <c r="CA1533" s="31"/>
      <c r="CB1533" s="31"/>
      <c r="CC1533" s="31"/>
      <c r="CD1533" s="31"/>
      <c r="CE1533" s="31"/>
      <c r="CF1533" s="31"/>
      <c r="CG1533" s="31"/>
      <c r="CH1533" s="31"/>
      <c r="CI1533" s="31"/>
      <c r="CJ1533" s="31"/>
      <c r="CK1533" s="31"/>
      <c r="CL1533" s="31"/>
      <c r="CM1533" s="31"/>
      <c r="CN1533" s="31"/>
      <c r="CO1533" s="31"/>
      <c r="CP1533" s="31"/>
      <c r="CQ1533" s="31"/>
      <c r="CR1533" s="31"/>
      <c r="CS1533" s="31"/>
      <c r="CT1533" s="31"/>
      <c r="CU1533" s="31"/>
      <c r="CV1533" s="31"/>
      <c r="CW1533" s="31"/>
      <c r="CX1533" s="31"/>
      <c r="CY1533" s="31"/>
      <c r="CZ1533" s="31"/>
      <c r="DA1533" s="31"/>
      <c r="DB1533" s="31"/>
      <c r="DC1533" s="31"/>
      <c r="DD1533" s="31"/>
      <c r="DE1533" s="31"/>
      <c r="DF1533" s="31"/>
      <c r="DG1533" s="31"/>
      <c r="DH1533" s="31"/>
      <c r="DI1533" s="31"/>
      <c r="DJ1533" s="31"/>
      <c r="DK1533" s="31"/>
      <c r="DL1533" s="31"/>
      <c r="DM1533" s="31"/>
      <c r="DN1533" s="31"/>
      <c r="DO1533" s="31"/>
      <c r="DP1533" s="31"/>
      <c r="DQ1533" s="31"/>
      <c r="DR1533" s="31"/>
      <c r="DS1533" s="31"/>
      <c r="DT1533" s="31"/>
      <c r="DU1533" s="31"/>
      <c r="DV1533" s="31"/>
      <c r="DW1533" s="31"/>
      <c r="DX1533" s="31"/>
      <c r="DY1533" s="31"/>
      <c r="DZ1533" s="31"/>
      <c r="EA1533" s="31"/>
      <c r="EB1533" s="31"/>
      <c r="EC1533" s="31"/>
      <c r="ED1533" s="31"/>
      <c r="EE1533" s="31"/>
      <c r="EF1533" s="31"/>
      <c r="EG1533" s="31"/>
      <c r="EH1533" s="31"/>
      <c r="EI1533" s="31"/>
      <c r="EJ1533" s="31"/>
      <c r="EK1533" s="31"/>
      <c r="EL1533" s="31"/>
      <c r="EM1533" s="31"/>
      <c r="EN1533" s="31"/>
      <c r="EO1533" s="31"/>
      <c r="EP1533" s="31"/>
      <c r="EQ1533" s="31"/>
      <c r="ER1533" s="31"/>
      <c r="ES1533" s="31"/>
      <c r="ET1533" s="31"/>
      <c r="EU1533" s="31"/>
      <c r="EV1533" s="31"/>
      <c r="EW1533" s="31"/>
      <c r="EX1533" s="31"/>
      <c r="EY1533" s="31"/>
      <c r="EZ1533" s="31"/>
      <c r="FA1533" s="31"/>
      <c r="FB1533" s="31"/>
      <c r="FC1533" s="31"/>
      <c r="FD1533" s="31"/>
      <c r="FE1533" s="31"/>
      <c r="FF1533" s="31"/>
      <c r="FG1533" s="31"/>
      <c r="FH1533" s="31"/>
      <c r="FI1533" s="31"/>
      <c r="FJ1533" s="31"/>
      <c r="FK1533" s="31"/>
      <c r="FL1533" s="31"/>
      <c r="FM1533" s="31"/>
      <c r="FN1533" s="31"/>
      <c r="FO1533" s="31"/>
      <c r="FP1533" s="31"/>
      <c r="FQ1533" s="31"/>
      <c r="FR1533" s="31"/>
      <c r="FS1533" s="31"/>
      <c r="FT1533" s="31"/>
      <c r="FU1533" s="31"/>
      <c r="FV1533" s="31"/>
      <c r="FW1533" s="31"/>
      <c r="FX1533" s="31"/>
      <c r="FY1533" s="31"/>
      <c r="FZ1533" s="31"/>
      <c r="GA1533" s="31"/>
      <c r="GB1533" s="31"/>
      <c r="GC1533" s="31"/>
      <c r="GD1533" s="31"/>
      <c r="GE1533" s="31"/>
      <c r="GF1533" s="31"/>
      <c r="GG1533" s="31"/>
      <c r="GH1533" s="31"/>
      <c r="GI1533" s="31"/>
      <c r="GJ1533" s="31"/>
      <c r="GK1533" s="31"/>
      <c r="GL1533" s="31"/>
      <c r="GM1533" s="31"/>
      <c r="GN1533" s="31"/>
      <c r="GO1533" s="31"/>
      <c r="GP1533" s="31"/>
      <c r="GQ1533" s="31"/>
      <c r="GR1533" s="31"/>
      <c r="GS1533" s="31"/>
      <c r="GT1533" s="31"/>
      <c r="GU1533" s="31"/>
      <c r="GV1533" s="31"/>
      <c r="GW1533" s="31"/>
      <c r="GX1533" s="31"/>
      <c r="GY1533" s="31"/>
      <c r="GZ1533" s="31"/>
      <c r="HA1533" s="31"/>
      <c r="HB1533" s="31"/>
      <c r="HC1533" s="31"/>
      <c r="HD1533" s="31"/>
      <c r="HE1533" s="31"/>
      <c r="HF1533" s="31"/>
      <c r="HG1533" s="31"/>
      <c r="HH1533" s="31"/>
      <c r="HI1533" s="31"/>
      <c r="HJ1533" s="31"/>
      <c r="HK1533" s="31"/>
      <c r="HL1533" s="31"/>
      <c r="HM1533" s="31"/>
      <c r="HN1533" s="31"/>
      <c r="HO1533" s="31"/>
      <c r="HP1533" s="31"/>
      <c r="HQ1533" s="31"/>
      <c r="HR1533" s="31"/>
      <c r="HS1533" s="31"/>
      <c r="HT1533" s="31"/>
      <c r="HU1533" s="31"/>
      <c r="HV1533" s="31"/>
      <c r="HW1533" s="31"/>
      <c r="HX1533" s="31"/>
      <c r="HY1533" s="31"/>
      <c r="HZ1533" s="31"/>
      <c r="IA1533" s="31"/>
      <c r="IB1533" s="31"/>
      <c r="IC1533" s="31"/>
      <c r="ID1533" s="31"/>
      <c r="IE1533" s="31"/>
      <c r="IF1533" s="31"/>
    </row>
    <row r="1534" spans="63:240" x14ac:dyDescent="0.25">
      <c r="BK1534" s="31"/>
      <c r="BL1534" s="31"/>
      <c r="BM1534" s="31"/>
      <c r="BN1534" s="31"/>
      <c r="BO1534" s="31"/>
      <c r="BP1534" s="31"/>
      <c r="BQ1534" s="31"/>
      <c r="BR1534" s="31"/>
      <c r="BS1534" s="31"/>
      <c r="BT1534" s="31"/>
      <c r="BU1534" s="31"/>
      <c r="BV1534" s="31"/>
      <c r="BW1534" s="31"/>
      <c r="BX1534" s="31"/>
      <c r="BY1534" s="31"/>
      <c r="BZ1534" s="31"/>
      <c r="CA1534" s="31"/>
      <c r="CB1534" s="31"/>
      <c r="CC1534" s="31"/>
      <c r="CD1534" s="31"/>
      <c r="CE1534" s="31"/>
      <c r="CF1534" s="31"/>
      <c r="CG1534" s="31"/>
      <c r="CH1534" s="31"/>
      <c r="CI1534" s="31"/>
      <c r="CJ1534" s="31"/>
      <c r="CK1534" s="31"/>
      <c r="CL1534" s="31"/>
      <c r="CM1534" s="31"/>
      <c r="CN1534" s="31"/>
      <c r="CO1534" s="31"/>
      <c r="CP1534" s="31"/>
      <c r="CQ1534" s="31"/>
      <c r="CR1534" s="31"/>
      <c r="CS1534" s="31"/>
      <c r="CT1534" s="31"/>
      <c r="CU1534" s="31"/>
      <c r="CV1534" s="31"/>
      <c r="CW1534" s="31"/>
      <c r="CX1534" s="31"/>
      <c r="CY1534" s="31"/>
      <c r="CZ1534" s="31"/>
      <c r="DA1534" s="31"/>
      <c r="DB1534" s="31"/>
      <c r="DC1534" s="31"/>
      <c r="DD1534" s="31"/>
      <c r="DE1534" s="31"/>
      <c r="DF1534" s="31"/>
      <c r="DG1534" s="31"/>
      <c r="DH1534" s="31"/>
      <c r="DI1534" s="31"/>
      <c r="DJ1534" s="31"/>
      <c r="DK1534" s="31"/>
      <c r="DL1534" s="31"/>
      <c r="DM1534" s="31"/>
      <c r="DN1534" s="31"/>
      <c r="DO1534" s="31"/>
      <c r="DP1534" s="31"/>
      <c r="DQ1534" s="31"/>
      <c r="DR1534" s="31"/>
      <c r="DS1534" s="31"/>
      <c r="DT1534" s="31"/>
      <c r="DU1534" s="31"/>
      <c r="DV1534" s="31"/>
      <c r="DW1534" s="31"/>
      <c r="DX1534" s="31"/>
      <c r="DY1534" s="31"/>
      <c r="DZ1534" s="31"/>
      <c r="EA1534" s="31"/>
      <c r="EB1534" s="31"/>
      <c r="EC1534" s="31"/>
      <c r="ED1534" s="31"/>
      <c r="EE1534" s="31"/>
      <c r="EF1534" s="31"/>
      <c r="EG1534" s="31"/>
      <c r="EH1534" s="31"/>
      <c r="EI1534" s="31"/>
      <c r="EJ1534" s="31"/>
      <c r="EK1534" s="31"/>
      <c r="EL1534" s="31"/>
      <c r="EM1534" s="31"/>
      <c r="EN1534" s="31"/>
      <c r="EO1534" s="31"/>
      <c r="EP1534" s="31"/>
      <c r="EQ1534" s="31"/>
      <c r="ER1534" s="31"/>
      <c r="ES1534" s="31"/>
      <c r="ET1534" s="31"/>
      <c r="EU1534" s="31"/>
      <c r="EV1534" s="31"/>
      <c r="EW1534" s="31"/>
      <c r="EX1534" s="31"/>
      <c r="EY1534" s="31"/>
      <c r="EZ1534" s="31"/>
      <c r="FA1534" s="31"/>
      <c r="FB1534" s="31"/>
      <c r="FC1534" s="31"/>
      <c r="FD1534" s="31"/>
      <c r="FE1534" s="31"/>
      <c r="FF1534" s="31"/>
      <c r="FG1534" s="31"/>
      <c r="FH1534" s="31"/>
      <c r="FI1534" s="31"/>
      <c r="FJ1534" s="31"/>
      <c r="FK1534" s="31"/>
      <c r="FL1534" s="31"/>
      <c r="FM1534" s="31"/>
      <c r="FN1534" s="31"/>
      <c r="FO1534" s="31"/>
      <c r="FP1534" s="31"/>
      <c r="FQ1534" s="31"/>
      <c r="FR1534" s="31"/>
      <c r="FS1534" s="31"/>
      <c r="FT1534" s="31"/>
      <c r="FU1534" s="31"/>
      <c r="FV1534" s="31"/>
      <c r="FW1534" s="31"/>
      <c r="FX1534" s="31"/>
      <c r="FY1534" s="31"/>
      <c r="FZ1534" s="31"/>
      <c r="GA1534" s="31"/>
      <c r="GB1534" s="31"/>
      <c r="GC1534" s="31"/>
      <c r="GD1534" s="31"/>
      <c r="GE1534" s="31"/>
      <c r="GF1534" s="31"/>
      <c r="GG1534" s="31"/>
      <c r="GH1534" s="31"/>
      <c r="GI1534" s="31"/>
      <c r="GJ1534" s="31"/>
      <c r="GK1534" s="31"/>
      <c r="GL1534" s="31"/>
      <c r="GM1534" s="31"/>
      <c r="GN1534" s="31"/>
      <c r="GO1534" s="31"/>
      <c r="GP1534" s="31"/>
      <c r="GQ1534" s="31"/>
      <c r="GR1534" s="31"/>
      <c r="GS1534" s="31"/>
      <c r="GT1534" s="31"/>
      <c r="GU1534" s="31"/>
      <c r="GV1534" s="31"/>
      <c r="GW1534" s="31"/>
      <c r="GX1534" s="31"/>
      <c r="GY1534" s="31"/>
      <c r="GZ1534" s="31"/>
      <c r="HA1534" s="31"/>
      <c r="HB1534" s="31"/>
      <c r="HC1534" s="31"/>
      <c r="HD1534" s="31"/>
      <c r="HE1534" s="31"/>
      <c r="HF1534" s="31"/>
      <c r="HG1534" s="31"/>
      <c r="HH1534" s="31"/>
      <c r="HI1534" s="31"/>
      <c r="HJ1534" s="31"/>
      <c r="HK1534" s="31"/>
      <c r="HL1534" s="31"/>
      <c r="HM1534" s="31"/>
      <c r="HN1534" s="31"/>
      <c r="HO1534" s="31"/>
      <c r="HP1534" s="31"/>
      <c r="HQ1534" s="31"/>
      <c r="HR1534" s="31"/>
      <c r="HS1534" s="31"/>
      <c r="HT1534" s="31"/>
      <c r="HU1534" s="31"/>
      <c r="HV1534" s="31"/>
      <c r="HW1534" s="31"/>
      <c r="HX1534" s="31"/>
      <c r="HY1534" s="31"/>
      <c r="HZ1534" s="31"/>
      <c r="IA1534" s="31"/>
      <c r="IB1534" s="31"/>
      <c r="IC1534" s="31"/>
      <c r="ID1534" s="31"/>
      <c r="IE1534" s="31"/>
      <c r="IF1534" s="31"/>
    </row>
    <row r="1535" spans="63:240" x14ac:dyDescent="0.25">
      <c r="BK1535" s="31"/>
      <c r="BL1535" s="31"/>
      <c r="BM1535" s="31"/>
      <c r="BN1535" s="31"/>
      <c r="BO1535" s="31"/>
      <c r="BP1535" s="31"/>
      <c r="BQ1535" s="31"/>
      <c r="BR1535" s="31"/>
      <c r="BS1535" s="31"/>
      <c r="BT1535" s="31"/>
      <c r="BU1535" s="31"/>
      <c r="BV1535" s="31"/>
      <c r="BW1535" s="31"/>
      <c r="BX1535" s="31"/>
      <c r="BY1535" s="31"/>
      <c r="BZ1535" s="31"/>
      <c r="CA1535" s="31"/>
      <c r="CB1535" s="31"/>
      <c r="CC1535" s="31"/>
      <c r="CD1535" s="31"/>
      <c r="CE1535" s="31"/>
      <c r="CF1535" s="31"/>
      <c r="CG1535" s="31"/>
      <c r="CH1535" s="31"/>
      <c r="CI1535" s="31"/>
      <c r="CJ1535" s="31"/>
      <c r="CK1535" s="31"/>
      <c r="CL1535" s="31"/>
      <c r="CM1535" s="31"/>
      <c r="CN1535" s="31"/>
      <c r="CO1535" s="31"/>
      <c r="CP1535" s="31"/>
      <c r="CQ1535" s="31"/>
      <c r="CR1535" s="31"/>
      <c r="CS1535" s="31"/>
      <c r="CT1535" s="31"/>
      <c r="CU1535" s="31"/>
      <c r="CV1535" s="31"/>
      <c r="CW1535" s="31"/>
      <c r="CX1535" s="31"/>
      <c r="CY1535" s="31"/>
      <c r="CZ1535" s="31"/>
      <c r="DA1535" s="31"/>
      <c r="DB1535" s="31"/>
      <c r="DC1535" s="31"/>
      <c r="DD1535" s="31"/>
      <c r="DE1535" s="31"/>
      <c r="DF1535" s="31"/>
      <c r="DG1535" s="31"/>
      <c r="DH1535" s="31"/>
      <c r="DI1535" s="31"/>
      <c r="DJ1535" s="31"/>
      <c r="DK1535" s="31"/>
      <c r="DL1535" s="31"/>
      <c r="DM1535" s="31"/>
      <c r="DN1535" s="31"/>
      <c r="DO1535" s="31"/>
      <c r="DP1535" s="31"/>
      <c r="DQ1535" s="31"/>
      <c r="DR1535" s="31"/>
      <c r="DS1535" s="31"/>
      <c r="DT1535" s="31"/>
      <c r="DU1535" s="31"/>
      <c r="DV1535" s="31"/>
      <c r="DW1535" s="31"/>
      <c r="DX1535" s="31"/>
      <c r="DY1535" s="31"/>
      <c r="DZ1535" s="31"/>
      <c r="EA1535" s="31"/>
      <c r="EB1535" s="31"/>
      <c r="EC1535" s="31"/>
      <c r="ED1535" s="31"/>
      <c r="EE1535" s="31"/>
      <c r="EF1535" s="31"/>
      <c r="EG1535" s="31"/>
      <c r="EH1535" s="31"/>
      <c r="EI1535" s="31"/>
      <c r="EJ1535" s="31"/>
      <c r="EK1535" s="31"/>
      <c r="EL1535" s="31"/>
      <c r="EM1535" s="31"/>
      <c r="EN1535" s="31"/>
      <c r="EO1535" s="31"/>
      <c r="EP1535" s="31"/>
      <c r="EQ1535" s="31"/>
      <c r="ER1535" s="31"/>
      <c r="ES1535" s="31"/>
      <c r="ET1535" s="31"/>
      <c r="EU1535" s="31"/>
      <c r="EV1535" s="31"/>
      <c r="EW1535" s="31"/>
      <c r="EX1535" s="31"/>
      <c r="EY1535" s="31"/>
      <c r="EZ1535" s="31"/>
      <c r="FA1535" s="31"/>
      <c r="FB1535" s="31"/>
      <c r="FC1535" s="31"/>
      <c r="FD1535" s="31"/>
      <c r="FE1535" s="31"/>
      <c r="FF1535" s="31"/>
      <c r="FG1535" s="31"/>
      <c r="FH1535" s="31"/>
      <c r="FI1535" s="31"/>
      <c r="FJ1535" s="31"/>
      <c r="FK1535" s="31"/>
      <c r="FL1535" s="31"/>
      <c r="FM1535" s="31"/>
      <c r="FN1535" s="31"/>
      <c r="FO1535" s="31"/>
      <c r="FP1535" s="31"/>
      <c r="FQ1535" s="31"/>
      <c r="FR1535" s="31"/>
      <c r="FS1535" s="31"/>
      <c r="FT1535" s="31"/>
      <c r="FU1535" s="31"/>
      <c r="FV1535" s="31"/>
      <c r="FW1535" s="31"/>
      <c r="FX1535" s="31"/>
      <c r="FY1535" s="31"/>
      <c r="FZ1535" s="31"/>
      <c r="GA1535" s="31"/>
      <c r="GB1535" s="31"/>
      <c r="GC1535" s="31"/>
      <c r="GD1535" s="31"/>
      <c r="GE1535" s="31"/>
      <c r="GF1535" s="31"/>
      <c r="GG1535" s="31"/>
      <c r="GH1535" s="31"/>
      <c r="GI1535" s="31"/>
      <c r="GJ1535" s="31"/>
      <c r="GK1535" s="31"/>
      <c r="GL1535" s="31"/>
      <c r="GM1535" s="31"/>
      <c r="GN1535" s="31"/>
      <c r="GO1535" s="31"/>
      <c r="GP1535" s="31"/>
      <c r="GQ1535" s="31"/>
      <c r="GR1535" s="31"/>
      <c r="GS1535" s="31"/>
      <c r="GT1535" s="31"/>
      <c r="GU1535" s="31"/>
      <c r="GV1535" s="31"/>
      <c r="GW1535" s="31"/>
      <c r="GX1535" s="31"/>
      <c r="GY1535" s="31"/>
      <c r="GZ1535" s="31"/>
      <c r="HA1535" s="31"/>
      <c r="HB1535" s="31"/>
      <c r="HC1535" s="31"/>
      <c r="HD1535" s="31"/>
      <c r="HE1535" s="31"/>
      <c r="HF1535" s="31"/>
      <c r="HG1535" s="31"/>
      <c r="HH1535" s="31"/>
      <c r="HI1535" s="31"/>
      <c r="HJ1535" s="31"/>
      <c r="HK1535" s="31"/>
      <c r="HL1535" s="31"/>
      <c r="HM1535" s="31"/>
      <c r="HN1535" s="31"/>
      <c r="HO1535" s="31"/>
      <c r="HP1535" s="31"/>
      <c r="HQ1535" s="31"/>
      <c r="HR1535" s="31"/>
      <c r="HS1535" s="31"/>
      <c r="HT1535" s="31"/>
      <c r="HU1535" s="31"/>
      <c r="HV1535" s="31"/>
      <c r="HW1535" s="31"/>
      <c r="HX1535" s="31"/>
      <c r="HY1535" s="31"/>
      <c r="HZ1535" s="31"/>
      <c r="IA1535" s="31"/>
      <c r="IB1535" s="31"/>
      <c r="IC1535" s="31"/>
      <c r="ID1535" s="31"/>
      <c r="IE1535" s="31"/>
      <c r="IF1535" s="31"/>
    </row>
    <row r="1536" spans="63:240" x14ac:dyDescent="0.25">
      <c r="BK1536" s="31"/>
      <c r="BL1536" s="31"/>
      <c r="BM1536" s="31"/>
      <c r="BN1536" s="31"/>
      <c r="BO1536" s="31"/>
      <c r="BP1536" s="31"/>
      <c r="BQ1536" s="31"/>
      <c r="BR1536" s="31"/>
      <c r="BS1536" s="31"/>
      <c r="BT1536" s="31"/>
      <c r="BU1536" s="31"/>
      <c r="BV1536" s="31"/>
      <c r="BW1536" s="31"/>
      <c r="BX1536" s="31"/>
      <c r="BY1536" s="31"/>
      <c r="BZ1536" s="31"/>
      <c r="CA1536" s="31"/>
      <c r="CB1536" s="31"/>
      <c r="CC1536" s="31"/>
      <c r="CD1536" s="31"/>
      <c r="CE1536" s="31"/>
      <c r="CF1536" s="31"/>
      <c r="CG1536" s="31"/>
      <c r="CH1536" s="31"/>
      <c r="CI1536" s="31"/>
      <c r="CJ1536" s="31"/>
      <c r="CK1536" s="31"/>
      <c r="CL1536" s="31"/>
      <c r="CM1536" s="31"/>
      <c r="CN1536" s="31"/>
      <c r="CO1536" s="31"/>
      <c r="CP1536" s="31"/>
      <c r="CQ1536" s="31"/>
      <c r="CR1536" s="31"/>
      <c r="CS1536" s="31"/>
      <c r="CT1536" s="31"/>
      <c r="CU1536" s="31"/>
      <c r="CV1536" s="31"/>
      <c r="CW1536" s="31"/>
      <c r="CX1536" s="31"/>
      <c r="CY1536" s="31"/>
      <c r="CZ1536" s="31"/>
      <c r="DA1536" s="31"/>
      <c r="DB1536" s="31"/>
      <c r="DC1536" s="31"/>
      <c r="DD1536" s="31"/>
      <c r="DE1536" s="31"/>
      <c r="DF1536" s="31"/>
      <c r="DG1536" s="31"/>
      <c r="DH1536" s="31"/>
      <c r="DI1536" s="31"/>
      <c r="DJ1536" s="31"/>
      <c r="DK1536" s="31"/>
      <c r="DL1536" s="31"/>
      <c r="DM1536" s="31"/>
      <c r="DN1536" s="31"/>
      <c r="DO1536" s="31"/>
      <c r="DP1536" s="31"/>
      <c r="DQ1536" s="31"/>
      <c r="DR1536" s="31"/>
      <c r="DS1536" s="31"/>
      <c r="DT1536" s="31"/>
      <c r="DU1536" s="31"/>
      <c r="DV1536" s="31"/>
      <c r="DW1536" s="31"/>
      <c r="DX1536" s="31"/>
      <c r="DY1536" s="31"/>
      <c r="DZ1536" s="31"/>
      <c r="EA1536" s="31"/>
      <c r="EB1536" s="31"/>
      <c r="EC1536" s="31"/>
      <c r="ED1536" s="31"/>
      <c r="EE1536" s="31"/>
      <c r="EF1536" s="31"/>
      <c r="EG1536" s="31"/>
      <c r="EH1536" s="31"/>
      <c r="EI1536" s="31"/>
      <c r="EJ1536" s="31"/>
      <c r="EK1536" s="31"/>
      <c r="EL1536" s="31"/>
      <c r="EM1536" s="31"/>
      <c r="EN1536" s="31"/>
      <c r="EO1536" s="31"/>
      <c r="EP1536" s="31"/>
      <c r="EQ1536" s="31"/>
      <c r="ER1536" s="31"/>
      <c r="ES1536" s="31"/>
      <c r="ET1536" s="31"/>
      <c r="EU1536" s="31"/>
      <c r="EV1536" s="31"/>
      <c r="EW1536" s="31"/>
      <c r="EX1536" s="31"/>
      <c r="EY1536" s="31"/>
      <c r="EZ1536" s="31"/>
      <c r="FA1536" s="31"/>
      <c r="FB1536" s="31"/>
      <c r="FC1536" s="31"/>
      <c r="FD1536" s="31"/>
      <c r="FE1536" s="31"/>
      <c r="FF1536" s="31"/>
      <c r="FG1536" s="31"/>
      <c r="FH1536" s="31"/>
      <c r="FI1536" s="31"/>
      <c r="FJ1536" s="31"/>
      <c r="FK1536" s="31"/>
      <c r="FL1536" s="31"/>
      <c r="FM1536" s="31"/>
      <c r="FN1536" s="31"/>
      <c r="FO1536" s="31"/>
      <c r="FP1536" s="31"/>
      <c r="FQ1536" s="31"/>
      <c r="FR1536" s="31"/>
      <c r="FS1536" s="31"/>
      <c r="FT1536" s="31"/>
      <c r="FU1536" s="31"/>
      <c r="FV1536" s="31"/>
      <c r="FW1536" s="31"/>
      <c r="FX1536" s="31"/>
      <c r="FY1536" s="31"/>
      <c r="FZ1536" s="31"/>
      <c r="GA1536" s="31"/>
      <c r="GB1536" s="31"/>
      <c r="GC1536" s="31"/>
      <c r="GD1536" s="31"/>
      <c r="GE1536" s="31"/>
      <c r="GF1536" s="31"/>
      <c r="GG1536" s="31"/>
      <c r="GH1536" s="31"/>
      <c r="GI1536" s="31"/>
      <c r="GJ1536" s="31"/>
      <c r="GK1536" s="31"/>
      <c r="GL1536" s="31"/>
      <c r="GM1536" s="31"/>
      <c r="GN1536" s="31"/>
      <c r="GO1536" s="31"/>
      <c r="GP1536" s="31"/>
      <c r="GQ1536" s="31"/>
      <c r="GR1536" s="31"/>
      <c r="GS1536" s="31"/>
      <c r="GT1536" s="31"/>
      <c r="GU1536" s="31"/>
      <c r="GV1536" s="31"/>
      <c r="GW1536" s="31"/>
      <c r="GX1536" s="31"/>
      <c r="GY1536" s="31"/>
      <c r="GZ1536" s="31"/>
      <c r="HA1536" s="31"/>
      <c r="HB1536" s="31"/>
      <c r="HC1536" s="31"/>
      <c r="HD1536" s="31"/>
      <c r="HE1536" s="31"/>
      <c r="HF1536" s="31"/>
      <c r="HG1536" s="31"/>
      <c r="HH1536" s="31"/>
      <c r="HI1536" s="31"/>
      <c r="HJ1536" s="31"/>
      <c r="HK1536" s="31"/>
      <c r="HL1536" s="31"/>
      <c r="HM1536" s="31"/>
      <c r="HN1536" s="31"/>
      <c r="HO1536" s="31"/>
      <c r="HP1536" s="31"/>
      <c r="HQ1536" s="31"/>
      <c r="HR1536" s="31"/>
      <c r="HS1536" s="31"/>
      <c r="HT1536" s="31"/>
      <c r="HU1536" s="31"/>
      <c r="HV1536" s="31"/>
      <c r="HW1536" s="31"/>
      <c r="HX1536" s="31"/>
      <c r="HY1536" s="31"/>
      <c r="HZ1536" s="31"/>
      <c r="IA1536" s="31"/>
      <c r="IB1536" s="31"/>
      <c r="IC1536" s="31"/>
      <c r="ID1536" s="31"/>
      <c r="IE1536" s="31"/>
      <c r="IF1536" s="31"/>
    </row>
    <row r="1537" spans="63:240" x14ac:dyDescent="0.25">
      <c r="BK1537" s="31"/>
      <c r="BL1537" s="31"/>
      <c r="BM1537" s="31"/>
      <c r="BN1537" s="31"/>
      <c r="BO1537" s="31"/>
      <c r="BP1537" s="31"/>
      <c r="BQ1537" s="31"/>
      <c r="BR1537" s="31"/>
      <c r="BS1537" s="31"/>
      <c r="BT1537" s="31"/>
      <c r="BU1537" s="31"/>
      <c r="BV1537" s="31"/>
      <c r="BW1537" s="31"/>
      <c r="BX1537" s="31"/>
      <c r="BY1537" s="31"/>
      <c r="BZ1537" s="31"/>
      <c r="CA1537" s="31"/>
      <c r="CB1537" s="31"/>
      <c r="CC1537" s="31"/>
      <c r="CD1537" s="31"/>
      <c r="CE1537" s="31"/>
      <c r="CF1537" s="31"/>
      <c r="CG1537" s="31"/>
      <c r="CH1537" s="31"/>
      <c r="CI1537" s="31"/>
      <c r="CJ1537" s="31"/>
      <c r="CK1537" s="31"/>
      <c r="CL1537" s="31"/>
      <c r="CM1537" s="31"/>
      <c r="CN1537" s="31"/>
      <c r="CO1537" s="31"/>
      <c r="CP1537" s="31"/>
      <c r="CQ1537" s="31"/>
      <c r="CR1537" s="31"/>
      <c r="CS1537" s="31"/>
      <c r="CT1537" s="31"/>
      <c r="CU1537" s="31"/>
      <c r="CV1537" s="31"/>
      <c r="CW1537" s="31"/>
      <c r="CX1537" s="31"/>
      <c r="CY1537" s="31"/>
      <c r="CZ1537" s="31"/>
      <c r="DA1537" s="31"/>
      <c r="DB1537" s="31"/>
      <c r="DC1537" s="31"/>
      <c r="DD1537" s="31"/>
      <c r="DE1537" s="31"/>
      <c r="DF1537" s="31"/>
      <c r="DG1537" s="31"/>
      <c r="DH1537" s="31"/>
      <c r="DI1537" s="31"/>
      <c r="DJ1537" s="31"/>
      <c r="DK1537" s="31"/>
      <c r="DL1537" s="31"/>
      <c r="DM1537" s="31"/>
      <c r="DN1537" s="31"/>
      <c r="DO1537" s="31"/>
      <c r="DP1537" s="31"/>
      <c r="DQ1537" s="31"/>
      <c r="DR1537" s="31"/>
      <c r="DS1537" s="31"/>
      <c r="DT1537" s="31"/>
      <c r="DU1537" s="31"/>
      <c r="DV1537" s="31"/>
      <c r="DW1537" s="31"/>
      <c r="DX1537" s="31"/>
      <c r="DY1537" s="31"/>
      <c r="DZ1537" s="31"/>
      <c r="EA1537" s="31"/>
      <c r="EB1537" s="31"/>
      <c r="EC1537" s="31"/>
      <c r="ED1537" s="31"/>
      <c r="EE1537" s="31"/>
      <c r="EF1537" s="31"/>
      <c r="EG1537" s="31"/>
      <c r="EH1537" s="31"/>
      <c r="EI1537" s="31"/>
      <c r="EJ1537" s="31"/>
      <c r="EK1537" s="31"/>
      <c r="EL1537" s="31"/>
      <c r="EM1537" s="31"/>
      <c r="EN1537" s="31"/>
      <c r="EO1537" s="31"/>
      <c r="EP1537" s="31"/>
      <c r="EQ1537" s="31"/>
      <c r="ER1537" s="31"/>
      <c r="ES1537" s="31"/>
      <c r="ET1537" s="31"/>
      <c r="EU1537" s="31"/>
      <c r="EV1537" s="31"/>
      <c r="EW1537" s="31"/>
      <c r="EX1537" s="31"/>
      <c r="EY1537" s="31"/>
      <c r="EZ1537" s="31"/>
      <c r="FA1537" s="31"/>
      <c r="FB1537" s="31"/>
      <c r="FC1537" s="31"/>
      <c r="FD1537" s="31"/>
      <c r="FE1537" s="31"/>
      <c r="FF1537" s="31"/>
      <c r="FG1537" s="31"/>
      <c r="FH1537" s="31"/>
      <c r="FI1537" s="31"/>
      <c r="FJ1537" s="31"/>
      <c r="FK1537" s="31"/>
      <c r="FL1537" s="31"/>
      <c r="FM1537" s="31"/>
      <c r="FN1537" s="31"/>
      <c r="FO1537" s="31"/>
      <c r="FP1537" s="31"/>
      <c r="FQ1537" s="31"/>
      <c r="FR1537" s="31"/>
      <c r="FS1537" s="31"/>
      <c r="FT1537" s="31"/>
      <c r="FU1537" s="31"/>
      <c r="FV1537" s="31"/>
      <c r="FW1537" s="31"/>
      <c r="FX1537" s="31"/>
      <c r="FY1537" s="31"/>
      <c r="FZ1537" s="31"/>
      <c r="GA1537" s="31"/>
      <c r="GB1537" s="31"/>
      <c r="GC1537" s="31"/>
      <c r="GD1537" s="31"/>
      <c r="GE1537" s="31"/>
      <c r="GF1537" s="31"/>
      <c r="GG1537" s="31"/>
      <c r="GH1537" s="31"/>
      <c r="GI1537" s="31"/>
      <c r="GJ1537" s="31"/>
      <c r="GK1537" s="31"/>
      <c r="GL1537" s="31"/>
      <c r="GM1537" s="31"/>
      <c r="GN1537" s="31"/>
      <c r="GO1537" s="31"/>
      <c r="GP1537" s="31"/>
      <c r="GQ1537" s="31"/>
      <c r="GR1537" s="31"/>
      <c r="GS1537" s="31"/>
      <c r="GT1537" s="31"/>
      <c r="GU1537" s="31"/>
      <c r="GV1537" s="31"/>
      <c r="GW1537" s="31"/>
      <c r="GX1537" s="31"/>
      <c r="GY1537" s="31"/>
      <c r="GZ1537" s="31"/>
      <c r="HA1537" s="31"/>
      <c r="HB1537" s="31"/>
      <c r="HC1537" s="31"/>
      <c r="HD1537" s="31"/>
      <c r="HE1537" s="31"/>
      <c r="HF1537" s="31"/>
      <c r="HG1537" s="31"/>
      <c r="HH1537" s="31"/>
      <c r="HI1537" s="31"/>
      <c r="HJ1537" s="31"/>
      <c r="HK1537" s="31"/>
      <c r="HL1537" s="31"/>
      <c r="HM1537" s="31"/>
      <c r="HN1537" s="31"/>
      <c r="HO1537" s="31"/>
      <c r="HP1537" s="31"/>
      <c r="HQ1537" s="31"/>
      <c r="HR1537" s="31"/>
      <c r="HS1537" s="31"/>
      <c r="HT1537" s="31"/>
      <c r="HU1537" s="31"/>
      <c r="HV1537" s="31"/>
      <c r="HW1537" s="31"/>
      <c r="HX1537" s="31"/>
      <c r="HY1537" s="31"/>
      <c r="HZ1537" s="31"/>
      <c r="IA1537" s="31"/>
      <c r="IB1537" s="31"/>
      <c r="IC1537" s="31"/>
      <c r="ID1537" s="31"/>
      <c r="IE1537" s="31"/>
      <c r="IF1537" s="31"/>
    </row>
    <row r="1538" spans="63:240" x14ac:dyDescent="0.25">
      <c r="BK1538" s="31"/>
      <c r="BL1538" s="31"/>
      <c r="BM1538" s="31"/>
      <c r="BN1538" s="31"/>
      <c r="BO1538" s="31"/>
      <c r="BP1538" s="31"/>
      <c r="BQ1538" s="31"/>
      <c r="BR1538" s="31"/>
      <c r="BS1538" s="31"/>
      <c r="BT1538" s="31"/>
      <c r="BU1538" s="31"/>
      <c r="BV1538" s="31"/>
      <c r="BW1538" s="31"/>
      <c r="BX1538" s="31"/>
      <c r="BY1538" s="31"/>
      <c r="BZ1538" s="31"/>
      <c r="CA1538" s="31"/>
      <c r="CB1538" s="31"/>
      <c r="CC1538" s="31"/>
      <c r="CD1538" s="31"/>
      <c r="CE1538" s="31"/>
      <c r="CF1538" s="31"/>
      <c r="CG1538" s="31"/>
      <c r="CH1538" s="31"/>
      <c r="CI1538" s="31"/>
      <c r="CJ1538" s="31"/>
      <c r="CK1538" s="31"/>
      <c r="CL1538" s="31"/>
      <c r="CM1538" s="31"/>
      <c r="CN1538" s="31"/>
      <c r="CO1538" s="31"/>
      <c r="CP1538" s="31"/>
      <c r="CQ1538" s="31"/>
      <c r="CR1538" s="31"/>
      <c r="CS1538" s="31"/>
      <c r="CT1538" s="31"/>
      <c r="CU1538" s="31"/>
      <c r="CV1538" s="31"/>
      <c r="CW1538" s="31"/>
      <c r="CX1538" s="31"/>
      <c r="CY1538" s="31"/>
      <c r="CZ1538" s="31"/>
      <c r="DA1538" s="31"/>
      <c r="DB1538" s="31"/>
      <c r="DC1538" s="31"/>
      <c r="DD1538" s="31"/>
      <c r="DE1538" s="31"/>
      <c r="DF1538" s="31"/>
      <c r="DG1538" s="31"/>
      <c r="DH1538" s="31"/>
      <c r="DI1538" s="31"/>
      <c r="DJ1538" s="31"/>
      <c r="DK1538" s="31"/>
      <c r="DL1538" s="31"/>
      <c r="DM1538" s="31"/>
      <c r="DN1538" s="31"/>
      <c r="DO1538" s="31"/>
      <c r="DP1538" s="31"/>
      <c r="DQ1538" s="31"/>
      <c r="DR1538" s="31"/>
      <c r="DS1538" s="31"/>
      <c r="DT1538" s="31"/>
      <c r="DU1538" s="31"/>
      <c r="DV1538" s="31"/>
      <c r="DW1538" s="31"/>
      <c r="DX1538" s="31"/>
      <c r="DY1538" s="31"/>
      <c r="DZ1538" s="31"/>
      <c r="EA1538" s="31"/>
      <c r="EB1538" s="31"/>
      <c r="EC1538" s="31"/>
      <c r="ED1538" s="31"/>
      <c r="EE1538" s="31"/>
      <c r="EF1538" s="31"/>
      <c r="EG1538" s="31"/>
      <c r="EH1538" s="31"/>
      <c r="EI1538" s="31"/>
      <c r="EJ1538" s="31"/>
      <c r="EK1538" s="31"/>
      <c r="EL1538" s="31"/>
      <c r="EM1538" s="31"/>
      <c r="EN1538" s="31"/>
      <c r="EO1538" s="31"/>
      <c r="EP1538" s="31"/>
      <c r="EQ1538" s="31"/>
      <c r="ER1538" s="31"/>
      <c r="ES1538" s="31"/>
      <c r="ET1538" s="31"/>
      <c r="EU1538" s="31"/>
      <c r="EV1538" s="31"/>
      <c r="EW1538" s="31"/>
      <c r="EX1538" s="31"/>
      <c r="EY1538" s="31"/>
      <c r="EZ1538" s="31"/>
      <c r="FA1538" s="31"/>
      <c r="FB1538" s="31"/>
      <c r="FC1538" s="31"/>
      <c r="FD1538" s="31"/>
      <c r="FE1538" s="31"/>
      <c r="FF1538" s="31"/>
      <c r="FG1538" s="31"/>
      <c r="FH1538" s="31"/>
      <c r="FI1538" s="31"/>
      <c r="FJ1538" s="31"/>
      <c r="FK1538" s="31"/>
      <c r="FL1538" s="31"/>
      <c r="FM1538" s="31"/>
      <c r="FN1538" s="31"/>
      <c r="FO1538" s="31"/>
      <c r="FP1538" s="31"/>
      <c r="FQ1538" s="31"/>
      <c r="FR1538" s="31"/>
      <c r="FS1538" s="31"/>
      <c r="FT1538" s="31"/>
      <c r="FU1538" s="31"/>
      <c r="FV1538" s="31"/>
      <c r="FW1538" s="31"/>
      <c r="FX1538" s="31"/>
      <c r="FY1538" s="31"/>
      <c r="FZ1538" s="31"/>
      <c r="GA1538" s="31"/>
      <c r="GB1538" s="31"/>
      <c r="GC1538" s="31"/>
      <c r="GD1538" s="31"/>
      <c r="GE1538" s="31"/>
      <c r="GF1538" s="31"/>
      <c r="GG1538" s="31"/>
      <c r="GH1538" s="31"/>
      <c r="GI1538" s="31"/>
      <c r="GJ1538" s="31"/>
      <c r="GK1538" s="31"/>
      <c r="GL1538" s="31"/>
      <c r="GM1538" s="31"/>
      <c r="GN1538" s="31"/>
      <c r="GO1538" s="31"/>
      <c r="GP1538" s="31"/>
      <c r="GQ1538" s="31"/>
      <c r="GR1538" s="31"/>
      <c r="GS1538" s="31"/>
      <c r="GT1538" s="31"/>
      <c r="GU1538" s="31"/>
      <c r="GV1538" s="31"/>
      <c r="GW1538" s="31"/>
      <c r="GX1538" s="31"/>
      <c r="GY1538" s="31"/>
      <c r="GZ1538" s="31"/>
      <c r="HA1538" s="31"/>
      <c r="HB1538" s="31"/>
      <c r="HC1538" s="31"/>
      <c r="HD1538" s="31"/>
      <c r="HE1538" s="31"/>
      <c r="HF1538" s="31"/>
      <c r="HG1538" s="31"/>
      <c r="HH1538" s="31"/>
      <c r="HI1538" s="31"/>
      <c r="HJ1538" s="31"/>
      <c r="HK1538" s="31"/>
      <c r="HL1538" s="31"/>
      <c r="HM1538" s="31"/>
      <c r="HN1538" s="31"/>
      <c r="HO1538" s="31"/>
      <c r="HP1538" s="31"/>
      <c r="HQ1538" s="31"/>
      <c r="HR1538" s="31"/>
      <c r="HS1538" s="31"/>
      <c r="HT1538" s="31"/>
      <c r="HU1538" s="31"/>
      <c r="HV1538" s="31"/>
      <c r="HW1538" s="31"/>
      <c r="HX1538" s="31"/>
      <c r="HY1538" s="31"/>
      <c r="HZ1538" s="31"/>
      <c r="IA1538" s="31"/>
      <c r="IB1538" s="31"/>
      <c r="IC1538" s="31"/>
      <c r="ID1538" s="31"/>
      <c r="IE1538" s="31"/>
      <c r="IF1538" s="31"/>
    </row>
    <row r="1539" spans="63:240" x14ac:dyDescent="0.25">
      <c r="BK1539" s="31"/>
      <c r="BL1539" s="31"/>
      <c r="BM1539" s="31"/>
      <c r="BN1539" s="31"/>
      <c r="BO1539" s="31"/>
      <c r="BP1539" s="31"/>
      <c r="BQ1539" s="31"/>
      <c r="BR1539" s="31"/>
      <c r="BS1539" s="31"/>
      <c r="BT1539" s="31"/>
      <c r="BU1539" s="31"/>
      <c r="BV1539" s="31"/>
      <c r="BW1539" s="31"/>
      <c r="BX1539" s="31"/>
      <c r="BY1539" s="31"/>
      <c r="BZ1539" s="31"/>
      <c r="CA1539" s="31"/>
      <c r="CB1539" s="31"/>
      <c r="CC1539" s="31"/>
      <c r="CD1539" s="31"/>
      <c r="CE1539" s="31"/>
      <c r="CF1539" s="31"/>
      <c r="CG1539" s="31"/>
      <c r="CH1539" s="31"/>
      <c r="CI1539" s="31"/>
      <c r="CJ1539" s="31"/>
      <c r="CK1539" s="31"/>
      <c r="CL1539" s="31"/>
      <c r="CM1539" s="31"/>
      <c r="CN1539" s="31"/>
      <c r="CO1539" s="31"/>
      <c r="CP1539" s="31"/>
      <c r="CQ1539" s="31"/>
      <c r="CR1539" s="31"/>
      <c r="CS1539" s="31"/>
      <c r="CT1539" s="31"/>
      <c r="CU1539" s="31"/>
      <c r="CV1539" s="31"/>
      <c r="CW1539" s="31"/>
      <c r="CX1539" s="31"/>
      <c r="CY1539" s="31"/>
      <c r="CZ1539" s="31"/>
      <c r="DA1539" s="31"/>
      <c r="DB1539" s="31"/>
      <c r="DC1539" s="31"/>
      <c r="DD1539" s="31"/>
      <c r="DE1539" s="31"/>
      <c r="DF1539" s="31"/>
      <c r="DG1539" s="31"/>
      <c r="DH1539" s="31"/>
      <c r="DI1539" s="31"/>
      <c r="DJ1539" s="31"/>
      <c r="DK1539" s="31"/>
      <c r="DL1539" s="31"/>
      <c r="DM1539" s="31"/>
      <c r="DN1539" s="31"/>
      <c r="DO1539" s="31"/>
      <c r="DP1539" s="31"/>
      <c r="DQ1539" s="31"/>
      <c r="DR1539" s="31"/>
      <c r="DS1539" s="31"/>
      <c r="DT1539" s="31"/>
      <c r="DU1539" s="31"/>
      <c r="DV1539" s="31"/>
      <c r="DW1539" s="31"/>
      <c r="DX1539" s="31"/>
      <c r="DY1539" s="31"/>
      <c r="DZ1539" s="31"/>
      <c r="EA1539" s="31"/>
      <c r="EB1539" s="31"/>
      <c r="EC1539" s="31"/>
      <c r="ED1539" s="31"/>
      <c r="EE1539" s="31"/>
      <c r="EF1539" s="31"/>
      <c r="EG1539" s="31"/>
      <c r="EH1539" s="31"/>
      <c r="EI1539" s="31"/>
      <c r="EJ1539" s="31"/>
      <c r="EK1539" s="31"/>
      <c r="EL1539" s="31"/>
      <c r="EM1539" s="31"/>
      <c r="EN1539" s="31"/>
      <c r="EO1539" s="31"/>
      <c r="EP1539" s="31"/>
      <c r="EQ1539" s="31"/>
      <c r="ER1539" s="31"/>
      <c r="ES1539" s="31"/>
      <c r="ET1539" s="31"/>
      <c r="EU1539" s="31"/>
      <c r="EV1539" s="31"/>
      <c r="EW1539" s="31"/>
      <c r="EX1539" s="31"/>
      <c r="EY1539" s="31"/>
      <c r="EZ1539" s="31"/>
      <c r="FA1539" s="31"/>
      <c r="FB1539" s="31"/>
      <c r="FC1539" s="31"/>
      <c r="FD1539" s="31"/>
      <c r="FE1539" s="31"/>
      <c r="FF1539" s="31"/>
      <c r="FG1539" s="31"/>
      <c r="FH1539" s="31"/>
      <c r="FI1539" s="31"/>
      <c r="FJ1539" s="31"/>
      <c r="FK1539" s="31"/>
      <c r="FL1539" s="31"/>
      <c r="FM1539" s="31"/>
      <c r="FN1539" s="31"/>
      <c r="FO1539" s="31"/>
      <c r="FP1539" s="31"/>
      <c r="FQ1539" s="31"/>
      <c r="FR1539" s="31"/>
      <c r="FS1539" s="31"/>
      <c r="FT1539" s="31"/>
      <c r="FU1539" s="31"/>
      <c r="FV1539" s="31"/>
      <c r="FW1539" s="31"/>
      <c r="FX1539" s="31"/>
      <c r="FY1539" s="31"/>
      <c r="FZ1539" s="31"/>
      <c r="GA1539" s="31"/>
      <c r="GB1539" s="31"/>
      <c r="GC1539" s="31"/>
      <c r="GD1539" s="31"/>
      <c r="GE1539" s="31"/>
      <c r="GF1539" s="31"/>
      <c r="GG1539" s="31"/>
      <c r="GH1539" s="31"/>
      <c r="GI1539" s="31"/>
      <c r="GJ1539" s="31"/>
      <c r="GK1539" s="31"/>
      <c r="GL1539" s="31"/>
      <c r="GM1539" s="31"/>
      <c r="GN1539" s="31"/>
      <c r="GO1539" s="31"/>
      <c r="GP1539" s="31"/>
      <c r="GQ1539" s="31"/>
      <c r="GR1539" s="31"/>
      <c r="GS1539" s="31"/>
      <c r="GT1539" s="31"/>
      <c r="GU1539" s="31"/>
      <c r="GV1539" s="31"/>
      <c r="GW1539" s="31"/>
      <c r="GX1539" s="31"/>
      <c r="GY1539" s="31"/>
      <c r="GZ1539" s="31"/>
      <c r="HA1539" s="31"/>
      <c r="HB1539" s="31"/>
      <c r="HC1539" s="31"/>
      <c r="HD1539" s="31"/>
      <c r="HE1539" s="31"/>
      <c r="HF1539" s="31"/>
      <c r="HG1539" s="31"/>
      <c r="HH1539" s="31"/>
      <c r="HI1539" s="31"/>
      <c r="HJ1539" s="31"/>
      <c r="HK1539" s="31"/>
      <c r="HL1539" s="31"/>
      <c r="HM1539" s="31"/>
      <c r="HN1539" s="31"/>
      <c r="HO1539" s="31"/>
      <c r="HP1539" s="31"/>
      <c r="HQ1539" s="31"/>
      <c r="HR1539" s="31"/>
      <c r="HS1539" s="31"/>
      <c r="HT1539" s="31"/>
      <c r="HU1539" s="31"/>
      <c r="HV1539" s="31"/>
      <c r="HW1539" s="31"/>
      <c r="HX1539" s="31"/>
      <c r="HY1539" s="31"/>
      <c r="HZ1539" s="31"/>
      <c r="IA1539" s="31"/>
      <c r="IB1539" s="31"/>
      <c r="IC1539" s="31"/>
      <c r="ID1539" s="31"/>
      <c r="IE1539" s="31"/>
      <c r="IF1539" s="31"/>
    </row>
    <row r="1540" spans="63:240" x14ac:dyDescent="0.25">
      <c r="BK1540" s="31"/>
      <c r="BL1540" s="31"/>
      <c r="BM1540" s="31"/>
      <c r="BN1540" s="31"/>
      <c r="BO1540" s="31"/>
      <c r="BP1540" s="31"/>
      <c r="BQ1540" s="31"/>
      <c r="BR1540" s="31"/>
      <c r="BS1540" s="31"/>
      <c r="BT1540" s="31"/>
      <c r="BU1540" s="31"/>
      <c r="BV1540" s="31"/>
      <c r="BW1540" s="31"/>
      <c r="BX1540" s="31"/>
      <c r="BY1540" s="31"/>
      <c r="BZ1540" s="31"/>
      <c r="CA1540" s="31"/>
      <c r="CB1540" s="31"/>
      <c r="CC1540" s="31"/>
      <c r="CD1540" s="31"/>
      <c r="CE1540" s="31"/>
      <c r="CF1540" s="31"/>
      <c r="CG1540" s="31"/>
      <c r="CH1540" s="31"/>
      <c r="CI1540" s="31"/>
      <c r="CJ1540" s="31"/>
      <c r="CK1540" s="31"/>
      <c r="CL1540" s="31"/>
      <c r="CM1540" s="31"/>
      <c r="CN1540" s="31"/>
      <c r="CO1540" s="31"/>
      <c r="CP1540" s="31"/>
      <c r="CQ1540" s="31"/>
      <c r="CR1540" s="31"/>
      <c r="CS1540" s="31"/>
      <c r="CT1540" s="31"/>
      <c r="CU1540" s="31"/>
      <c r="CV1540" s="31"/>
      <c r="CW1540" s="31"/>
      <c r="CX1540" s="31"/>
      <c r="CY1540" s="31"/>
      <c r="CZ1540" s="31"/>
      <c r="DA1540" s="31"/>
      <c r="DB1540" s="31"/>
      <c r="DC1540" s="31"/>
      <c r="DD1540" s="31"/>
      <c r="DE1540" s="31"/>
      <c r="DF1540" s="31"/>
      <c r="DG1540" s="31"/>
      <c r="DH1540" s="31"/>
      <c r="DI1540" s="31"/>
      <c r="DJ1540" s="31"/>
      <c r="DK1540" s="31"/>
      <c r="DL1540" s="31"/>
      <c r="DM1540" s="31"/>
      <c r="DN1540" s="31"/>
      <c r="DO1540" s="31"/>
      <c r="DP1540" s="31"/>
      <c r="DQ1540" s="31"/>
      <c r="DR1540" s="31"/>
      <c r="DS1540" s="31"/>
      <c r="DT1540" s="31"/>
      <c r="DU1540" s="31"/>
      <c r="DV1540" s="31"/>
      <c r="DW1540" s="31"/>
      <c r="DX1540" s="31"/>
      <c r="DY1540" s="31"/>
      <c r="DZ1540" s="31"/>
      <c r="EA1540" s="31"/>
      <c r="EB1540" s="31"/>
      <c r="EC1540" s="31"/>
      <c r="ED1540" s="31"/>
      <c r="EE1540" s="31"/>
      <c r="EF1540" s="31"/>
      <c r="EG1540" s="31"/>
      <c r="EH1540" s="31"/>
      <c r="EI1540" s="31"/>
      <c r="EJ1540" s="31"/>
      <c r="EK1540" s="31"/>
      <c r="EL1540" s="31"/>
      <c r="EM1540" s="31"/>
      <c r="EN1540" s="31"/>
      <c r="EO1540" s="31"/>
      <c r="EP1540" s="31"/>
      <c r="EQ1540" s="31"/>
      <c r="ER1540" s="31"/>
      <c r="ES1540" s="31"/>
      <c r="ET1540" s="31"/>
      <c r="EU1540" s="31"/>
      <c r="EV1540" s="31"/>
      <c r="EW1540" s="31"/>
      <c r="EX1540" s="31"/>
      <c r="EY1540" s="31"/>
      <c r="EZ1540" s="31"/>
      <c r="FA1540" s="31"/>
      <c r="FB1540" s="31"/>
      <c r="FC1540" s="31"/>
      <c r="FD1540" s="31"/>
      <c r="FE1540" s="31"/>
      <c r="FF1540" s="31"/>
      <c r="FG1540" s="31"/>
      <c r="FH1540" s="31"/>
      <c r="FI1540" s="31"/>
      <c r="FJ1540" s="31"/>
      <c r="FK1540" s="31"/>
      <c r="FL1540" s="31"/>
      <c r="FM1540" s="31"/>
      <c r="FN1540" s="31"/>
      <c r="FO1540" s="31"/>
      <c r="FP1540" s="31"/>
      <c r="FQ1540" s="31"/>
      <c r="FR1540" s="31"/>
      <c r="FS1540" s="31"/>
      <c r="FT1540" s="31"/>
      <c r="FU1540" s="31"/>
      <c r="FV1540" s="31"/>
      <c r="FW1540" s="31"/>
      <c r="FX1540" s="31"/>
      <c r="FY1540" s="31"/>
      <c r="FZ1540" s="31"/>
      <c r="GA1540" s="31"/>
      <c r="GB1540" s="31"/>
      <c r="GC1540" s="31"/>
      <c r="GD1540" s="31"/>
      <c r="GE1540" s="31"/>
      <c r="GF1540" s="31"/>
      <c r="GG1540" s="31"/>
      <c r="GH1540" s="31"/>
      <c r="GI1540" s="31"/>
      <c r="GJ1540" s="31"/>
      <c r="GK1540" s="31"/>
      <c r="GL1540" s="31"/>
      <c r="GM1540" s="31"/>
      <c r="GN1540" s="31"/>
      <c r="GO1540" s="31"/>
      <c r="GP1540" s="31"/>
      <c r="GQ1540" s="31"/>
      <c r="GR1540" s="31"/>
      <c r="GS1540" s="31"/>
      <c r="GT1540" s="31"/>
      <c r="GU1540" s="31"/>
      <c r="GV1540" s="31"/>
      <c r="GW1540" s="31"/>
      <c r="GX1540" s="31"/>
      <c r="GY1540" s="31"/>
      <c r="GZ1540" s="31"/>
      <c r="HA1540" s="31"/>
      <c r="HB1540" s="31"/>
      <c r="HC1540" s="31"/>
      <c r="HD1540" s="31"/>
      <c r="HE1540" s="31"/>
      <c r="HF1540" s="31"/>
      <c r="HG1540" s="31"/>
      <c r="HH1540" s="31"/>
      <c r="HI1540" s="31"/>
      <c r="HJ1540" s="31"/>
      <c r="HK1540" s="31"/>
      <c r="HL1540" s="31"/>
      <c r="HM1540" s="31"/>
      <c r="HN1540" s="31"/>
      <c r="HO1540" s="31"/>
      <c r="HP1540" s="31"/>
      <c r="HQ1540" s="31"/>
      <c r="HR1540" s="31"/>
      <c r="HS1540" s="31"/>
      <c r="HT1540" s="31"/>
      <c r="HU1540" s="31"/>
      <c r="HV1540" s="31"/>
      <c r="HW1540" s="31"/>
      <c r="HX1540" s="31"/>
      <c r="HY1540" s="31"/>
      <c r="HZ1540" s="31"/>
      <c r="IA1540" s="31"/>
      <c r="IB1540" s="31"/>
      <c r="IC1540" s="31"/>
      <c r="ID1540" s="31"/>
      <c r="IE1540" s="31"/>
      <c r="IF1540" s="31"/>
    </row>
    <row r="1541" spans="63:240" x14ac:dyDescent="0.25">
      <c r="BK1541" s="31"/>
      <c r="BL1541" s="31"/>
      <c r="BM1541" s="31"/>
      <c r="BN1541" s="31"/>
      <c r="BO1541" s="31"/>
      <c r="BP1541" s="31"/>
      <c r="BQ1541" s="31"/>
      <c r="BR1541" s="31"/>
      <c r="BS1541" s="31"/>
      <c r="BT1541" s="31"/>
      <c r="BU1541" s="31"/>
      <c r="BV1541" s="31"/>
      <c r="BW1541" s="31"/>
      <c r="BX1541" s="31"/>
      <c r="BY1541" s="31"/>
      <c r="BZ1541" s="31"/>
      <c r="CA1541" s="31"/>
      <c r="CB1541" s="31"/>
      <c r="CC1541" s="31"/>
      <c r="CD1541" s="31"/>
      <c r="CE1541" s="31"/>
      <c r="CF1541" s="31"/>
      <c r="CG1541" s="31"/>
      <c r="CH1541" s="31"/>
      <c r="CI1541" s="31"/>
      <c r="CJ1541" s="31"/>
      <c r="CK1541" s="31"/>
      <c r="CL1541" s="31"/>
      <c r="CM1541" s="31"/>
      <c r="CN1541" s="31"/>
      <c r="CO1541" s="31"/>
      <c r="CP1541" s="31"/>
      <c r="CQ1541" s="31"/>
      <c r="CR1541" s="31"/>
      <c r="CS1541" s="31"/>
      <c r="CT1541" s="31"/>
      <c r="CU1541" s="31"/>
      <c r="CV1541" s="31"/>
      <c r="CW1541" s="31"/>
      <c r="CX1541" s="31"/>
      <c r="CY1541" s="31"/>
      <c r="CZ1541" s="31"/>
      <c r="DA1541" s="31"/>
      <c r="DB1541" s="31"/>
      <c r="DC1541" s="31"/>
      <c r="DD1541" s="31"/>
      <c r="DE1541" s="31"/>
      <c r="DF1541" s="31"/>
      <c r="DG1541" s="31"/>
      <c r="DH1541" s="31"/>
      <c r="DI1541" s="31"/>
      <c r="DJ1541" s="31"/>
      <c r="DK1541" s="31"/>
      <c r="DL1541" s="31"/>
      <c r="DM1541" s="31"/>
      <c r="DN1541" s="31"/>
      <c r="DO1541" s="31"/>
      <c r="DP1541" s="31"/>
      <c r="DQ1541" s="31"/>
      <c r="DR1541" s="31"/>
      <c r="DS1541" s="31"/>
      <c r="DT1541" s="31"/>
      <c r="DU1541" s="31"/>
      <c r="DV1541" s="31"/>
      <c r="DW1541" s="31"/>
      <c r="DX1541" s="31"/>
      <c r="DY1541" s="31"/>
      <c r="DZ1541" s="31"/>
      <c r="EA1541" s="31"/>
      <c r="EB1541" s="31"/>
      <c r="EC1541" s="31"/>
      <c r="ED1541" s="31"/>
      <c r="EE1541" s="31"/>
      <c r="EF1541" s="31"/>
      <c r="EG1541" s="31"/>
      <c r="EH1541" s="31"/>
      <c r="EI1541" s="31"/>
      <c r="EJ1541" s="31"/>
      <c r="EK1541" s="31"/>
      <c r="EL1541" s="31"/>
      <c r="EM1541" s="31"/>
      <c r="EN1541" s="31"/>
      <c r="EO1541" s="31"/>
      <c r="EP1541" s="31"/>
      <c r="EQ1541" s="31"/>
      <c r="ER1541" s="31"/>
      <c r="ES1541" s="31"/>
      <c r="ET1541" s="31"/>
      <c r="EU1541" s="31"/>
      <c r="EV1541" s="31"/>
      <c r="EW1541" s="31"/>
      <c r="EX1541" s="31"/>
      <c r="EY1541" s="31"/>
      <c r="EZ1541" s="31"/>
      <c r="FA1541" s="31"/>
      <c r="FB1541" s="31"/>
      <c r="FC1541" s="31"/>
      <c r="FD1541" s="31"/>
      <c r="FE1541" s="31"/>
      <c r="FF1541" s="31"/>
      <c r="FG1541" s="31"/>
      <c r="FH1541" s="31"/>
      <c r="FI1541" s="31"/>
      <c r="FJ1541" s="31"/>
      <c r="FK1541" s="31"/>
      <c r="FL1541" s="31"/>
      <c r="FM1541" s="31"/>
      <c r="FN1541" s="31"/>
      <c r="FO1541" s="31"/>
      <c r="FP1541" s="31"/>
      <c r="FQ1541" s="31"/>
      <c r="FR1541" s="31"/>
      <c r="FS1541" s="31"/>
      <c r="FT1541" s="31"/>
      <c r="FU1541" s="31"/>
      <c r="FV1541" s="31"/>
      <c r="FW1541" s="31"/>
      <c r="FX1541" s="31"/>
      <c r="FY1541" s="31"/>
      <c r="FZ1541" s="31"/>
      <c r="GA1541" s="31"/>
      <c r="GB1541" s="31"/>
      <c r="GC1541" s="31"/>
      <c r="GD1541" s="31"/>
      <c r="GE1541" s="31"/>
      <c r="GF1541" s="31"/>
      <c r="GG1541" s="31"/>
      <c r="GH1541" s="31"/>
      <c r="GI1541" s="31"/>
      <c r="GJ1541" s="31"/>
      <c r="GK1541" s="31"/>
      <c r="GL1541" s="31"/>
      <c r="GM1541" s="31"/>
      <c r="GN1541" s="31"/>
      <c r="GO1541" s="31"/>
      <c r="GP1541" s="31"/>
      <c r="GQ1541" s="31"/>
      <c r="GR1541" s="31"/>
      <c r="GS1541" s="31"/>
      <c r="GT1541" s="31"/>
      <c r="GU1541" s="31"/>
      <c r="GV1541" s="31"/>
      <c r="GW1541" s="31"/>
      <c r="GX1541" s="31"/>
      <c r="GY1541" s="31"/>
      <c r="GZ1541" s="31"/>
      <c r="HA1541" s="31"/>
      <c r="HB1541" s="31"/>
      <c r="HC1541" s="31"/>
      <c r="HD1541" s="31"/>
      <c r="HE1541" s="31"/>
      <c r="HF1541" s="31"/>
      <c r="HG1541" s="31"/>
      <c r="HH1541" s="31"/>
      <c r="HI1541" s="31"/>
      <c r="HJ1541" s="31"/>
      <c r="HK1541" s="31"/>
      <c r="HL1541" s="31"/>
      <c r="HM1541" s="31"/>
      <c r="HN1541" s="31"/>
      <c r="HO1541" s="31"/>
      <c r="HP1541" s="31"/>
      <c r="HQ1541" s="31"/>
      <c r="HR1541" s="31"/>
      <c r="HS1541" s="31"/>
      <c r="HT1541" s="31"/>
      <c r="HU1541" s="31"/>
      <c r="HV1541" s="31"/>
      <c r="HW1541" s="31"/>
      <c r="HX1541" s="31"/>
      <c r="HY1541" s="31"/>
      <c r="HZ1541" s="31"/>
      <c r="IA1541" s="31"/>
      <c r="IB1541" s="31"/>
      <c r="IC1541" s="31"/>
      <c r="ID1541" s="31"/>
      <c r="IE1541" s="31"/>
      <c r="IF1541" s="31"/>
    </row>
    <row r="1542" spans="63:240" x14ac:dyDescent="0.25">
      <c r="BK1542" s="31"/>
      <c r="BL1542" s="31"/>
      <c r="BM1542" s="31"/>
      <c r="BN1542" s="31"/>
      <c r="BO1542" s="31"/>
      <c r="BP1542" s="31"/>
      <c r="BQ1542" s="31"/>
      <c r="BR1542" s="31"/>
      <c r="BS1542" s="31"/>
      <c r="BT1542" s="31"/>
      <c r="BU1542" s="31"/>
      <c r="BV1542" s="31"/>
      <c r="BW1542" s="31"/>
      <c r="BX1542" s="31"/>
      <c r="BY1542" s="31"/>
      <c r="BZ1542" s="31"/>
      <c r="CA1542" s="31"/>
      <c r="CB1542" s="31"/>
      <c r="CC1542" s="31"/>
      <c r="CD1542" s="31"/>
      <c r="CE1542" s="31"/>
      <c r="CF1542" s="31"/>
      <c r="CG1542" s="31"/>
      <c r="CH1542" s="31"/>
      <c r="CI1542" s="31"/>
      <c r="CJ1542" s="31"/>
      <c r="CK1542" s="31"/>
      <c r="CL1542" s="31"/>
      <c r="CM1542" s="31"/>
      <c r="CN1542" s="31"/>
      <c r="CO1542" s="31"/>
      <c r="CP1542" s="31"/>
      <c r="CQ1542" s="31"/>
      <c r="CR1542" s="31"/>
      <c r="CS1542" s="31"/>
      <c r="CT1542" s="31"/>
      <c r="CU1542" s="31"/>
      <c r="CV1542" s="31"/>
      <c r="CW1542" s="31"/>
      <c r="CX1542" s="31"/>
      <c r="CY1542" s="31"/>
      <c r="CZ1542" s="31"/>
      <c r="DA1542" s="31"/>
      <c r="DB1542" s="31"/>
      <c r="DC1542" s="31"/>
      <c r="DD1542" s="31"/>
      <c r="DE1542" s="31"/>
      <c r="DF1542" s="31"/>
      <c r="DG1542" s="31"/>
      <c r="DH1542" s="31"/>
      <c r="DI1542" s="31"/>
      <c r="DJ1542" s="31"/>
      <c r="DK1542" s="31"/>
      <c r="DL1542" s="31"/>
      <c r="DM1542" s="31"/>
      <c r="DN1542" s="31"/>
      <c r="DO1542" s="31"/>
      <c r="DP1542" s="31"/>
      <c r="DQ1542" s="31"/>
      <c r="DR1542" s="31"/>
      <c r="DS1542" s="31"/>
      <c r="DT1542" s="31"/>
      <c r="DU1542" s="31"/>
      <c r="DV1542" s="31"/>
      <c r="DW1542" s="31"/>
      <c r="DX1542" s="31"/>
      <c r="DY1542" s="31"/>
      <c r="DZ1542" s="31"/>
      <c r="EA1542" s="31"/>
      <c r="EB1542" s="31"/>
      <c r="EC1542" s="31"/>
      <c r="ED1542" s="31"/>
      <c r="EE1542" s="31"/>
      <c r="EF1542" s="31"/>
      <c r="EG1542" s="31"/>
      <c r="EH1542" s="31"/>
      <c r="EI1542" s="31"/>
      <c r="EJ1542" s="31"/>
      <c r="EK1542" s="31"/>
      <c r="EL1542" s="31"/>
      <c r="EM1542" s="31"/>
      <c r="EN1542" s="31"/>
      <c r="EO1542" s="31"/>
      <c r="EP1542" s="31"/>
      <c r="EQ1542" s="31"/>
      <c r="ER1542" s="31"/>
      <c r="ES1542" s="31"/>
      <c r="ET1542" s="31"/>
      <c r="EU1542" s="31"/>
      <c r="EV1542" s="31"/>
      <c r="EW1542" s="31"/>
      <c r="EX1542" s="31"/>
      <c r="EY1542" s="31"/>
      <c r="EZ1542" s="31"/>
      <c r="FA1542" s="31"/>
      <c r="FB1542" s="31"/>
      <c r="FC1542" s="31"/>
      <c r="FD1542" s="31"/>
      <c r="FE1542" s="31"/>
      <c r="FF1542" s="31"/>
      <c r="FG1542" s="31"/>
      <c r="FH1542" s="31"/>
      <c r="FI1542" s="31"/>
      <c r="FJ1542" s="31"/>
      <c r="FK1542" s="31"/>
      <c r="FL1542" s="31"/>
      <c r="FM1542" s="31"/>
      <c r="FN1542" s="31"/>
      <c r="FO1542" s="31"/>
      <c r="FP1542" s="31"/>
      <c r="FQ1542" s="31"/>
      <c r="FR1542" s="31"/>
      <c r="FS1542" s="31"/>
      <c r="FT1542" s="31"/>
      <c r="FU1542" s="31"/>
      <c r="FV1542" s="31"/>
      <c r="FW1542" s="31"/>
      <c r="FX1542" s="31"/>
      <c r="FY1542" s="31"/>
      <c r="FZ1542" s="31"/>
      <c r="GA1542" s="31"/>
      <c r="GB1542" s="31"/>
      <c r="GC1542" s="31"/>
      <c r="GD1542" s="31"/>
      <c r="GE1542" s="31"/>
      <c r="GF1542" s="31"/>
      <c r="GG1542" s="31"/>
      <c r="GH1542" s="31"/>
      <c r="GI1542" s="31"/>
      <c r="GJ1542" s="31"/>
      <c r="GK1542" s="31"/>
      <c r="GL1542" s="31"/>
      <c r="GM1542" s="31"/>
      <c r="GN1542" s="31"/>
      <c r="GO1542" s="31"/>
      <c r="GP1542" s="31"/>
      <c r="GQ1542" s="31"/>
      <c r="GR1542" s="31"/>
      <c r="GS1542" s="31"/>
      <c r="GT1542" s="31"/>
      <c r="GU1542" s="31"/>
      <c r="GV1542" s="31"/>
      <c r="GW1542" s="31"/>
      <c r="GX1542" s="31"/>
      <c r="GY1542" s="31"/>
      <c r="GZ1542" s="31"/>
      <c r="HA1542" s="31"/>
      <c r="HB1542" s="31"/>
      <c r="HC1542" s="31"/>
      <c r="HD1542" s="31"/>
      <c r="HE1542" s="31"/>
      <c r="HF1542" s="31"/>
      <c r="HG1542" s="31"/>
      <c r="HH1542" s="31"/>
      <c r="HI1542" s="31"/>
      <c r="HJ1542" s="31"/>
      <c r="HK1542" s="31"/>
      <c r="HL1542" s="31"/>
      <c r="HM1542" s="31"/>
      <c r="HN1542" s="31"/>
      <c r="HO1542" s="31"/>
      <c r="HP1542" s="31"/>
      <c r="HQ1542" s="31"/>
      <c r="HR1542" s="31"/>
      <c r="HS1542" s="31"/>
      <c r="HT1542" s="31"/>
      <c r="HU1542" s="31"/>
      <c r="HV1542" s="31"/>
      <c r="HW1542" s="31"/>
      <c r="HX1542" s="31"/>
      <c r="HY1542" s="31"/>
      <c r="HZ1542" s="31"/>
      <c r="IA1542" s="31"/>
      <c r="IB1542" s="31"/>
      <c r="IC1542" s="31"/>
      <c r="ID1542" s="31"/>
      <c r="IE1542" s="31"/>
      <c r="IF1542" s="31"/>
    </row>
    <row r="1543" spans="63:240" x14ac:dyDescent="0.25">
      <c r="BK1543" s="31"/>
      <c r="BL1543" s="31"/>
      <c r="BM1543" s="31"/>
      <c r="BN1543" s="31"/>
      <c r="BO1543" s="31"/>
      <c r="BP1543" s="31"/>
      <c r="BQ1543" s="31"/>
      <c r="BR1543" s="31"/>
      <c r="BS1543" s="31"/>
      <c r="BT1543" s="31"/>
      <c r="BU1543" s="31"/>
      <c r="BV1543" s="31"/>
      <c r="BW1543" s="31"/>
      <c r="BX1543" s="31"/>
      <c r="BY1543" s="31"/>
      <c r="BZ1543" s="31"/>
      <c r="CA1543" s="31"/>
      <c r="CB1543" s="31"/>
      <c r="CC1543" s="31"/>
      <c r="CD1543" s="31"/>
      <c r="CE1543" s="31"/>
      <c r="CF1543" s="31"/>
      <c r="CG1543" s="31"/>
      <c r="CH1543" s="31"/>
      <c r="CI1543" s="31"/>
      <c r="CJ1543" s="31"/>
      <c r="CK1543" s="31"/>
      <c r="CL1543" s="31"/>
      <c r="CM1543" s="31"/>
      <c r="CN1543" s="31"/>
      <c r="CO1543" s="31"/>
      <c r="CP1543" s="31"/>
      <c r="CQ1543" s="31"/>
      <c r="CR1543" s="31"/>
      <c r="CS1543" s="31"/>
      <c r="CT1543" s="31"/>
      <c r="CU1543" s="31"/>
      <c r="CV1543" s="31"/>
      <c r="CW1543" s="31"/>
      <c r="CX1543" s="31"/>
      <c r="CY1543" s="31"/>
      <c r="CZ1543" s="31"/>
      <c r="DA1543" s="31"/>
      <c r="DB1543" s="31"/>
      <c r="DC1543" s="31"/>
      <c r="DD1543" s="31"/>
      <c r="DE1543" s="31"/>
      <c r="DF1543" s="31"/>
      <c r="DG1543" s="31"/>
      <c r="DH1543" s="31"/>
      <c r="DI1543" s="31"/>
      <c r="DJ1543" s="31"/>
      <c r="DK1543" s="31"/>
      <c r="DL1543" s="31"/>
      <c r="DM1543" s="31"/>
      <c r="DN1543" s="31"/>
      <c r="DO1543" s="31"/>
      <c r="DP1543" s="31"/>
      <c r="DQ1543" s="31"/>
      <c r="DR1543" s="31"/>
      <c r="DS1543" s="31"/>
      <c r="DT1543" s="31"/>
      <c r="DU1543" s="31"/>
      <c r="DV1543" s="31"/>
      <c r="DW1543" s="31"/>
      <c r="DX1543" s="31"/>
      <c r="DY1543" s="31"/>
      <c r="DZ1543" s="31"/>
      <c r="EA1543" s="31"/>
      <c r="EB1543" s="31"/>
      <c r="EC1543" s="31"/>
      <c r="ED1543" s="31"/>
      <c r="EE1543" s="31"/>
      <c r="EF1543" s="31"/>
      <c r="EG1543" s="31"/>
      <c r="EH1543" s="31"/>
      <c r="EI1543" s="31"/>
      <c r="EJ1543" s="31"/>
      <c r="EK1543" s="31"/>
      <c r="EL1543" s="31"/>
      <c r="EM1543" s="31"/>
      <c r="EN1543" s="31"/>
      <c r="EO1543" s="31"/>
      <c r="EP1543" s="31"/>
      <c r="EQ1543" s="31"/>
      <c r="ER1543" s="31"/>
      <c r="ES1543" s="31"/>
      <c r="ET1543" s="31"/>
      <c r="EU1543" s="31"/>
      <c r="EV1543" s="31"/>
      <c r="EW1543" s="31"/>
      <c r="EX1543" s="31"/>
      <c r="EY1543" s="31"/>
      <c r="EZ1543" s="31"/>
      <c r="FA1543" s="31"/>
      <c r="FB1543" s="31"/>
      <c r="FC1543" s="31"/>
      <c r="FD1543" s="31"/>
      <c r="FE1543" s="31"/>
      <c r="FF1543" s="31"/>
      <c r="FG1543" s="31"/>
      <c r="FH1543" s="31"/>
      <c r="FI1543" s="31"/>
      <c r="FJ1543" s="31"/>
      <c r="FK1543" s="31"/>
      <c r="FL1543" s="31"/>
      <c r="FM1543" s="31"/>
      <c r="FN1543" s="31"/>
      <c r="FO1543" s="31"/>
      <c r="FP1543" s="31"/>
      <c r="FQ1543" s="31"/>
      <c r="FR1543" s="31"/>
      <c r="FS1543" s="31"/>
      <c r="FT1543" s="31"/>
      <c r="FU1543" s="31"/>
      <c r="FV1543" s="31"/>
      <c r="FW1543" s="31"/>
      <c r="FX1543" s="31"/>
      <c r="FY1543" s="31"/>
      <c r="FZ1543" s="31"/>
      <c r="GA1543" s="31"/>
      <c r="GB1543" s="31"/>
      <c r="GC1543" s="31"/>
      <c r="GD1543" s="31"/>
      <c r="GE1543" s="31"/>
      <c r="GF1543" s="31"/>
      <c r="GG1543" s="31"/>
      <c r="GH1543" s="31"/>
      <c r="GI1543" s="31"/>
      <c r="GJ1543" s="31"/>
      <c r="GK1543" s="31"/>
      <c r="GL1543" s="31"/>
      <c r="GM1543" s="31"/>
      <c r="GN1543" s="31"/>
      <c r="GO1543" s="31"/>
      <c r="GP1543" s="31"/>
      <c r="GQ1543" s="31"/>
      <c r="GR1543" s="31"/>
      <c r="GS1543" s="31"/>
      <c r="GT1543" s="31"/>
      <c r="GU1543" s="31"/>
      <c r="GV1543" s="31"/>
      <c r="GW1543" s="31"/>
      <c r="GX1543" s="31"/>
      <c r="GY1543" s="31"/>
      <c r="GZ1543" s="31"/>
      <c r="HA1543" s="31"/>
      <c r="HB1543" s="31"/>
      <c r="HC1543" s="31"/>
      <c r="HD1543" s="31"/>
      <c r="HE1543" s="31"/>
      <c r="HF1543" s="31"/>
      <c r="HG1543" s="31"/>
      <c r="HH1543" s="31"/>
      <c r="HI1543" s="31"/>
      <c r="HJ1543" s="31"/>
      <c r="HK1543" s="31"/>
      <c r="HL1543" s="31"/>
      <c r="HM1543" s="31"/>
      <c r="HN1543" s="31"/>
      <c r="HO1543" s="31"/>
      <c r="HP1543" s="31"/>
      <c r="HQ1543" s="31"/>
      <c r="HR1543" s="31"/>
      <c r="HS1543" s="31"/>
      <c r="HT1543" s="31"/>
      <c r="HU1543" s="31"/>
      <c r="HV1543" s="31"/>
      <c r="HW1543" s="31"/>
      <c r="HX1543" s="31"/>
      <c r="HY1543" s="31"/>
      <c r="HZ1543" s="31"/>
      <c r="IA1543" s="31"/>
      <c r="IB1543" s="31"/>
      <c r="IC1543" s="31"/>
      <c r="ID1543" s="31"/>
      <c r="IE1543" s="31"/>
      <c r="IF1543" s="31"/>
    </row>
    <row r="1544" spans="63:240" x14ac:dyDescent="0.25">
      <c r="BK1544" s="31"/>
      <c r="BL1544" s="31"/>
      <c r="BM1544" s="31"/>
      <c r="BN1544" s="31"/>
      <c r="BO1544" s="31"/>
      <c r="BP1544" s="31"/>
      <c r="BQ1544" s="31"/>
      <c r="BR1544" s="31"/>
      <c r="BS1544" s="31"/>
      <c r="BT1544" s="31"/>
      <c r="BU1544" s="31"/>
      <c r="BV1544" s="31"/>
      <c r="BW1544" s="31"/>
      <c r="BX1544" s="31"/>
      <c r="BY1544" s="31"/>
      <c r="BZ1544" s="31"/>
      <c r="CA1544" s="31"/>
      <c r="CB1544" s="31"/>
      <c r="CC1544" s="31"/>
      <c r="CD1544" s="31"/>
      <c r="CE1544" s="31"/>
      <c r="CF1544" s="31"/>
      <c r="CG1544" s="31"/>
      <c r="CH1544" s="31"/>
      <c r="CI1544" s="31"/>
      <c r="CJ1544" s="31"/>
      <c r="CK1544" s="31"/>
      <c r="CL1544" s="31"/>
      <c r="CM1544" s="31"/>
      <c r="CN1544" s="31"/>
      <c r="CO1544" s="31"/>
      <c r="CP1544" s="31"/>
      <c r="CQ1544" s="31"/>
      <c r="CR1544" s="31"/>
      <c r="CS1544" s="31"/>
      <c r="CT1544" s="31"/>
      <c r="CU1544" s="31"/>
      <c r="CV1544" s="31"/>
      <c r="CW1544" s="31"/>
      <c r="CX1544" s="31"/>
      <c r="CY1544" s="31"/>
      <c r="CZ1544" s="31"/>
      <c r="DA1544" s="31"/>
      <c r="DB1544" s="31"/>
      <c r="DC1544" s="31"/>
      <c r="DD1544" s="31"/>
      <c r="DE1544" s="31"/>
      <c r="DF1544" s="31"/>
      <c r="DG1544" s="31"/>
      <c r="DH1544" s="31"/>
      <c r="DI1544" s="31"/>
      <c r="DJ1544" s="31"/>
      <c r="DK1544" s="31"/>
      <c r="DL1544" s="31"/>
      <c r="DM1544" s="31"/>
      <c r="DN1544" s="31"/>
      <c r="DO1544" s="31"/>
      <c r="DP1544" s="31"/>
      <c r="DQ1544" s="31"/>
      <c r="DR1544" s="31"/>
      <c r="DS1544" s="31"/>
      <c r="DT1544" s="31"/>
      <c r="DU1544" s="31"/>
      <c r="DV1544" s="31"/>
      <c r="DW1544" s="31"/>
      <c r="DX1544" s="31"/>
      <c r="DY1544" s="31"/>
      <c r="DZ1544" s="31"/>
      <c r="EA1544" s="31"/>
      <c r="EB1544" s="31"/>
      <c r="EC1544" s="31"/>
      <c r="ED1544" s="31"/>
      <c r="EE1544" s="31"/>
      <c r="EF1544" s="31"/>
      <c r="EG1544" s="31"/>
      <c r="EH1544" s="31"/>
      <c r="EI1544" s="31"/>
      <c r="EJ1544" s="31"/>
      <c r="EK1544" s="31"/>
      <c r="EL1544" s="31"/>
      <c r="EM1544" s="31"/>
      <c r="EN1544" s="31"/>
      <c r="EO1544" s="31"/>
      <c r="EP1544" s="31"/>
      <c r="EQ1544" s="31"/>
      <c r="ER1544" s="31"/>
      <c r="ES1544" s="31"/>
      <c r="ET1544" s="31"/>
      <c r="EU1544" s="31"/>
      <c r="EV1544" s="31"/>
      <c r="EW1544" s="31"/>
      <c r="EX1544" s="31"/>
      <c r="EY1544" s="31"/>
      <c r="EZ1544" s="31"/>
      <c r="FA1544" s="31"/>
      <c r="FB1544" s="31"/>
      <c r="FC1544" s="31"/>
      <c r="FD1544" s="31"/>
      <c r="FE1544" s="31"/>
      <c r="FF1544" s="31"/>
      <c r="FG1544" s="31"/>
      <c r="FH1544" s="31"/>
      <c r="FI1544" s="31"/>
      <c r="FJ1544" s="31"/>
      <c r="FK1544" s="31"/>
      <c r="FL1544" s="31"/>
      <c r="FM1544" s="31"/>
      <c r="FN1544" s="31"/>
      <c r="FO1544" s="31"/>
      <c r="FP1544" s="31"/>
      <c r="FQ1544" s="31"/>
      <c r="FR1544" s="31"/>
      <c r="FS1544" s="31"/>
      <c r="FT1544" s="31"/>
      <c r="FU1544" s="31"/>
      <c r="FV1544" s="31"/>
      <c r="FW1544" s="31"/>
      <c r="FX1544" s="31"/>
      <c r="FY1544" s="31"/>
      <c r="FZ1544" s="31"/>
      <c r="GA1544" s="31"/>
      <c r="GB1544" s="31"/>
      <c r="GC1544" s="31"/>
      <c r="GD1544" s="31"/>
      <c r="GE1544" s="31"/>
      <c r="GF1544" s="31"/>
      <c r="GG1544" s="31"/>
      <c r="GH1544" s="31"/>
      <c r="GI1544" s="31"/>
      <c r="GJ1544" s="31"/>
      <c r="GK1544" s="31"/>
      <c r="GL1544" s="31"/>
      <c r="GM1544" s="31"/>
      <c r="GN1544" s="31"/>
      <c r="GO1544" s="31"/>
      <c r="GP1544" s="31"/>
      <c r="GQ1544" s="31"/>
      <c r="GR1544" s="31"/>
      <c r="GS1544" s="31"/>
      <c r="GT1544" s="31"/>
      <c r="GU1544" s="31"/>
      <c r="GV1544" s="31"/>
      <c r="GW1544" s="31"/>
      <c r="GX1544" s="31"/>
      <c r="GY1544" s="31"/>
      <c r="GZ1544" s="31"/>
      <c r="HA1544" s="31"/>
      <c r="HB1544" s="31"/>
      <c r="HC1544" s="31"/>
      <c r="HD1544" s="31"/>
      <c r="HE1544" s="31"/>
      <c r="HF1544" s="31"/>
      <c r="HG1544" s="31"/>
      <c r="HH1544" s="31"/>
      <c r="HI1544" s="31"/>
      <c r="HJ1544" s="31"/>
      <c r="HK1544" s="31"/>
      <c r="HL1544" s="31"/>
      <c r="HM1544" s="31"/>
      <c r="HN1544" s="31"/>
      <c r="HO1544" s="31"/>
      <c r="HP1544" s="31"/>
      <c r="HQ1544" s="31"/>
      <c r="HR1544" s="31"/>
      <c r="HS1544" s="31"/>
      <c r="HT1544" s="31"/>
      <c r="HU1544" s="31"/>
      <c r="HV1544" s="31"/>
      <c r="HW1544" s="31"/>
      <c r="HX1544" s="31"/>
      <c r="HY1544" s="31"/>
      <c r="HZ1544" s="31"/>
      <c r="IA1544" s="31"/>
      <c r="IB1544" s="31"/>
      <c r="IC1544" s="31"/>
      <c r="ID1544" s="31"/>
      <c r="IE1544" s="31"/>
      <c r="IF1544" s="31"/>
    </row>
    <row r="1545" spans="63:240" x14ac:dyDescent="0.25">
      <c r="BK1545" s="31"/>
      <c r="BL1545" s="31"/>
      <c r="BM1545" s="31"/>
      <c r="BN1545" s="31"/>
      <c r="BO1545" s="31"/>
      <c r="BP1545" s="31"/>
      <c r="BQ1545" s="31"/>
      <c r="BR1545" s="31"/>
      <c r="BS1545" s="31"/>
      <c r="BT1545" s="31"/>
      <c r="BU1545" s="31"/>
      <c r="BV1545" s="31"/>
      <c r="BW1545" s="31"/>
      <c r="BX1545" s="31"/>
      <c r="BY1545" s="31"/>
      <c r="BZ1545" s="31"/>
      <c r="CA1545" s="31"/>
      <c r="CB1545" s="31"/>
      <c r="CC1545" s="31"/>
      <c r="CD1545" s="31"/>
      <c r="CE1545" s="31"/>
      <c r="CF1545" s="31"/>
      <c r="CG1545" s="31"/>
      <c r="CH1545" s="31"/>
      <c r="CI1545" s="31"/>
      <c r="CJ1545" s="31"/>
      <c r="CK1545" s="31"/>
      <c r="CL1545" s="31"/>
      <c r="CM1545" s="31"/>
      <c r="CN1545" s="31"/>
      <c r="CO1545" s="31"/>
      <c r="CP1545" s="31"/>
      <c r="CQ1545" s="31"/>
      <c r="CR1545" s="31"/>
      <c r="CS1545" s="31"/>
      <c r="CT1545" s="31"/>
      <c r="CU1545" s="31"/>
      <c r="CV1545" s="31"/>
      <c r="CW1545" s="31"/>
      <c r="CX1545" s="31"/>
      <c r="CY1545" s="31"/>
      <c r="CZ1545" s="31"/>
      <c r="DA1545" s="31"/>
      <c r="DB1545" s="31"/>
      <c r="DC1545" s="31"/>
      <c r="DD1545" s="31"/>
      <c r="DE1545" s="31"/>
      <c r="DF1545" s="31"/>
      <c r="DG1545" s="31"/>
      <c r="DH1545" s="31"/>
      <c r="DI1545" s="31"/>
      <c r="DJ1545" s="31"/>
      <c r="DK1545" s="31"/>
      <c r="DL1545" s="31"/>
      <c r="DM1545" s="31"/>
      <c r="DN1545" s="31"/>
      <c r="DO1545" s="31"/>
      <c r="DP1545" s="31"/>
      <c r="DQ1545" s="31"/>
      <c r="DR1545" s="31"/>
      <c r="DS1545" s="31"/>
      <c r="DT1545" s="31"/>
      <c r="DU1545" s="31"/>
      <c r="DV1545" s="31"/>
      <c r="DW1545" s="31"/>
      <c r="DX1545" s="31"/>
      <c r="DY1545" s="31"/>
      <c r="DZ1545" s="31"/>
      <c r="EA1545" s="31"/>
      <c r="EB1545" s="31"/>
      <c r="EC1545" s="31"/>
      <c r="ED1545" s="31"/>
      <c r="EE1545" s="31"/>
      <c r="EF1545" s="31"/>
      <c r="EG1545" s="31"/>
      <c r="EH1545" s="31"/>
      <c r="EI1545" s="31"/>
      <c r="EJ1545" s="31"/>
      <c r="EK1545" s="31"/>
      <c r="EL1545" s="31"/>
      <c r="EM1545" s="31"/>
      <c r="EN1545" s="31"/>
      <c r="EO1545" s="31"/>
      <c r="EP1545" s="31"/>
      <c r="EQ1545" s="31"/>
      <c r="ER1545" s="31"/>
      <c r="ES1545" s="31"/>
      <c r="ET1545" s="31"/>
      <c r="EU1545" s="31"/>
      <c r="EV1545" s="31"/>
      <c r="EW1545" s="31"/>
      <c r="EX1545" s="31"/>
      <c r="EY1545" s="31"/>
      <c r="EZ1545" s="31"/>
      <c r="FA1545" s="31"/>
      <c r="FB1545" s="31"/>
      <c r="FC1545" s="31"/>
      <c r="FD1545" s="31"/>
      <c r="FE1545" s="31"/>
      <c r="FF1545" s="31"/>
      <c r="FG1545" s="31"/>
      <c r="FH1545" s="31"/>
      <c r="FI1545" s="31"/>
      <c r="FJ1545" s="31"/>
      <c r="FK1545" s="31"/>
      <c r="FL1545" s="31"/>
      <c r="FM1545" s="31"/>
      <c r="FN1545" s="31"/>
      <c r="FO1545" s="31"/>
      <c r="FP1545" s="31"/>
      <c r="FQ1545" s="31"/>
      <c r="FR1545" s="31"/>
      <c r="FS1545" s="31"/>
      <c r="FT1545" s="31"/>
      <c r="FU1545" s="31"/>
      <c r="FV1545" s="31"/>
      <c r="FW1545" s="31"/>
      <c r="FX1545" s="31"/>
      <c r="FY1545" s="31"/>
      <c r="FZ1545" s="31"/>
      <c r="GA1545" s="31"/>
      <c r="GB1545" s="31"/>
      <c r="GC1545" s="31"/>
      <c r="GD1545" s="31"/>
      <c r="GE1545" s="31"/>
      <c r="GF1545" s="31"/>
      <c r="GG1545" s="31"/>
      <c r="GH1545" s="31"/>
      <c r="GI1545" s="31"/>
      <c r="GJ1545" s="31"/>
      <c r="GK1545" s="31"/>
      <c r="GL1545" s="31"/>
      <c r="GM1545" s="31"/>
      <c r="GN1545" s="31"/>
      <c r="GO1545" s="31"/>
      <c r="GP1545" s="31"/>
      <c r="GQ1545" s="31"/>
      <c r="GR1545" s="31"/>
      <c r="GS1545" s="31"/>
      <c r="GT1545" s="31"/>
      <c r="GU1545" s="31"/>
      <c r="GV1545" s="31"/>
      <c r="GW1545" s="31"/>
      <c r="GX1545" s="31"/>
      <c r="GY1545" s="31"/>
      <c r="GZ1545" s="31"/>
      <c r="HA1545" s="31"/>
      <c r="HB1545" s="31"/>
      <c r="HC1545" s="31"/>
      <c r="HD1545" s="31"/>
      <c r="HE1545" s="31"/>
      <c r="HF1545" s="31"/>
      <c r="HG1545" s="31"/>
      <c r="HH1545" s="31"/>
      <c r="HI1545" s="31"/>
      <c r="HJ1545" s="31"/>
      <c r="HK1545" s="31"/>
      <c r="HL1545" s="31"/>
      <c r="HM1545" s="31"/>
      <c r="HN1545" s="31"/>
      <c r="HO1545" s="31"/>
      <c r="HP1545" s="31"/>
      <c r="HQ1545" s="31"/>
      <c r="HR1545" s="31"/>
      <c r="HS1545" s="31"/>
      <c r="HT1545" s="31"/>
      <c r="HU1545" s="31"/>
      <c r="HV1545" s="31"/>
      <c r="HW1545" s="31"/>
      <c r="HX1545" s="31"/>
      <c r="HY1545" s="31"/>
      <c r="HZ1545" s="31"/>
      <c r="IA1545" s="31"/>
      <c r="IB1545" s="31"/>
      <c r="IC1545" s="31"/>
      <c r="ID1545" s="31"/>
      <c r="IE1545" s="31"/>
      <c r="IF1545" s="31"/>
    </row>
    <row r="1546" spans="63:240" x14ac:dyDescent="0.25">
      <c r="BK1546" s="31"/>
      <c r="BL1546" s="31"/>
      <c r="BM1546" s="31"/>
      <c r="BN1546" s="31"/>
      <c r="BO1546" s="31"/>
      <c r="BP1546" s="31"/>
      <c r="BQ1546" s="31"/>
      <c r="BR1546" s="31"/>
      <c r="BS1546" s="31"/>
      <c r="BT1546" s="31"/>
      <c r="BU1546" s="31"/>
      <c r="BV1546" s="31"/>
      <c r="BW1546" s="31"/>
      <c r="BX1546" s="31"/>
      <c r="BY1546" s="31"/>
      <c r="BZ1546" s="31"/>
      <c r="CA1546" s="31"/>
      <c r="CB1546" s="31"/>
      <c r="CC1546" s="31"/>
      <c r="CD1546" s="31"/>
      <c r="CE1546" s="31"/>
      <c r="CF1546" s="31"/>
      <c r="CG1546" s="31"/>
      <c r="CH1546" s="31"/>
      <c r="CI1546" s="31"/>
      <c r="CJ1546" s="31"/>
      <c r="CK1546" s="31"/>
      <c r="CL1546" s="31"/>
      <c r="CM1546" s="31"/>
      <c r="CN1546" s="31"/>
      <c r="CO1546" s="31"/>
      <c r="CP1546" s="31"/>
      <c r="CQ1546" s="31"/>
      <c r="CR1546" s="31"/>
      <c r="CS1546" s="31"/>
      <c r="CT1546" s="31"/>
      <c r="CU1546" s="31"/>
      <c r="CV1546" s="31"/>
      <c r="CW1546" s="31"/>
      <c r="CX1546" s="31"/>
      <c r="CY1546" s="31"/>
      <c r="CZ1546" s="31"/>
      <c r="DA1546" s="31"/>
      <c r="DB1546" s="31"/>
      <c r="DC1546" s="31"/>
      <c r="DD1546" s="31"/>
      <c r="DE1546" s="31"/>
      <c r="DF1546" s="31"/>
      <c r="DG1546" s="31"/>
      <c r="DH1546" s="31"/>
      <c r="DI1546" s="31"/>
      <c r="DJ1546" s="31"/>
      <c r="DK1546" s="31"/>
      <c r="DL1546" s="31"/>
      <c r="DM1546" s="31"/>
      <c r="DN1546" s="31"/>
      <c r="DO1546" s="31"/>
      <c r="DP1546" s="31"/>
      <c r="DQ1546" s="31"/>
      <c r="DR1546" s="31"/>
      <c r="DS1546" s="31"/>
      <c r="DT1546" s="31"/>
      <c r="DU1546" s="31"/>
      <c r="DV1546" s="31"/>
      <c r="DW1546" s="31"/>
      <c r="DX1546" s="31"/>
      <c r="DY1546" s="31"/>
      <c r="DZ1546" s="31"/>
      <c r="EA1546" s="31"/>
      <c r="EB1546" s="31"/>
      <c r="EC1546" s="31"/>
      <c r="ED1546" s="31"/>
      <c r="EE1546" s="31"/>
      <c r="EF1546" s="31"/>
      <c r="EG1546" s="31"/>
      <c r="EH1546" s="31"/>
      <c r="EI1546" s="31"/>
      <c r="EJ1546" s="31"/>
      <c r="EK1546" s="31"/>
      <c r="EL1546" s="31"/>
      <c r="EM1546" s="31"/>
      <c r="EN1546" s="31"/>
      <c r="EO1546" s="31"/>
      <c r="EP1546" s="31"/>
      <c r="EQ1546" s="31"/>
      <c r="ER1546" s="31"/>
      <c r="ES1546" s="31"/>
      <c r="ET1546" s="31"/>
      <c r="EU1546" s="31"/>
      <c r="EV1546" s="31"/>
      <c r="EW1546" s="31"/>
      <c r="EX1546" s="31"/>
      <c r="EY1546" s="31"/>
      <c r="EZ1546" s="31"/>
      <c r="FA1546" s="31"/>
      <c r="FB1546" s="31"/>
      <c r="FC1546" s="31"/>
      <c r="FD1546" s="31"/>
      <c r="FE1546" s="31"/>
      <c r="FF1546" s="31"/>
      <c r="FG1546" s="31"/>
      <c r="FH1546" s="31"/>
      <c r="FI1546" s="31"/>
      <c r="FJ1546" s="31"/>
      <c r="FK1546" s="31"/>
      <c r="FL1546" s="31"/>
      <c r="FM1546" s="31"/>
      <c r="FN1546" s="31"/>
      <c r="FO1546" s="31"/>
      <c r="FP1546" s="31"/>
      <c r="FQ1546" s="31"/>
      <c r="FR1546" s="31"/>
      <c r="FS1546" s="31"/>
      <c r="FT1546" s="31"/>
      <c r="FU1546" s="31"/>
      <c r="FV1546" s="31"/>
      <c r="FW1546" s="31"/>
      <c r="FX1546" s="31"/>
      <c r="FY1546" s="31"/>
      <c r="FZ1546" s="31"/>
      <c r="GA1546" s="31"/>
      <c r="GB1546" s="31"/>
      <c r="GC1546" s="31"/>
      <c r="GD1546" s="31"/>
      <c r="GE1546" s="31"/>
      <c r="GF1546" s="31"/>
      <c r="GG1546" s="31"/>
      <c r="GH1546" s="31"/>
      <c r="GI1546" s="31"/>
      <c r="GJ1546" s="31"/>
      <c r="GK1546" s="31"/>
      <c r="GL1546" s="31"/>
      <c r="GM1546" s="31"/>
      <c r="GN1546" s="31"/>
      <c r="GO1546" s="31"/>
      <c r="GP1546" s="31"/>
      <c r="GQ1546" s="31"/>
      <c r="GR1546" s="31"/>
      <c r="GS1546" s="31"/>
      <c r="GT1546" s="31"/>
      <c r="GU1546" s="31"/>
      <c r="GV1546" s="31"/>
      <c r="GW1546" s="31"/>
      <c r="GX1546" s="31"/>
      <c r="GY1546" s="31"/>
      <c r="GZ1546" s="31"/>
      <c r="HA1546" s="31"/>
      <c r="HB1546" s="31"/>
      <c r="HC1546" s="31"/>
      <c r="HD1546" s="31"/>
      <c r="HE1546" s="31"/>
      <c r="HF1546" s="31"/>
      <c r="HG1546" s="31"/>
      <c r="HH1546" s="31"/>
      <c r="HI1546" s="31"/>
      <c r="HJ1546" s="31"/>
      <c r="HK1546" s="31"/>
      <c r="HL1546" s="31"/>
      <c r="HM1546" s="31"/>
      <c r="HN1546" s="31"/>
      <c r="HO1546" s="31"/>
      <c r="HP1546" s="31"/>
      <c r="HQ1546" s="31"/>
      <c r="HR1546" s="31"/>
      <c r="HS1546" s="31"/>
      <c r="HT1546" s="31"/>
      <c r="HU1546" s="31"/>
      <c r="HV1546" s="31"/>
      <c r="HW1546" s="31"/>
      <c r="HX1546" s="31"/>
      <c r="HY1546" s="31"/>
      <c r="HZ1546" s="31"/>
      <c r="IA1546" s="31"/>
      <c r="IB1546" s="31"/>
      <c r="IC1546" s="31"/>
      <c r="ID1546" s="31"/>
      <c r="IE1546" s="31"/>
      <c r="IF1546" s="31"/>
    </row>
    <row r="1547" spans="63:240" x14ac:dyDescent="0.25">
      <c r="BK1547" s="31"/>
      <c r="BL1547" s="31"/>
      <c r="BM1547" s="31"/>
      <c r="BN1547" s="31"/>
      <c r="BO1547" s="31"/>
      <c r="BP1547" s="31"/>
      <c r="BQ1547" s="31"/>
      <c r="BR1547" s="31"/>
      <c r="BS1547" s="31"/>
      <c r="BT1547" s="31"/>
      <c r="BU1547" s="31"/>
      <c r="BV1547" s="31"/>
      <c r="BW1547" s="31"/>
      <c r="BX1547" s="31"/>
      <c r="BY1547" s="31"/>
      <c r="BZ1547" s="31"/>
      <c r="CA1547" s="31"/>
      <c r="CB1547" s="31"/>
      <c r="CC1547" s="31"/>
      <c r="CD1547" s="31"/>
      <c r="CE1547" s="31"/>
      <c r="CF1547" s="31"/>
      <c r="CG1547" s="31"/>
      <c r="CH1547" s="31"/>
      <c r="CI1547" s="31"/>
      <c r="CJ1547" s="31"/>
      <c r="CK1547" s="31"/>
      <c r="CL1547" s="31"/>
      <c r="CM1547" s="31"/>
      <c r="CN1547" s="31"/>
      <c r="CO1547" s="31"/>
      <c r="CP1547" s="31"/>
      <c r="CQ1547" s="31"/>
      <c r="CR1547" s="31"/>
      <c r="CS1547" s="31"/>
      <c r="CT1547" s="31"/>
      <c r="CU1547" s="31"/>
      <c r="CV1547" s="31"/>
      <c r="CW1547" s="31"/>
      <c r="CX1547" s="31"/>
      <c r="CY1547" s="31"/>
      <c r="CZ1547" s="31"/>
      <c r="DA1547" s="31"/>
      <c r="DB1547" s="31"/>
      <c r="DC1547" s="31"/>
      <c r="DD1547" s="31"/>
      <c r="DE1547" s="31"/>
      <c r="DF1547" s="31"/>
      <c r="DG1547" s="31"/>
      <c r="DH1547" s="31"/>
      <c r="DI1547" s="31"/>
      <c r="DJ1547" s="31"/>
      <c r="DK1547" s="31"/>
      <c r="DL1547" s="31"/>
      <c r="DM1547" s="31"/>
      <c r="DN1547" s="31"/>
      <c r="DO1547" s="31"/>
      <c r="DP1547" s="31"/>
      <c r="DQ1547" s="31"/>
      <c r="DR1547" s="31"/>
      <c r="DS1547" s="31"/>
      <c r="DT1547" s="31"/>
      <c r="DU1547" s="31"/>
      <c r="DV1547" s="31"/>
      <c r="DW1547" s="31"/>
      <c r="DX1547" s="31"/>
      <c r="DY1547" s="31"/>
      <c r="DZ1547" s="31"/>
      <c r="EA1547" s="31"/>
      <c r="EB1547" s="31"/>
      <c r="EC1547" s="31"/>
      <c r="ED1547" s="31"/>
      <c r="EE1547" s="31"/>
      <c r="EF1547" s="31"/>
      <c r="EG1547" s="31"/>
      <c r="EH1547" s="31"/>
      <c r="EI1547" s="31"/>
      <c r="EJ1547" s="31"/>
      <c r="EK1547" s="31"/>
      <c r="EL1547" s="31"/>
      <c r="EM1547" s="31"/>
      <c r="EN1547" s="31"/>
      <c r="EO1547" s="31"/>
      <c r="EP1547" s="31"/>
      <c r="EQ1547" s="31"/>
      <c r="ER1547" s="31"/>
      <c r="ES1547" s="31"/>
      <c r="ET1547" s="31"/>
      <c r="EU1547" s="31"/>
      <c r="EV1547" s="31"/>
      <c r="EW1547" s="31"/>
      <c r="EX1547" s="31"/>
      <c r="EY1547" s="31"/>
      <c r="EZ1547" s="31"/>
      <c r="FA1547" s="31"/>
      <c r="FB1547" s="31"/>
      <c r="FC1547" s="31"/>
      <c r="FD1547" s="31"/>
      <c r="FE1547" s="31"/>
      <c r="FF1547" s="31"/>
      <c r="FG1547" s="31"/>
      <c r="FH1547" s="31"/>
      <c r="FI1547" s="31"/>
      <c r="FJ1547" s="31"/>
      <c r="FK1547" s="31"/>
      <c r="FL1547" s="31"/>
      <c r="FM1547" s="31"/>
      <c r="FN1547" s="31"/>
      <c r="FO1547" s="31"/>
      <c r="FP1547" s="31"/>
      <c r="FQ1547" s="31"/>
      <c r="FR1547" s="31"/>
      <c r="FS1547" s="31"/>
      <c r="FT1547" s="31"/>
      <c r="FU1547" s="31"/>
      <c r="FV1547" s="31"/>
      <c r="FW1547" s="31"/>
      <c r="FX1547" s="31"/>
      <c r="FY1547" s="31"/>
      <c r="FZ1547" s="31"/>
      <c r="GA1547" s="31"/>
      <c r="GB1547" s="31"/>
      <c r="GC1547" s="31"/>
      <c r="GD1547" s="31"/>
      <c r="GE1547" s="31"/>
      <c r="GF1547" s="31"/>
      <c r="GG1547" s="31"/>
      <c r="GH1547" s="31"/>
      <c r="GI1547" s="31"/>
      <c r="GJ1547" s="31"/>
      <c r="GK1547" s="31"/>
      <c r="GL1547" s="31"/>
      <c r="GM1547" s="31"/>
      <c r="GN1547" s="31"/>
      <c r="GO1547" s="31"/>
      <c r="GP1547" s="31"/>
      <c r="GQ1547" s="31"/>
      <c r="GR1547" s="31"/>
      <c r="GS1547" s="31"/>
      <c r="GT1547" s="31"/>
      <c r="GU1547" s="31"/>
      <c r="GV1547" s="31"/>
      <c r="GW1547" s="31"/>
      <c r="GX1547" s="31"/>
      <c r="GY1547" s="31"/>
      <c r="GZ1547" s="31"/>
      <c r="HA1547" s="31"/>
      <c r="HB1547" s="31"/>
      <c r="HC1547" s="31"/>
      <c r="HD1547" s="31"/>
      <c r="HE1547" s="31"/>
      <c r="HF1547" s="31"/>
      <c r="HG1547" s="31"/>
      <c r="HH1547" s="31"/>
      <c r="HI1547" s="31"/>
      <c r="HJ1547" s="31"/>
      <c r="HK1547" s="31"/>
      <c r="HL1547" s="31"/>
      <c r="HM1547" s="31"/>
      <c r="HN1547" s="31"/>
      <c r="HO1547" s="31"/>
      <c r="HP1547" s="31"/>
      <c r="HQ1547" s="31"/>
      <c r="HR1547" s="31"/>
      <c r="HS1547" s="31"/>
      <c r="HT1547" s="31"/>
      <c r="HU1547" s="31"/>
      <c r="HV1547" s="31"/>
      <c r="HW1547" s="31"/>
      <c r="HX1547" s="31"/>
      <c r="HY1547" s="31"/>
      <c r="HZ1547" s="31"/>
      <c r="IA1547" s="31"/>
      <c r="IB1547" s="31"/>
      <c r="IC1547" s="31"/>
      <c r="ID1547" s="31"/>
      <c r="IE1547" s="31"/>
      <c r="IF1547" s="31"/>
    </row>
    <row r="1548" spans="63:240" x14ac:dyDescent="0.25">
      <c r="BK1548" s="31"/>
      <c r="BL1548" s="31"/>
      <c r="BM1548" s="31"/>
      <c r="BN1548" s="31"/>
      <c r="BO1548" s="31"/>
      <c r="BP1548" s="31"/>
      <c r="BQ1548" s="31"/>
      <c r="BR1548" s="31"/>
      <c r="BS1548" s="31"/>
      <c r="BT1548" s="31"/>
      <c r="BU1548" s="31"/>
      <c r="BV1548" s="31"/>
      <c r="BW1548" s="31"/>
      <c r="BX1548" s="31"/>
      <c r="BY1548" s="31"/>
      <c r="BZ1548" s="31"/>
      <c r="CA1548" s="31"/>
      <c r="CB1548" s="31"/>
      <c r="CC1548" s="31"/>
      <c r="CD1548" s="31"/>
      <c r="CE1548" s="31"/>
      <c r="CF1548" s="31"/>
      <c r="CG1548" s="31"/>
      <c r="CH1548" s="31"/>
      <c r="CI1548" s="31"/>
      <c r="CJ1548" s="31"/>
      <c r="CK1548" s="31"/>
      <c r="CL1548" s="31"/>
      <c r="CM1548" s="31"/>
      <c r="CN1548" s="31"/>
      <c r="CO1548" s="31"/>
      <c r="CP1548" s="31"/>
      <c r="CQ1548" s="31"/>
      <c r="CR1548" s="31"/>
      <c r="CS1548" s="31"/>
      <c r="CT1548" s="31"/>
      <c r="CU1548" s="31"/>
      <c r="CV1548" s="31"/>
      <c r="CW1548" s="31"/>
      <c r="CX1548" s="31"/>
      <c r="CY1548" s="31"/>
      <c r="CZ1548" s="31"/>
      <c r="DA1548" s="31"/>
      <c r="DB1548" s="31"/>
      <c r="DC1548" s="31"/>
      <c r="DD1548" s="31"/>
      <c r="DE1548" s="31"/>
      <c r="DF1548" s="31"/>
      <c r="DG1548" s="31"/>
      <c r="DH1548" s="31"/>
      <c r="DI1548" s="31"/>
      <c r="DJ1548" s="31"/>
      <c r="DK1548" s="31"/>
      <c r="DL1548" s="31"/>
      <c r="DM1548" s="31"/>
      <c r="DN1548" s="31"/>
      <c r="DO1548" s="31"/>
      <c r="DP1548" s="31"/>
      <c r="DQ1548" s="31"/>
      <c r="DR1548" s="31"/>
      <c r="DS1548" s="31"/>
      <c r="DT1548" s="31"/>
      <c r="DU1548" s="31"/>
      <c r="DV1548" s="31"/>
      <c r="DW1548" s="31"/>
      <c r="DX1548" s="31"/>
      <c r="DY1548" s="31"/>
      <c r="DZ1548" s="31"/>
      <c r="EA1548" s="31"/>
      <c r="EB1548" s="31"/>
      <c r="EC1548" s="31"/>
      <c r="ED1548" s="31"/>
      <c r="EE1548" s="31"/>
      <c r="EF1548" s="31"/>
      <c r="EG1548" s="31"/>
      <c r="EH1548" s="31"/>
      <c r="EI1548" s="31"/>
      <c r="EJ1548" s="31"/>
      <c r="EK1548" s="31"/>
      <c r="EL1548" s="31"/>
      <c r="EM1548" s="31"/>
      <c r="EN1548" s="31"/>
      <c r="EO1548" s="31"/>
      <c r="EP1548" s="31"/>
      <c r="EQ1548" s="31"/>
      <c r="ER1548" s="31"/>
      <c r="ES1548" s="31"/>
      <c r="ET1548" s="31"/>
      <c r="EU1548" s="31"/>
      <c r="EV1548" s="31"/>
      <c r="EW1548" s="31"/>
      <c r="EX1548" s="31"/>
      <c r="EY1548" s="31"/>
      <c r="EZ1548" s="31"/>
      <c r="FA1548" s="31"/>
      <c r="FB1548" s="31"/>
      <c r="FC1548" s="31"/>
      <c r="FD1548" s="31"/>
      <c r="FE1548" s="31"/>
      <c r="FF1548" s="31"/>
      <c r="FG1548" s="31"/>
      <c r="FH1548" s="31"/>
      <c r="FI1548" s="31"/>
      <c r="FJ1548" s="31"/>
      <c r="FK1548" s="31"/>
      <c r="FL1548" s="31"/>
      <c r="FM1548" s="31"/>
      <c r="FN1548" s="31"/>
      <c r="FO1548" s="31"/>
      <c r="FP1548" s="31"/>
      <c r="FQ1548" s="31"/>
      <c r="FR1548" s="31"/>
      <c r="FS1548" s="31"/>
      <c r="FT1548" s="31"/>
      <c r="FU1548" s="31"/>
      <c r="FV1548" s="31"/>
      <c r="FW1548" s="31"/>
      <c r="FX1548" s="31"/>
      <c r="FY1548" s="31"/>
      <c r="FZ1548" s="31"/>
      <c r="GA1548" s="31"/>
      <c r="GB1548" s="31"/>
      <c r="GC1548" s="31"/>
      <c r="GD1548" s="31"/>
      <c r="GE1548" s="31"/>
      <c r="GF1548" s="31"/>
      <c r="GG1548" s="31"/>
      <c r="GH1548" s="31"/>
      <c r="GI1548" s="31"/>
      <c r="GJ1548" s="31"/>
      <c r="GK1548" s="31"/>
      <c r="GL1548" s="31"/>
      <c r="GM1548" s="31"/>
      <c r="GN1548" s="31"/>
      <c r="GO1548" s="31"/>
      <c r="GP1548" s="31"/>
      <c r="GQ1548" s="31"/>
      <c r="GR1548" s="31"/>
      <c r="GS1548" s="31"/>
      <c r="GT1548" s="31"/>
      <c r="GU1548" s="31"/>
      <c r="GV1548" s="31"/>
      <c r="GW1548" s="31"/>
      <c r="GX1548" s="31"/>
      <c r="GY1548" s="31"/>
      <c r="GZ1548" s="31"/>
      <c r="HA1548" s="31"/>
      <c r="HB1548" s="31"/>
      <c r="HC1548" s="31"/>
      <c r="HD1548" s="31"/>
      <c r="HE1548" s="31"/>
      <c r="HF1548" s="31"/>
      <c r="HG1548" s="31"/>
      <c r="HH1548" s="31"/>
      <c r="HI1548" s="31"/>
      <c r="HJ1548" s="31"/>
      <c r="HK1548" s="31"/>
      <c r="HL1548" s="31"/>
      <c r="HM1548" s="31"/>
      <c r="HN1548" s="31"/>
      <c r="HO1548" s="31"/>
      <c r="HP1548" s="31"/>
      <c r="HQ1548" s="31"/>
      <c r="HR1548" s="31"/>
      <c r="HS1548" s="31"/>
      <c r="HT1548" s="31"/>
      <c r="HU1548" s="31"/>
      <c r="HV1548" s="31"/>
      <c r="HW1548" s="31"/>
      <c r="HX1548" s="31"/>
      <c r="HY1548" s="31"/>
      <c r="HZ1548" s="31"/>
      <c r="IA1548" s="31"/>
      <c r="IB1548" s="31"/>
      <c r="IC1548" s="31"/>
      <c r="ID1548" s="31"/>
      <c r="IE1548" s="31"/>
      <c r="IF1548" s="31"/>
    </row>
    <row r="1549" spans="63:240" x14ac:dyDescent="0.25">
      <c r="BK1549" s="31"/>
      <c r="BL1549" s="31"/>
      <c r="BM1549" s="31"/>
      <c r="BN1549" s="31"/>
      <c r="BO1549" s="31"/>
      <c r="BP1549" s="31"/>
      <c r="BQ1549" s="31"/>
      <c r="BR1549" s="31"/>
      <c r="BS1549" s="31"/>
      <c r="BT1549" s="31"/>
      <c r="BU1549" s="31"/>
      <c r="BV1549" s="31"/>
      <c r="BW1549" s="31"/>
      <c r="BX1549" s="31"/>
      <c r="BY1549" s="31"/>
      <c r="BZ1549" s="31"/>
      <c r="CA1549" s="31"/>
      <c r="CB1549" s="31"/>
      <c r="CC1549" s="31"/>
      <c r="CD1549" s="31"/>
      <c r="CE1549" s="31"/>
      <c r="CF1549" s="31"/>
      <c r="CG1549" s="31"/>
      <c r="CH1549" s="31"/>
      <c r="CI1549" s="31"/>
      <c r="CJ1549" s="31"/>
      <c r="CK1549" s="31"/>
      <c r="CL1549" s="31"/>
      <c r="CM1549" s="31"/>
      <c r="CN1549" s="31"/>
      <c r="CO1549" s="31"/>
      <c r="CP1549" s="31"/>
      <c r="CQ1549" s="31"/>
      <c r="CR1549" s="31"/>
      <c r="CS1549" s="31"/>
      <c r="CT1549" s="31"/>
      <c r="CU1549" s="31"/>
      <c r="CV1549" s="31"/>
      <c r="CW1549" s="31"/>
      <c r="CX1549" s="31"/>
      <c r="CY1549" s="31"/>
      <c r="CZ1549" s="31"/>
      <c r="DA1549" s="31"/>
      <c r="DB1549" s="31"/>
      <c r="DC1549" s="31"/>
      <c r="DD1549" s="31"/>
      <c r="DE1549" s="31"/>
      <c r="DF1549" s="31"/>
      <c r="DG1549" s="31"/>
      <c r="DH1549" s="31"/>
      <c r="DI1549" s="31"/>
      <c r="DJ1549" s="31"/>
      <c r="DK1549" s="31"/>
      <c r="DL1549" s="31"/>
      <c r="DM1549" s="31"/>
      <c r="DN1549" s="31"/>
      <c r="DO1549" s="31"/>
      <c r="DP1549" s="31"/>
      <c r="DQ1549" s="31"/>
      <c r="DR1549" s="31"/>
      <c r="DS1549" s="31"/>
      <c r="DT1549" s="31"/>
      <c r="DU1549" s="31"/>
      <c r="DV1549" s="31"/>
      <c r="DW1549" s="31"/>
      <c r="DX1549" s="31"/>
      <c r="DY1549" s="31"/>
      <c r="DZ1549" s="31"/>
      <c r="EA1549" s="31"/>
      <c r="EB1549" s="31"/>
      <c r="EC1549" s="31"/>
      <c r="ED1549" s="31"/>
      <c r="EE1549" s="31"/>
      <c r="EF1549" s="31"/>
      <c r="EG1549" s="31"/>
      <c r="EH1549" s="31"/>
      <c r="EI1549" s="31"/>
      <c r="EJ1549" s="31"/>
      <c r="EK1549" s="31"/>
      <c r="EL1549" s="31"/>
      <c r="EM1549" s="31"/>
      <c r="EN1549" s="31"/>
      <c r="EO1549" s="31"/>
      <c r="EP1549" s="31"/>
      <c r="EQ1549" s="31"/>
      <c r="ER1549" s="31"/>
      <c r="ES1549" s="31"/>
      <c r="ET1549" s="31"/>
      <c r="EU1549" s="31"/>
      <c r="EV1549" s="31"/>
      <c r="EW1549" s="31"/>
      <c r="EX1549" s="31"/>
      <c r="EY1549" s="31"/>
      <c r="EZ1549" s="31"/>
      <c r="FA1549" s="31"/>
      <c r="FB1549" s="31"/>
      <c r="FC1549" s="31"/>
      <c r="FD1549" s="31"/>
      <c r="FE1549" s="31"/>
      <c r="FF1549" s="31"/>
      <c r="FG1549" s="31"/>
      <c r="FH1549" s="31"/>
      <c r="FI1549" s="31"/>
      <c r="FJ1549" s="31"/>
      <c r="FK1549" s="31"/>
      <c r="FL1549" s="31"/>
      <c r="FM1549" s="31"/>
      <c r="FN1549" s="31"/>
      <c r="FO1549" s="31"/>
      <c r="FP1549" s="31"/>
      <c r="FQ1549" s="31"/>
      <c r="FR1549" s="31"/>
      <c r="FS1549" s="31"/>
      <c r="FT1549" s="31"/>
      <c r="FU1549" s="31"/>
      <c r="FV1549" s="31"/>
      <c r="FW1549" s="31"/>
      <c r="FX1549" s="31"/>
      <c r="FY1549" s="31"/>
      <c r="FZ1549" s="31"/>
      <c r="GA1549" s="31"/>
      <c r="GB1549" s="31"/>
      <c r="GC1549" s="31"/>
      <c r="GD1549" s="31"/>
      <c r="GE1549" s="31"/>
      <c r="GF1549" s="31"/>
      <c r="GG1549" s="31"/>
      <c r="GH1549" s="31"/>
      <c r="GI1549" s="31"/>
      <c r="GJ1549" s="31"/>
      <c r="GK1549" s="31"/>
      <c r="GL1549" s="31"/>
      <c r="GM1549" s="31"/>
      <c r="GN1549" s="31"/>
      <c r="GO1549" s="31"/>
      <c r="GP1549" s="31"/>
      <c r="GQ1549" s="31"/>
      <c r="GR1549" s="31"/>
      <c r="GS1549" s="31"/>
      <c r="GT1549" s="31"/>
      <c r="GU1549" s="31"/>
      <c r="GV1549" s="31"/>
      <c r="GW1549" s="31"/>
      <c r="GX1549" s="31"/>
      <c r="GY1549" s="31"/>
      <c r="GZ1549" s="31"/>
      <c r="HA1549" s="31"/>
      <c r="HB1549" s="31"/>
      <c r="HC1549" s="31"/>
      <c r="HD1549" s="31"/>
      <c r="HE1549" s="31"/>
      <c r="HF1549" s="31"/>
      <c r="HG1549" s="31"/>
      <c r="HH1549" s="31"/>
      <c r="HI1549" s="31"/>
      <c r="HJ1549" s="31"/>
      <c r="HK1549" s="31"/>
      <c r="HL1549" s="31"/>
      <c r="HM1549" s="31"/>
      <c r="HN1549" s="31"/>
      <c r="HO1549" s="31"/>
      <c r="HP1549" s="31"/>
      <c r="HQ1549" s="31"/>
      <c r="HR1549" s="31"/>
      <c r="HS1549" s="31"/>
      <c r="HT1549" s="31"/>
      <c r="HU1549" s="31"/>
      <c r="HV1549" s="31"/>
      <c r="HW1549" s="31"/>
      <c r="HX1549" s="31"/>
      <c r="HY1549" s="31"/>
      <c r="HZ1549" s="31"/>
      <c r="IA1549" s="31"/>
      <c r="IB1549" s="31"/>
      <c r="IC1549" s="31"/>
      <c r="ID1549" s="31"/>
      <c r="IE1549" s="31"/>
      <c r="IF1549" s="31"/>
    </row>
    <row r="1550" spans="63:240" x14ac:dyDescent="0.25">
      <c r="BK1550" s="31"/>
      <c r="BL1550" s="31"/>
      <c r="BM1550" s="31"/>
      <c r="BN1550" s="31"/>
      <c r="BO1550" s="31"/>
      <c r="BP1550" s="31"/>
      <c r="BQ1550" s="31"/>
      <c r="BR1550" s="31"/>
      <c r="BS1550" s="31"/>
      <c r="BT1550" s="31"/>
      <c r="BU1550" s="31"/>
      <c r="BV1550" s="31"/>
      <c r="BW1550" s="31"/>
      <c r="BX1550" s="31"/>
      <c r="BY1550" s="31"/>
      <c r="BZ1550" s="31"/>
      <c r="CA1550" s="31"/>
      <c r="CB1550" s="31"/>
      <c r="CC1550" s="31"/>
      <c r="CD1550" s="31"/>
      <c r="CE1550" s="31"/>
      <c r="CF1550" s="31"/>
      <c r="CG1550" s="31"/>
      <c r="CH1550" s="31"/>
      <c r="CI1550" s="31"/>
      <c r="CJ1550" s="31"/>
      <c r="CK1550" s="31"/>
      <c r="CL1550" s="31"/>
      <c r="CM1550" s="31"/>
      <c r="CN1550" s="31"/>
      <c r="CO1550" s="31"/>
      <c r="CP1550" s="31"/>
      <c r="CQ1550" s="31"/>
      <c r="CR1550" s="31"/>
      <c r="CS1550" s="31"/>
      <c r="CT1550" s="31"/>
      <c r="CU1550" s="31"/>
      <c r="CV1550" s="31"/>
      <c r="CW1550" s="31"/>
      <c r="CX1550" s="31"/>
      <c r="CY1550" s="31"/>
      <c r="CZ1550" s="31"/>
      <c r="DA1550" s="31"/>
      <c r="DB1550" s="31"/>
      <c r="DC1550" s="31"/>
      <c r="DD1550" s="31"/>
      <c r="DE1550" s="31"/>
      <c r="DF1550" s="31"/>
      <c r="DG1550" s="31"/>
      <c r="DH1550" s="31"/>
      <c r="DI1550" s="31"/>
      <c r="DJ1550" s="31"/>
      <c r="DK1550" s="31"/>
      <c r="DL1550" s="31"/>
      <c r="DM1550" s="31"/>
      <c r="DN1550" s="31"/>
      <c r="DO1550" s="31"/>
      <c r="DP1550" s="31"/>
      <c r="DQ1550" s="31"/>
      <c r="DR1550" s="31"/>
      <c r="DS1550" s="31"/>
      <c r="DT1550" s="31"/>
      <c r="DU1550" s="31"/>
      <c r="DV1550" s="31"/>
      <c r="DW1550" s="31"/>
      <c r="DX1550" s="31"/>
      <c r="DY1550" s="31"/>
      <c r="DZ1550" s="31"/>
      <c r="EA1550" s="31"/>
      <c r="EB1550" s="31"/>
      <c r="EC1550" s="31"/>
      <c r="ED1550" s="31"/>
      <c r="EE1550" s="31"/>
      <c r="EF1550" s="31"/>
      <c r="EG1550" s="31"/>
      <c r="EH1550" s="31"/>
      <c r="EI1550" s="31"/>
      <c r="EJ1550" s="31"/>
      <c r="EK1550" s="31"/>
      <c r="EL1550" s="31"/>
      <c r="EM1550" s="31"/>
      <c r="EN1550" s="31"/>
      <c r="EO1550" s="31"/>
      <c r="EP1550" s="31"/>
      <c r="EQ1550" s="31"/>
      <c r="ER1550" s="31"/>
      <c r="ES1550" s="31"/>
      <c r="ET1550" s="31"/>
      <c r="EU1550" s="31"/>
      <c r="EV1550" s="31"/>
      <c r="EW1550" s="31"/>
      <c r="EX1550" s="31"/>
      <c r="EY1550" s="31"/>
      <c r="EZ1550" s="31"/>
      <c r="FA1550" s="31"/>
      <c r="FB1550" s="31"/>
      <c r="FC1550" s="31"/>
      <c r="FD1550" s="31"/>
      <c r="FE1550" s="31"/>
      <c r="FF1550" s="31"/>
      <c r="FG1550" s="31"/>
      <c r="FH1550" s="31"/>
      <c r="FI1550" s="31"/>
      <c r="FJ1550" s="31"/>
      <c r="FK1550" s="31"/>
      <c r="FL1550" s="31"/>
      <c r="FM1550" s="31"/>
      <c r="FN1550" s="31"/>
      <c r="FO1550" s="31"/>
      <c r="FP1550" s="31"/>
      <c r="FQ1550" s="31"/>
      <c r="FR1550" s="31"/>
      <c r="FS1550" s="31"/>
      <c r="FT1550" s="31"/>
      <c r="FU1550" s="31"/>
      <c r="FV1550" s="31"/>
      <c r="FW1550" s="31"/>
      <c r="FX1550" s="31"/>
      <c r="FY1550" s="31"/>
      <c r="FZ1550" s="31"/>
      <c r="GA1550" s="31"/>
      <c r="GB1550" s="31"/>
      <c r="GC1550" s="31"/>
      <c r="GD1550" s="31"/>
      <c r="GE1550" s="31"/>
      <c r="GF1550" s="31"/>
      <c r="GG1550" s="31"/>
      <c r="GH1550" s="31"/>
      <c r="GI1550" s="31"/>
      <c r="GJ1550" s="31"/>
      <c r="GK1550" s="31"/>
      <c r="GL1550" s="31"/>
      <c r="GM1550" s="31"/>
      <c r="GN1550" s="31"/>
      <c r="GO1550" s="31"/>
      <c r="GP1550" s="31"/>
      <c r="GQ1550" s="31"/>
      <c r="GR1550" s="31"/>
      <c r="GS1550" s="31"/>
      <c r="GT1550" s="31"/>
      <c r="GU1550" s="31"/>
      <c r="GV1550" s="31"/>
      <c r="GW1550" s="31"/>
      <c r="GX1550" s="31"/>
      <c r="GY1550" s="31"/>
      <c r="GZ1550" s="31"/>
      <c r="HA1550" s="31"/>
      <c r="HB1550" s="31"/>
      <c r="HC1550" s="31"/>
      <c r="HD1550" s="31"/>
      <c r="HE1550" s="31"/>
      <c r="HF1550" s="31"/>
      <c r="HG1550" s="31"/>
      <c r="HH1550" s="31"/>
      <c r="HI1550" s="31"/>
      <c r="HJ1550" s="31"/>
      <c r="HK1550" s="31"/>
      <c r="HL1550" s="31"/>
      <c r="HM1550" s="31"/>
      <c r="HN1550" s="31"/>
      <c r="HO1550" s="31"/>
      <c r="HP1550" s="31"/>
      <c r="HQ1550" s="31"/>
      <c r="HR1550" s="31"/>
      <c r="HS1550" s="31"/>
      <c r="HT1550" s="31"/>
      <c r="HU1550" s="31"/>
      <c r="HV1550" s="31"/>
      <c r="HW1550" s="31"/>
      <c r="HX1550" s="31"/>
      <c r="HY1550" s="31"/>
      <c r="HZ1550" s="31"/>
      <c r="IA1550" s="31"/>
      <c r="IB1550" s="31"/>
      <c r="IC1550" s="31"/>
      <c r="ID1550" s="31"/>
      <c r="IE1550" s="31"/>
      <c r="IF1550" s="31"/>
    </row>
    <row r="1551" spans="63:240" x14ac:dyDescent="0.25">
      <c r="BK1551" s="31"/>
      <c r="BL1551" s="31"/>
      <c r="BM1551" s="31"/>
      <c r="BN1551" s="31"/>
      <c r="BO1551" s="31"/>
      <c r="BP1551" s="31"/>
      <c r="BQ1551" s="31"/>
      <c r="BR1551" s="31"/>
      <c r="BS1551" s="31"/>
      <c r="BT1551" s="31"/>
      <c r="BU1551" s="31"/>
      <c r="BV1551" s="31"/>
      <c r="BW1551" s="31"/>
      <c r="BX1551" s="31"/>
      <c r="BY1551" s="31"/>
      <c r="BZ1551" s="31"/>
      <c r="CA1551" s="31"/>
      <c r="CB1551" s="31"/>
      <c r="CC1551" s="31"/>
      <c r="CD1551" s="31"/>
      <c r="CE1551" s="31"/>
      <c r="CF1551" s="31"/>
      <c r="CG1551" s="31"/>
      <c r="CH1551" s="31"/>
      <c r="CI1551" s="31"/>
      <c r="CJ1551" s="31"/>
      <c r="CK1551" s="31"/>
      <c r="CL1551" s="31"/>
      <c r="CM1551" s="31"/>
      <c r="CN1551" s="31"/>
      <c r="CO1551" s="31"/>
      <c r="CP1551" s="31"/>
      <c r="CQ1551" s="31"/>
      <c r="CR1551" s="31"/>
      <c r="CS1551" s="31"/>
      <c r="CT1551" s="31"/>
      <c r="CU1551" s="31"/>
      <c r="CV1551" s="31"/>
      <c r="CW1551" s="31"/>
      <c r="CX1551" s="31"/>
      <c r="CY1551" s="31"/>
      <c r="CZ1551" s="31"/>
      <c r="DA1551" s="31"/>
      <c r="DB1551" s="31"/>
      <c r="DC1551" s="31"/>
      <c r="DD1551" s="31"/>
      <c r="DE1551" s="31"/>
      <c r="DF1551" s="31"/>
      <c r="DG1551" s="31"/>
      <c r="DH1551" s="31"/>
      <c r="DI1551" s="31"/>
      <c r="DJ1551" s="31"/>
      <c r="DK1551" s="31"/>
      <c r="DL1551" s="31"/>
      <c r="DM1551" s="31"/>
      <c r="DN1551" s="31"/>
      <c r="DO1551" s="31"/>
      <c r="DP1551" s="31"/>
      <c r="DQ1551" s="31"/>
      <c r="DR1551" s="31"/>
      <c r="DS1551" s="31"/>
      <c r="DT1551" s="31"/>
      <c r="DU1551" s="31"/>
      <c r="DV1551" s="31"/>
      <c r="DW1551" s="31"/>
      <c r="DX1551" s="31"/>
      <c r="DY1551" s="31"/>
      <c r="DZ1551" s="31"/>
      <c r="EA1551" s="31"/>
      <c r="EB1551" s="31"/>
      <c r="EC1551" s="31"/>
      <c r="ED1551" s="31"/>
      <c r="EE1551" s="31"/>
      <c r="EF1551" s="31"/>
      <c r="EG1551" s="31"/>
      <c r="EH1551" s="31"/>
      <c r="EI1551" s="31"/>
      <c r="EJ1551" s="31"/>
      <c r="EK1551" s="31"/>
      <c r="EL1551" s="31"/>
      <c r="EM1551" s="31"/>
      <c r="EN1551" s="31"/>
      <c r="EO1551" s="31"/>
      <c r="EP1551" s="31"/>
      <c r="EQ1551" s="31"/>
      <c r="ER1551" s="31"/>
      <c r="ES1551" s="31"/>
      <c r="ET1551" s="31"/>
      <c r="EU1551" s="31"/>
      <c r="EV1551" s="31"/>
      <c r="EW1551" s="31"/>
      <c r="EX1551" s="31"/>
      <c r="EY1551" s="31"/>
      <c r="EZ1551" s="31"/>
      <c r="FA1551" s="31"/>
      <c r="FB1551" s="31"/>
      <c r="FC1551" s="31"/>
      <c r="FD1551" s="31"/>
      <c r="FE1551" s="31"/>
      <c r="FF1551" s="31"/>
      <c r="FG1551" s="31"/>
      <c r="FH1551" s="31"/>
      <c r="FI1551" s="31"/>
      <c r="FJ1551" s="31"/>
      <c r="FK1551" s="31"/>
      <c r="FL1551" s="31"/>
      <c r="FM1551" s="31"/>
      <c r="FN1551" s="31"/>
      <c r="FO1551" s="31"/>
      <c r="FP1551" s="31"/>
      <c r="FQ1551" s="31"/>
      <c r="FR1551" s="31"/>
      <c r="FS1551" s="31"/>
      <c r="FT1551" s="31"/>
      <c r="FU1551" s="31"/>
      <c r="FV1551" s="31"/>
      <c r="FW1551" s="31"/>
      <c r="FX1551" s="31"/>
      <c r="FY1551" s="31"/>
      <c r="FZ1551" s="31"/>
      <c r="GA1551" s="31"/>
      <c r="GB1551" s="31"/>
      <c r="GC1551" s="31"/>
      <c r="GD1551" s="31"/>
      <c r="GE1551" s="31"/>
      <c r="GF1551" s="31"/>
      <c r="GG1551" s="31"/>
      <c r="GH1551" s="31"/>
      <c r="GI1551" s="31"/>
      <c r="GJ1551" s="31"/>
      <c r="GK1551" s="31"/>
      <c r="GL1551" s="31"/>
      <c r="GM1551" s="31"/>
      <c r="GN1551" s="31"/>
      <c r="GO1551" s="31"/>
      <c r="GP1551" s="31"/>
      <c r="GQ1551" s="31"/>
      <c r="GR1551" s="31"/>
      <c r="GS1551" s="31"/>
      <c r="GT1551" s="31"/>
      <c r="GU1551" s="31"/>
      <c r="GV1551" s="31"/>
      <c r="GW1551" s="31"/>
      <c r="GX1551" s="31"/>
      <c r="GY1551" s="31"/>
      <c r="GZ1551" s="31"/>
      <c r="HA1551" s="31"/>
      <c r="HB1551" s="31"/>
      <c r="HC1551" s="31"/>
      <c r="HD1551" s="31"/>
      <c r="HE1551" s="31"/>
      <c r="HF1551" s="31"/>
      <c r="HG1551" s="31"/>
      <c r="HH1551" s="31"/>
      <c r="HI1551" s="31"/>
      <c r="HJ1551" s="31"/>
      <c r="HK1551" s="31"/>
      <c r="HL1551" s="31"/>
      <c r="HM1551" s="31"/>
      <c r="HN1551" s="31"/>
      <c r="HO1551" s="31"/>
      <c r="HP1551" s="31"/>
      <c r="HQ1551" s="31"/>
      <c r="HR1551" s="31"/>
      <c r="HS1551" s="31"/>
      <c r="HT1551" s="31"/>
      <c r="HU1551" s="31"/>
      <c r="HV1551" s="31"/>
      <c r="HW1551" s="31"/>
      <c r="HX1551" s="31"/>
      <c r="HY1551" s="31"/>
      <c r="HZ1551" s="31"/>
      <c r="IA1551" s="31"/>
      <c r="IB1551" s="31"/>
      <c r="IC1551" s="31"/>
      <c r="ID1551" s="31"/>
      <c r="IE1551" s="31"/>
      <c r="IF1551" s="31"/>
    </row>
    <row r="1552" spans="63:240" x14ac:dyDescent="0.25">
      <c r="BK1552" s="31"/>
      <c r="BL1552" s="31"/>
      <c r="BM1552" s="31"/>
      <c r="BN1552" s="31"/>
      <c r="BO1552" s="31"/>
      <c r="BP1552" s="31"/>
      <c r="BQ1552" s="31"/>
      <c r="BR1552" s="31"/>
      <c r="BS1552" s="31"/>
      <c r="BT1552" s="31"/>
      <c r="BU1552" s="31"/>
      <c r="BV1552" s="31"/>
      <c r="BW1552" s="31"/>
      <c r="BX1552" s="31"/>
      <c r="BY1552" s="31"/>
      <c r="BZ1552" s="31"/>
      <c r="CA1552" s="31"/>
      <c r="CB1552" s="31"/>
      <c r="CC1552" s="31"/>
      <c r="CD1552" s="31"/>
      <c r="CE1552" s="31"/>
      <c r="CF1552" s="31"/>
      <c r="CG1552" s="31"/>
      <c r="CH1552" s="31"/>
      <c r="CI1552" s="31"/>
      <c r="CJ1552" s="31"/>
      <c r="CK1552" s="31"/>
      <c r="CL1552" s="31"/>
      <c r="CM1552" s="31"/>
      <c r="CN1552" s="31"/>
      <c r="CO1552" s="31"/>
      <c r="CP1552" s="31"/>
      <c r="CQ1552" s="31"/>
      <c r="CR1552" s="31"/>
      <c r="CS1552" s="31"/>
      <c r="CT1552" s="31"/>
      <c r="CU1552" s="31"/>
      <c r="CV1552" s="31"/>
      <c r="CW1552" s="31"/>
      <c r="CX1552" s="31"/>
      <c r="CY1552" s="31"/>
      <c r="CZ1552" s="31"/>
      <c r="DA1552" s="31"/>
      <c r="DB1552" s="31"/>
      <c r="DC1552" s="31"/>
      <c r="DD1552" s="31"/>
      <c r="DE1552" s="31"/>
      <c r="DF1552" s="31"/>
      <c r="DG1552" s="31"/>
      <c r="DH1552" s="31"/>
      <c r="DI1552" s="31"/>
      <c r="DJ1552" s="31"/>
      <c r="DK1552" s="31"/>
      <c r="DL1552" s="31"/>
      <c r="DM1552" s="31"/>
      <c r="DN1552" s="31"/>
      <c r="DO1552" s="31"/>
      <c r="DP1552" s="31"/>
      <c r="DQ1552" s="31"/>
      <c r="DR1552" s="31"/>
      <c r="DS1552" s="31"/>
      <c r="DT1552" s="31"/>
      <c r="DU1552" s="31"/>
      <c r="DV1552" s="31"/>
      <c r="DW1552" s="31"/>
      <c r="DX1552" s="31"/>
      <c r="DY1552" s="31"/>
      <c r="DZ1552" s="31"/>
      <c r="EA1552" s="31"/>
      <c r="EB1552" s="31"/>
      <c r="EC1552" s="31"/>
      <c r="ED1552" s="31"/>
      <c r="EE1552" s="31"/>
      <c r="EF1552" s="31"/>
      <c r="EG1552" s="31"/>
      <c r="EH1552" s="31"/>
      <c r="EI1552" s="31"/>
      <c r="EJ1552" s="31"/>
      <c r="EK1552" s="31"/>
      <c r="EL1552" s="31"/>
      <c r="EM1552" s="31"/>
      <c r="EN1552" s="31"/>
      <c r="EO1552" s="31"/>
      <c r="EP1552" s="31"/>
      <c r="EQ1552" s="31"/>
      <c r="ER1552" s="31"/>
      <c r="ES1552" s="31"/>
      <c r="ET1552" s="31"/>
      <c r="EU1552" s="31"/>
      <c r="EV1552" s="31"/>
      <c r="EW1552" s="31"/>
      <c r="EX1552" s="31"/>
      <c r="EY1552" s="31"/>
      <c r="EZ1552" s="31"/>
      <c r="FA1552" s="31"/>
      <c r="FB1552" s="31"/>
      <c r="FC1552" s="31"/>
      <c r="FD1552" s="31"/>
      <c r="FE1552" s="31"/>
      <c r="FF1552" s="31"/>
      <c r="FG1552" s="31"/>
      <c r="FH1552" s="31"/>
      <c r="FI1552" s="31"/>
      <c r="FJ1552" s="31"/>
      <c r="FK1552" s="31"/>
      <c r="FL1552" s="31"/>
      <c r="FM1552" s="31"/>
      <c r="FN1552" s="31"/>
      <c r="FO1552" s="31"/>
      <c r="FP1552" s="31"/>
      <c r="FQ1552" s="31"/>
      <c r="FR1552" s="31"/>
      <c r="FS1552" s="31"/>
      <c r="FT1552" s="31"/>
      <c r="FU1552" s="31"/>
      <c r="FV1552" s="31"/>
      <c r="FW1552" s="31"/>
      <c r="FX1552" s="31"/>
      <c r="FY1552" s="31"/>
      <c r="FZ1552" s="31"/>
      <c r="GA1552" s="31"/>
      <c r="GB1552" s="31"/>
      <c r="GC1552" s="31"/>
      <c r="GD1552" s="31"/>
      <c r="GE1552" s="31"/>
      <c r="GF1552" s="31"/>
      <c r="GG1552" s="31"/>
      <c r="GH1552" s="31"/>
      <c r="GI1552" s="31"/>
      <c r="GJ1552" s="31"/>
      <c r="GK1552" s="31"/>
      <c r="GL1552" s="31"/>
      <c r="GM1552" s="31"/>
      <c r="GN1552" s="31"/>
      <c r="GO1552" s="31"/>
      <c r="GP1552" s="31"/>
      <c r="GQ1552" s="31"/>
      <c r="GR1552" s="31"/>
      <c r="GS1552" s="31"/>
      <c r="GT1552" s="31"/>
      <c r="GU1552" s="31"/>
      <c r="GV1552" s="31"/>
      <c r="GW1552" s="31"/>
      <c r="GX1552" s="31"/>
      <c r="GY1552" s="31"/>
      <c r="GZ1552" s="31"/>
      <c r="HA1552" s="31"/>
      <c r="HB1552" s="31"/>
      <c r="HC1552" s="31"/>
      <c r="HD1552" s="31"/>
      <c r="HE1552" s="31"/>
      <c r="HF1552" s="31"/>
      <c r="HG1552" s="31"/>
      <c r="HH1552" s="31"/>
      <c r="HI1552" s="31"/>
      <c r="HJ1552" s="31"/>
      <c r="HK1552" s="31"/>
      <c r="HL1552" s="31"/>
      <c r="HM1552" s="31"/>
      <c r="HN1552" s="31"/>
      <c r="HO1552" s="31"/>
      <c r="HP1552" s="31"/>
      <c r="HQ1552" s="31"/>
      <c r="HR1552" s="31"/>
      <c r="HS1552" s="31"/>
      <c r="HT1552" s="31"/>
      <c r="HU1552" s="31"/>
      <c r="HV1552" s="31"/>
      <c r="HW1552" s="31"/>
      <c r="HX1552" s="31"/>
      <c r="HY1552" s="31"/>
      <c r="HZ1552" s="31"/>
      <c r="IA1552" s="31"/>
      <c r="IB1552" s="31"/>
      <c r="IC1552" s="31"/>
      <c r="ID1552" s="31"/>
      <c r="IE1552" s="31"/>
      <c r="IF1552" s="31"/>
    </row>
    <row r="1553" spans="63:240" x14ac:dyDescent="0.25">
      <c r="BK1553" s="31"/>
      <c r="BL1553" s="31"/>
      <c r="BM1553" s="31"/>
      <c r="BN1553" s="31"/>
      <c r="BO1553" s="31"/>
      <c r="BP1553" s="31"/>
      <c r="BQ1553" s="31"/>
      <c r="BR1553" s="31"/>
      <c r="BS1553" s="31"/>
      <c r="BT1553" s="31"/>
      <c r="BU1553" s="31"/>
      <c r="BV1553" s="31"/>
      <c r="BW1553" s="31"/>
      <c r="BX1553" s="31"/>
      <c r="BY1553" s="31"/>
      <c r="BZ1553" s="31"/>
      <c r="CA1553" s="31"/>
      <c r="CB1553" s="31"/>
      <c r="CC1553" s="31"/>
      <c r="CD1553" s="31"/>
      <c r="CE1553" s="31"/>
      <c r="CF1553" s="31"/>
      <c r="CG1553" s="31"/>
      <c r="CH1553" s="31"/>
      <c r="CI1553" s="31"/>
      <c r="CJ1553" s="31"/>
      <c r="CK1553" s="31"/>
      <c r="CL1553" s="31"/>
      <c r="CM1553" s="31"/>
      <c r="CN1553" s="31"/>
      <c r="CO1553" s="31"/>
      <c r="CP1553" s="31"/>
      <c r="CQ1553" s="31"/>
      <c r="CR1553" s="31"/>
      <c r="CS1553" s="31"/>
      <c r="CT1553" s="31"/>
      <c r="CU1553" s="31"/>
      <c r="CV1553" s="31"/>
      <c r="CW1553" s="31"/>
      <c r="CX1553" s="31"/>
      <c r="CY1553" s="31"/>
      <c r="CZ1553" s="31"/>
      <c r="DA1553" s="31"/>
      <c r="DB1553" s="31"/>
      <c r="DC1553" s="31"/>
      <c r="DD1553" s="31"/>
      <c r="DE1553" s="31"/>
      <c r="DF1553" s="31"/>
      <c r="DG1553" s="31"/>
      <c r="DH1553" s="31"/>
      <c r="DI1553" s="31"/>
      <c r="DJ1553" s="31"/>
      <c r="DK1553" s="31"/>
      <c r="DL1553" s="31"/>
      <c r="DM1553" s="31"/>
      <c r="DN1553" s="31"/>
      <c r="DO1553" s="31"/>
      <c r="DP1553" s="31"/>
      <c r="DQ1553" s="31"/>
      <c r="DR1553" s="31"/>
      <c r="DS1553" s="31"/>
      <c r="DT1553" s="31"/>
      <c r="DU1553" s="31"/>
      <c r="DV1553" s="31"/>
      <c r="DW1553" s="31"/>
      <c r="DX1553" s="31"/>
      <c r="DY1553" s="31"/>
      <c r="DZ1553" s="31"/>
      <c r="EA1553" s="31"/>
      <c r="EB1553" s="31"/>
      <c r="EC1553" s="31"/>
      <c r="ED1553" s="31"/>
      <c r="EE1553" s="31"/>
      <c r="EF1553" s="31"/>
      <c r="EG1553" s="31"/>
      <c r="EH1553" s="31"/>
      <c r="EI1553" s="31"/>
      <c r="EJ1553" s="31"/>
      <c r="EK1553" s="31"/>
      <c r="EL1553" s="31"/>
      <c r="EM1553" s="31"/>
      <c r="EN1553" s="31"/>
      <c r="EO1553" s="31"/>
      <c r="EP1553" s="31"/>
      <c r="EQ1553" s="31"/>
      <c r="ER1553" s="31"/>
      <c r="ES1553" s="31"/>
      <c r="ET1553" s="31"/>
      <c r="EU1553" s="31"/>
      <c r="EV1553" s="31"/>
      <c r="EW1553" s="31"/>
      <c r="EX1553" s="31"/>
      <c r="EY1553" s="31"/>
      <c r="EZ1553" s="31"/>
      <c r="FA1553" s="31"/>
      <c r="FB1553" s="31"/>
      <c r="FC1553" s="31"/>
      <c r="FD1553" s="31"/>
      <c r="FE1553" s="31"/>
      <c r="FF1553" s="31"/>
      <c r="FG1553" s="31"/>
      <c r="FH1553" s="31"/>
      <c r="FI1553" s="31"/>
      <c r="FJ1553" s="31"/>
      <c r="FK1553" s="31"/>
      <c r="FL1553" s="31"/>
      <c r="FM1553" s="31"/>
      <c r="FN1553" s="31"/>
      <c r="FO1553" s="31"/>
      <c r="FP1553" s="31"/>
      <c r="FQ1553" s="31"/>
      <c r="FR1553" s="31"/>
      <c r="FS1553" s="31"/>
      <c r="FT1553" s="31"/>
      <c r="FU1553" s="31"/>
      <c r="FV1553" s="31"/>
      <c r="FW1553" s="31"/>
      <c r="FX1553" s="31"/>
      <c r="FY1553" s="31"/>
      <c r="FZ1553" s="31"/>
      <c r="GA1553" s="31"/>
      <c r="GB1553" s="31"/>
      <c r="GC1553" s="31"/>
      <c r="GD1553" s="31"/>
      <c r="GE1553" s="31"/>
      <c r="GF1553" s="31"/>
      <c r="GG1553" s="31"/>
      <c r="GH1553" s="31"/>
      <c r="GI1553" s="31"/>
      <c r="GJ1553" s="31"/>
      <c r="GK1553" s="31"/>
      <c r="GL1553" s="31"/>
      <c r="GM1553" s="31"/>
      <c r="GN1553" s="31"/>
      <c r="GO1553" s="31"/>
      <c r="GP1553" s="31"/>
      <c r="GQ1553" s="31"/>
      <c r="GR1553" s="31"/>
      <c r="GS1553" s="31"/>
      <c r="GT1553" s="31"/>
      <c r="GU1553" s="31"/>
      <c r="GV1553" s="31"/>
      <c r="GW1553" s="31"/>
      <c r="GX1553" s="31"/>
      <c r="GY1553" s="31"/>
      <c r="GZ1553" s="31"/>
      <c r="HA1553" s="31"/>
      <c r="HB1553" s="31"/>
      <c r="HC1553" s="31"/>
      <c r="HD1553" s="31"/>
      <c r="HE1553" s="31"/>
      <c r="HF1553" s="31"/>
      <c r="HG1553" s="31"/>
      <c r="HH1553" s="31"/>
      <c r="HI1553" s="31"/>
      <c r="HJ1553" s="31"/>
      <c r="HK1553" s="31"/>
      <c r="HL1553" s="31"/>
      <c r="HM1553" s="31"/>
      <c r="HN1553" s="31"/>
      <c r="HO1553" s="31"/>
      <c r="HP1553" s="31"/>
      <c r="HQ1553" s="31"/>
      <c r="HR1553" s="31"/>
      <c r="HS1553" s="31"/>
      <c r="HT1553" s="31"/>
      <c r="HU1553" s="31"/>
      <c r="HV1553" s="31"/>
      <c r="HW1553" s="31"/>
      <c r="HX1553" s="31"/>
      <c r="HY1553" s="31"/>
      <c r="HZ1553" s="31"/>
      <c r="IA1553" s="31"/>
      <c r="IB1553" s="31"/>
      <c r="IC1553" s="31"/>
      <c r="ID1553" s="31"/>
      <c r="IE1553" s="31"/>
      <c r="IF1553" s="31"/>
    </row>
    <row r="1554" spans="63:240" x14ac:dyDescent="0.25">
      <c r="BK1554" s="31"/>
      <c r="BL1554" s="31"/>
      <c r="BM1554" s="31"/>
      <c r="BN1554" s="31"/>
      <c r="BO1554" s="31"/>
      <c r="BP1554" s="31"/>
      <c r="BQ1554" s="31"/>
      <c r="BR1554" s="31"/>
      <c r="BS1554" s="31"/>
      <c r="BT1554" s="31"/>
      <c r="BU1554" s="31"/>
      <c r="BV1554" s="31"/>
      <c r="BW1554" s="31"/>
      <c r="BX1554" s="31"/>
      <c r="BY1554" s="31"/>
      <c r="BZ1554" s="31"/>
      <c r="CA1554" s="31"/>
      <c r="CB1554" s="31"/>
      <c r="CC1554" s="31"/>
      <c r="CD1554" s="31"/>
      <c r="CE1554" s="31"/>
      <c r="CF1554" s="31"/>
      <c r="CG1554" s="31"/>
      <c r="CH1554" s="31"/>
      <c r="CI1554" s="31"/>
      <c r="CJ1554" s="31"/>
      <c r="CK1554" s="31"/>
      <c r="CL1554" s="31"/>
      <c r="CM1554" s="31"/>
      <c r="CN1554" s="31"/>
      <c r="CO1554" s="31"/>
      <c r="CP1554" s="31"/>
      <c r="CQ1554" s="31"/>
      <c r="CR1554" s="31"/>
      <c r="CS1554" s="31"/>
      <c r="CT1554" s="31"/>
      <c r="CU1554" s="31"/>
      <c r="CV1554" s="31"/>
      <c r="CW1554" s="31"/>
      <c r="CX1554" s="31"/>
      <c r="CY1554" s="31"/>
      <c r="CZ1554" s="31"/>
      <c r="DA1554" s="31"/>
      <c r="DB1554" s="31"/>
      <c r="DC1554" s="31"/>
      <c r="DD1554" s="31"/>
      <c r="DE1554" s="31"/>
      <c r="DF1554" s="31"/>
      <c r="DG1554" s="31"/>
      <c r="DH1554" s="31"/>
      <c r="DI1554" s="31"/>
      <c r="DJ1554" s="31"/>
      <c r="DK1554" s="31"/>
      <c r="DL1554" s="31"/>
      <c r="DM1554" s="31"/>
      <c r="DN1554" s="31"/>
      <c r="DO1554" s="31"/>
      <c r="DP1554" s="31"/>
      <c r="DQ1554" s="31"/>
      <c r="DR1554" s="31"/>
      <c r="DS1554" s="31"/>
      <c r="DT1554" s="31"/>
      <c r="DU1554" s="31"/>
      <c r="DV1554" s="31"/>
      <c r="DW1554" s="31"/>
      <c r="DX1554" s="31"/>
      <c r="DY1554" s="31"/>
      <c r="DZ1554" s="31"/>
      <c r="EA1554" s="31"/>
      <c r="EB1554" s="31"/>
      <c r="EC1554" s="31"/>
      <c r="ED1554" s="31"/>
      <c r="EE1554" s="31"/>
      <c r="EF1554" s="31"/>
      <c r="EG1554" s="31"/>
      <c r="EH1554" s="31"/>
      <c r="EI1554" s="31"/>
      <c r="EJ1554" s="31"/>
      <c r="EK1554" s="31"/>
      <c r="EL1554" s="31"/>
      <c r="EM1554" s="31"/>
      <c r="EN1554" s="31"/>
      <c r="EO1554" s="31"/>
      <c r="EP1554" s="31"/>
      <c r="EQ1554" s="31"/>
      <c r="ER1554" s="31"/>
      <c r="ES1554" s="31"/>
      <c r="ET1554" s="31"/>
      <c r="EU1554" s="31"/>
      <c r="EV1554" s="31"/>
      <c r="EW1554" s="31"/>
      <c r="EX1554" s="31"/>
      <c r="EY1554" s="31"/>
      <c r="EZ1554" s="31"/>
      <c r="FA1554" s="31"/>
      <c r="FB1554" s="31"/>
      <c r="FC1554" s="31"/>
      <c r="FD1554" s="31"/>
      <c r="FE1554" s="31"/>
      <c r="FF1554" s="31"/>
      <c r="FG1554" s="31"/>
      <c r="FH1554" s="31"/>
      <c r="FI1554" s="31"/>
      <c r="FJ1554" s="31"/>
      <c r="FK1554" s="31"/>
      <c r="FL1554" s="31"/>
      <c r="FM1554" s="31"/>
      <c r="FN1554" s="31"/>
      <c r="FO1554" s="31"/>
      <c r="FP1554" s="31"/>
      <c r="FQ1554" s="31"/>
      <c r="FR1554" s="31"/>
      <c r="FS1554" s="31"/>
      <c r="FT1554" s="31"/>
      <c r="FU1554" s="31"/>
      <c r="FV1554" s="31"/>
      <c r="FW1554" s="31"/>
      <c r="FX1554" s="31"/>
      <c r="FY1554" s="31"/>
      <c r="FZ1554" s="31"/>
      <c r="GA1554" s="31"/>
      <c r="GB1554" s="31"/>
      <c r="GC1554" s="31"/>
      <c r="GD1554" s="31"/>
      <c r="GE1554" s="31"/>
      <c r="GF1554" s="31"/>
      <c r="GG1554" s="31"/>
      <c r="GH1554" s="31"/>
      <c r="GI1554" s="31"/>
      <c r="GJ1554" s="31"/>
      <c r="GK1554" s="31"/>
      <c r="GL1554" s="31"/>
      <c r="GM1554" s="31"/>
      <c r="GN1554" s="31"/>
      <c r="GO1554" s="31"/>
      <c r="GP1554" s="31"/>
      <c r="GQ1554" s="31"/>
      <c r="GR1554" s="31"/>
      <c r="GS1554" s="31"/>
      <c r="GT1554" s="31"/>
      <c r="GU1554" s="31"/>
      <c r="GV1554" s="31"/>
      <c r="GW1554" s="31"/>
      <c r="GX1554" s="31"/>
      <c r="GY1554" s="31"/>
      <c r="GZ1554" s="31"/>
      <c r="HA1554" s="31"/>
      <c r="HB1554" s="31"/>
      <c r="HC1554" s="31"/>
      <c r="HD1554" s="31"/>
      <c r="HE1554" s="31"/>
      <c r="HF1554" s="31"/>
      <c r="HG1554" s="31"/>
      <c r="HH1554" s="31"/>
      <c r="HI1554" s="31"/>
      <c r="HJ1554" s="31"/>
      <c r="HK1554" s="31"/>
      <c r="HL1554" s="31"/>
      <c r="HM1554" s="31"/>
      <c r="HN1554" s="31"/>
      <c r="HO1554" s="31"/>
      <c r="HP1554" s="31"/>
      <c r="HQ1554" s="31"/>
      <c r="HR1554" s="31"/>
      <c r="HS1554" s="31"/>
      <c r="HT1554" s="31"/>
      <c r="HU1554" s="31"/>
      <c r="HV1554" s="31"/>
      <c r="HW1554" s="31"/>
      <c r="HX1554" s="31"/>
      <c r="HY1554" s="31"/>
      <c r="HZ1554" s="31"/>
      <c r="IA1554" s="31"/>
      <c r="IB1554" s="31"/>
      <c r="IC1554" s="31"/>
      <c r="ID1554" s="31"/>
      <c r="IE1554" s="31"/>
      <c r="IF1554" s="31"/>
    </row>
    <row r="1555" spans="63:240" x14ac:dyDescent="0.25">
      <c r="BK1555" s="31"/>
      <c r="BL1555" s="31"/>
      <c r="BM1555" s="31"/>
      <c r="BN1555" s="31"/>
      <c r="BO1555" s="31"/>
      <c r="BP1555" s="31"/>
      <c r="BQ1555" s="31"/>
      <c r="BR1555" s="31"/>
      <c r="BS1555" s="31"/>
      <c r="BT1555" s="31"/>
      <c r="BU1555" s="31"/>
      <c r="BV1555" s="31"/>
      <c r="BW1555" s="31"/>
      <c r="BX1555" s="31"/>
      <c r="BY1555" s="31"/>
      <c r="BZ1555" s="31"/>
      <c r="CA1555" s="31"/>
      <c r="CB1555" s="31"/>
      <c r="CC1555" s="31"/>
      <c r="CD1555" s="31"/>
      <c r="CE1555" s="31"/>
      <c r="CF1555" s="31"/>
      <c r="CG1555" s="31"/>
      <c r="CH1555" s="31"/>
      <c r="CI1555" s="31"/>
      <c r="CJ1555" s="31"/>
      <c r="CK1555" s="31"/>
      <c r="CL1555" s="31"/>
      <c r="CM1555" s="31"/>
      <c r="CN1555" s="31"/>
      <c r="CO1555" s="31"/>
      <c r="CP1555" s="31"/>
      <c r="CQ1555" s="31"/>
      <c r="CR1555" s="31"/>
      <c r="CS1555" s="31"/>
      <c r="CT1555" s="31"/>
      <c r="CU1555" s="31"/>
      <c r="CV1555" s="31"/>
      <c r="CW1555" s="31"/>
      <c r="CX1555" s="31"/>
      <c r="CY1555" s="31"/>
      <c r="CZ1555" s="31"/>
      <c r="DA1555" s="31"/>
      <c r="DB1555" s="31"/>
      <c r="DC1555" s="31"/>
      <c r="DD1555" s="31"/>
      <c r="DE1555" s="31"/>
      <c r="DF1555" s="31"/>
      <c r="DG1555" s="31"/>
      <c r="DH1555" s="31"/>
      <c r="DI1555" s="31"/>
      <c r="DJ1555" s="31"/>
      <c r="DK1555" s="31"/>
      <c r="DL1555" s="31"/>
      <c r="DM1555" s="31"/>
      <c r="DN1555" s="31"/>
      <c r="DO1555" s="31"/>
      <c r="DP1555" s="31"/>
      <c r="DQ1555" s="31"/>
      <c r="DR1555" s="31"/>
      <c r="DS1555" s="31"/>
      <c r="DT1555" s="31"/>
      <c r="DU1555" s="31"/>
      <c r="DV1555" s="31"/>
      <c r="DW1555" s="31"/>
      <c r="DX1555" s="31"/>
      <c r="DY1555" s="31"/>
      <c r="DZ1555" s="31"/>
      <c r="EA1555" s="31"/>
      <c r="EB1555" s="31"/>
      <c r="EC1555" s="31"/>
      <c r="ED1555" s="31"/>
      <c r="EE1555" s="31"/>
      <c r="EF1555" s="31"/>
      <c r="EG1555" s="31"/>
      <c r="EH1555" s="31"/>
      <c r="EI1555" s="31"/>
      <c r="EJ1555" s="31"/>
      <c r="EK1555" s="31"/>
      <c r="EL1555" s="31"/>
      <c r="EM1555" s="31"/>
      <c r="EN1555" s="31"/>
      <c r="EO1555" s="31"/>
      <c r="EP1555" s="31"/>
      <c r="EQ1555" s="31"/>
      <c r="ER1555" s="31"/>
      <c r="ES1555" s="31"/>
      <c r="ET1555" s="31"/>
      <c r="EU1555" s="31"/>
      <c r="EV1555" s="31"/>
      <c r="EW1555" s="31"/>
      <c r="EX1555" s="31"/>
      <c r="EY1555" s="31"/>
      <c r="EZ1555" s="31"/>
      <c r="FA1555" s="31"/>
      <c r="FB1555" s="31"/>
      <c r="FC1555" s="31"/>
      <c r="FD1555" s="31"/>
      <c r="FE1555" s="31"/>
      <c r="FF1555" s="31"/>
      <c r="FG1555" s="31"/>
      <c r="FH1555" s="31"/>
      <c r="FI1555" s="31"/>
      <c r="FJ1555" s="31"/>
      <c r="FK1555" s="31"/>
      <c r="FL1555" s="31"/>
      <c r="FM1555" s="31"/>
      <c r="FN1555" s="31"/>
      <c r="FO1555" s="31"/>
      <c r="FP1555" s="31"/>
      <c r="FQ1555" s="31"/>
      <c r="FR1555" s="31"/>
      <c r="FS1555" s="31"/>
      <c r="FT1555" s="31"/>
      <c r="FU1555" s="31"/>
      <c r="FV1555" s="31"/>
      <c r="FW1555" s="31"/>
      <c r="FX1555" s="31"/>
      <c r="FY1555" s="31"/>
      <c r="FZ1555" s="31"/>
      <c r="GA1555" s="31"/>
      <c r="GB1555" s="31"/>
      <c r="GC1555" s="31"/>
      <c r="GD1555" s="31"/>
      <c r="GE1555" s="31"/>
      <c r="GF1555" s="31"/>
      <c r="GG1555" s="31"/>
      <c r="GH1555" s="31"/>
      <c r="GI1555" s="31"/>
      <c r="GJ1555" s="31"/>
      <c r="GK1555" s="31"/>
      <c r="GL1555" s="31"/>
      <c r="GM1555" s="31"/>
      <c r="GN1555" s="31"/>
      <c r="GO1555" s="31"/>
      <c r="GP1555" s="31"/>
      <c r="GQ1555" s="31"/>
      <c r="GR1555" s="31"/>
      <c r="GS1555" s="31"/>
      <c r="GT1555" s="31"/>
      <c r="GU1555" s="31"/>
      <c r="GV1555" s="31"/>
      <c r="GW1555" s="31"/>
      <c r="GX1555" s="31"/>
      <c r="GY1555" s="31"/>
      <c r="GZ1555" s="31"/>
      <c r="HA1555" s="31"/>
      <c r="HB1555" s="31"/>
      <c r="HC1555" s="31"/>
      <c r="HD1555" s="31"/>
      <c r="HE1555" s="31"/>
      <c r="HF1555" s="31"/>
      <c r="HG1555" s="31"/>
      <c r="HH1555" s="31"/>
      <c r="HI1555" s="31"/>
      <c r="HJ1555" s="31"/>
      <c r="HK1555" s="31"/>
      <c r="HL1555" s="31"/>
      <c r="HM1555" s="31"/>
      <c r="HN1555" s="31"/>
      <c r="HO1555" s="31"/>
      <c r="HP1555" s="31"/>
      <c r="HQ1555" s="31"/>
      <c r="HR1555" s="31"/>
      <c r="HS1555" s="31"/>
      <c r="HT1555" s="31"/>
      <c r="HU1555" s="31"/>
      <c r="HV1555" s="31"/>
      <c r="HW1555" s="31"/>
      <c r="HX1555" s="31"/>
      <c r="HY1555" s="31"/>
      <c r="HZ1555" s="31"/>
      <c r="IA1555" s="31"/>
      <c r="IB1555" s="31"/>
      <c r="IC1555" s="31"/>
      <c r="ID1555" s="31"/>
      <c r="IE1555" s="31"/>
      <c r="IF1555" s="31"/>
    </row>
    <row r="1556" spans="63:240" x14ac:dyDescent="0.25">
      <c r="BK1556" s="31"/>
      <c r="BL1556" s="31"/>
      <c r="BM1556" s="31"/>
      <c r="BN1556" s="31"/>
      <c r="BO1556" s="31"/>
      <c r="BP1556" s="31"/>
      <c r="BQ1556" s="31"/>
      <c r="BR1556" s="31"/>
      <c r="BS1556" s="31"/>
      <c r="BT1556" s="31"/>
      <c r="BU1556" s="31"/>
      <c r="BV1556" s="31"/>
      <c r="BW1556" s="31"/>
      <c r="BX1556" s="31"/>
      <c r="BY1556" s="31"/>
      <c r="BZ1556" s="31"/>
      <c r="CA1556" s="31"/>
      <c r="CB1556" s="31"/>
      <c r="CC1556" s="31"/>
      <c r="CD1556" s="31"/>
      <c r="CE1556" s="31"/>
      <c r="CF1556" s="31"/>
      <c r="CG1556" s="31"/>
      <c r="CH1556" s="31"/>
      <c r="CI1556" s="31"/>
      <c r="CJ1556" s="31"/>
      <c r="CK1556" s="31"/>
      <c r="CL1556" s="31"/>
      <c r="CM1556" s="31"/>
      <c r="CN1556" s="31"/>
      <c r="CO1556" s="31"/>
      <c r="CP1556" s="31"/>
      <c r="CQ1556" s="31"/>
      <c r="CR1556" s="31"/>
      <c r="CS1556" s="31"/>
      <c r="CT1556" s="31"/>
      <c r="CU1556" s="31"/>
      <c r="CV1556" s="31"/>
      <c r="CW1556" s="31"/>
      <c r="CX1556" s="31"/>
      <c r="CY1556" s="31"/>
      <c r="CZ1556" s="31"/>
      <c r="DA1556" s="31"/>
      <c r="DB1556" s="31"/>
      <c r="DC1556" s="31"/>
      <c r="DD1556" s="31"/>
      <c r="DE1556" s="31"/>
      <c r="DF1556" s="31"/>
      <c r="DG1556" s="31"/>
      <c r="DH1556" s="31"/>
      <c r="DI1556" s="31"/>
      <c r="DJ1556" s="31"/>
      <c r="DK1556" s="31"/>
      <c r="DL1556" s="31"/>
      <c r="DM1556" s="31"/>
      <c r="DN1556" s="31"/>
      <c r="DO1556" s="31"/>
      <c r="DP1556" s="31"/>
      <c r="DQ1556" s="31"/>
      <c r="DR1556" s="31"/>
      <c r="DS1556" s="31"/>
      <c r="DT1556" s="31"/>
      <c r="DU1556" s="31"/>
      <c r="DV1556" s="31"/>
      <c r="DW1556" s="31"/>
      <c r="DX1556" s="31"/>
      <c r="DY1556" s="31"/>
      <c r="DZ1556" s="31"/>
      <c r="EA1556" s="31"/>
      <c r="EB1556" s="31"/>
      <c r="EC1556" s="31"/>
      <c r="ED1556" s="31"/>
      <c r="EE1556" s="31"/>
      <c r="EF1556" s="31"/>
      <c r="EG1556" s="31"/>
      <c r="EH1556" s="31"/>
      <c r="EI1556" s="31"/>
      <c r="EJ1556" s="31"/>
      <c r="EK1556" s="31"/>
      <c r="EL1556" s="31"/>
      <c r="EM1556" s="31"/>
      <c r="EN1556" s="31"/>
      <c r="EO1556" s="31"/>
      <c r="EP1556" s="31"/>
      <c r="EQ1556" s="31"/>
      <c r="ER1556" s="31"/>
      <c r="ES1556" s="31"/>
      <c r="ET1556" s="31"/>
      <c r="EU1556" s="31"/>
      <c r="EV1556" s="31"/>
      <c r="EW1556" s="31"/>
      <c r="EX1556" s="31"/>
      <c r="EY1556" s="31"/>
      <c r="EZ1556" s="31"/>
      <c r="FA1556" s="31"/>
      <c r="FB1556" s="31"/>
      <c r="FC1556" s="31"/>
      <c r="FD1556" s="31"/>
      <c r="FE1556" s="31"/>
      <c r="FF1556" s="31"/>
      <c r="FG1556" s="31"/>
      <c r="FH1556" s="31"/>
      <c r="FI1556" s="31"/>
      <c r="FJ1556" s="31"/>
      <c r="FK1556" s="31"/>
      <c r="FL1556" s="31"/>
      <c r="FM1556" s="31"/>
      <c r="FN1556" s="31"/>
      <c r="FO1556" s="31"/>
      <c r="FP1556" s="31"/>
      <c r="FQ1556" s="31"/>
      <c r="FR1556" s="31"/>
      <c r="FS1556" s="31"/>
      <c r="FT1556" s="31"/>
      <c r="FU1556" s="31"/>
      <c r="FV1556" s="31"/>
      <c r="FW1556" s="31"/>
      <c r="FX1556" s="31"/>
      <c r="FY1556" s="31"/>
      <c r="FZ1556" s="31"/>
      <c r="GA1556" s="31"/>
      <c r="GB1556" s="31"/>
      <c r="GC1556" s="31"/>
      <c r="GD1556" s="31"/>
      <c r="GE1556" s="31"/>
      <c r="GF1556" s="31"/>
      <c r="GG1556" s="31"/>
      <c r="GH1556" s="31"/>
      <c r="GI1556" s="31"/>
      <c r="GJ1556" s="31"/>
      <c r="GK1556" s="31"/>
      <c r="GL1556" s="31"/>
      <c r="GM1556" s="31"/>
      <c r="GN1556" s="31"/>
      <c r="GO1556" s="31"/>
      <c r="GP1556" s="31"/>
      <c r="GQ1556" s="31"/>
      <c r="GR1556" s="31"/>
      <c r="GS1556" s="31"/>
      <c r="GT1556" s="31"/>
      <c r="GU1556" s="31"/>
      <c r="GV1556" s="31"/>
      <c r="GW1556" s="31"/>
      <c r="GX1556" s="31"/>
      <c r="GY1556" s="31"/>
      <c r="GZ1556" s="31"/>
      <c r="HA1556" s="31"/>
      <c r="HB1556" s="31"/>
      <c r="HC1556" s="31"/>
      <c r="HD1556" s="31"/>
      <c r="HE1556" s="31"/>
      <c r="HF1556" s="31"/>
      <c r="HG1556" s="31"/>
      <c r="HH1556" s="31"/>
      <c r="HI1556" s="31"/>
      <c r="HJ1556" s="31"/>
      <c r="HK1556" s="31"/>
      <c r="HL1556" s="31"/>
      <c r="HM1556" s="31"/>
      <c r="HN1556" s="31"/>
      <c r="HO1556" s="31"/>
      <c r="HP1556" s="31"/>
      <c r="HQ1556" s="31"/>
      <c r="HR1556" s="31"/>
      <c r="HS1556" s="31"/>
      <c r="HT1556" s="31"/>
      <c r="HU1556" s="31"/>
      <c r="HV1556" s="31"/>
      <c r="HW1556" s="31"/>
      <c r="HX1556" s="31"/>
      <c r="HY1556" s="31"/>
      <c r="HZ1556" s="31"/>
      <c r="IA1556" s="31"/>
      <c r="IB1556" s="31"/>
      <c r="IC1556" s="31"/>
      <c r="ID1556" s="31"/>
      <c r="IE1556" s="31"/>
      <c r="IF1556" s="31"/>
    </row>
    <row r="1557" spans="63:240" x14ac:dyDescent="0.25">
      <c r="BK1557" s="31"/>
      <c r="BL1557" s="31"/>
      <c r="BM1557" s="31"/>
      <c r="BN1557" s="31"/>
      <c r="BO1557" s="31"/>
      <c r="BP1557" s="31"/>
      <c r="BQ1557" s="31"/>
      <c r="BR1557" s="31"/>
      <c r="BS1557" s="31"/>
      <c r="BT1557" s="31"/>
      <c r="BU1557" s="31"/>
      <c r="BV1557" s="31"/>
      <c r="BW1557" s="31"/>
      <c r="BX1557" s="31"/>
      <c r="BY1557" s="31"/>
      <c r="BZ1557" s="31"/>
      <c r="CA1557" s="31"/>
      <c r="CB1557" s="31"/>
      <c r="CC1557" s="31"/>
      <c r="CD1557" s="31"/>
      <c r="CE1557" s="31"/>
      <c r="CF1557" s="31"/>
      <c r="CG1557" s="31"/>
      <c r="CH1557" s="31"/>
      <c r="CI1557" s="31"/>
      <c r="CJ1557" s="31"/>
      <c r="CK1557" s="31"/>
      <c r="CL1557" s="31"/>
      <c r="CM1557" s="31"/>
      <c r="CN1557" s="31"/>
      <c r="CO1557" s="31"/>
      <c r="CP1557" s="31"/>
      <c r="CQ1557" s="31"/>
      <c r="CR1557" s="31"/>
      <c r="CS1557" s="31"/>
      <c r="CT1557" s="31"/>
      <c r="CU1557" s="31"/>
      <c r="CV1557" s="31"/>
      <c r="CW1557" s="31"/>
      <c r="CX1557" s="31"/>
      <c r="CY1557" s="31"/>
      <c r="CZ1557" s="31"/>
      <c r="DA1557" s="31"/>
      <c r="DB1557" s="31"/>
      <c r="DC1557" s="31"/>
      <c r="DD1557" s="31"/>
      <c r="DE1557" s="31"/>
      <c r="DF1557" s="31"/>
      <c r="DG1557" s="31"/>
      <c r="DH1557" s="31"/>
      <c r="DI1557" s="31"/>
      <c r="DJ1557" s="31"/>
      <c r="DK1557" s="31"/>
      <c r="DL1557" s="31"/>
      <c r="DM1557" s="31"/>
      <c r="DN1557" s="31"/>
      <c r="DO1557" s="31"/>
      <c r="DP1557" s="31"/>
      <c r="DQ1557" s="31"/>
      <c r="DR1557" s="31"/>
      <c r="DS1557" s="31"/>
      <c r="DT1557" s="31"/>
      <c r="DU1557" s="31"/>
      <c r="DV1557" s="31"/>
      <c r="DW1557" s="31"/>
      <c r="DX1557" s="31"/>
      <c r="DY1557" s="31"/>
      <c r="DZ1557" s="31"/>
      <c r="EA1557" s="31"/>
      <c r="EB1557" s="31"/>
      <c r="EC1557" s="31"/>
      <c r="ED1557" s="31"/>
      <c r="EE1557" s="31"/>
      <c r="EF1557" s="31"/>
      <c r="EG1557" s="31"/>
      <c r="EH1557" s="31"/>
      <c r="EI1557" s="31"/>
      <c r="EJ1557" s="31"/>
      <c r="EK1557" s="31"/>
      <c r="EL1557" s="31"/>
      <c r="EM1557" s="31"/>
      <c r="EN1557" s="31"/>
      <c r="EO1557" s="31"/>
      <c r="EP1557" s="31"/>
      <c r="EQ1557" s="31"/>
      <c r="ER1557" s="31"/>
      <c r="ES1557" s="31"/>
      <c r="ET1557" s="31"/>
      <c r="EU1557" s="31"/>
      <c r="EV1557" s="31"/>
      <c r="EW1557" s="31"/>
      <c r="EX1557" s="31"/>
      <c r="EY1557" s="31"/>
      <c r="EZ1557" s="31"/>
      <c r="FA1557" s="31"/>
      <c r="FB1557" s="31"/>
      <c r="FC1557" s="31"/>
      <c r="FD1557" s="31"/>
      <c r="FE1557" s="31"/>
      <c r="FF1557" s="31"/>
      <c r="FG1557" s="31"/>
      <c r="FH1557" s="31"/>
      <c r="FI1557" s="31"/>
      <c r="FJ1557" s="31"/>
      <c r="FK1557" s="31"/>
      <c r="FL1557" s="31"/>
      <c r="FM1557" s="31"/>
      <c r="FN1557" s="31"/>
      <c r="FO1557" s="31"/>
      <c r="FP1557" s="31"/>
      <c r="FQ1557" s="31"/>
      <c r="FR1557" s="31"/>
      <c r="FS1557" s="31"/>
      <c r="FT1557" s="31"/>
      <c r="FU1557" s="31"/>
      <c r="FV1557" s="31"/>
      <c r="FW1557" s="31"/>
      <c r="FX1557" s="31"/>
      <c r="FY1557" s="31"/>
      <c r="FZ1557" s="31"/>
      <c r="GA1557" s="31"/>
      <c r="GB1557" s="31"/>
      <c r="GC1557" s="31"/>
      <c r="GD1557" s="31"/>
      <c r="GE1557" s="31"/>
      <c r="GF1557" s="31"/>
      <c r="GG1557" s="31"/>
      <c r="GH1557" s="31"/>
      <c r="GI1557" s="31"/>
      <c r="GJ1557" s="31"/>
      <c r="GK1557" s="31"/>
      <c r="GL1557" s="31"/>
      <c r="GM1557" s="31"/>
      <c r="GN1557" s="31"/>
      <c r="GO1557" s="31"/>
      <c r="GP1557" s="31"/>
      <c r="GQ1557" s="31"/>
      <c r="GR1557" s="31"/>
      <c r="GS1557" s="31"/>
      <c r="GT1557" s="31"/>
      <c r="GU1557" s="31"/>
      <c r="GV1557" s="31"/>
      <c r="GW1557" s="31"/>
      <c r="GX1557" s="31"/>
      <c r="GY1557" s="31"/>
      <c r="GZ1557" s="31"/>
      <c r="HA1557" s="31"/>
      <c r="HB1557" s="31"/>
      <c r="HC1557" s="31"/>
      <c r="HD1557" s="31"/>
      <c r="HE1557" s="31"/>
      <c r="HF1557" s="31"/>
      <c r="HG1557" s="31"/>
      <c r="HH1557" s="31"/>
      <c r="HI1557" s="31"/>
      <c r="HJ1557" s="31"/>
      <c r="HK1557" s="31"/>
      <c r="HL1557" s="31"/>
      <c r="HM1557" s="31"/>
      <c r="HN1557" s="31"/>
      <c r="HO1557" s="31"/>
      <c r="HP1557" s="31"/>
      <c r="HQ1557" s="31"/>
      <c r="HR1557" s="31"/>
      <c r="HS1557" s="31"/>
      <c r="HT1557" s="31"/>
      <c r="HU1557" s="31"/>
      <c r="HV1557" s="31"/>
      <c r="HW1557" s="31"/>
      <c r="HX1557" s="31"/>
      <c r="HY1557" s="31"/>
      <c r="HZ1557" s="31"/>
      <c r="IA1557" s="31"/>
      <c r="IB1557" s="31"/>
      <c r="IC1557" s="31"/>
      <c r="ID1557" s="31"/>
      <c r="IE1557" s="31"/>
      <c r="IF1557" s="31"/>
    </row>
    <row r="1558" spans="63:240" x14ac:dyDescent="0.25">
      <c r="BK1558" s="31"/>
      <c r="BL1558" s="31"/>
      <c r="BM1558" s="31"/>
      <c r="BN1558" s="31"/>
      <c r="BO1558" s="31"/>
      <c r="BP1558" s="31"/>
      <c r="BQ1558" s="31"/>
      <c r="BR1558" s="31"/>
      <c r="BS1558" s="31"/>
      <c r="BT1558" s="31"/>
      <c r="BU1558" s="31"/>
      <c r="BV1558" s="31"/>
      <c r="BW1558" s="31"/>
      <c r="BX1558" s="31"/>
      <c r="BY1558" s="31"/>
      <c r="BZ1558" s="31"/>
      <c r="CA1558" s="31"/>
      <c r="CB1558" s="31"/>
      <c r="CC1558" s="31"/>
      <c r="CD1558" s="31"/>
      <c r="CE1558" s="31"/>
      <c r="CF1558" s="31"/>
      <c r="CG1558" s="31"/>
      <c r="CH1558" s="31"/>
      <c r="CI1558" s="31"/>
      <c r="CJ1558" s="31"/>
      <c r="CK1558" s="31"/>
      <c r="CL1558" s="31"/>
      <c r="CM1558" s="31"/>
      <c r="CN1558" s="31"/>
      <c r="CO1558" s="31"/>
      <c r="CP1558" s="31"/>
      <c r="CQ1558" s="31"/>
      <c r="CR1558" s="31"/>
      <c r="CS1558" s="31"/>
      <c r="CT1558" s="31"/>
      <c r="CU1558" s="31"/>
      <c r="CV1558" s="31"/>
      <c r="CW1558" s="31"/>
      <c r="CX1558" s="31"/>
      <c r="CY1558" s="31"/>
      <c r="CZ1558" s="31"/>
      <c r="DA1558" s="31"/>
      <c r="DB1558" s="31"/>
      <c r="DC1558" s="31"/>
      <c r="DD1558" s="31"/>
      <c r="DE1558" s="31"/>
      <c r="DF1558" s="31"/>
      <c r="DG1558" s="31"/>
      <c r="DH1558" s="31"/>
      <c r="DI1558" s="31"/>
      <c r="DJ1558" s="31"/>
      <c r="DK1558" s="31"/>
      <c r="DL1558" s="31"/>
      <c r="DM1558" s="31"/>
      <c r="DN1558" s="31"/>
      <c r="DO1558" s="31"/>
      <c r="DP1558" s="31"/>
      <c r="DQ1558" s="31"/>
      <c r="DR1558" s="31"/>
      <c r="DS1558" s="31"/>
      <c r="DT1558" s="31"/>
      <c r="DU1558" s="31"/>
      <c r="DV1558" s="31"/>
      <c r="DW1558" s="31"/>
      <c r="DX1558" s="31"/>
      <c r="DY1558" s="31"/>
      <c r="DZ1558" s="31"/>
      <c r="EA1558" s="31"/>
      <c r="EB1558" s="31"/>
      <c r="EC1558" s="31"/>
      <c r="ED1558" s="31"/>
      <c r="EE1558" s="31"/>
      <c r="EF1558" s="31"/>
      <c r="EG1558" s="31"/>
      <c r="EH1558" s="31"/>
      <c r="EI1558" s="31"/>
      <c r="EJ1558" s="31"/>
      <c r="EK1558" s="31"/>
      <c r="EL1558" s="31"/>
      <c r="EM1558" s="31"/>
      <c r="EN1558" s="31"/>
      <c r="EO1558" s="31"/>
      <c r="EP1558" s="31"/>
      <c r="EQ1558" s="31"/>
      <c r="ER1558" s="31"/>
      <c r="ES1558" s="31"/>
      <c r="ET1558" s="31"/>
      <c r="EU1558" s="31"/>
      <c r="EV1558" s="31"/>
      <c r="EW1558" s="31"/>
      <c r="EX1558" s="31"/>
      <c r="EY1558" s="31"/>
      <c r="EZ1558" s="31"/>
      <c r="FA1558" s="31"/>
      <c r="FB1558" s="31"/>
      <c r="FC1558" s="31"/>
      <c r="FD1558" s="31"/>
      <c r="FE1558" s="31"/>
      <c r="FF1558" s="31"/>
      <c r="FG1558" s="31"/>
      <c r="FH1558" s="31"/>
      <c r="FI1558" s="31"/>
      <c r="FJ1558" s="31"/>
      <c r="FK1558" s="31"/>
      <c r="FL1558" s="31"/>
      <c r="FM1558" s="31"/>
      <c r="FN1558" s="31"/>
      <c r="FO1558" s="31"/>
      <c r="FP1558" s="31"/>
      <c r="FQ1558" s="31"/>
      <c r="FR1558" s="31"/>
      <c r="FS1558" s="31"/>
      <c r="FT1558" s="31"/>
      <c r="FU1558" s="31"/>
      <c r="FV1558" s="31"/>
      <c r="FW1558" s="31"/>
      <c r="FX1558" s="31"/>
      <c r="FY1558" s="31"/>
      <c r="FZ1558" s="31"/>
      <c r="GA1558" s="31"/>
      <c r="GB1558" s="31"/>
      <c r="GC1558" s="31"/>
      <c r="GD1558" s="31"/>
      <c r="GE1558" s="31"/>
      <c r="GF1558" s="31"/>
      <c r="GG1558" s="31"/>
      <c r="GH1558" s="31"/>
      <c r="GI1558" s="31"/>
      <c r="GJ1558" s="31"/>
      <c r="GK1558" s="31"/>
      <c r="GL1558" s="31"/>
      <c r="GM1558" s="31"/>
      <c r="GN1558" s="31"/>
      <c r="GO1558" s="31"/>
      <c r="GP1558" s="31"/>
      <c r="GQ1558" s="31"/>
      <c r="GR1558" s="31"/>
      <c r="GS1558" s="31"/>
      <c r="GT1558" s="31"/>
      <c r="GU1558" s="31"/>
      <c r="GV1558" s="31"/>
      <c r="GW1558" s="31"/>
      <c r="GX1558" s="31"/>
      <c r="GY1558" s="31"/>
      <c r="GZ1558" s="31"/>
      <c r="HA1558" s="31"/>
      <c r="HB1558" s="31"/>
      <c r="HC1558" s="31"/>
      <c r="HD1558" s="31"/>
      <c r="HE1558" s="31"/>
      <c r="HF1558" s="31"/>
      <c r="HG1558" s="31"/>
      <c r="HH1558" s="31"/>
      <c r="HI1558" s="31"/>
      <c r="HJ1558" s="31"/>
      <c r="HK1558" s="31"/>
      <c r="HL1558" s="31"/>
      <c r="HM1558" s="31"/>
      <c r="HN1558" s="31"/>
      <c r="HO1558" s="31"/>
      <c r="HP1558" s="31"/>
      <c r="HQ1558" s="31"/>
      <c r="HR1558" s="31"/>
      <c r="HS1558" s="31"/>
      <c r="HT1558" s="31"/>
      <c r="HU1558" s="31"/>
      <c r="HV1558" s="31"/>
      <c r="HW1558" s="31"/>
      <c r="HX1558" s="31"/>
      <c r="HY1558" s="31"/>
      <c r="HZ1558" s="31"/>
      <c r="IA1558" s="31"/>
      <c r="IB1558" s="31"/>
      <c r="IC1558" s="31"/>
      <c r="ID1558" s="31"/>
      <c r="IE1558" s="31"/>
      <c r="IF1558" s="31"/>
    </row>
    <row r="1559" spans="63:240" x14ac:dyDescent="0.25">
      <c r="BK1559" s="31"/>
      <c r="BL1559" s="31"/>
      <c r="BM1559" s="31"/>
      <c r="BN1559" s="31"/>
      <c r="BO1559" s="31"/>
      <c r="BP1559" s="31"/>
      <c r="BQ1559" s="31"/>
      <c r="BR1559" s="31"/>
      <c r="BS1559" s="31"/>
      <c r="BT1559" s="31"/>
      <c r="BU1559" s="31"/>
      <c r="BV1559" s="31"/>
      <c r="BW1559" s="31"/>
      <c r="BX1559" s="31"/>
      <c r="BY1559" s="31"/>
      <c r="BZ1559" s="31"/>
      <c r="CA1559" s="31"/>
      <c r="CB1559" s="31"/>
      <c r="CC1559" s="31"/>
      <c r="CD1559" s="31"/>
      <c r="CE1559" s="31"/>
      <c r="CF1559" s="31"/>
      <c r="CG1559" s="31"/>
      <c r="CH1559" s="31"/>
      <c r="CI1559" s="31"/>
      <c r="CJ1559" s="31"/>
      <c r="CK1559" s="31"/>
      <c r="CL1559" s="31"/>
      <c r="CM1559" s="31"/>
      <c r="CN1559" s="31"/>
      <c r="CO1559" s="31"/>
      <c r="CP1559" s="31"/>
      <c r="CQ1559" s="31"/>
      <c r="CR1559" s="31"/>
      <c r="CS1559" s="31"/>
      <c r="CT1559" s="31"/>
      <c r="CU1559" s="31"/>
      <c r="CV1559" s="31"/>
      <c r="CW1559" s="31"/>
      <c r="CX1559" s="31"/>
      <c r="CY1559" s="31"/>
      <c r="CZ1559" s="31"/>
      <c r="DA1559" s="31"/>
      <c r="DB1559" s="31"/>
      <c r="DC1559" s="31"/>
      <c r="DD1559" s="31"/>
      <c r="DE1559" s="31"/>
      <c r="DF1559" s="31"/>
      <c r="DG1559" s="31"/>
      <c r="DH1559" s="31"/>
      <c r="DI1559" s="31"/>
      <c r="DJ1559" s="31"/>
      <c r="DK1559" s="31"/>
      <c r="DL1559" s="31"/>
      <c r="DM1559" s="31"/>
      <c r="DN1559" s="31"/>
      <c r="DO1559" s="31"/>
      <c r="DP1559" s="31"/>
      <c r="DQ1559" s="31"/>
      <c r="DR1559" s="31"/>
      <c r="DS1559" s="31"/>
      <c r="DT1559" s="31"/>
      <c r="DU1559" s="31"/>
      <c r="DV1559" s="31"/>
      <c r="DW1559" s="31"/>
      <c r="DX1559" s="31"/>
      <c r="DY1559" s="31"/>
      <c r="DZ1559" s="31"/>
      <c r="EA1559" s="31"/>
      <c r="EB1559" s="31"/>
      <c r="EC1559" s="31"/>
      <c r="ED1559" s="31"/>
      <c r="EE1559" s="31"/>
      <c r="EF1559" s="31"/>
      <c r="EG1559" s="31"/>
      <c r="EH1559" s="31"/>
      <c r="EI1559" s="31"/>
      <c r="EJ1559" s="31"/>
      <c r="EK1559" s="31"/>
      <c r="EL1559" s="31"/>
      <c r="EM1559" s="31"/>
      <c r="EN1559" s="31"/>
      <c r="EO1559" s="31"/>
      <c r="EP1559" s="31"/>
      <c r="EQ1559" s="31"/>
      <c r="ER1559" s="31"/>
      <c r="ES1559" s="31"/>
      <c r="ET1559" s="31"/>
      <c r="EU1559" s="31"/>
      <c r="EV1559" s="31"/>
      <c r="EW1559" s="31"/>
      <c r="EX1559" s="31"/>
      <c r="EY1559" s="31"/>
      <c r="EZ1559" s="31"/>
      <c r="FA1559" s="31"/>
      <c r="FB1559" s="31"/>
      <c r="FC1559" s="31"/>
      <c r="FD1559" s="31"/>
      <c r="FE1559" s="31"/>
      <c r="FF1559" s="31"/>
      <c r="FG1559" s="31"/>
      <c r="FH1559" s="31"/>
      <c r="FI1559" s="31"/>
      <c r="FJ1559" s="31"/>
      <c r="FK1559" s="31"/>
      <c r="FL1559" s="31"/>
      <c r="FM1559" s="31"/>
      <c r="FN1559" s="31"/>
      <c r="FO1559" s="31"/>
      <c r="FP1559" s="31"/>
      <c r="FQ1559" s="31"/>
      <c r="FR1559" s="31"/>
      <c r="FS1559" s="31"/>
      <c r="FT1559" s="31"/>
      <c r="FU1559" s="31"/>
      <c r="FV1559" s="31"/>
      <c r="FW1559" s="31"/>
      <c r="FX1559" s="31"/>
      <c r="FY1559" s="31"/>
      <c r="FZ1559" s="31"/>
      <c r="GA1559" s="31"/>
      <c r="GB1559" s="31"/>
      <c r="GC1559" s="31"/>
      <c r="GD1559" s="31"/>
      <c r="GE1559" s="31"/>
      <c r="GF1559" s="31"/>
      <c r="GG1559" s="31"/>
      <c r="GH1559" s="31"/>
      <c r="GI1559" s="31"/>
      <c r="GJ1559" s="31"/>
      <c r="GK1559" s="31"/>
      <c r="GL1559" s="31"/>
      <c r="GM1559" s="31"/>
      <c r="GN1559" s="31"/>
      <c r="GO1559" s="31"/>
      <c r="GP1559" s="31"/>
      <c r="GQ1559" s="31"/>
      <c r="GR1559" s="31"/>
      <c r="GS1559" s="31"/>
      <c r="GT1559" s="31"/>
      <c r="GU1559" s="31"/>
      <c r="GV1559" s="31"/>
      <c r="GW1559" s="31"/>
      <c r="GX1559" s="31"/>
      <c r="GY1559" s="31"/>
      <c r="GZ1559" s="31"/>
      <c r="HA1559" s="31"/>
      <c r="HB1559" s="31"/>
      <c r="HC1559" s="31"/>
      <c r="HD1559" s="31"/>
      <c r="HE1559" s="31"/>
      <c r="HF1559" s="31"/>
      <c r="HG1559" s="31"/>
      <c r="HH1559" s="31"/>
      <c r="HI1559" s="31"/>
      <c r="HJ1559" s="31"/>
      <c r="HK1559" s="31"/>
      <c r="HL1559" s="31"/>
      <c r="HM1559" s="31"/>
      <c r="HN1559" s="31"/>
      <c r="HO1559" s="31"/>
      <c r="HP1559" s="31"/>
      <c r="HQ1559" s="31"/>
      <c r="HR1559" s="31"/>
      <c r="HS1559" s="31"/>
      <c r="HT1559" s="31"/>
      <c r="HU1559" s="31"/>
      <c r="HV1559" s="31"/>
      <c r="HW1559" s="31"/>
      <c r="HX1559" s="31"/>
      <c r="HY1559" s="31"/>
      <c r="HZ1559" s="31"/>
      <c r="IA1559" s="31"/>
      <c r="IB1559" s="31"/>
      <c r="IC1559" s="31"/>
      <c r="ID1559" s="31"/>
      <c r="IE1559" s="31"/>
      <c r="IF1559" s="31"/>
    </row>
    <row r="1560" spans="63:240" x14ac:dyDescent="0.25">
      <c r="BK1560" s="31"/>
      <c r="BL1560" s="31"/>
      <c r="BM1560" s="31"/>
      <c r="BN1560" s="31"/>
      <c r="BO1560" s="31"/>
      <c r="BP1560" s="31"/>
      <c r="BQ1560" s="31"/>
      <c r="BR1560" s="31"/>
      <c r="BS1560" s="31"/>
      <c r="BT1560" s="31"/>
      <c r="BU1560" s="31"/>
      <c r="BV1560" s="31"/>
      <c r="BW1560" s="31"/>
      <c r="BX1560" s="31"/>
      <c r="BY1560" s="31"/>
      <c r="BZ1560" s="31"/>
      <c r="CA1560" s="31"/>
      <c r="CB1560" s="31"/>
      <c r="CC1560" s="31"/>
      <c r="CD1560" s="31"/>
      <c r="CE1560" s="31"/>
      <c r="CF1560" s="31"/>
      <c r="CG1560" s="31"/>
      <c r="CH1560" s="31"/>
      <c r="CI1560" s="31"/>
      <c r="CJ1560" s="31"/>
      <c r="CK1560" s="31"/>
      <c r="CL1560" s="31"/>
      <c r="CM1560" s="31"/>
      <c r="CN1560" s="31"/>
      <c r="CO1560" s="31"/>
      <c r="CP1560" s="31"/>
      <c r="CQ1560" s="31"/>
      <c r="CR1560" s="31"/>
      <c r="CS1560" s="31"/>
      <c r="CT1560" s="31"/>
      <c r="CU1560" s="31"/>
      <c r="CV1560" s="31"/>
      <c r="CW1560" s="31"/>
      <c r="CX1560" s="31"/>
      <c r="CY1560" s="31"/>
      <c r="CZ1560" s="31"/>
      <c r="DA1560" s="31"/>
      <c r="DB1560" s="31"/>
      <c r="DC1560" s="31"/>
      <c r="DD1560" s="31"/>
      <c r="DE1560" s="31"/>
      <c r="DF1560" s="31"/>
      <c r="DG1560" s="31"/>
      <c r="DH1560" s="31"/>
      <c r="DI1560" s="31"/>
      <c r="DJ1560" s="31"/>
      <c r="DK1560" s="31"/>
      <c r="DL1560" s="31"/>
      <c r="DM1560" s="31"/>
      <c r="DN1560" s="31"/>
      <c r="DO1560" s="31"/>
      <c r="DP1560" s="31"/>
      <c r="DQ1560" s="31"/>
      <c r="DR1560" s="31"/>
      <c r="DS1560" s="31"/>
      <c r="DT1560" s="31"/>
      <c r="DU1560" s="31"/>
      <c r="DV1560" s="31"/>
      <c r="DW1560" s="31"/>
      <c r="DX1560" s="31"/>
      <c r="DY1560" s="31"/>
      <c r="DZ1560" s="31"/>
      <c r="EA1560" s="31"/>
      <c r="EB1560" s="31"/>
      <c r="EC1560" s="31"/>
      <c r="ED1560" s="31"/>
      <c r="EE1560" s="31"/>
      <c r="EF1560" s="31"/>
      <c r="EG1560" s="31"/>
      <c r="EH1560" s="31"/>
      <c r="EI1560" s="31"/>
      <c r="EJ1560" s="31"/>
      <c r="EK1560" s="31"/>
      <c r="EL1560" s="31"/>
      <c r="EM1560" s="31"/>
      <c r="EN1560" s="31"/>
      <c r="EO1560" s="31"/>
      <c r="EP1560" s="31"/>
      <c r="EQ1560" s="31"/>
      <c r="ER1560" s="31"/>
      <c r="ES1560" s="31"/>
      <c r="ET1560" s="31"/>
      <c r="EU1560" s="31"/>
      <c r="EV1560" s="31"/>
      <c r="EW1560" s="31"/>
      <c r="EX1560" s="31"/>
      <c r="EY1560" s="31"/>
      <c r="EZ1560" s="31"/>
      <c r="FA1560" s="31"/>
      <c r="FB1560" s="31"/>
      <c r="FC1560" s="31"/>
      <c r="FD1560" s="31"/>
      <c r="FE1560" s="31"/>
      <c r="FF1560" s="31"/>
      <c r="FG1560" s="31"/>
      <c r="FH1560" s="31"/>
      <c r="FI1560" s="31"/>
      <c r="FJ1560" s="31"/>
      <c r="FK1560" s="31"/>
      <c r="FL1560" s="31"/>
      <c r="FM1560" s="31"/>
      <c r="FN1560" s="31"/>
      <c r="FO1560" s="31"/>
      <c r="FP1560" s="31"/>
      <c r="FQ1560" s="31"/>
      <c r="FR1560" s="31"/>
      <c r="FS1560" s="31"/>
      <c r="FT1560" s="31"/>
      <c r="FU1560" s="31"/>
      <c r="FV1560" s="31"/>
      <c r="FW1560" s="31"/>
      <c r="FX1560" s="31"/>
      <c r="FY1560" s="31"/>
      <c r="FZ1560" s="31"/>
      <c r="GA1560" s="31"/>
      <c r="GB1560" s="31"/>
      <c r="GC1560" s="31"/>
      <c r="GD1560" s="31"/>
      <c r="GE1560" s="31"/>
      <c r="GF1560" s="31"/>
      <c r="GG1560" s="31"/>
      <c r="GH1560" s="31"/>
      <c r="GI1560" s="31"/>
      <c r="GJ1560" s="31"/>
      <c r="GK1560" s="31"/>
      <c r="GL1560" s="31"/>
      <c r="GM1560" s="31"/>
      <c r="GN1560" s="31"/>
      <c r="GO1560" s="31"/>
      <c r="GP1560" s="31"/>
      <c r="GQ1560" s="31"/>
      <c r="GR1560" s="31"/>
      <c r="GS1560" s="31"/>
      <c r="GT1560" s="31"/>
      <c r="GU1560" s="31"/>
      <c r="GV1560" s="31"/>
      <c r="GW1560" s="31"/>
      <c r="GX1560" s="31"/>
      <c r="GY1560" s="31"/>
      <c r="GZ1560" s="31"/>
      <c r="HA1560" s="31"/>
      <c r="HB1560" s="31"/>
      <c r="HC1560" s="31"/>
      <c r="HD1560" s="31"/>
      <c r="HE1560" s="31"/>
      <c r="HF1560" s="31"/>
      <c r="HG1560" s="31"/>
      <c r="HH1560" s="31"/>
      <c r="HI1560" s="31"/>
      <c r="HJ1560" s="31"/>
      <c r="HK1560" s="31"/>
      <c r="HL1560" s="31"/>
      <c r="HM1560" s="31"/>
      <c r="HN1560" s="31"/>
      <c r="HO1560" s="31"/>
      <c r="HP1560" s="31"/>
      <c r="HQ1560" s="31"/>
      <c r="HR1560" s="31"/>
      <c r="HS1560" s="31"/>
      <c r="HT1560" s="31"/>
      <c r="HU1560" s="31"/>
      <c r="HV1560" s="31"/>
      <c r="HW1560" s="31"/>
      <c r="HX1560" s="31"/>
      <c r="HY1560" s="31"/>
      <c r="HZ1560" s="31"/>
      <c r="IA1560" s="31"/>
      <c r="IB1560" s="31"/>
      <c r="IC1560" s="31"/>
      <c r="ID1560" s="31"/>
      <c r="IE1560" s="31"/>
      <c r="IF1560" s="31"/>
    </row>
    <row r="1561" spans="63:240" x14ac:dyDescent="0.25">
      <c r="BK1561" s="31"/>
      <c r="BL1561" s="31"/>
      <c r="BM1561" s="31"/>
      <c r="BN1561" s="31"/>
      <c r="BO1561" s="31"/>
      <c r="BP1561" s="31"/>
      <c r="BQ1561" s="31"/>
      <c r="BR1561" s="31"/>
      <c r="BS1561" s="31"/>
      <c r="BT1561" s="31"/>
      <c r="BU1561" s="31"/>
      <c r="BV1561" s="31"/>
      <c r="BW1561" s="31"/>
      <c r="BX1561" s="31"/>
      <c r="BY1561" s="31"/>
      <c r="BZ1561" s="31"/>
      <c r="CA1561" s="31"/>
      <c r="CB1561" s="31"/>
      <c r="CC1561" s="31"/>
      <c r="CD1561" s="31"/>
      <c r="CE1561" s="31"/>
      <c r="CF1561" s="31"/>
      <c r="CG1561" s="31"/>
      <c r="CH1561" s="31"/>
      <c r="CI1561" s="31"/>
      <c r="CJ1561" s="31"/>
      <c r="CK1561" s="31"/>
      <c r="CL1561" s="31"/>
      <c r="CM1561" s="31"/>
      <c r="CN1561" s="31"/>
      <c r="CO1561" s="31"/>
      <c r="CP1561" s="31"/>
      <c r="CQ1561" s="31"/>
      <c r="CR1561" s="31"/>
      <c r="CS1561" s="31"/>
      <c r="CT1561" s="31"/>
      <c r="CU1561" s="31"/>
      <c r="CV1561" s="31"/>
      <c r="CW1561" s="31"/>
      <c r="CX1561" s="31"/>
      <c r="CY1561" s="31"/>
      <c r="CZ1561" s="31"/>
      <c r="DA1561" s="31"/>
      <c r="DB1561" s="31"/>
      <c r="DC1561" s="31"/>
      <c r="DD1561" s="31"/>
      <c r="DE1561" s="31"/>
      <c r="DF1561" s="31"/>
      <c r="DG1561" s="31"/>
      <c r="DH1561" s="31"/>
      <c r="DI1561" s="31"/>
      <c r="DJ1561" s="31"/>
      <c r="DK1561" s="31"/>
      <c r="DL1561" s="31"/>
      <c r="DM1561" s="31"/>
      <c r="DN1561" s="31"/>
      <c r="DO1561" s="31"/>
      <c r="DP1561" s="31"/>
      <c r="DQ1561" s="31"/>
      <c r="DR1561" s="31"/>
      <c r="DS1561" s="31"/>
      <c r="DT1561" s="31"/>
      <c r="DU1561" s="31"/>
      <c r="DV1561" s="31"/>
      <c r="DW1561" s="31"/>
      <c r="DX1561" s="31"/>
      <c r="DY1561" s="31"/>
      <c r="DZ1561" s="31"/>
      <c r="EA1561" s="31"/>
      <c r="EB1561" s="31"/>
      <c r="EC1561" s="31"/>
      <c r="ED1561" s="31"/>
      <c r="EE1561" s="31"/>
      <c r="EF1561" s="31"/>
      <c r="EG1561" s="31"/>
      <c r="EH1561" s="31"/>
      <c r="EI1561" s="31"/>
      <c r="EJ1561" s="31"/>
      <c r="EK1561" s="31"/>
      <c r="EL1561" s="31"/>
      <c r="EM1561" s="31"/>
      <c r="EN1561" s="31"/>
      <c r="EO1561" s="31"/>
      <c r="EP1561" s="31"/>
      <c r="EQ1561" s="31"/>
      <c r="ER1561" s="31"/>
      <c r="ES1561" s="31"/>
      <c r="ET1561" s="31"/>
      <c r="EU1561" s="31"/>
      <c r="EV1561" s="31"/>
      <c r="EW1561" s="31"/>
      <c r="EX1561" s="31"/>
      <c r="EY1561" s="31"/>
      <c r="EZ1561" s="31"/>
      <c r="FA1561" s="31"/>
      <c r="FB1561" s="31"/>
      <c r="FC1561" s="31"/>
      <c r="FD1561" s="31"/>
      <c r="FE1561" s="31"/>
      <c r="FF1561" s="31"/>
      <c r="FG1561" s="31"/>
      <c r="FH1561" s="31"/>
      <c r="FI1561" s="31"/>
      <c r="FJ1561" s="31"/>
      <c r="FK1561" s="31"/>
      <c r="FL1561" s="31"/>
      <c r="FM1561" s="31"/>
      <c r="FN1561" s="31"/>
      <c r="FO1561" s="31"/>
      <c r="FP1561" s="31"/>
      <c r="FQ1561" s="31"/>
      <c r="FR1561" s="31"/>
      <c r="FS1561" s="31"/>
      <c r="FT1561" s="31"/>
      <c r="FU1561" s="31"/>
      <c r="FV1561" s="31"/>
      <c r="FW1561" s="31"/>
      <c r="FX1561" s="31"/>
      <c r="FY1561" s="31"/>
      <c r="FZ1561" s="31"/>
      <c r="GA1561" s="31"/>
      <c r="GB1561" s="31"/>
      <c r="GC1561" s="31"/>
      <c r="GD1561" s="31"/>
      <c r="GE1561" s="31"/>
      <c r="GF1561" s="31"/>
      <c r="GG1561" s="31"/>
      <c r="GH1561" s="31"/>
      <c r="GI1561" s="31"/>
      <c r="GJ1561" s="31"/>
      <c r="GK1561" s="31"/>
      <c r="GL1561" s="31"/>
      <c r="GM1561" s="31"/>
      <c r="GN1561" s="31"/>
      <c r="GO1561" s="31"/>
      <c r="GP1561" s="31"/>
      <c r="GQ1561" s="31"/>
      <c r="GR1561" s="31"/>
      <c r="GS1561" s="31"/>
      <c r="GT1561" s="31"/>
      <c r="GU1561" s="31"/>
      <c r="GV1561" s="31"/>
      <c r="GW1561" s="31"/>
      <c r="GX1561" s="31"/>
      <c r="GY1561" s="31"/>
      <c r="GZ1561" s="31"/>
      <c r="HA1561" s="31"/>
      <c r="HB1561" s="31"/>
      <c r="HC1561" s="31"/>
      <c r="HD1561" s="31"/>
      <c r="HE1561" s="31"/>
      <c r="HF1561" s="31"/>
      <c r="HG1561" s="31"/>
      <c r="HH1561" s="31"/>
      <c r="HI1561" s="31"/>
      <c r="HJ1561" s="31"/>
      <c r="HK1561" s="31"/>
      <c r="HL1561" s="31"/>
      <c r="HM1561" s="31"/>
      <c r="HN1561" s="31"/>
      <c r="HO1561" s="31"/>
      <c r="HP1561" s="31"/>
      <c r="HQ1561" s="31"/>
      <c r="HR1561" s="31"/>
      <c r="HS1561" s="31"/>
      <c r="HT1561" s="31"/>
      <c r="HU1561" s="31"/>
      <c r="HV1561" s="31"/>
      <c r="HW1561" s="31"/>
      <c r="HX1561" s="31"/>
      <c r="HY1561" s="31"/>
      <c r="HZ1561" s="31"/>
      <c r="IA1561" s="31"/>
      <c r="IB1561" s="31"/>
      <c r="IC1561" s="31"/>
      <c r="ID1561" s="31"/>
      <c r="IE1561" s="31"/>
      <c r="IF1561" s="31"/>
    </row>
    <row r="1562" spans="63:240" x14ac:dyDescent="0.25">
      <c r="BK1562" s="31"/>
      <c r="BL1562" s="31"/>
      <c r="BM1562" s="31"/>
      <c r="BN1562" s="31"/>
      <c r="BO1562" s="31"/>
      <c r="BP1562" s="31"/>
      <c r="BQ1562" s="31"/>
      <c r="BR1562" s="31"/>
      <c r="BS1562" s="31"/>
      <c r="BT1562" s="31"/>
      <c r="BU1562" s="31"/>
      <c r="BV1562" s="31"/>
      <c r="BW1562" s="31"/>
      <c r="BX1562" s="31"/>
      <c r="BY1562" s="31"/>
      <c r="BZ1562" s="31"/>
      <c r="CA1562" s="31"/>
      <c r="CB1562" s="31"/>
      <c r="CC1562" s="31"/>
      <c r="CD1562" s="31"/>
      <c r="CE1562" s="31"/>
      <c r="CF1562" s="31"/>
      <c r="CG1562" s="31"/>
      <c r="CH1562" s="31"/>
      <c r="CI1562" s="31"/>
      <c r="CJ1562" s="31"/>
      <c r="CK1562" s="31"/>
      <c r="CL1562" s="31"/>
      <c r="CM1562" s="31"/>
      <c r="CN1562" s="31"/>
      <c r="CO1562" s="31"/>
      <c r="CP1562" s="31"/>
      <c r="CQ1562" s="31"/>
      <c r="CR1562" s="31"/>
      <c r="CS1562" s="31"/>
      <c r="CT1562" s="31"/>
      <c r="CU1562" s="31"/>
      <c r="CV1562" s="31"/>
      <c r="CW1562" s="31"/>
      <c r="CX1562" s="31"/>
      <c r="CY1562" s="31"/>
      <c r="CZ1562" s="31"/>
      <c r="DA1562" s="31"/>
      <c r="DB1562" s="31"/>
      <c r="DC1562" s="31"/>
      <c r="DD1562" s="31"/>
      <c r="DE1562" s="31"/>
      <c r="DF1562" s="31"/>
      <c r="DG1562" s="31"/>
      <c r="DH1562" s="31"/>
      <c r="DI1562" s="31"/>
      <c r="DJ1562" s="31"/>
      <c r="DK1562" s="31"/>
      <c r="DL1562" s="31"/>
      <c r="DM1562" s="31"/>
      <c r="DN1562" s="31"/>
      <c r="DO1562" s="31"/>
      <c r="DP1562" s="31"/>
      <c r="DQ1562" s="31"/>
      <c r="DR1562" s="31"/>
      <c r="DS1562" s="31"/>
      <c r="DT1562" s="31"/>
      <c r="DU1562" s="31"/>
      <c r="DV1562" s="31"/>
      <c r="DW1562" s="31"/>
      <c r="DX1562" s="31"/>
      <c r="DY1562" s="31"/>
      <c r="DZ1562" s="31"/>
      <c r="EA1562" s="31"/>
      <c r="EB1562" s="31"/>
      <c r="EC1562" s="31"/>
      <c r="ED1562" s="31"/>
      <c r="EE1562" s="31"/>
      <c r="EF1562" s="31"/>
      <c r="EG1562" s="31"/>
      <c r="EH1562" s="31"/>
      <c r="EI1562" s="31"/>
      <c r="EJ1562" s="31"/>
      <c r="EK1562" s="31"/>
      <c r="EL1562" s="31"/>
      <c r="EM1562" s="31"/>
      <c r="EN1562" s="31"/>
      <c r="EO1562" s="31"/>
      <c r="EP1562" s="31"/>
      <c r="EQ1562" s="31"/>
      <c r="ER1562" s="31"/>
      <c r="ES1562" s="31"/>
      <c r="ET1562" s="31"/>
      <c r="EU1562" s="31"/>
      <c r="EV1562" s="31"/>
      <c r="EW1562" s="31"/>
      <c r="EX1562" s="31"/>
      <c r="EY1562" s="31"/>
      <c r="EZ1562" s="31"/>
      <c r="FA1562" s="31"/>
      <c r="FB1562" s="31"/>
      <c r="FC1562" s="31"/>
      <c r="FD1562" s="31"/>
      <c r="FE1562" s="31"/>
      <c r="FF1562" s="31"/>
      <c r="FG1562" s="31"/>
      <c r="FH1562" s="31"/>
      <c r="FI1562" s="31"/>
      <c r="FJ1562" s="31"/>
      <c r="FK1562" s="31"/>
      <c r="FL1562" s="31"/>
      <c r="FM1562" s="31"/>
      <c r="FN1562" s="31"/>
      <c r="FO1562" s="31"/>
      <c r="FP1562" s="31"/>
      <c r="FQ1562" s="31"/>
      <c r="FR1562" s="31"/>
      <c r="FS1562" s="31"/>
      <c r="FT1562" s="31"/>
      <c r="FU1562" s="31"/>
      <c r="FV1562" s="31"/>
      <c r="FW1562" s="31"/>
      <c r="FX1562" s="31"/>
      <c r="FY1562" s="31"/>
      <c r="FZ1562" s="31"/>
      <c r="GA1562" s="31"/>
      <c r="GB1562" s="31"/>
      <c r="GC1562" s="31"/>
      <c r="GD1562" s="31"/>
      <c r="GE1562" s="31"/>
      <c r="GF1562" s="31"/>
      <c r="GG1562" s="31"/>
      <c r="GH1562" s="31"/>
      <c r="GI1562" s="31"/>
      <c r="GJ1562" s="31"/>
      <c r="GK1562" s="31"/>
      <c r="GL1562" s="31"/>
      <c r="GM1562" s="31"/>
      <c r="GN1562" s="31"/>
      <c r="GO1562" s="31"/>
      <c r="GP1562" s="31"/>
      <c r="GQ1562" s="31"/>
      <c r="GR1562" s="31"/>
      <c r="GS1562" s="31"/>
      <c r="GT1562" s="31"/>
      <c r="GU1562" s="31"/>
      <c r="GV1562" s="31"/>
      <c r="GW1562" s="31"/>
      <c r="GX1562" s="31"/>
      <c r="GY1562" s="31"/>
      <c r="GZ1562" s="31"/>
      <c r="HA1562" s="31"/>
      <c r="HB1562" s="31"/>
      <c r="HC1562" s="31"/>
      <c r="HD1562" s="31"/>
      <c r="HE1562" s="31"/>
      <c r="HF1562" s="31"/>
      <c r="HG1562" s="31"/>
      <c r="HH1562" s="31"/>
      <c r="HI1562" s="31"/>
      <c r="HJ1562" s="31"/>
      <c r="HK1562" s="31"/>
      <c r="HL1562" s="31"/>
      <c r="HM1562" s="31"/>
      <c r="HN1562" s="31"/>
      <c r="HO1562" s="31"/>
      <c r="HP1562" s="31"/>
      <c r="HQ1562" s="31"/>
      <c r="HR1562" s="31"/>
      <c r="HS1562" s="31"/>
      <c r="HT1562" s="31"/>
      <c r="HU1562" s="31"/>
      <c r="HV1562" s="31"/>
      <c r="HW1562" s="31"/>
      <c r="HX1562" s="31"/>
      <c r="HY1562" s="31"/>
      <c r="HZ1562" s="31"/>
      <c r="IA1562" s="31"/>
      <c r="IB1562" s="31"/>
      <c r="IC1562" s="31"/>
      <c r="ID1562" s="31"/>
      <c r="IE1562" s="31"/>
      <c r="IF1562" s="31"/>
    </row>
    <row r="1563" spans="63:240" x14ac:dyDescent="0.25">
      <c r="BK1563" s="31"/>
      <c r="BL1563" s="31"/>
      <c r="BM1563" s="31"/>
      <c r="BN1563" s="31"/>
      <c r="BO1563" s="31"/>
      <c r="BP1563" s="31"/>
      <c r="BQ1563" s="31"/>
      <c r="BR1563" s="31"/>
      <c r="BS1563" s="31"/>
      <c r="BT1563" s="31"/>
      <c r="BU1563" s="31"/>
      <c r="BV1563" s="31"/>
      <c r="BW1563" s="31"/>
      <c r="BX1563" s="31"/>
      <c r="BY1563" s="31"/>
      <c r="BZ1563" s="31"/>
      <c r="CA1563" s="31"/>
      <c r="CB1563" s="31"/>
      <c r="CC1563" s="31"/>
      <c r="CD1563" s="31"/>
      <c r="CE1563" s="31"/>
      <c r="CF1563" s="31"/>
      <c r="CG1563" s="31"/>
      <c r="CH1563" s="31"/>
      <c r="CI1563" s="31"/>
      <c r="CJ1563" s="31"/>
      <c r="CK1563" s="31"/>
      <c r="CL1563" s="31"/>
      <c r="CM1563" s="31"/>
      <c r="CN1563" s="31"/>
      <c r="CO1563" s="31"/>
      <c r="CP1563" s="31"/>
      <c r="CQ1563" s="31"/>
      <c r="CR1563" s="31"/>
      <c r="CS1563" s="31"/>
      <c r="CT1563" s="31"/>
      <c r="CU1563" s="31"/>
      <c r="CV1563" s="31"/>
      <c r="CW1563" s="31"/>
      <c r="CX1563" s="31"/>
      <c r="CY1563" s="31"/>
      <c r="CZ1563" s="31"/>
      <c r="DA1563" s="31"/>
      <c r="DB1563" s="31"/>
      <c r="DC1563" s="31"/>
      <c r="DD1563" s="31"/>
      <c r="DE1563" s="31"/>
      <c r="DF1563" s="31"/>
      <c r="DG1563" s="31"/>
      <c r="DH1563" s="31"/>
      <c r="DI1563" s="31"/>
      <c r="DJ1563" s="31"/>
      <c r="DK1563" s="31"/>
      <c r="DL1563" s="31"/>
      <c r="DM1563" s="31"/>
      <c r="DN1563" s="31"/>
      <c r="DO1563" s="31"/>
      <c r="DP1563" s="31"/>
      <c r="DQ1563" s="31"/>
      <c r="DR1563" s="31"/>
      <c r="DS1563" s="31"/>
      <c r="DT1563" s="31"/>
      <c r="DU1563" s="31"/>
      <c r="DV1563" s="31"/>
      <c r="DW1563" s="31"/>
      <c r="DX1563" s="31"/>
      <c r="DY1563" s="31"/>
      <c r="DZ1563" s="31"/>
      <c r="EA1563" s="31"/>
      <c r="EB1563" s="31"/>
      <c r="EC1563" s="31"/>
      <c r="ED1563" s="31"/>
      <c r="EE1563" s="31"/>
      <c r="EF1563" s="31"/>
      <c r="EG1563" s="31"/>
      <c r="EH1563" s="31"/>
      <c r="EI1563" s="31"/>
      <c r="EJ1563" s="31"/>
      <c r="EK1563" s="31"/>
      <c r="EL1563" s="31"/>
      <c r="EM1563" s="31"/>
      <c r="EN1563" s="31"/>
      <c r="EO1563" s="31"/>
      <c r="EP1563" s="31"/>
      <c r="EQ1563" s="31"/>
      <c r="ER1563" s="31"/>
      <c r="ES1563" s="31"/>
      <c r="ET1563" s="31"/>
      <c r="EU1563" s="31"/>
      <c r="EV1563" s="31"/>
      <c r="EW1563" s="31"/>
      <c r="EX1563" s="31"/>
      <c r="EY1563" s="31"/>
      <c r="EZ1563" s="31"/>
      <c r="FA1563" s="31"/>
      <c r="FB1563" s="31"/>
      <c r="FC1563" s="31"/>
      <c r="FD1563" s="31"/>
      <c r="FE1563" s="31"/>
      <c r="FF1563" s="31"/>
      <c r="FG1563" s="31"/>
      <c r="FH1563" s="31"/>
      <c r="FI1563" s="31"/>
      <c r="FJ1563" s="31"/>
      <c r="FK1563" s="31"/>
      <c r="FL1563" s="31"/>
      <c r="FM1563" s="31"/>
      <c r="FN1563" s="31"/>
      <c r="FO1563" s="31"/>
      <c r="FP1563" s="31"/>
      <c r="FQ1563" s="31"/>
      <c r="FR1563" s="31"/>
      <c r="FS1563" s="31"/>
      <c r="FT1563" s="31"/>
      <c r="FU1563" s="31"/>
      <c r="FV1563" s="31"/>
      <c r="FW1563" s="31"/>
      <c r="FX1563" s="31"/>
      <c r="FY1563" s="31"/>
      <c r="FZ1563" s="31"/>
      <c r="GA1563" s="31"/>
      <c r="GB1563" s="31"/>
      <c r="GC1563" s="31"/>
      <c r="GD1563" s="31"/>
      <c r="GE1563" s="31"/>
      <c r="GF1563" s="31"/>
      <c r="GG1563" s="31"/>
      <c r="GH1563" s="31"/>
      <c r="GI1563" s="31"/>
      <c r="GJ1563" s="31"/>
      <c r="GK1563" s="31"/>
      <c r="GL1563" s="31"/>
      <c r="GM1563" s="31"/>
      <c r="GN1563" s="31"/>
      <c r="GO1563" s="31"/>
      <c r="GP1563" s="31"/>
      <c r="GQ1563" s="31"/>
      <c r="GR1563" s="31"/>
      <c r="GS1563" s="31"/>
      <c r="GT1563" s="31"/>
      <c r="GU1563" s="31"/>
      <c r="GV1563" s="31"/>
      <c r="GW1563" s="31"/>
      <c r="GX1563" s="31"/>
      <c r="GY1563" s="31"/>
      <c r="GZ1563" s="31"/>
      <c r="HA1563" s="31"/>
      <c r="HB1563" s="31"/>
      <c r="HC1563" s="31"/>
      <c r="HD1563" s="31"/>
      <c r="HE1563" s="31"/>
      <c r="HF1563" s="31"/>
      <c r="HG1563" s="31"/>
      <c r="HH1563" s="31"/>
      <c r="HI1563" s="31"/>
      <c r="HJ1563" s="31"/>
      <c r="HK1563" s="31"/>
      <c r="HL1563" s="31"/>
      <c r="HM1563" s="31"/>
      <c r="HN1563" s="31"/>
      <c r="HO1563" s="31"/>
      <c r="HP1563" s="31"/>
      <c r="HQ1563" s="31"/>
      <c r="HR1563" s="31"/>
      <c r="HS1563" s="31"/>
      <c r="HT1563" s="31"/>
      <c r="HU1563" s="31"/>
      <c r="HV1563" s="31"/>
      <c r="HW1563" s="31"/>
      <c r="HX1563" s="31"/>
      <c r="HY1563" s="31"/>
      <c r="HZ1563" s="31"/>
      <c r="IA1563" s="31"/>
      <c r="IB1563" s="31"/>
      <c r="IC1563" s="31"/>
      <c r="ID1563" s="31"/>
      <c r="IE1563" s="31"/>
      <c r="IF1563" s="31"/>
    </row>
    <row r="1564" spans="63:240" x14ac:dyDescent="0.25">
      <c r="BK1564" s="31"/>
      <c r="BL1564" s="31"/>
      <c r="BM1564" s="31"/>
      <c r="BN1564" s="31"/>
      <c r="BO1564" s="31"/>
      <c r="BP1564" s="31"/>
      <c r="BQ1564" s="31"/>
      <c r="BR1564" s="31"/>
      <c r="BS1564" s="31"/>
      <c r="BT1564" s="31"/>
      <c r="BU1564" s="31"/>
      <c r="BV1564" s="31"/>
      <c r="BW1564" s="31"/>
      <c r="BX1564" s="31"/>
      <c r="BY1564" s="31"/>
      <c r="BZ1564" s="31"/>
      <c r="CA1564" s="31"/>
      <c r="CB1564" s="31"/>
      <c r="CC1564" s="31"/>
      <c r="CD1564" s="31"/>
      <c r="CE1564" s="31"/>
      <c r="CF1564" s="31"/>
      <c r="CG1564" s="31"/>
      <c r="CH1564" s="31"/>
      <c r="CI1564" s="31"/>
      <c r="CJ1564" s="31"/>
      <c r="CK1564" s="31"/>
      <c r="CL1564" s="31"/>
      <c r="CM1564" s="31"/>
      <c r="CN1564" s="31"/>
      <c r="CO1564" s="31"/>
      <c r="CP1564" s="31"/>
      <c r="CQ1564" s="31"/>
      <c r="CR1564" s="31"/>
      <c r="CS1564" s="31"/>
      <c r="CT1564" s="31"/>
      <c r="CU1564" s="31"/>
      <c r="CV1564" s="31"/>
      <c r="CW1564" s="31"/>
      <c r="CX1564" s="31"/>
      <c r="CY1564" s="31"/>
      <c r="CZ1564" s="31"/>
      <c r="DA1564" s="31"/>
      <c r="DB1564" s="31"/>
      <c r="DC1564" s="31"/>
      <c r="DD1564" s="31"/>
      <c r="DE1564" s="31"/>
      <c r="DF1564" s="31"/>
      <c r="DG1564" s="31"/>
      <c r="DH1564" s="31"/>
      <c r="DI1564" s="31"/>
      <c r="DJ1564" s="31"/>
      <c r="DK1564" s="31"/>
      <c r="DL1564" s="31"/>
      <c r="DM1564" s="31"/>
      <c r="DN1564" s="31"/>
      <c r="DO1564" s="31"/>
      <c r="DP1564" s="31"/>
      <c r="DQ1564" s="31"/>
      <c r="DR1564" s="31"/>
      <c r="DS1564" s="31"/>
      <c r="DT1564" s="31"/>
      <c r="DU1564" s="31"/>
      <c r="DV1564" s="31"/>
      <c r="DW1564" s="31"/>
      <c r="DX1564" s="31"/>
      <c r="DY1564" s="31"/>
      <c r="DZ1564" s="31"/>
      <c r="EA1564" s="31"/>
      <c r="EB1564" s="31"/>
      <c r="EC1564" s="31"/>
      <c r="ED1564" s="31"/>
      <c r="EE1564" s="31"/>
      <c r="EF1564" s="31"/>
      <c r="EG1564" s="31"/>
      <c r="EH1564" s="31"/>
      <c r="EI1564" s="31"/>
      <c r="EJ1564" s="31"/>
      <c r="EK1564" s="31"/>
      <c r="EL1564" s="31"/>
      <c r="EM1564" s="31"/>
      <c r="EN1564" s="31"/>
      <c r="EO1564" s="31"/>
      <c r="EP1564" s="31"/>
      <c r="EQ1564" s="31"/>
      <c r="ER1564" s="31"/>
      <c r="ES1564" s="31"/>
      <c r="ET1564" s="31"/>
      <c r="EU1564" s="31"/>
      <c r="EV1564" s="31"/>
      <c r="EW1564" s="31"/>
      <c r="EX1564" s="31"/>
      <c r="EY1564" s="31"/>
      <c r="EZ1564" s="31"/>
      <c r="FA1564" s="31"/>
      <c r="FB1564" s="31"/>
      <c r="FC1564" s="31"/>
      <c r="FD1564" s="31"/>
      <c r="FE1564" s="31"/>
      <c r="FF1564" s="31"/>
      <c r="FG1564" s="31"/>
      <c r="FH1564" s="31"/>
      <c r="FI1564" s="31"/>
      <c r="FJ1564" s="31"/>
      <c r="FK1564" s="31"/>
      <c r="FL1564" s="31"/>
      <c r="FM1564" s="31"/>
      <c r="FN1564" s="31"/>
      <c r="FO1564" s="31"/>
      <c r="FP1564" s="31"/>
      <c r="FQ1564" s="31"/>
      <c r="FR1564" s="31"/>
      <c r="FS1564" s="31"/>
      <c r="FT1564" s="31"/>
      <c r="FU1564" s="31"/>
      <c r="FV1564" s="31"/>
      <c r="FW1564" s="31"/>
      <c r="FX1564" s="31"/>
      <c r="FY1564" s="31"/>
      <c r="FZ1564" s="31"/>
      <c r="GA1564" s="31"/>
      <c r="GB1564" s="31"/>
      <c r="GC1564" s="31"/>
      <c r="GD1564" s="31"/>
      <c r="GE1564" s="31"/>
      <c r="GF1564" s="31"/>
      <c r="GG1564" s="31"/>
      <c r="GH1564" s="31"/>
      <c r="GI1564" s="31"/>
      <c r="GJ1564" s="31"/>
      <c r="GK1564" s="31"/>
      <c r="GL1564" s="31"/>
      <c r="GM1564" s="31"/>
      <c r="GN1564" s="31"/>
      <c r="GO1564" s="31"/>
      <c r="GP1564" s="31"/>
      <c r="GQ1564" s="31"/>
      <c r="GR1564" s="31"/>
      <c r="GS1564" s="31"/>
      <c r="GT1564" s="31"/>
      <c r="GU1564" s="31"/>
      <c r="GV1564" s="31"/>
      <c r="GW1564" s="31"/>
      <c r="GX1564" s="31"/>
      <c r="GY1564" s="31"/>
      <c r="GZ1564" s="31"/>
      <c r="HA1564" s="31"/>
      <c r="HB1564" s="31"/>
      <c r="HC1564" s="31"/>
      <c r="HD1564" s="31"/>
      <c r="HE1564" s="31"/>
      <c r="HF1564" s="31"/>
      <c r="HG1564" s="31"/>
      <c r="HH1564" s="31"/>
      <c r="HI1564" s="31"/>
      <c r="HJ1564" s="31"/>
      <c r="HK1564" s="31"/>
      <c r="HL1564" s="31"/>
      <c r="HM1564" s="31"/>
      <c r="HN1564" s="31"/>
      <c r="HO1564" s="31"/>
      <c r="HP1564" s="31"/>
      <c r="HQ1564" s="31"/>
      <c r="HR1564" s="31"/>
      <c r="HS1564" s="31"/>
      <c r="HT1564" s="31"/>
      <c r="HU1564" s="31"/>
      <c r="HV1564" s="31"/>
      <c r="HW1564" s="31"/>
      <c r="HX1564" s="31"/>
      <c r="HY1564" s="31"/>
      <c r="HZ1564" s="31"/>
      <c r="IA1564" s="31"/>
      <c r="IB1564" s="31"/>
      <c r="IC1564" s="31"/>
      <c r="ID1564" s="31"/>
      <c r="IE1564" s="31"/>
      <c r="IF1564" s="31"/>
    </row>
    <row r="1565" spans="63:240" x14ac:dyDescent="0.25">
      <c r="BK1565" s="31"/>
      <c r="BL1565" s="31"/>
      <c r="BM1565" s="31"/>
      <c r="BN1565" s="31"/>
      <c r="BO1565" s="31"/>
      <c r="BP1565" s="31"/>
      <c r="BQ1565" s="31"/>
      <c r="BR1565" s="31"/>
      <c r="BS1565" s="31"/>
      <c r="BT1565" s="31"/>
      <c r="BU1565" s="31"/>
      <c r="BV1565" s="31"/>
      <c r="BW1565" s="31"/>
      <c r="BX1565" s="31"/>
      <c r="BY1565" s="31"/>
      <c r="BZ1565" s="31"/>
      <c r="CA1565" s="31"/>
      <c r="CB1565" s="31"/>
      <c r="CC1565" s="31"/>
      <c r="CD1565" s="31"/>
      <c r="CE1565" s="31"/>
      <c r="CF1565" s="31"/>
      <c r="CG1565" s="31"/>
      <c r="CH1565" s="31"/>
      <c r="CI1565" s="31"/>
      <c r="CJ1565" s="31"/>
      <c r="CK1565" s="31"/>
      <c r="CL1565" s="31"/>
      <c r="CM1565" s="31"/>
      <c r="CN1565" s="31"/>
      <c r="CO1565" s="31"/>
      <c r="CP1565" s="31"/>
      <c r="CQ1565" s="31"/>
      <c r="CR1565" s="31"/>
      <c r="CS1565" s="31"/>
      <c r="CT1565" s="31"/>
      <c r="CU1565" s="31"/>
      <c r="CV1565" s="31"/>
      <c r="CW1565" s="31"/>
      <c r="CX1565" s="31"/>
      <c r="CY1565" s="31"/>
      <c r="CZ1565" s="31"/>
      <c r="DA1565" s="31"/>
      <c r="DB1565" s="31"/>
      <c r="DC1565" s="31"/>
      <c r="DD1565" s="31"/>
      <c r="DE1565" s="31"/>
      <c r="DF1565" s="31"/>
      <c r="DG1565" s="31"/>
      <c r="DH1565" s="31"/>
      <c r="DI1565" s="31"/>
      <c r="DJ1565" s="31"/>
      <c r="DK1565" s="31"/>
      <c r="DL1565" s="31"/>
      <c r="DM1565" s="31"/>
      <c r="DN1565" s="31"/>
      <c r="DO1565" s="31"/>
      <c r="DP1565" s="31"/>
      <c r="DQ1565" s="31"/>
      <c r="DR1565" s="31"/>
      <c r="DS1565" s="31"/>
      <c r="DT1565" s="31"/>
      <c r="DU1565" s="31"/>
      <c r="DV1565" s="31"/>
      <c r="DW1565" s="31"/>
      <c r="DX1565" s="31"/>
      <c r="DY1565" s="31"/>
      <c r="DZ1565" s="31"/>
      <c r="EA1565" s="31"/>
      <c r="EB1565" s="31"/>
      <c r="EC1565" s="31"/>
      <c r="ED1565" s="31"/>
      <c r="EE1565" s="31"/>
      <c r="EF1565" s="31"/>
      <c r="EG1565" s="31"/>
      <c r="EH1565" s="31"/>
      <c r="EI1565" s="31"/>
      <c r="EJ1565" s="31"/>
      <c r="EK1565" s="31"/>
      <c r="EL1565" s="31"/>
      <c r="EM1565" s="31"/>
      <c r="EN1565" s="31"/>
      <c r="EO1565" s="31"/>
      <c r="EP1565" s="31"/>
      <c r="EQ1565" s="31"/>
      <c r="ER1565" s="31"/>
      <c r="ES1565" s="31"/>
      <c r="ET1565" s="31"/>
      <c r="EU1565" s="31"/>
      <c r="EV1565" s="31"/>
      <c r="EW1565" s="31"/>
      <c r="EX1565" s="31"/>
      <c r="EY1565" s="31"/>
      <c r="EZ1565" s="31"/>
      <c r="FA1565" s="31"/>
      <c r="FB1565" s="31"/>
      <c r="FC1565" s="31"/>
      <c r="FD1565" s="31"/>
      <c r="FE1565" s="31"/>
      <c r="FF1565" s="31"/>
      <c r="FG1565" s="31"/>
      <c r="FH1565" s="31"/>
      <c r="FI1565" s="31"/>
      <c r="FJ1565" s="31"/>
      <c r="FK1565" s="31"/>
      <c r="FL1565" s="31"/>
      <c r="FM1565" s="31"/>
      <c r="FN1565" s="31"/>
      <c r="FO1565" s="31"/>
      <c r="FP1565" s="31"/>
      <c r="FQ1565" s="31"/>
      <c r="FR1565" s="31"/>
      <c r="FS1565" s="31"/>
      <c r="FT1565" s="31"/>
      <c r="FU1565" s="31"/>
      <c r="FV1565" s="31"/>
      <c r="FW1565" s="31"/>
      <c r="FX1565" s="31"/>
      <c r="FY1565" s="31"/>
      <c r="FZ1565" s="31"/>
      <c r="GA1565" s="31"/>
      <c r="GB1565" s="31"/>
      <c r="GC1565" s="31"/>
      <c r="GD1565" s="31"/>
      <c r="GE1565" s="31"/>
      <c r="GF1565" s="31"/>
      <c r="GG1565" s="31"/>
      <c r="GH1565" s="31"/>
      <c r="GI1565" s="31"/>
      <c r="GJ1565" s="31"/>
      <c r="GK1565" s="31"/>
      <c r="GL1565" s="31"/>
      <c r="GM1565" s="31"/>
      <c r="GN1565" s="31"/>
      <c r="GO1565" s="31"/>
      <c r="GP1565" s="31"/>
      <c r="GQ1565" s="31"/>
      <c r="GR1565" s="31"/>
      <c r="GS1565" s="31"/>
      <c r="GT1565" s="31"/>
      <c r="GU1565" s="31"/>
      <c r="GV1565" s="31"/>
      <c r="GW1565" s="31"/>
      <c r="GX1565" s="31"/>
      <c r="GY1565" s="31"/>
      <c r="GZ1565" s="31"/>
      <c r="HA1565" s="31"/>
      <c r="HB1565" s="31"/>
      <c r="HC1565" s="31"/>
      <c r="HD1565" s="31"/>
      <c r="HE1565" s="31"/>
      <c r="HF1565" s="31"/>
      <c r="HG1565" s="31"/>
      <c r="HH1565" s="31"/>
      <c r="HI1565" s="31"/>
      <c r="HJ1565" s="31"/>
      <c r="HK1565" s="31"/>
      <c r="HL1565" s="31"/>
      <c r="HM1565" s="31"/>
      <c r="HN1565" s="31"/>
      <c r="HO1565" s="31"/>
      <c r="HP1565" s="31"/>
      <c r="HQ1565" s="31"/>
      <c r="HR1565" s="31"/>
      <c r="HS1565" s="31"/>
      <c r="HT1565" s="31"/>
      <c r="HU1565" s="31"/>
      <c r="HV1565" s="31"/>
      <c r="HW1565" s="31"/>
      <c r="HX1565" s="31"/>
      <c r="HY1565" s="31"/>
      <c r="HZ1565" s="31"/>
      <c r="IA1565" s="31"/>
      <c r="IB1565" s="31"/>
      <c r="IC1565" s="31"/>
      <c r="ID1565" s="31"/>
      <c r="IE1565" s="31"/>
      <c r="IF1565" s="31"/>
    </row>
    <row r="1566" spans="63:240" x14ac:dyDescent="0.25">
      <c r="BK1566" s="31"/>
      <c r="BL1566" s="31"/>
      <c r="BM1566" s="31"/>
      <c r="BN1566" s="31"/>
      <c r="BO1566" s="31"/>
      <c r="BP1566" s="31"/>
      <c r="BQ1566" s="31"/>
      <c r="BR1566" s="31"/>
      <c r="BS1566" s="31"/>
      <c r="BT1566" s="31"/>
      <c r="BU1566" s="31"/>
      <c r="BV1566" s="31"/>
      <c r="BW1566" s="31"/>
      <c r="BX1566" s="31"/>
      <c r="BY1566" s="31"/>
      <c r="BZ1566" s="31"/>
      <c r="CA1566" s="31"/>
      <c r="CB1566" s="31"/>
      <c r="CC1566" s="31"/>
      <c r="CD1566" s="31"/>
      <c r="CE1566" s="31"/>
      <c r="CF1566" s="31"/>
      <c r="CG1566" s="31"/>
      <c r="CH1566" s="31"/>
      <c r="CI1566" s="31"/>
      <c r="CJ1566" s="31"/>
      <c r="CK1566" s="31"/>
      <c r="CL1566" s="31"/>
      <c r="CM1566" s="31"/>
      <c r="CN1566" s="31"/>
      <c r="CO1566" s="31"/>
      <c r="CP1566" s="31"/>
      <c r="CQ1566" s="31"/>
      <c r="CR1566" s="31"/>
      <c r="CS1566" s="31"/>
      <c r="CT1566" s="31"/>
      <c r="CU1566" s="31"/>
      <c r="CV1566" s="31"/>
      <c r="CW1566" s="31"/>
      <c r="CX1566" s="31"/>
      <c r="CY1566" s="31"/>
      <c r="CZ1566" s="31"/>
      <c r="DA1566" s="31"/>
      <c r="DB1566" s="31"/>
      <c r="DC1566" s="31"/>
      <c r="DD1566" s="31"/>
      <c r="DE1566" s="31"/>
      <c r="DF1566" s="31"/>
      <c r="DG1566" s="31"/>
      <c r="DH1566" s="31"/>
      <c r="DI1566" s="31"/>
      <c r="DJ1566" s="31"/>
      <c r="DK1566" s="31"/>
      <c r="DL1566" s="31"/>
      <c r="DM1566" s="31"/>
      <c r="DN1566" s="31"/>
      <c r="DO1566" s="31"/>
      <c r="DP1566" s="31"/>
      <c r="DQ1566" s="31"/>
      <c r="DR1566" s="31"/>
      <c r="DS1566" s="31"/>
      <c r="DT1566" s="31"/>
      <c r="DU1566" s="31"/>
      <c r="DV1566" s="31"/>
      <c r="DW1566" s="31"/>
      <c r="DX1566" s="31"/>
      <c r="DY1566" s="31"/>
      <c r="DZ1566" s="31"/>
      <c r="EA1566" s="31"/>
      <c r="EB1566" s="31"/>
      <c r="EC1566" s="31"/>
      <c r="ED1566" s="31"/>
      <c r="EE1566" s="31"/>
      <c r="EF1566" s="31"/>
      <c r="EG1566" s="31"/>
      <c r="EH1566" s="31"/>
      <c r="EI1566" s="31"/>
      <c r="EJ1566" s="31"/>
      <c r="EK1566" s="31"/>
      <c r="EL1566" s="31"/>
      <c r="EM1566" s="31"/>
      <c r="EN1566" s="31"/>
      <c r="EO1566" s="31"/>
      <c r="EP1566" s="31"/>
      <c r="EQ1566" s="31"/>
      <c r="ER1566" s="31"/>
      <c r="ES1566" s="31"/>
      <c r="ET1566" s="31"/>
      <c r="EU1566" s="31"/>
      <c r="EV1566" s="31"/>
      <c r="EW1566" s="31"/>
      <c r="EX1566" s="31"/>
      <c r="EY1566" s="31"/>
      <c r="EZ1566" s="31"/>
      <c r="FA1566" s="31"/>
      <c r="FB1566" s="31"/>
      <c r="FC1566" s="31"/>
      <c r="FD1566" s="31"/>
      <c r="FE1566" s="31"/>
      <c r="FF1566" s="31"/>
      <c r="FG1566" s="31"/>
      <c r="FH1566" s="31"/>
      <c r="FI1566" s="31"/>
      <c r="FJ1566" s="31"/>
      <c r="FK1566" s="31"/>
      <c r="FL1566" s="31"/>
      <c r="FM1566" s="31"/>
      <c r="FN1566" s="31"/>
      <c r="FO1566" s="31"/>
      <c r="FP1566" s="31"/>
      <c r="FQ1566" s="31"/>
      <c r="FR1566" s="31"/>
      <c r="FS1566" s="31"/>
      <c r="FT1566" s="31"/>
      <c r="FU1566" s="31"/>
      <c r="FV1566" s="31"/>
      <c r="FW1566" s="31"/>
      <c r="FX1566" s="31"/>
      <c r="FY1566" s="31"/>
      <c r="FZ1566" s="31"/>
      <c r="GA1566" s="31"/>
      <c r="GB1566" s="31"/>
      <c r="GC1566" s="31"/>
      <c r="GD1566" s="31"/>
      <c r="GE1566" s="31"/>
      <c r="GF1566" s="31"/>
      <c r="GG1566" s="31"/>
      <c r="GH1566" s="31"/>
      <c r="GI1566" s="31"/>
      <c r="GJ1566" s="31"/>
      <c r="GK1566" s="31"/>
      <c r="GL1566" s="31"/>
      <c r="GM1566" s="31"/>
      <c r="GN1566" s="31"/>
      <c r="GO1566" s="31"/>
      <c r="GP1566" s="31"/>
      <c r="GQ1566" s="31"/>
      <c r="GR1566" s="31"/>
      <c r="GS1566" s="31"/>
      <c r="GT1566" s="31"/>
      <c r="GU1566" s="31"/>
      <c r="GV1566" s="31"/>
      <c r="GW1566" s="31"/>
      <c r="GX1566" s="31"/>
      <c r="GY1566" s="31"/>
      <c r="GZ1566" s="31"/>
      <c r="HA1566" s="31"/>
      <c r="HB1566" s="31"/>
      <c r="HC1566" s="31"/>
      <c r="HD1566" s="31"/>
      <c r="HE1566" s="31"/>
      <c r="HF1566" s="31"/>
      <c r="HG1566" s="31"/>
      <c r="HH1566" s="31"/>
      <c r="HI1566" s="31"/>
      <c r="HJ1566" s="31"/>
      <c r="HK1566" s="31"/>
      <c r="HL1566" s="31"/>
      <c r="HM1566" s="31"/>
      <c r="HN1566" s="31"/>
      <c r="HO1566" s="31"/>
      <c r="HP1566" s="31"/>
      <c r="HQ1566" s="31"/>
      <c r="HR1566" s="31"/>
      <c r="HS1566" s="31"/>
      <c r="HT1566" s="31"/>
      <c r="HU1566" s="31"/>
      <c r="HV1566" s="31"/>
      <c r="HW1566" s="31"/>
      <c r="HX1566" s="31"/>
      <c r="HY1566" s="31"/>
      <c r="HZ1566" s="31"/>
      <c r="IA1566" s="31"/>
      <c r="IB1566" s="31"/>
      <c r="IC1566" s="31"/>
      <c r="ID1566" s="31"/>
      <c r="IE1566" s="31"/>
      <c r="IF1566" s="31"/>
    </row>
    <row r="1567" spans="63:240" x14ac:dyDescent="0.25">
      <c r="BK1567" s="31"/>
      <c r="BL1567" s="31"/>
      <c r="BM1567" s="31"/>
      <c r="BN1567" s="31"/>
      <c r="BO1567" s="31"/>
      <c r="BP1567" s="31"/>
      <c r="BQ1567" s="31"/>
      <c r="BR1567" s="31"/>
      <c r="BS1567" s="31"/>
      <c r="BT1567" s="31"/>
      <c r="BU1567" s="31"/>
      <c r="BV1567" s="31"/>
      <c r="BW1567" s="31"/>
      <c r="BX1567" s="31"/>
      <c r="BY1567" s="31"/>
      <c r="BZ1567" s="31"/>
      <c r="CA1567" s="31"/>
      <c r="CB1567" s="31"/>
      <c r="CC1567" s="31"/>
      <c r="CD1567" s="31"/>
      <c r="CE1567" s="31"/>
      <c r="CF1567" s="31"/>
      <c r="CG1567" s="31"/>
      <c r="CH1567" s="31"/>
      <c r="CI1567" s="31"/>
      <c r="CJ1567" s="31"/>
      <c r="CK1567" s="31"/>
      <c r="CL1567" s="31"/>
      <c r="CM1567" s="31"/>
      <c r="CN1567" s="31"/>
      <c r="CO1567" s="31"/>
      <c r="CP1567" s="31"/>
      <c r="CQ1567" s="31"/>
      <c r="CR1567" s="31"/>
      <c r="CS1567" s="31"/>
      <c r="CT1567" s="31"/>
      <c r="CU1567" s="31"/>
      <c r="CV1567" s="31"/>
      <c r="CW1567" s="31"/>
      <c r="CX1567" s="31"/>
      <c r="CY1567" s="31"/>
      <c r="CZ1567" s="31"/>
      <c r="DA1567" s="31"/>
      <c r="DB1567" s="31"/>
      <c r="DC1567" s="31"/>
      <c r="DD1567" s="31"/>
      <c r="DE1567" s="31"/>
      <c r="DF1567" s="31"/>
      <c r="DG1567" s="31"/>
      <c r="DH1567" s="31"/>
      <c r="DI1567" s="31"/>
      <c r="DJ1567" s="31"/>
      <c r="DK1567" s="31"/>
      <c r="DL1567" s="31"/>
      <c r="DM1567" s="31"/>
      <c r="DN1567" s="31"/>
      <c r="DO1567" s="31"/>
      <c r="DP1567" s="31"/>
      <c r="DQ1567" s="31"/>
      <c r="DR1567" s="31"/>
      <c r="DS1567" s="31"/>
      <c r="DT1567" s="31"/>
      <c r="DU1567" s="31"/>
      <c r="DV1567" s="31"/>
      <c r="DW1567" s="31"/>
      <c r="DX1567" s="31"/>
      <c r="DY1567" s="31"/>
      <c r="DZ1567" s="31"/>
      <c r="EA1567" s="31"/>
      <c r="EB1567" s="31"/>
      <c r="EC1567" s="31"/>
      <c r="ED1567" s="31"/>
      <c r="EE1567" s="31"/>
      <c r="EF1567" s="31"/>
      <c r="EG1567" s="31"/>
      <c r="EH1567" s="31"/>
      <c r="EI1567" s="31"/>
      <c r="EJ1567" s="31"/>
      <c r="EK1567" s="31"/>
      <c r="EL1567" s="31"/>
      <c r="EM1567" s="31"/>
      <c r="EN1567" s="31"/>
      <c r="EO1567" s="31"/>
      <c r="EP1567" s="31"/>
      <c r="EQ1567" s="31"/>
      <c r="ER1567" s="31"/>
      <c r="ES1567" s="31"/>
      <c r="ET1567" s="31"/>
      <c r="EU1567" s="31"/>
      <c r="EV1567" s="31"/>
      <c r="EW1567" s="31"/>
      <c r="EX1567" s="31"/>
      <c r="EY1567" s="31"/>
      <c r="EZ1567" s="31"/>
      <c r="FA1567" s="31"/>
      <c r="FB1567" s="31"/>
      <c r="FC1567" s="31"/>
      <c r="FD1567" s="31"/>
      <c r="FE1567" s="31"/>
      <c r="FF1567" s="31"/>
      <c r="FG1567" s="31"/>
      <c r="FH1567" s="31"/>
      <c r="FI1567" s="31"/>
      <c r="FJ1567" s="31"/>
      <c r="FK1567" s="31"/>
      <c r="FL1567" s="31"/>
      <c r="FM1567" s="31"/>
      <c r="FN1567" s="31"/>
      <c r="FO1567" s="31"/>
      <c r="FP1567" s="31"/>
      <c r="FQ1567" s="31"/>
      <c r="FR1567" s="31"/>
      <c r="FS1567" s="31"/>
      <c r="FT1567" s="31"/>
      <c r="FU1567" s="31"/>
      <c r="FV1567" s="31"/>
      <c r="FW1567" s="31"/>
      <c r="FX1567" s="31"/>
      <c r="FY1567" s="31"/>
      <c r="FZ1567" s="31"/>
      <c r="GA1567" s="31"/>
      <c r="GB1567" s="31"/>
      <c r="GC1567" s="31"/>
      <c r="GD1567" s="31"/>
      <c r="GE1567" s="31"/>
      <c r="GF1567" s="31"/>
      <c r="GG1567" s="31"/>
      <c r="GH1567" s="31"/>
      <c r="GI1567" s="31"/>
      <c r="GJ1567" s="31"/>
      <c r="GK1567" s="31"/>
      <c r="GL1567" s="31"/>
      <c r="GM1567" s="31"/>
      <c r="GN1567" s="31"/>
      <c r="GO1567" s="31"/>
      <c r="GP1567" s="31"/>
      <c r="GQ1567" s="31"/>
      <c r="GR1567" s="31"/>
      <c r="GS1567" s="31"/>
      <c r="GT1567" s="31"/>
      <c r="GU1567" s="31"/>
      <c r="GV1567" s="31"/>
      <c r="GW1567" s="31"/>
      <c r="GX1567" s="31"/>
      <c r="GY1567" s="31"/>
      <c r="GZ1567" s="31"/>
      <c r="HA1567" s="31"/>
      <c r="HB1567" s="31"/>
      <c r="HC1567" s="31"/>
      <c r="HD1567" s="31"/>
      <c r="HE1567" s="31"/>
      <c r="HF1567" s="31"/>
      <c r="HG1567" s="31"/>
      <c r="HH1567" s="31"/>
      <c r="HI1567" s="31"/>
      <c r="HJ1567" s="31"/>
      <c r="HK1567" s="31"/>
      <c r="HL1567" s="31"/>
      <c r="HM1567" s="31"/>
      <c r="HN1567" s="31"/>
      <c r="HO1567" s="31"/>
      <c r="HP1567" s="31"/>
      <c r="HQ1567" s="31"/>
      <c r="HR1567" s="31"/>
      <c r="HS1567" s="31"/>
      <c r="HT1567" s="31"/>
      <c r="HU1567" s="31"/>
      <c r="HV1567" s="31"/>
      <c r="HW1567" s="31"/>
      <c r="HX1567" s="31"/>
      <c r="HY1567" s="31"/>
      <c r="HZ1567" s="31"/>
      <c r="IA1567" s="31"/>
      <c r="IB1567" s="31"/>
      <c r="IC1567" s="31"/>
      <c r="ID1567" s="31"/>
      <c r="IE1567" s="31"/>
      <c r="IF1567" s="31"/>
    </row>
    <row r="1568" spans="63:240" x14ac:dyDescent="0.25">
      <c r="BK1568" s="31"/>
      <c r="BL1568" s="31"/>
      <c r="BM1568" s="31"/>
      <c r="BN1568" s="31"/>
      <c r="BO1568" s="31"/>
      <c r="BP1568" s="31"/>
      <c r="BQ1568" s="31"/>
      <c r="BR1568" s="31"/>
      <c r="BS1568" s="31"/>
      <c r="BT1568" s="31"/>
      <c r="BU1568" s="31"/>
      <c r="BV1568" s="31"/>
      <c r="BW1568" s="31"/>
      <c r="BX1568" s="31"/>
      <c r="BY1568" s="31"/>
      <c r="BZ1568" s="31"/>
      <c r="CA1568" s="31"/>
      <c r="CB1568" s="31"/>
      <c r="CC1568" s="31"/>
      <c r="CD1568" s="31"/>
      <c r="CE1568" s="31"/>
      <c r="CF1568" s="31"/>
      <c r="CG1568" s="31"/>
      <c r="CH1568" s="31"/>
      <c r="CI1568" s="31"/>
      <c r="CJ1568" s="31"/>
      <c r="CK1568" s="31"/>
      <c r="CL1568" s="31"/>
      <c r="CM1568" s="31"/>
      <c r="CN1568" s="31"/>
      <c r="CO1568" s="31"/>
      <c r="CP1568" s="31"/>
      <c r="CQ1568" s="31"/>
      <c r="CR1568" s="31"/>
      <c r="CS1568" s="31"/>
      <c r="CT1568" s="31"/>
      <c r="CU1568" s="31"/>
      <c r="CV1568" s="31"/>
      <c r="CW1568" s="31"/>
      <c r="CX1568" s="31"/>
      <c r="CY1568" s="31"/>
      <c r="CZ1568" s="31"/>
      <c r="DA1568" s="31"/>
      <c r="DB1568" s="31"/>
      <c r="DC1568" s="31"/>
      <c r="DD1568" s="31"/>
      <c r="DE1568" s="31"/>
      <c r="DF1568" s="31"/>
      <c r="DG1568" s="31"/>
      <c r="DH1568" s="31"/>
      <c r="DI1568" s="31"/>
      <c r="DJ1568" s="31"/>
      <c r="DK1568" s="31"/>
      <c r="DL1568" s="31"/>
      <c r="DM1568" s="31"/>
      <c r="DN1568" s="31"/>
      <c r="DO1568" s="31"/>
      <c r="DP1568" s="31"/>
      <c r="DQ1568" s="31"/>
      <c r="DR1568" s="31"/>
      <c r="DS1568" s="31"/>
      <c r="DT1568" s="31"/>
      <c r="DU1568" s="31"/>
      <c r="DV1568" s="31"/>
      <c r="DW1568" s="31"/>
      <c r="DX1568" s="31"/>
      <c r="DY1568" s="31"/>
      <c r="DZ1568" s="31"/>
      <c r="EA1568" s="31"/>
      <c r="EB1568" s="31"/>
      <c r="EC1568" s="31"/>
      <c r="ED1568" s="31"/>
      <c r="EE1568" s="31"/>
      <c r="EF1568" s="31"/>
      <c r="EG1568" s="31"/>
      <c r="EH1568" s="31"/>
      <c r="EI1568" s="31"/>
      <c r="EJ1568" s="31"/>
      <c r="EK1568" s="31"/>
      <c r="EL1568" s="31"/>
      <c r="EM1568" s="31"/>
      <c r="EN1568" s="31"/>
      <c r="EO1568" s="31"/>
      <c r="EP1568" s="31"/>
      <c r="EQ1568" s="31"/>
      <c r="ER1568" s="31"/>
      <c r="ES1568" s="31"/>
      <c r="ET1568" s="31"/>
      <c r="EU1568" s="31"/>
      <c r="EV1568" s="31"/>
      <c r="EW1568" s="31"/>
      <c r="EX1568" s="31"/>
      <c r="EY1568" s="31"/>
      <c r="EZ1568" s="31"/>
      <c r="FA1568" s="31"/>
      <c r="FB1568" s="31"/>
      <c r="FC1568" s="31"/>
      <c r="FD1568" s="31"/>
      <c r="FE1568" s="31"/>
      <c r="FF1568" s="31"/>
      <c r="FG1568" s="31"/>
      <c r="FH1568" s="31"/>
      <c r="FI1568" s="31"/>
      <c r="FJ1568" s="31"/>
      <c r="FK1568" s="31"/>
      <c r="FL1568" s="31"/>
      <c r="FM1568" s="31"/>
      <c r="FN1568" s="31"/>
      <c r="FO1568" s="31"/>
      <c r="FP1568" s="31"/>
      <c r="FQ1568" s="31"/>
      <c r="FR1568" s="31"/>
      <c r="FS1568" s="31"/>
      <c r="FT1568" s="31"/>
      <c r="FU1568" s="31"/>
      <c r="FV1568" s="31"/>
      <c r="FW1568" s="31"/>
      <c r="FX1568" s="31"/>
      <c r="FY1568" s="31"/>
      <c r="FZ1568" s="31"/>
      <c r="GA1568" s="31"/>
      <c r="GB1568" s="31"/>
      <c r="GC1568" s="31"/>
      <c r="GD1568" s="31"/>
      <c r="GE1568" s="31"/>
      <c r="GF1568" s="31"/>
      <c r="GG1568" s="31"/>
      <c r="GH1568" s="31"/>
      <c r="GI1568" s="31"/>
      <c r="GJ1568" s="31"/>
      <c r="GK1568" s="31"/>
      <c r="GL1568" s="31"/>
      <c r="GM1568" s="31"/>
      <c r="GN1568" s="31"/>
      <c r="GO1568" s="31"/>
      <c r="GP1568" s="31"/>
      <c r="GQ1568" s="31"/>
      <c r="GR1568" s="31"/>
      <c r="GS1568" s="31"/>
      <c r="GT1568" s="31"/>
      <c r="GU1568" s="31"/>
      <c r="GV1568" s="31"/>
      <c r="GW1568" s="31"/>
      <c r="GX1568" s="31"/>
      <c r="GY1568" s="31"/>
      <c r="GZ1568" s="31"/>
      <c r="HA1568" s="31"/>
      <c r="HB1568" s="31"/>
      <c r="HC1568" s="31"/>
      <c r="HD1568" s="31"/>
      <c r="HE1568" s="31"/>
      <c r="HF1568" s="31"/>
      <c r="HG1568" s="31"/>
      <c r="HH1568" s="31"/>
      <c r="HI1568" s="31"/>
      <c r="HJ1568" s="31"/>
      <c r="HK1568" s="31"/>
      <c r="HL1568" s="31"/>
      <c r="HM1568" s="31"/>
      <c r="HN1568" s="31"/>
      <c r="HO1568" s="31"/>
      <c r="HP1568" s="31"/>
      <c r="HQ1568" s="31"/>
      <c r="HR1568" s="31"/>
      <c r="HS1568" s="31"/>
      <c r="HT1568" s="31"/>
      <c r="HU1568" s="31"/>
      <c r="HV1568" s="31"/>
      <c r="HW1568" s="31"/>
      <c r="HX1568" s="31"/>
      <c r="HY1568" s="31"/>
      <c r="HZ1568" s="31"/>
      <c r="IA1568" s="31"/>
      <c r="IB1568" s="31"/>
      <c r="IC1568" s="31"/>
      <c r="ID1568" s="31"/>
      <c r="IE1568" s="31"/>
      <c r="IF1568" s="31"/>
    </row>
    <row r="1569" spans="63:240" x14ac:dyDescent="0.25">
      <c r="BK1569" s="31"/>
      <c r="BL1569" s="31"/>
      <c r="BM1569" s="31"/>
      <c r="BN1569" s="31"/>
      <c r="BO1569" s="31"/>
      <c r="BP1569" s="31"/>
      <c r="BQ1569" s="31"/>
      <c r="BR1569" s="31"/>
      <c r="BS1569" s="31"/>
      <c r="BT1569" s="31"/>
      <c r="BU1569" s="31"/>
      <c r="BV1569" s="31"/>
      <c r="BW1569" s="31"/>
      <c r="BX1569" s="31"/>
      <c r="BY1569" s="31"/>
      <c r="BZ1569" s="31"/>
      <c r="CA1569" s="31"/>
      <c r="CB1569" s="31"/>
      <c r="CC1569" s="31"/>
      <c r="CD1569" s="31"/>
      <c r="CE1569" s="31"/>
      <c r="CF1569" s="31"/>
      <c r="CG1569" s="31"/>
      <c r="CH1569" s="31"/>
      <c r="CI1569" s="31"/>
      <c r="CJ1569" s="31"/>
      <c r="CK1569" s="31"/>
      <c r="CL1569" s="31"/>
      <c r="CM1569" s="31"/>
      <c r="CN1569" s="31"/>
      <c r="CO1569" s="31"/>
      <c r="CP1569" s="31"/>
      <c r="CQ1569" s="31"/>
      <c r="CR1569" s="31"/>
      <c r="CS1569" s="31"/>
      <c r="CT1569" s="31"/>
      <c r="CU1569" s="31"/>
      <c r="CV1569" s="31"/>
      <c r="CW1569" s="31"/>
      <c r="CX1569" s="31"/>
      <c r="CY1569" s="31"/>
      <c r="CZ1569" s="31"/>
      <c r="DA1569" s="31"/>
      <c r="DB1569" s="31"/>
      <c r="DC1569" s="31"/>
      <c r="DD1569" s="31"/>
      <c r="DE1569" s="31"/>
      <c r="DF1569" s="31"/>
      <c r="DG1569" s="31"/>
      <c r="DH1569" s="31"/>
      <c r="DI1569" s="31"/>
      <c r="DJ1569" s="31"/>
      <c r="DK1569" s="31"/>
      <c r="DL1569" s="31"/>
      <c r="DM1569" s="31"/>
      <c r="DN1569" s="31"/>
      <c r="DO1569" s="31"/>
      <c r="DP1569" s="31"/>
      <c r="DQ1569" s="31"/>
      <c r="DR1569" s="31"/>
      <c r="DS1569" s="31"/>
      <c r="DT1569" s="31"/>
      <c r="DU1569" s="31"/>
      <c r="DV1569" s="31"/>
      <c r="DW1569" s="31"/>
      <c r="DX1569" s="31"/>
      <c r="DY1569" s="31"/>
      <c r="DZ1569" s="31"/>
      <c r="EA1569" s="31"/>
      <c r="EB1569" s="31"/>
      <c r="EC1569" s="31"/>
      <c r="ED1569" s="31"/>
      <c r="EE1569" s="31"/>
      <c r="EF1569" s="31"/>
      <c r="EG1569" s="31"/>
      <c r="EH1569" s="31"/>
      <c r="EI1569" s="31"/>
      <c r="EJ1569" s="31"/>
      <c r="EK1569" s="31"/>
      <c r="EL1569" s="31"/>
      <c r="EM1569" s="31"/>
      <c r="EN1569" s="31"/>
      <c r="EO1569" s="31"/>
      <c r="EP1569" s="31"/>
      <c r="EQ1569" s="31"/>
      <c r="ER1569" s="31"/>
      <c r="ES1569" s="31"/>
      <c r="ET1569" s="31"/>
      <c r="EU1569" s="31"/>
      <c r="EV1569" s="31"/>
      <c r="EW1569" s="31"/>
      <c r="EX1569" s="31"/>
      <c r="EY1569" s="31"/>
      <c r="EZ1569" s="31"/>
      <c r="FA1569" s="31"/>
      <c r="FB1569" s="31"/>
      <c r="FC1569" s="31"/>
      <c r="FD1569" s="31"/>
      <c r="FE1569" s="31"/>
      <c r="FF1569" s="31"/>
      <c r="FG1569" s="31"/>
      <c r="FH1569" s="31"/>
      <c r="FI1569" s="31"/>
      <c r="FJ1569" s="31"/>
      <c r="FK1569" s="31"/>
      <c r="FL1569" s="31"/>
      <c r="FM1569" s="31"/>
      <c r="FN1569" s="31"/>
      <c r="FO1569" s="31"/>
      <c r="FP1569" s="31"/>
      <c r="FQ1569" s="31"/>
      <c r="FR1569" s="31"/>
      <c r="FS1569" s="31"/>
      <c r="FT1569" s="31"/>
      <c r="FU1569" s="31"/>
      <c r="FV1569" s="31"/>
      <c r="FW1569" s="31"/>
      <c r="FX1569" s="31"/>
      <c r="FY1569" s="31"/>
      <c r="FZ1569" s="31"/>
      <c r="GA1569" s="31"/>
      <c r="GB1569" s="31"/>
      <c r="GC1569" s="31"/>
      <c r="GD1569" s="31"/>
      <c r="GE1569" s="31"/>
      <c r="GF1569" s="31"/>
      <c r="GG1569" s="31"/>
      <c r="GH1569" s="31"/>
      <c r="GI1569" s="31"/>
      <c r="GJ1569" s="31"/>
      <c r="GK1569" s="31"/>
      <c r="GL1569" s="31"/>
      <c r="GM1569" s="31"/>
      <c r="GN1569" s="31"/>
      <c r="GO1569" s="31"/>
      <c r="GP1569" s="31"/>
      <c r="GQ1569" s="31"/>
      <c r="GR1569" s="31"/>
      <c r="GS1569" s="31"/>
      <c r="GT1569" s="31"/>
      <c r="GU1569" s="31"/>
      <c r="GV1569" s="31"/>
      <c r="GW1569" s="31"/>
      <c r="GX1569" s="31"/>
      <c r="GY1569" s="31"/>
      <c r="GZ1569" s="31"/>
      <c r="HA1569" s="31"/>
      <c r="HB1569" s="31"/>
      <c r="HC1569" s="31"/>
      <c r="HD1569" s="31"/>
      <c r="HE1569" s="31"/>
      <c r="HF1569" s="31"/>
      <c r="HG1569" s="31"/>
      <c r="HH1569" s="31"/>
      <c r="HI1569" s="31"/>
      <c r="HJ1569" s="31"/>
      <c r="HK1569" s="31"/>
      <c r="HL1569" s="31"/>
      <c r="HM1569" s="31"/>
      <c r="HN1569" s="31"/>
      <c r="HO1569" s="31"/>
      <c r="HP1569" s="31"/>
      <c r="HQ1569" s="31"/>
      <c r="HR1569" s="31"/>
      <c r="HS1569" s="31"/>
      <c r="HT1569" s="31"/>
      <c r="HU1569" s="31"/>
      <c r="HV1569" s="31"/>
      <c r="HW1569" s="31"/>
      <c r="HX1569" s="31"/>
      <c r="HY1569" s="31"/>
      <c r="HZ1569" s="31"/>
      <c r="IA1569" s="31"/>
      <c r="IB1569" s="31"/>
      <c r="IC1569" s="31"/>
      <c r="ID1569" s="31"/>
      <c r="IE1569" s="31"/>
      <c r="IF1569" s="31"/>
    </row>
    <row r="1570" spans="63:240" x14ac:dyDescent="0.25">
      <c r="BK1570" s="31"/>
      <c r="BL1570" s="31"/>
      <c r="BM1570" s="31"/>
      <c r="BN1570" s="31"/>
      <c r="BO1570" s="31"/>
      <c r="BP1570" s="31"/>
      <c r="BQ1570" s="31"/>
      <c r="BR1570" s="31"/>
      <c r="BS1570" s="31"/>
      <c r="BT1570" s="31"/>
      <c r="BU1570" s="31"/>
      <c r="BV1570" s="31"/>
      <c r="BW1570" s="31"/>
      <c r="BX1570" s="31"/>
      <c r="BY1570" s="31"/>
      <c r="BZ1570" s="31"/>
      <c r="CA1570" s="31"/>
      <c r="CB1570" s="31"/>
      <c r="CC1570" s="31"/>
      <c r="CD1570" s="31"/>
      <c r="CE1570" s="31"/>
      <c r="CF1570" s="31"/>
      <c r="CG1570" s="31"/>
      <c r="CH1570" s="31"/>
      <c r="CI1570" s="31"/>
      <c r="CJ1570" s="31"/>
      <c r="CK1570" s="31"/>
      <c r="CL1570" s="31"/>
      <c r="CM1570" s="31"/>
      <c r="CN1570" s="31"/>
      <c r="CO1570" s="31"/>
      <c r="CP1570" s="31"/>
      <c r="CQ1570" s="31"/>
      <c r="CR1570" s="31"/>
      <c r="CS1570" s="31"/>
      <c r="CT1570" s="31"/>
      <c r="CU1570" s="31"/>
      <c r="CV1570" s="31"/>
      <c r="CW1570" s="31"/>
      <c r="CX1570" s="31"/>
      <c r="CY1570" s="31"/>
      <c r="CZ1570" s="31"/>
      <c r="DA1570" s="31"/>
      <c r="DB1570" s="31"/>
      <c r="DC1570" s="31"/>
      <c r="DD1570" s="31"/>
      <c r="DE1570" s="31"/>
      <c r="DF1570" s="31"/>
      <c r="DG1570" s="31"/>
      <c r="DH1570" s="31"/>
      <c r="DI1570" s="31"/>
      <c r="DJ1570" s="31"/>
      <c r="DK1570" s="31"/>
      <c r="DL1570" s="31"/>
      <c r="DM1570" s="31"/>
      <c r="DN1570" s="31"/>
      <c r="DO1570" s="31"/>
      <c r="DP1570" s="31"/>
      <c r="DQ1570" s="31"/>
      <c r="DR1570" s="31"/>
      <c r="DS1570" s="31"/>
      <c r="DT1570" s="31"/>
      <c r="DU1570" s="31"/>
      <c r="DV1570" s="31"/>
      <c r="DW1570" s="31"/>
      <c r="DX1570" s="31"/>
      <c r="DY1570" s="31"/>
      <c r="DZ1570" s="31"/>
      <c r="EA1570" s="31"/>
      <c r="EB1570" s="31"/>
      <c r="EC1570" s="31"/>
      <c r="ED1570" s="31"/>
      <c r="EE1570" s="31"/>
      <c r="EF1570" s="31"/>
      <c r="EG1570" s="31"/>
      <c r="EH1570" s="31"/>
      <c r="EI1570" s="31"/>
      <c r="EJ1570" s="31"/>
      <c r="EK1570" s="31"/>
      <c r="EL1570" s="31"/>
      <c r="EM1570" s="31"/>
      <c r="EN1570" s="31"/>
      <c r="EO1570" s="31"/>
      <c r="EP1570" s="31"/>
      <c r="EQ1570" s="31"/>
      <c r="ER1570" s="31"/>
      <c r="ES1570" s="31"/>
      <c r="ET1570" s="31"/>
      <c r="EU1570" s="31"/>
      <c r="EV1570" s="31"/>
      <c r="EW1570" s="31"/>
      <c r="EX1570" s="31"/>
      <c r="EY1570" s="31"/>
      <c r="EZ1570" s="31"/>
      <c r="FA1570" s="31"/>
      <c r="FB1570" s="31"/>
      <c r="FC1570" s="31"/>
      <c r="FD1570" s="31"/>
      <c r="FE1570" s="31"/>
      <c r="FF1570" s="31"/>
      <c r="FG1570" s="31"/>
      <c r="FH1570" s="31"/>
      <c r="FI1570" s="31"/>
      <c r="FJ1570" s="31"/>
      <c r="FK1570" s="31"/>
      <c r="FL1570" s="31"/>
      <c r="FM1570" s="31"/>
      <c r="FN1570" s="31"/>
      <c r="FO1570" s="31"/>
      <c r="FP1570" s="31"/>
      <c r="FQ1570" s="31"/>
      <c r="FR1570" s="31"/>
      <c r="FS1570" s="31"/>
      <c r="FT1570" s="31"/>
      <c r="FU1570" s="31"/>
      <c r="FV1570" s="31"/>
      <c r="FW1570" s="31"/>
      <c r="FX1570" s="31"/>
      <c r="FY1570" s="31"/>
      <c r="FZ1570" s="31"/>
      <c r="GA1570" s="31"/>
      <c r="GB1570" s="31"/>
      <c r="GC1570" s="31"/>
      <c r="GD1570" s="31"/>
      <c r="GE1570" s="31"/>
      <c r="GF1570" s="31"/>
      <c r="GG1570" s="31"/>
      <c r="GH1570" s="31"/>
      <c r="GI1570" s="31"/>
      <c r="GJ1570" s="31"/>
      <c r="GK1570" s="31"/>
      <c r="GL1570" s="31"/>
      <c r="GM1570" s="31"/>
      <c r="GN1570" s="31"/>
      <c r="GO1570" s="31"/>
      <c r="GP1570" s="31"/>
      <c r="GQ1570" s="31"/>
      <c r="GR1570" s="31"/>
      <c r="GS1570" s="31"/>
      <c r="GT1570" s="31"/>
      <c r="GU1570" s="31"/>
      <c r="GV1570" s="31"/>
      <c r="GW1570" s="31"/>
      <c r="GX1570" s="31"/>
      <c r="GY1570" s="31"/>
      <c r="GZ1570" s="31"/>
      <c r="HA1570" s="31"/>
      <c r="HB1570" s="31"/>
      <c r="HC1570" s="31"/>
      <c r="HD1570" s="31"/>
      <c r="HE1570" s="31"/>
      <c r="HF1570" s="31"/>
      <c r="HG1570" s="31"/>
      <c r="HH1570" s="31"/>
      <c r="HI1570" s="31"/>
      <c r="HJ1570" s="31"/>
      <c r="HK1570" s="31"/>
      <c r="HL1570" s="31"/>
      <c r="HM1570" s="31"/>
      <c r="HN1570" s="31"/>
      <c r="HO1570" s="31"/>
      <c r="HP1570" s="31"/>
      <c r="HQ1570" s="31"/>
      <c r="HR1570" s="31"/>
      <c r="HS1570" s="31"/>
      <c r="HT1570" s="31"/>
      <c r="HU1570" s="31"/>
      <c r="HV1570" s="31"/>
      <c r="HW1570" s="31"/>
      <c r="HX1570" s="31"/>
      <c r="HY1570" s="31"/>
      <c r="HZ1570" s="31"/>
      <c r="IA1570" s="31"/>
      <c r="IB1570" s="31"/>
      <c r="IC1570" s="31"/>
      <c r="ID1570" s="31"/>
      <c r="IE1570" s="31"/>
      <c r="IF1570" s="31"/>
    </row>
    <row r="1571" spans="63:240" x14ac:dyDescent="0.25">
      <c r="BK1571" s="31"/>
      <c r="BL1571" s="31"/>
      <c r="BM1571" s="31"/>
      <c r="BN1571" s="31"/>
      <c r="BO1571" s="31"/>
      <c r="BP1571" s="31"/>
      <c r="BQ1571" s="31"/>
      <c r="BR1571" s="31"/>
      <c r="BS1571" s="31"/>
      <c r="BT1571" s="31"/>
      <c r="BU1571" s="31"/>
      <c r="BV1571" s="31"/>
      <c r="BW1571" s="31"/>
      <c r="BX1571" s="31"/>
      <c r="BY1571" s="31"/>
      <c r="BZ1571" s="31"/>
      <c r="CA1571" s="31"/>
      <c r="CB1571" s="31"/>
      <c r="CC1571" s="31"/>
      <c r="CD1571" s="31"/>
      <c r="CE1571" s="31"/>
      <c r="CF1571" s="31"/>
      <c r="CG1571" s="31"/>
      <c r="CH1571" s="31"/>
      <c r="CI1571" s="31"/>
      <c r="CJ1571" s="31"/>
      <c r="CK1571" s="31"/>
      <c r="CL1571" s="31"/>
      <c r="CM1571" s="31"/>
      <c r="CN1571" s="31"/>
      <c r="CO1571" s="31"/>
      <c r="CP1571" s="31"/>
      <c r="CQ1571" s="31"/>
      <c r="CR1571" s="31"/>
      <c r="CS1571" s="31"/>
      <c r="CT1571" s="31"/>
      <c r="CU1571" s="31"/>
      <c r="CV1571" s="31"/>
      <c r="CW1571" s="31"/>
      <c r="CX1571" s="31"/>
      <c r="CY1571" s="31"/>
      <c r="CZ1571" s="31"/>
      <c r="DA1571" s="31"/>
      <c r="DB1571" s="31"/>
      <c r="DC1571" s="31"/>
      <c r="DD1571" s="31"/>
      <c r="DE1571" s="31"/>
      <c r="DF1571" s="31"/>
      <c r="DG1571" s="31"/>
      <c r="DH1571" s="31"/>
      <c r="DI1571" s="31"/>
      <c r="DJ1571" s="31"/>
      <c r="DK1571" s="31"/>
      <c r="DL1571" s="31"/>
      <c r="DM1571" s="31"/>
      <c r="DN1571" s="31"/>
      <c r="DO1571" s="31"/>
      <c r="DP1571" s="31"/>
      <c r="DQ1571" s="31"/>
      <c r="DR1571" s="31"/>
      <c r="DS1571" s="31"/>
      <c r="DT1571" s="31"/>
      <c r="DU1571" s="31"/>
      <c r="DV1571" s="31"/>
      <c r="DW1571" s="31"/>
      <c r="DX1571" s="31"/>
      <c r="DY1571" s="31"/>
      <c r="DZ1571" s="31"/>
      <c r="EA1571" s="31"/>
      <c r="EB1571" s="31"/>
      <c r="EC1571" s="31"/>
      <c r="ED1571" s="31"/>
      <c r="EE1571" s="31"/>
      <c r="EF1571" s="31"/>
      <c r="EG1571" s="31"/>
      <c r="EH1571" s="31"/>
      <c r="EI1571" s="31"/>
      <c r="EJ1571" s="31"/>
      <c r="EK1571" s="31"/>
      <c r="EL1571" s="31"/>
      <c r="EM1571" s="31"/>
      <c r="EN1571" s="31"/>
      <c r="EO1571" s="31"/>
      <c r="EP1571" s="31"/>
      <c r="EQ1571" s="31"/>
      <c r="ER1571" s="31"/>
      <c r="ES1571" s="31"/>
      <c r="ET1571" s="31"/>
      <c r="EU1571" s="31"/>
      <c r="EV1571" s="31"/>
      <c r="EW1571" s="31"/>
      <c r="EX1571" s="31"/>
      <c r="EY1571" s="31"/>
      <c r="EZ1571" s="31"/>
      <c r="FA1571" s="31"/>
      <c r="FB1571" s="31"/>
      <c r="FC1571" s="31"/>
      <c r="FD1571" s="31"/>
      <c r="FE1571" s="31"/>
      <c r="FF1571" s="31"/>
      <c r="FG1571" s="31"/>
      <c r="FH1571" s="31"/>
      <c r="FI1571" s="31"/>
      <c r="FJ1571" s="31"/>
      <c r="FK1571" s="31"/>
      <c r="FL1571" s="31"/>
      <c r="FM1571" s="31"/>
      <c r="FN1571" s="31"/>
      <c r="FO1571" s="31"/>
      <c r="FP1571" s="31"/>
      <c r="FQ1571" s="31"/>
      <c r="FR1571" s="31"/>
      <c r="FS1571" s="31"/>
      <c r="FT1571" s="31"/>
      <c r="FU1571" s="31"/>
      <c r="FV1571" s="31"/>
      <c r="FW1571" s="31"/>
      <c r="FX1571" s="31"/>
      <c r="FY1571" s="31"/>
      <c r="FZ1571" s="31"/>
      <c r="GA1571" s="31"/>
      <c r="GB1571" s="31"/>
      <c r="GC1571" s="31"/>
      <c r="GD1571" s="31"/>
      <c r="GE1571" s="31"/>
      <c r="GF1571" s="31"/>
      <c r="GG1571" s="31"/>
      <c r="GH1571" s="31"/>
      <c r="GI1571" s="31"/>
      <c r="GJ1571" s="31"/>
      <c r="GK1571" s="31"/>
      <c r="GL1571" s="31"/>
      <c r="GM1571" s="31"/>
      <c r="GN1571" s="31"/>
      <c r="GO1571" s="31"/>
      <c r="GP1571" s="31"/>
      <c r="GQ1571" s="31"/>
      <c r="GR1571" s="31"/>
      <c r="GS1571" s="31"/>
      <c r="GT1571" s="31"/>
      <c r="GU1571" s="31"/>
      <c r="GV1571" s="31"/>
      <c r="GW1571" s="31"/>
      <c r="GX1571" s="31"/>
      <c r="GY1571" s="31"/>
      <c r="GZ1571" s="31"/>
      <c r="HA1571" s="31"/>
      <c r="HB1571" s="31"/>
      <c r="HC1571" s="31"/>
      <c r="HD1571" s="31"/>
      <c r="HE1571" s="31"/>
      <c r="HF1571" s="31"/>
      <c r="HG1571" s="31"/>
      <c r="HH1571" s="31"/>
      <c r="HI1571" s="31"/>
      <c r="HJ1571" s="31"/>
      <c r="HK1571" s="31"/>
      <c r="HL1571" s="31"/>
      <c r="HM1571" s="31"/>
      <c r="HN1571" s="31"/>
      <c r="HO1571" s="31"/>
      <c r="HP1571" s="31"/>
      <c r="HQ1571" s="31"/>
      <c r="HR1571" s="31"/>
      <c r="HS1571" s="31"/>
      <c r="HT1571" s="31"/>
      <c r="HU1571" s="31"/>
      <c r="HV1571" s="31"/>
      <c r="HW1571" s="31"/>
      <c r="HX1571" s="31"/>
      <c r="HY1571" s="31"/>
      <c r="HZ1571" s="31"/>
      <c r="IA1571" s="31"/>
      <c r="IB1571" s="31"/>
      <c r="IC1571" s="31"/>
      <c r="ID1571" s="31"/>
      <c r="IE1571" s="31"/>
      <c r="IF1571" s="31"/>
    </row>
    <row r="1572" spans="63:240" x14ac:dyDescent="0.25">
      <c r="BK1572" s="31"/>
      <c r="BL1572" s="31"/>
      <c r="BM1572" s="31"/>
      <c r="BN1572" s="31"/>
      <c r="BO1572" s="31"/>
      <c r="BP1572" s="31"/>
      <c r="BQ1572" s="31"/>
      <c r="BR1572" s="31"/>
      <c r="BS1572" s="31"/>
      <c r="BT1572" s="31"/>
      <c r="BU1572" s="31"/>
      <c r="BV1572" s="31"/>
      <c r="BW1572" s="31"/>
      <c r="BX1572" s="31"/>
      <c r="BY1572" s="31"/>
      <c r="BZ1572" s="31"/>
      <c r="CA1572" s="31"/>
      <c r="CB1572" s="31"/>
      <c r="CC1572" s="31"/>
      <c r="CD1572" s="31"/>
      <c r="CE1572" s="31"/>
      <c r="CF1572" s="31"/>
      <c r="CG1572" s="31"/>
      <c r="CH1572" s="31"/>
      <c r="CI1572" s="31"/>
      <c r="CJ1572" s="31"/>
      <c r="CK1572" s="31"/>
      <c r="CL1572" s="31"/>
      <c r="CM1572" s="31"/>
      <c r="CN1572" s="31"/>
      <c r="CO1572" s="31"/>
      <c r="CP1572" s="31"/>
      <c r="CQ1572" s="31"/>
      <c r="CR1572" s="31"/>
      <c r="CS1572" s="31"/>
      <c r="CT1572" s="31"/>
      <c r="CU1572" s="31"/>
      <c r="CV1572" s="31"/>
      <c r="CW1572" s="31"/>
      <c r="CX1572" s="31"/>
      <c r="CY1572" s="31"/>
      <c r="CZ1572" s="31"/>
      <c r="DA1572" s="31"/>
      <c r="DB1572" s="31"/>
      <c r="DC1572" s="31"/>
      <c r="DD1572" s="31"/>
      <c r="DE1572" s="31"/>
      <c r="DF1572" s="31"/>
      <c r="DG1572" s="31"/>
      <c r="DH1572" s="31"/>
      <c r="DI1572" s="31"/>
      <c r="DJ1572" s="31"/>
      <c r="DK1572" s="31"/>
      <c r="DL1572" s="31"/>
      <c r="DM1572" s="31"/>
      <c r="DN1572" s="31"/>
      <c r="DO1572" s="31"/>
      <c r="DP1572" s="31"/>
      <c r="DQ1572" s="31"/>
      <c r="DR1572" s="31"/>
      <c r="DS1572" s="31"/>
      <c r="DT1572" s="31"/>
      <c r="DU1572" s="31"/>
      <c r="DV1572" s="31"/>
      <c r="DW1572" s="31"/>
      <c r="DX1572" s="31"/>
      <c r="DY1572" s="31"/>
      <c r="DZ1572" s="31"/>
      <c r="EA1572" s="31"/>
      <c r="EB1572" s="31"/>
      <c r="EC1572" s="31"/>
      <c r="ED1572" s="31"/>
      <c r="EE1572" s="31"/>
      <c r="EF1572" s="31"/>
      <c r="EG1572" s="31"/>
      <c r="EH1572" s="31"/>
      <c r="EI1572" s="31"/>
      <c r="EJ1572" s="31"/>
      <c r="EK1572" s="31"/>
      <c r="EL1572" s="31"/>
      <c r="EM1572" s="31"/>
      <c r="EN1572" s="31"/>
      <c r="EO1572" s="31"/>
      <c r="EP1572" s="31"/>
      <c r="EQ1572" s="31"/>
      <c r="ER1572" s="31"/>
      <c r="ES1572" s="31"/>
      <c r="ET1572" s="31"/>
      <c r="EU1572" s="31"/>
      <c r="EV1572" s="31"/>
      <c r="EW1572" s="31"/>
      <c r="EX1572" s="31"/>
      <c r="EY1572" s="31"/>
      <c r="EZ1572" s="31"/>
      <c r="FA1572" s="31"/>
      <c r="FB1572" s="31"/>
      <c r="FC1572" s="31"/>
      <c r="FD1572" s="31"/>
      <c r="FE1572" s="31"/>
      <c r="FF1572" s="31"/>
      <c r="FG1572" s="31"/>
      <c r="FH1572" s="31"/>
      <c r="FI1572" s="31"/>
      <c r="FJ1572" s="31"/>
      <c r="FK1572" s="31"/>
      <c r="FL1572" s="31"/>
      <c r="FM1572" s="31"/>
      <c r="FN1572" s="31"/>
      <c r="FO1572" s="31"/>
      <c r="FP1572" s="31"/>
      <c r="FQ1572" s="31"/>
      <c r="FR1572" s="31"/>
      <c r="FS1572" s="31"/>
      <c r="FT1572" s="31"/>
      <c r="FU1572" s="31"/>
      <c r="FV1572" s="31"/>
      <c r="FW1572" s="31"/>
      <c r="FX1572" s="31"/>
      <c r="FY1572" s="31"/>
      <c r="FZ1572" s="31"/>
      <c r="GA1572" s="31"/>
      <c r="GB1572" s="31"/>
      <c r="GC1572" s="31"/>
      <c r="GD1572" s="31"/>
      <c r="GE1572" s="31"/>
      <c r="GF1572" s="31"/>
      <c r="GG1572" s="31"/>
      <c r="GH1572" s="31"/>
      <c r="GI1572" s="31"/>
      <c r="GJ1572" s="31"/>
      <c r="GK1572" s="31"/>
      <c r="GL1572" s="31"/>
      <c r="GM1572" s="31"/>
      <c r="GN1572" s="31"/>
      <c r="GO1572" s="31"/>
      <c r="GP1572" s="31"/>
      <c r="GQ1572" s="31"/>
      <c r="GR1572" s="31"/>
      <c r="GS1572" s="31"/>
      <c r="GT1572" s="31"/>
      <c r="GU1572" s="31"/>
      <c r="GV1572" s="31"/>
      <c r="GW1572" s="31"/>
      <c r="GX1572" s="31"/>
      <c r="GY1572" s="31"/>
      <c r="GZ1572" s="31"/>
      <c r="HA1572" s="31"/>
      <c r="HB1572" s="31"/>
      <c r="HC1572" s="31"/>
      <c r="HD1572" s="31"/>
      <c r="HE1572" s="31"/>
      <c r="HF1572" s="31"/>
      <c r="HG1572" s="31"/>
      <c r="HH1572" s="31"/>
      <c r="HI1572" s="31"/>
      <c r="HJ1572" s="31"/>
      <c r="HK1572" s="31"/>
      <c r="HL1572" s="31"/>
      <c r="HM1572" s="31"/>
      <c r="HN1572" s="31"/>
      <c r="HO1572" s="31"/>
      <c r="HP1572" s="31"/>
      <c r="HQ1572" s="31"/>
      <c r="HR1572" s="31"/>
      <c r="HS1572" s="31"/>
      <c r="HT1572" s="31"/>
      <c r="HU1572" s="31"/>
      <c r="HV1572" s="31"/>
      <c r="HW1572" s="31"/>
      <c r="HX1572" s="31"/>
      <c r="HY1572" s="31"/>
      <c r="HZ1572" s="31"/>
      <c r="IA1572" s="31"/>
      <c r="IB1572" s="31"/>
      <c r="IC1572" s="31"/>
      <c r="ID1572" s="31"/>
      <c r="IE1572" s="31"/>
      <c r="IF1572" s="31"/>
    </row>
    <row r="1573" spans="63:240" x14ac:dyDescent="0.25">
      <c r="BK1573" s="31"/>
      <c r="BL1573" s="31"/>
      <c r="BM1573" s="31"/>
      <c r="BN1573" s="31"/>
      <c r="BO1573" s="31"/>
      <c r="BP1573" s="31"/>
      <c r="BQ1573" s="31"/>
      <c r="BR1573" s="31"/>
      <c r="BS1573" s="31"/>
      <c r="BT1573" s="31"/>
      <c r="BU1573" s="31"/>
      <c r="BV1573" s="31"/>
      <c r="BW1573" s="31"/>
      <c r="BX1573" s="31"/>
      <c r="BY1573" s="31"/>
      <c r="BZ1573" s="31"/>
      <c r="CA1573" s="31"/>
      <c r="CB1573" s="31"/>
      <c r="CC1573" s="31"/>
      <c r="CD1573" s="31"/>
      <c r="CE1573" s="31"/>
      <c r="CF1573" s="31"/>
      <c r="CG1573" s="31"/>
      <c r="CH1573" s="31"/>
      <c r="CI1573" s="31"/>
      <c r="CJ1573" s="31"/>
      <c r="CK1573" s="31"/>
      <c r="CL1573" s="31"/>
      <c r="CM1573" s="31"/>
      <c r="CN1573" s="31"/>
      <c r="CO1573" s="31"/>
      <c r="CP1573" s="31"/>
      <c r="CQ1573" s="31"/>
      <c r="CR1573" s="31"/>
      <c r="CS1573" s="31"/>
      <c r="CT1573" s="31"/>
      <c r="CU1573" s="31"/>
      <c r="CV1573" s="31"/>
      <c r="CW1573" s="31"/>
      <c r="CX1573" s="31"/>
      <c r="CY1573" s="31"/>
      <c r="CZ1573" s="31"/>
      <c r="DA1573" s="31"/>
      <c r="DB1573" s="31"/>
      <c r="DC1573" s="31"/>
      <c r="DD1573" s="31"/>
      <c r="DE1573" s="31"/>
      <c r="DF1573" s="31"/>
      <c r="DG1573" s="31"/>
      <c r="DH1573" s="31"/>
      <c r="DI1573" s="31"/>
      <c r="DJ1573" s="31"/>
      <c r="DK1573" s="31"/>
      <c r="DL1573" s="31"/>
      <c r="DM1573" s="31"/>
      <c r="DN1573" s="31"/>
      <c r="DO1573" s="31"/>
      <c r="DP1573" s="31"/>
      <c r="DQ1573" s="31"/>
      <c r="DR1573" s="31"/>
      <c r="DS1573" s="31"/>
      <c r="DT1573" s="31"/>
      <c r="DU1573" s="31"/>
      <c r="DV1573" s="31"/>
      <c r="DW1573" s="31"/>
      <c r="DX1573" s="31"/>
      <c r="DY1573" s="31"/>
      <c r="DZ1573" s="31"/>
      <c r="EA1573" s="31"/>
      <c r="EB1573" s="31"/>
      <c r="EC1573" s="31"/>
      <c r="ED1573" s="31"/>
      <c r="EE1573" s="31"/>
      <c r="EF1573" s="31"/>
      <c r="EG1573" s="31"/>
      <c r="EH1573" s="31"/>
      <c r="EI1573" s="31"/>
      <c r="EJ1573" s="31"/>
      <c r="EK1573" s="31"/>
      <c r="EL1573" s="31"/>
      <c r="EM1573" s="31"/>
      <c r="EN1573" s="31"/>
      <c r="EO1573" s="31"/>
      <c r="EP1573" s="31"/>
      <c r="EQ1573" s="31"/>
      <c r="ER1573" s="31"/>
      <c r="ES1573" s="31"/>
      <c r="ET1573" s="31"/>
      <c r="EU1573" s="31"/>
      <c r="EV1573" s="31"/>
      <c r="EW1573" s="31"/>
      <c r="EX1573" s="31"/>
      <c r="EY1573" s="31"/>
      <c r="EZ1573" s="31"/>
      <c r="FA1573" s="31"/>
      <c r="FB1573" s="31"/>
      <c r="FC1573" s="31"/>
      <c r="FD1573" s="31"/>
      <c r="FE1573" s="31"/>
      <c r="FF1573" s="31"/>
      <c r="FG1573" s="31"/>
      <c r="FH1573" s="31"/>
      <c r="FI1573" s="31"/>
      <c r="FJ1573" s="31"/>
      <c r="FK1573" s="31"/>
      <c r="FL1573" s="31"/>
      <c r="FM1573" s="31"/>
      <c r="FN1573" s="31"/>
      <c r="FO1573" s="31"/>
      <c r="FP1573" s="31"/>
      <c r="FQ1573" s="31"/>
      <c r="FR1573" s="31"/>
      <c r="FS1573" s="31"/>
      <c r="FT1573" s="31"/>
      <c r="FU1573" s="31"/>
      <c r="FV1573" s="31"/>
      <c r="FW1573" s="31"/>
      <c r="FX1573" s="31"/>
      <c r="FY1573" s="31"/>
      <c r="FZ1573" s="31"/>
      <c r="GA1573" s="31"/>
      <c r="GB1573" s="31"/>
      <c r="GC1573" s="31"/>
      <c r="GD1573" s="31"/>
      <c r="GE1573" s="31"/>
      <c r="GF1573" s="31"/>
      <c r="GG1573" s="31"/>
      <c r="GH1573" s="31"/>
      <c r="GI1573" s="31"/>
      <c r="GJ1573" s="31"/>
      <c r="GK1573" s="31"/>
      <c r="GL1573" s="31"/>
      <c r="GM1573" s="31"/>
      <c r="GN1573" s="31"/>
      <c r="GO1573" s="31"/>
      <c r="GP1573" s="31"/>
      <c r="GQ1573" s="31"/>
      <c r="GR1573" s="31"/>
      <c r="GS1573" s="31"/>
      <c r="GT1573" s="31"/>
      <c r="GU1573" s="31"/>
      <c r="GV1573" s="31"/>
      <c r="GW1573" s="31"/>
      <c r="GX1573" s="31"/>
      <c r="GY1573" s="31"/>
      <c r="GZ1573" s="31"/>
      <c r="HA1573" s="31"/>
      <c r="HB1573" s="31"/>
      <c r="HC1573" s="31"/>
      <c r="HD1573" s="31"/>
      <c r="HE1573" s="31"/>
      <c r="HF1573" s="31"/>
      <c r="HG1573" s="31"/>
      <c r="HH1573" s="31"/>
      <c r="HI1573" s="31"/>
      <c r="HJ1573" s="31"/>
      <c r="HK1573" s="31"/>
      <c r="HL1573" s="31"/>
      <c r="HM1573" s="31"/>
      <c r="HN1573" s="31"/>
      <c r="HO1573" s="31"/>
      <c r="HP1573" s="31"/>
      <c r="HQ1573" s="31"/>
      <c r="HR1573" s="31"/>
      <c r="HS1573" s="31"/>
      <c r="HT1573" s="31"/>
      <c r="HU1573" s="31"/>
      <c r="HV1573" s="31"/>
      <c r="HW1573" s="31"/>
      <c r="HX1573" s="31"/>
      <c r="HY1573" s="31"/>
      <c r="HZ1573" s="31"/>
      <c r="IA1573" s="31"/>
      <c r="IB1573" s="31"/>
      <c r="IC1573" s="31"/>
      <c r="ID1573" s="31"/>
      <c r="IE1573" s="31"/>
      <c r="IF1573" s="31"/>
    </row>
    <row r="1574" spans="63:240" x14ac:dyDescent="0.25">
      <c r="BK1574" s="31"/>
      <c r="BL1574" s="31"/>
      <c r="BM1574" s="31"/>
      <c r="BN1574" s="31"/>
      <c r="BO1574" s="31"/>
      <c r="BP1574" s="31"/>
      <c r="BQ1574" s="31"/>
      <c r="BR1574" s="31"/>
      <c r="BS1574" s="31"/>
      <c r="BT1574" s="31"/>
      <c r="BU1574" s="31"/>
      <c r="BV1574" s="31"/>
      <c r="BW1574" s="31"/>
      <c r="BX1574" s="31"/>
      <c r="BY1574" s="31"/>
      <c r="BZ1574" s="31"/>
      <c r="CA1574" s="31"/>
      <c r="CB1574" s="31"/>
      <c r="CC1574" s="31"/>
      <c r="CD1574" s="31"/>
      <c r="CE1574" s="31"/>
      <c r="CF1574" s="31"/>
      <c r="CG1574" s="31"/>
      <c r="CH1574" s="31"/>
      <c r="CI1574" s="31"/>
      <c r="CJ1574" s="31"/>
      <c r="CK1574" s="31"/>
      <c r="CL1574" s="31"/>
      <c r="CM1574" s="31"/>
      <c r="CN1574" s="31"/>
      <c r="CO1574" s="31"/>
      <c r="CP1574" s="31"/>
      <c r="CQ1574" s="31"/>
      <c r="CR1574" s="31"/>
      <c r="CS1574" s="31"/>
      <c r="CT1574" s="31"/>
      <c r="CU1574" s="31"/>
      <c r="CV1574" s="31"/>
      <c r="CW1574" s="31"/>
      <c r="CX1574" s="31"/>
      <c r="CY1574" s="31"/>
      <c r="CZ1574" s="31"/>
      <c r="DA1574" s="31"/>
      <c r="DB1574" s="31"/>
      <c r="DC1574" s="31"/>
      <c r="DD1574" s="31"/>
      <c r="DE1574" s="31"/>
      <c r="DF1574" s="31"/>
      <c r="DG1574" s="31"/>
      <c r="DH1574" s="31"/>
      <c r="DI1574" s="31"/>
      <c r="DJ1574" s="31"/>
      <c r="DK1574" s="31"/>
      <c r="DL1574" s="31"/>
      <c r="DM1574" s="31"/>
      <c r="DN1574" s="31"/>
      <c r="DO1574" s="31"/>
      <c r="DP1574" s="31"/>
      <c r="DQ1574" s="31"/>
      <c r="DR1574" s="31"/>
      <c r="DS1574" s="31"/>
      <c r="DT1574" s="31"/>
      <c r="DU1574" s="31"/>
      <c r="DV1574" s="31"/>
      <c r="DW1574" s="31"/>
      <c r="DX1574" s="31"/>
      <c r="DY1574" s="31"/>
      <c r="DZ1574" s="31"/>
      <c r="EA1574" s="31"/>
      <c r="EB1574" s="31"/>
      <c r="EC1574" s="31"/>
      <c r="ED1574" s="31"/>
      <c r="EE1574" s="31"/>
      <c r="EF1574" s="31"/>
      <c r="EG1574" s="31"/>
      <c r="EH1574" s="31"/>
      <c r="EI1574" s="31"/>
      <c r="EJ1574" s="31"/>
      <c r="EK1574" s="31"/>
      <c r="EL1574" s="31"/>
      <c r="EM1574" s="31"/>
      <c r="EN1574" s="31"/>
      <c r="EO1574" s="31"/>
      <c r="EP1574" s="31"/>
      <c r="EQ1574" s="31"/>
      <c r="ER1574" s="31"/>
      <c r="ES1574" s="31"/>
      <c r="ET1574" s="31"/>
      <c r="EU1574" s="31"/>
      <c r="EV1574" s="31"/>
      <c r="EW1574" s="31"/>
      <c r="EX1574" s="31"/>
      <c r="EY1574" s="31"/>
      <c r="EZ1574" s="31"/>
      <c r="FA1574" s="31"/>
      <c r="FB1574" s="31"/>
      <c r="FC1574" s="31"/>
      <c r="FD1574" s="31"/>
      <c r="FE1574" s="31"/>
      <c r="FF1574" s="31"/>
      <c r="FG1574" s="31"/>
      <c r="FH1574" s="31"/>
      <c r="FI1574" s="31"/>
      <c r="FJ1574" s="31"/>
      <c r="FK1574" s="31"/>
      <c r="FL1574" s="31"/>
      <c r="FM1574" s="31"/>
      <c r="FN1574" s="31"/>
      <c r="FO1574" s="31"/>
      <c r="FP1574" s="31"/>
      <c r="FQ1574" s="31"/>
      <c r="FR1574" s="31"/>
      <c r="FS1574" s="31"/>
      <c r="FT1574" s="31"/>
      <c r="FU1574" s="31"/>
      <c r="FV1574" s="31"/>
      <c r="FW1574" s="31"/>
      <c r="FX1574" s="31"/>
      <c r="FY1574" s="31"/>
      <c r="FZ1574" s="31"/>
      <c r="GA1574" s="31"/>
      <c r="GB1574" s="31"/>
      <c r="GC1574" s="31"/>
      <c r="GD1574" s="31"/>
      <c r="GE1574" s="31"/>
      <c r="GF1574" s="31"/>
      <c r="GG1574" s="31"/>
      <c r="GH1574" s="31"/>
      <c r="GI1574" s="31"/>
      <c r="GJ1574" s="31"/>
      <c r="GK1574" s="31"/>
      <c r="GL1574" s="31"/>
      <c r="GM1574" s="31"/>
      <c r="GN1574" s="31"/>
      <c r="GO1574" s="31"/>
      <c r="GP1574" s="31"/>
      <c r="GQ1574" s="31"/>
      <c r="GR1574" s="31"/>
      <c r="GS1574" s="31"/>
      <c r="GT1574" s="31"/>
      <c r="GU1574" s="31"/>
      <c r="GV1574" s="31"/>
      <c r="GW1574" s="31"/>
      <c r="GX1574" s="31"/>
      <c r="GY1574" s="31"/>
      <c r="GZ1574" s="31"/>
      <c r="HA1574" s="31"/>
      <c r="HB1574" s="31"/>
      <c r="HC1574" s="31"/>
      <c r="HD1574" s="31"/>
      <c r="HE1574" s="31"/>
      <c r="HF1574" s="31"/>
      <c r="HG1574" s="31"/>
      <c r="HH1574" s="31"/>
      <c r="HI1574" s="31"/>
      <c r="HJ1574" s="31"/>
      <c r="HK1574" s="31"/>
      <c r="HL1574" s="31"/>
      <c r="HM1574" s="31"/>
      <c r="HN1574" s="31"/>
      <c r="HO1574" s="31"/>
      <c r="HP1574" s="31"/>
      <c r="HQ1574" s="31"/>
      <c r="HR1574" s="31"/>
      <c r="HS1574" s="31"/>
      <c r="HT1574" s="31"/>
      <c r="HU1574" s="31"/>
      <c r="HV1574" s="31"/>
      <c r="HW1574" s="31"/>
      <c r="HX1574" s="31"/>
      <c r="HY1574" s="31"/>
      <c r="HZ1574" s="31"/>
      <c r="IA1574" s="31"/>
      <c r="IB1574" s="31"/>
      <c r="IC1574" s="31"/>
      <c r="ID1574" s="31"/>
      <c r="IE1574" s="31"/>
      <c r="IF1574" s="31"/>
    </row>
    <row r="1575" spans="63:240" x14ac:dyDescent="0.25">
      <c r="BK1575" s="31"/>
      <c r="BL1575" s="31"/>
      <c r="BM1575" s="31"/>
      <c r="BN1575" s="31"/>
      <c r="BO1575" s="31"/>
      <c r="BP1575" s="31"/>
      <c r="BQ1575" s="31"/>
      <c r="BR1575" s="31"/>
      <c r="BS1575" s="31"/>
      <c r="BT1575" s="31"/>
      <c r="BU1575" s="31"/>
      <c r="BV1575" s="31"/>
      <c r="BW1575" s="31"/>
      <c r="BX1575" s="31"/>
      <c r="BY1575" s="31"/>
      <c r="BZ1575" s="31"/>
      <c r="CA1575" s="31"/>
      <c r="CB1575" s="31"/>
      <c r="CC1575" s="31"/>
      <c r="CD1575" s="31"/>
      <c r="CE1575" s="31"/>
      <c r="CF1575" s="31"/>
      <c r="CG1575" s="31"/>
      <c r="CH1575" s="31"/>
      <c r="CI1575" s="31"/>
      <c r="CJ1575" s="31"/>
      <c r="CK1575" s="31"/>
      <c r="CL1575" s="31"/>
      <c r="CM1575" s="31"/>
      <c r="CN1575" s="31"/>
      <c r="CO1575" s="31"/>
      <c r="CP1575" s="31"/>
      <c r="CQ1575" s="31"/>
      <c r="CR1575" s="31"/>
      <c r="CS1575" s="31"/>
      <c r="CT1575" s="31"/>
      <c r="CU1575" s="31"/>
      <c r="CV1575" s="31"/>
      <c r="CW1575" s="31"/>
      <c r="CX1575" s="31"/>
      <c r="CY1575" s="31"/>
      <c r="CZ1575" s="31"/>
      <c r="DA1575" s="31"/>
      <c r="DB1575" s="31"/>
      <c r="DC1575" s="31"/>
      <c r="DD1575" s="31"/>
      <c r="DE1575" s="31"/>
      <c r="DF1575" s="31"/>
      <c r="DG1575" s="31"/>
      <c r="DH1575" s="31"/>
      <c r="DI1575" s="31"/>
      <c r="DJ1575" s="31"/>
      <c r="DK1575" s="31"/>
      <c r="DL1575" s="31"/>
      <c r="DM1575" s="31"/>
      <c r="DN1575" s="31"/>
      <c r="DO1575" s="31"/>
      <c r="DP1575" s="31"/>
      <c r="DQ1575" s="31"/>
      <c r="DR1575" s="31"/>
      <c r="DS1575" s="31"/>
      <c r="DT1575" s="31"/>
      <c r="DU1575" s="31"/>
      <c r="DV1575" s="31"/>
      <c r="DW1575" s="31"/>
      <c r="DX1575" s="31"/>
      <c r="DY1575" s="31"/>
      <c r="DZ1575" s="31"/>
      <c r="EA1575" s="31"/>
      <c r="EB1575" s="31"/>
      <c r="EC1575" s="31"/>
      <c r="ED1575" s="31"/>
      <c r="EE1575" s="31"/>
      <c r="EF1575" s="31"/>
      <c r="EG1575" s="31"/>
      <c r="EH1575" s="31"/>
      <c r="EI1575" s="31"/>
      <c r="EJ1575" s="31"/>
      <c r="EK1575" s="31"/>
      <c r="EL1575" s="31"/>
      <c r="EM1575" s="31"/>
      <c r="EN1575" s="31"/>
      <c r="EO1575" s="31"/>
      <c r="EP1575" s="31"/>
      <c r="EQ1575" s="31"/>
      <c r="ER1575" s="31"/>
      <c r="ES1575" s="31"/>
      <c r="ET1575" s="31"/>
      <c r="EU1575" s="31"/>
      <c r="EV1575" s="31"/>
      <c r="EW1575" s="31"/>
      <c r="EX1575" s="31"/>
      <c r="EY1575" s="31"/>
      <c r="EZ1575" s="31"/>
      <c r="FA1575" s="31"/>
      <c r="FB1575" s="31"/>
      <c r="FC1575" s="31"/>
      <c r="FD1575" s="31"/>
      <c r="FE1575" s="31"/>
      <c r="FF1575" s="31"/>
      <c r="FG1575" s="31"/>
      <c r="FH1575" s="31"/>
      <c r="FI1575" s="31"/>
      <c r="FJ1575" s="31"/>
      <c r="FK1575" s="31"/>
      <c r="FL1575" s="31"/>
      <c r="FM1575" s="31"/>
      <c r="FN1575" s="31"/>
      <c r="FO1575" s="31"/>
      <c r="FP1575" s="31"/>
      <c r="FQ1575" s="31"/>
      <c r="FR1575" s="31"/>
      <c r="FS1575" s="31"/>
      <c r="FT1575" s="31"/>
      <c r="FU1575" s="31"/>
      <c r="FV1575" s="31"/>
      <c r="FW1575" s="31"/>
      <c r="FX1575" s="31"/>
      <c r="FY1575" s="31"/>
      <c r="FZ1575" s="31"/>
      <c r="GA1575" s="31"/>
      <c r="GB1575" s="31"/>
      <c r="GC1575" s="31"/>
      <c r="GD1575" s="31"/>
      <c r="GE1575" s="31"/>
      <c r="GF1575" s="31"/>
      <c r="GG1575" s="31"/>
      <c r="GH1575" s="31"/>
      <c r="GI1575" s="31"/>
      <c r="GJ1575" s="31"/>
      <c r="GK1575" s="31"/>
      <c r="GL1575" s="31"/>
      <c r="GM1575" s="31"/>
      <c r="GN1575" s="31"/>
      <c r="GO1575" s="31"/>
      <c r="GP1575" s="31"/>
      <c r="GQ1575" s="31"/>
      <c r="GR1575" s="31"/>
      <c r="GS1575" s="31"/>
      <c r="GT1575" s="31"/>
      <c r="GU1575" s="31"/>
      <c r="GV1575" s="31"/>
      <c r="GW1575" s="31"/>
      <c r="GX1575" s="31"/>
      <c r="GY1575" s="31"/>
      <c r="GZ1575" s="31"/>
      <c r="HA1575" s="31"/>
      <c r="HB1575" s="31"/>
      <c r="HC1575" s="31"/>
      <c r="HD1575" s="31"/>
      <c r="HE1575" s="31"/>
      <c r="HF1575" s="31"/>
      <c r="HG1575" s="31"/>
      <c r="HH1575" s="31"/>
      <c r="HI1575" s="31"/>
      <c r="HJ1575" s="31"/>
      <c r="HK1575" s="31"/>
      <c r="HL1575" s="31"/>
      <c r="HM1575" s="31"/>
      <c r="HN1575" s="31"/>
      <c r="HO1575" s="31"/>
      <c r="HP1575" s="31"/>
      <c r="HQ1575" s="31"/>
      <c r="HR1575" s="31"/>
      <c r="HS1575" s="31"/>
      <c r="HT1575" s="31"/>
      <c r="HU1575" s="31"/>
      <c r="HV1575" s="31"/>
      <c r="HW1575" s="31"/>
      <c r="HX1575" s="31"/>
      <c r="HY1575" s="31"/>
      <c r="HZ1575" s="31"/>
      <c r="IA1575" s="31"/>
      <c r="IB1575" s="31"/>
      <c r="IC1575" s="31"/>
      <c r="ID1575" s="31"/>
      <c r="IE1575" s="31"/>
      <c r="IF1575" s="31"/>
    </row>
    <row r="1576" spans="63:240" x14ac:dyDescent="0.25">
      <c r="BK1576" s="31"/>
      <c r="BL1576" s="31"/>
      <c r="BM1576" s="31"/>
      <c r="BN1576" s="31"/>
      <c r="BO1576" s="31"/>
      <c r="BP1576" s="31"/>
      <c r="BQ1576" s="31"/>
      <c r="BR1576" s="31"/>
      <c r="BS1576" s="31"/>
      <c r="BT1576" s="31"/>
      <c r="BU1576" s="31"/>
      <c r="BV1576" s="31"/>
      <c r="BW1576" s="31"/>
      <c r="BX1576" s="31"/>
      <c r="BY1576" s="31"/>
      <c r="BZ1576" s="31"/>
      <c r="CA1576" s="31"/>
      <c r="CB1576" s="31"/>
      <c r="CC1576" s="31"/>
      <c r="CD1576" s="31"/>
      <c r="CE1576" s="31"/>
      <c r="CF1576" s="31"/>
      <c r="CG1576" s="31"/>
      <c r="CH1576" s="31"/>
      <c r="CI1576" s="31"/>
      <c r="CJ1576" s="31"/>
      <c r="CK1576" s="31"/>
      <c r="CL1576" s="31"/>
      <c r="CM1576" s="31"/>
      <c r="CN1576" s="31"/>
      <c r="CO1576" s="31"/>
      <c r="CP1576" s="31"/>
      <c r="CQ1576" s="31"/>
      <c r="CR1576" s="31"/>
      <c r="CS1576" s="31"/>
      <c r="CT1576" s="31"/>
      <c r="CU1576" s="31"/>
      <c r="CV1576" s="31"/>
      <c r="CW1576" s="31"/>
      <c r="CX1576" s="31"/>
      <c r="CY1576" s="31"/>
      <c r="CZ1576" s="31"/>
      <c r="DA1576" s="31"/>
      <c r="DB1576" s="31"/>
      <c r="DC1576" s="31"/>
      <c r="DD1576" s="31"/>
      <c r="DE1576" s="31"/>
      <c r="DF1576" s="31"/>
      <c r="DG1576" s="31"/>
      <c r="DH1576" s="31"/>
      <c r="DI1576" s="31"/>
      <c r="DJ1576" s="31"/>
      <c r="DK1576" s="31"/>
      <c r="DL1576" s="31"/>
      <c r="DM1576" s="31"/>
      <c r="DN1576" s="31"/>
      <c r="DO1576" s="31"/>
      <c r="DP1576" s="31"/>
      <c r="DQ1576" s="31"/>
      <c r="DR1576" s="31"/>
      <c r="DS1576" s="31"/>
      <c r="DT1576" s="31"/>
      <c r="DU1576" s="31"/>
      <c r="DV1576" s="31"/>
      <c r="DW1576" s="31"/>
      <c r="DX1576" s="31"/>
      <c r="DY1576" s="31"/>
      <c r="DZ1576" s="31"/>
      <c r="EA1576" s="31"/>
      <c r="EB1576" s="31"/>
      <c r="EC1576" s="31"/>
      <c r="ED1576" s="31"/>
      <c r="EE1576" s="31"/>
      <c r="EF1576" s="31"/>
      <c r="EG1576" s="31"/>
      <c r="EH1576" s="31"/>
      <c r="EI1576" s="31"/>
      <c r="EJ1576" s="31"/>
      <c r="EK1576" s="31"/>
      <c r="EL1576" s="31"/>
      <c r="EM1576" s="31"/>
      <c r="EN1576" s="31"/>
      <c r="EO1576" s="31"/>
      <c r="EP1576" s="31"/>
      <c r="EQ1576" s="31"/>
      <c r="ER1576" s="31"/>
      <c r="ES1576" s="31"/>
      <c r="ET1576" s="31"/>
      <c r="EU1576" s="31"/>
      <c r="EV1576" s="31"/>
      <c r="EW1576" s="31"/>
      <c r="EX1576" s="31"/>
      <c r="EY1576" s="31"/>
      <c r="EZ1576" s="31"/>
      <c r="FA1576" s="31"/>
      <c r="FB1576" s="31"/>
      <c r="FC1576" s="31"/>
      <c r="FD1576" s="31"/>
      <c r="FE1576" s="31"/>
      <c r="FF1576" s="31"/>
      <c r="FG1576" s="31"/>
      <c r="FH1576" s="31"/>
      <c r="FI1576" s="31"/>
      <c r="FJ1576" s="31"/>
      <c r="FK1576" s="31"/>
      <c r="FL1576" s="31"/>
      <c r="FM1576" s="31"/>
      <c r="FN1576" s="31"/>
      <c r="FO1576" s="31"/>
      <c r="FP1576" s="31"/>
      <c r="FQ1576" s="31"/>
      <c r="FR1576" s="31"/>
      <c r="FS1576" s="31"/>
      <c r="FT1576" s="31"/>
      <c r="FU1576" s="31"/>
      <c r="FV1576" s="31"/>
      <c r="FW1576" s="31"/>
      <c r="FX1576" s="31"/>
      <c r="FY1576" s="31"/>
      <c r="FZ1576" s="31"/>
      <c r="GA1576" s="31"/>
      <c r="GB1576" s="31"/>
      <c r="GC1576" s="31"/>
      <c r="GD1576" s="31"/>
      <c r="GE1576" s="31"/>
      <c r="GF1576" s="31"/>
      <c r="GG1576" s="31"/>
      <c r="GH1576" s="31"/>
      <c r="GI1576" s="31"/>
      <c r="GJ1576" s="31"/>
      <c r="GK1576" s="31"/>
      <c r="GL1576" s="31"/>
      <c r="GM1576" s="31"/>
      <c r="GN1576" s="31"/>
      <c r="GO1576" s="31"/>
      <c r="GP1576" s="31"/>
      <c r="GQ1576" s="31"/>
      <c r="GR1576" s="31"/>
      <c r="GS1576" s="31"/>
      <c r="GT1576" s="31"/>
      <c r="GU1576" s="31"/>
      <c r="GV1576" s="31"/>
      <c r="GW1576" s="31"/>
      <c r="GX1576" s="31"/>
      <c r="GY1576" s="31"/>
      <c r="GZ1576" s="31"/>
      <c r="HA1576" s="31"/>
      <c r="HB1576" s="31"/>
      <c r="HC1576" s="31"/>
      <c r="HD1576" s="31"/>
      <c r="HE1576" s="31"/>
      <c r="HF1576" s="31"/>
      <c r="HG1576" s="31"/>
      <c r="HH1576" s="31"/>
      <c r="HI1576" s="31"/>
      <c r="HJ1576" s="31"/>
      <c r="HK1576" s="31"/>
      <c r="HL1576" s="31"/>
      <c r="HM1576" s="31"/>
      <c r="HN1576" s="31"/>
      <c r="HO1576" s="31"/>
      <c r="HP1576" s="31"/>
      <c r="HQ1576" s="31"/>
      <c r="HR1576" s="31"/>
      <c r="HS1576" s="31"/>
      <c r="HT1576" s="31"/>
      <c r="HU1576" s="31"/>
      <c r="HV1576" s="31"/>
      <c r="HW1576" s="31"/>
      <c r="HX1576" s="31"/>
      <c r="HY1576" s="31"/>
      <c r="HZ1576" s="31"/>
      <c r="IA1576" s="31"/>
      <c r="IB1576" s="31"/>
      <c r="IC1576" s="31"/>
      <c r="ID1576" s="31"/>
      <c r="IE1576" s="31"/>
      <c r="IF1576" s="31"/>
    </row>
    <row r="1577" spans="63:240" x14ac:dyDescent="0.25">
      <c r="BK1577" s="31"/>
      <c r="BL1577" s="31"/>
      <c r="BM1577" s="31"/>
      <c r="BN1577" s="31"/>
      <c r="BO1577" s="31"/>
      <c r="BP1577" s="31"/>
      <c r="BQ1577" s="31"/>
      <c r="BR1577" s="31"/>
      <c r="BS1577" s="31"/>
      <c r="BT1577" s="31"/>
      <c r="BU1577" s="31"/>
      <c r="BV1577" s="31"/>
      <c r="BW1577" s="31"/>
      <c r="BX1577" s="31"/>
      <c r="BY1577" s="31"/>
      <c r="BZ1577" s="31"/>
      <c r="CA1577" s="31"/>
      <c r="CB1577" s="31"/>
      <c r="CC1577" s="31"/>
      <c r="CD1577" s="31"/>
      <c r="CE1577" s="31"/>
      <c r="CF1577" s="31"/>
      <c r="CG1577" s="31"/>
      <c r="CH1577" s="31"/>
      <c r="CI1577" s="31"/>
      <c r="CJ1577" s="31"/>
      <c r="CK1577" s="31"/>
      <c r="CL1577" s="31"/>
      <c r="CM1577" s="31"/>
      <c r="CN1577" s="31"/>
      <c r="CO1577" s="31"/>
      <c r="CP1577" s="31"/>
      <c r="CQ1577" s="31"/>
      <c r="CR1577" s="31"/>
      <c r="CS1577" s="31"/>
      <c r="CT1577" s="31"/>
      <c r="CU1577" s="31"/>
      <c r="CV1577" s="31"/>
      <c r="CW1577" s="31"/>
      <c r="CX1577" s="31"/>
      <c r="CY1577" s="31"/>
      <c r="CZ1577" s="31"/>
      <c r="DA1577" s="31"/>
      <c r="DB1577" s="31"/>
      <c r="DC1577" s="31"/>
      <c r="DD1577" s="31"/>
      <c r="DE1577" s="31"/>
      <c r="DF1577" s="31"/>
      <c r="DG1577" s="31"/>
      <c r="DH1577" s="31"/>
      <c r="DI1577" s="31"/>
      <c r="DJ1577" s="31"/>
      <c r="DK1577" s="31"/>
      <c r="DL1577" s="31"/>
      <c r="DM1577" s="31"/>
      <c r="DN1577" s="31"/>
      <c r="DO1577" s="31"/>
      <c r="DP1577" s="31"/>
      <c r="DQ1577" s="31"/>
      <c r="DR1577" s="31"/>
      <c r="DS1577" s="31"/>
      <c r="DT1577" s="31"/>
      <c r="DU1577" s="31"/>
      <c r="DV1577" s="31"/>
      <c r="DW1577" s="31"/>
      <c r="DX1577" s="31"/>
      <c r="DY1577" s="31"/>
      <c r="DZ1577" s="31"/>
      <c r="EA1577" s="31"/>
      <c r="EB1577" s="31"/>
      <c r="EC1577" s="31"/>
      <c r="ED1577" s="31"/>
      <c r="EE1577" s="31"/>
      <c r="EF1577" s="31"/>
      <c r="EG1577" s="31"/>
      <c r="EH1577" s="31"/>
      <c r="EI1577" s="31"/>
      <c r="EJ1577" s="31"/>
      <c r="EK1577" s="31"/>
      <c r="EL1577" s="31"/>
      <c r="EM1577" s="31"/>
      <c r="EN1577" s="31"/>
      <c r="EO1577" s="31"/>
      <c r="EP1577" s="31"/>
      <c r="EQ1577" s="31"/>
      <c r="ER1577" s="31"/>
      <c r="ES1577" s="31"/>
      <c r="ET1577" s="31"/>
      <c r="EU1577" s="31"/>
      <c r="EV1577" s="31"/>
      <c r="EW1577" s="31"/>
      <c r="EX1577" s="31"/>
      <c r="EY1577" s="31"/>
      <c r="EZ1577" s="31"/>
      <c r="FA1577" s="31"/>
      <c r="FB1577" s="31"/>
      <c r="FC1577" s="31"/>
      <c r="FD1577" s="31"/>
      <c r="FE1577" s="31"/>
      <c r="FF1577" s="31"/>
      <c r="FG1577" s="31"/>
      <c r="FH1577" s="31"/>
      <c r="FI1577" s="31"/>
      <c r="FJ1577" s="31"/>
      <c r="FK1577" s="31"/>
      <c r="FL1577" s="31"/>
      <c r="FM1577" s="31"/>
      <c r="FN1577" s="31"/>
      <c r="FO1577" s="31"/>
      <c r="FP1577" s="31"/>
      <c r="FQ1577" s="31"/>
      <c r="FR1577" s="31"/>
      <c r="FS1577" s="31"/>
      <c r="FT1577" s="31"/>
      <c r="FU1577" s="31"/>
      <c r="FV1577" s="31"/>
      <c r="FW1577" s="31"/>
      <c r="FX1577" s="31"/>
      <c r="FY1577" s="31"/>
      <c r="FZ1577" s="31"/>
      <c r="GA1577" s="31"/>
      <c r="GB1577" s="31"/>
      <c r="GC1577" s="31"/>
      <c r="GD1577" s="31"/>
      <c r="GE1577" s="31"/>
      <c r="GF1577" s="31"/>
      <c r="GG1577" s="31"/>
      <c r="GH1577" s="31"/>
      <c r="GI1577" s="31"/>
      <c r="GJ1577" s="31"/>
      <c r="GK1577" s="31"/>
      <c r="GL1577" s="31"/>
      <c r="GM1577" s="31"/>
      <c r="GN1577" s="31"/>
      <c r="GO1577" s="31"/>
      <c r="GP1577" s="31"/>
      <c r="GQ1577" s="31"/>
      <c r="GR1577" s="31"/>
      <c r="GS1577" s="31"/>
      <c r="GT1577" s="31"/>
      <c r="GU1577" s="31"/>
      <c r="GV1577" s="31"/>
      <c r="GW1577" s="31"/>
      <c r="GX1577" s="31"/>
      <c r="GY1577" s="31"/>
      <c r="GZ1577" s="31"/>
      <c r="HA1577" s="31"/>
      <c r="HB1577" s="31"/>
      <c r="HC1577" s="31"/>
      <c r="HD1577" s="31"/>
      <c r="HE1577" s="31"/>
      <c r="HF1577" s="31"/>
      <c r="HG1577" s="31"/>
      <c r="HH1577" s="31"/>
      <c r="HI1577" s="31"/>
      <c r="HJ1577" s="31"/>
      <c r="HK1577" s="31"/>
      <c r="HL1577" s="31"/>
      <c r="HM1577" s="31"/>
      <c r="HN1577" s="31"/>
      <c r="HO1577" s="31"/>
      <c r="HP1577" s="31"/>
      <c r="HQ1577" s="31"/>
      <c r="HR1577" s="31"/>
      <c r="HS1577" s="31"/>
      <c r="HT1577" s="31"/>
      <c r="HU1577" s="31"/>
      <c r="HV1577" s="31"/>
      <c r="HW1577" s="31"/>
      <c r="HX1577" s="31"/>
      <c r="HY1577" s="31"/>
      <c r="HZ1577" s="31"/>
      <c r="IA1577" s="31"/>
      <c r="IB1577" s="31"/>
      <c r="IC1577" s="31"/>
      <c r="ID1577" s="31"/>
      <c r="IE1577" s="31"/>
      <c r="IF1577" s="31"/>
    </row>
    <row r="1578" spans="63:240" x14ac:dyDescent="0.25">
      <c r="BK1578" s="31"/>
      <c r="BL1578" s="31"/>
      <c r="BM1578" s="31"/>
      <c r="BN1578" s="31"/>
      <c r="BO1578" s="31"/>
      <c r="BP1578" s="31"/>
      <c r="BQ1578" s="31"/>
      <c r="BR1578" s="31"/>
      <c r="BS1578" s="31"/>
      <c r="BT1578" s="31"/>
      <c r="BU1578" s="31"/>
      <c r="BV1578" s="31"/>
      <c r="BW1578" s="31"/>
      <c r="BX1578" s="31"/>
      <c r="BY1578" s="31"/>
      <c r="BZ1578" s="31"/>
      <c r="CA1578" s="31"/>
      <c r="CB1578" s="31"/>
      <c r="CC1578" s="31"/>
      <c r="CD1578" s="31"/>
      <c r="CE1578" s="31"/>
      <c r="CF1578" s="31"/>
      <c r="CG1578" s="31"/>
      <c r="CH1578" s="31"/>
      <c r="CI1578" s="31"/>
      <c r="CJ1578" s="31"/>
      <c r="CK1578" s="31"/>
      <c r="CL1578" s="31"/>
      <c r="CM1578" s="31"/>
      <c r="CN1578" s="31"/>
      <c r="CO1578" s="31"/>
      <c r="CP1578" s="31"/>
      <c r="CQ1578" s="31"/>
      <c r="CR1578" s="31"/>
      <c r="CS1578" s="31"/>
      <c r="CT1578" s="31"/>
      <c r="CU1578" s="31"/>
      <c r="CV1578" s="31"/>
      <c r="CW1578" s="31"/>
      <c r="CX1578" s="31"/>
      <c r="CY1578" s="31"/>
      <c r="CZ1578" s="31"/>
      <c r="DA1578" s="31"/>
      <c r="DB1578" s="31"/>
      <c r="DC1578" s="31"/>
      <c r="DD1578" s="31"/>
      <c r="DE1578" s="31"/>
      <c r="DF1578" s="31"/>
      <c r="DG1578" s="31"/>
      <c r="DH1578" s="31"/>
      <c r="DI1578" s="31"/>
      <c r="DJ1578" s="31"/>
      <c r="DK1578" s="31"/>
      <c r="DL1578" s="31"/>
      <c r="DM1578" s="31"/>
      <c r="DN1578" s="31"/>
      <c r="DO1578" s="31"/>
      <c r="DP1578" s="31"/>
      <c r="DQ1578" s="31"/>
      <c r="DR1578" s="31"/>
      <c r="DS1578" s="31"/>
      <c r="DT1578" s="31"/>
      <c r="DU1578" s="31"/>
      <c r="DV1578" s="31"/>
      <c r="DW1578" s="31"/>
      <c r="DX1578" s="31"/>
      <c r="DY1578" s="31"/>
      <c r="DZ1578" s="31"/>
      <c r="EA1578" s="31"/>
      <c r="EB1578" s="31"/>
      <c r="EC1578" s="31"/>
      <c r="ED1578" s="31"/>
      <c r="EE1578" s="31"/>
      <c r="EF1578" s="31"/>
      <c r="EG1578" s="31"/>
      <c r="EH1578" s="31"/>
      <c r="EI1578" s="31"/>
      <c r="EJ1578" s="31"/>
      <c r="EK1578" s="31"/>
      <c r="EL1578" s="31"/>
      <c r="EM1578" s="31"/>
      <c r="EN1578" s="31"/>
      <c r="EO1578" s="31"/>
      <c r="EP1578" s="31"/>
      <c r="EQ1578" s="31"/>
      <c r="ER1578" s="31"/>
      <c r="ES1578" s="31"/>
      <c r="ET1578" s="31"/>
      <c r="EU1578" s="31"/>
      <c r="EV1578" s="31"/>
      <c r="EW1578" s="31"/>
      <c r="EX1578" s="31"/>
      <c r="EY1578" s="31"/>
      <c r="EZ1578" s="31"/>
      <c r="FA1578" s="31"/>
      <c r="FB1578" s="31"/>
      <c r="FC1578" s="31"/>
      <c r="FD1578" s="31"/>
      <c r="FE1578" s="31"/>
      <c r="FF1578" s="31"/>
      <c r="FG1578" s="31"/>
      <c r="FH1578" s="31"/>
      <c r="FI1578" s="31"/>
      <c r="FJ1578" s="31"/>
      <c r="FK1578" s="31"/>
      <c r="FL1578" s="31"/>
      <c r="FM1578" s="31"/>
      <c r="FN1578" s="31"/>
      <c r="FO1578" s="31"/>
      <c r="FP1578" s="31"/>
      <c r="FQ1578" s="31"/>
      <c r="FR1578" s="31"/>
      <c r="FS1578" s="31"/>
      <c r="FT1578" s="31"/>
      <c r="FU1578" s="31"/>
      <c r="FV1578" s="31"/>
      <c r="FW1578" s="31"/>
      <c r="FX1578" s="31"/>
      <c r="FY1578" s="31"/>
      <c r="FZ1578" s="31"/>
      <c r="GA1578" s="31"/>
      <c r="GB1578" s="31"/>
      <c r="GC1578" s="31"/>
      <c r="GD1578" s="31"/>
      <c r="GE1578" s="31"/>
      <c r="GF1578" s="31"/>
      <c r="GG1578" s="31"/>
      <c r="GH1578" s="31"/>
      <c r="GI1578" s="31"/>
      <c r="GJ1578" s="31"/>
      <c r="GK1578" s="31"/>
      <c r="GL1578" s="31"/>
      <c r="GM1578" s="31"/>
      <c r="GN1578" s="31"/>
      <c r="GO1578" s="31"/>
      <c r="GP1578" s="31"/>
      <c r="GQ1578" s="31"/>
      <c r="GR1578" s="31"/>
      <c r="GS1578" s="31"/>
      <c r="GT1578" s="31"/>
      <c r="GU1578" s="31"/>
      <c r="GV1578" s="31"/>
      <c r="GW1578" s="31"/>
      <c r="GX1578" s="31"/>
      <c r="GY1578" s="31"/>
      <c r="GZ1578" s="31"/>
      <c r="HA1578" s="31"/>
      <c r="HB1578" s="31"/>
      <c r="HC1578" s="31"/>
      <c r="HD1578" s="31"/>
      <c r="HE1578" s="31"/>
      <c r="HF1578" s="31"/>
      <c r="HG1578" s="31"/>
      <c r="HH1578" s="31"/>
      <c r="HI1578" s="31"/>
      <c r="HJ1578" s="31"/>
      <c r="HK1578" s="31"/>
      <c r="HL1578" s="31"/>
      <c r="HM1578" s="31"/>
      <c r="HN1578" s="31"/>
      <c r="HO1578" s="31"/>
      <c r="HP1578" s="31"/>
      <c r="HQ1578" s="31"/>
      <c r="HR1578" s="31"/>
      <c r="HS1578" s="31"/>
      <c r="HT1578" s="31"/>
      <c r="HU1578" s="31"/>
      <c r="HV1578" s="31"/>
      <c r="HW1578" s="31"/>
      <c r="HX1578" s="31"/>
      <c r="HY1578" s="31"/>
      <c r="HZ1578" s="31"/>
      <c r="IA1578" s="31"/>
      <c r="IB1578" s="31"/>
      <c r="IC1578" s="31"/>
      <c r="ID1578" s="31"/>
      <c r="IE1578" s="31"/>
      <c r="IF1578" s="31"/>
    </row>
    <row r="1579" spans="63:240" x14ac:dyDescent="0.25">
      <c r="BK1579" s="31"/>
      <c r="BL1579" s="31"/>
      <c r="BM1579" s="31"/>
      <c r="BN1579" s="31"/>
      <c r="BO1579" s="31"/>
      <c r="BP1579" s="31"/>
      <c r="BQ1579" s="31"/>
      <c r="BR1579" s="31"/>
      <c r="BS1579" s="31"/>
      <c r="BT1579" s="31"/>
      <c r="BU1579" s="31"/>
      <c r="BV1579" s="31"/>
      <c r="BW1579" s="31"/>
      <c r="BX1579" s="31"/>
      <c r="BY1579" s="31"/>
      <c r="BZ1579" s="31"/>
      <c r="CA1579" s="31"/>
      <c r="CB1579" s="31"/>
      <c r="CC1579" s="31"/>
      <c r="CD1579" s="31"/>
      <c r="CE1579" s="31"/>
      <c r="CF1579" s="31"/>
      <c r="CG1579" s="31"/>
      <c r="CH1579" s="31"/>
      <c r="CI1579" s="31"/>
      <c r="CJ1579" s="31"/>
      <c r="CK1579" s="31"/>
      <c r="CL1579" s="31"/>
      <c r="CM1579" s="31"/>
      <c r="CN1579" s="31"/>
      <c r="CO1579" s="31"/>
      <c r="CP1579" s="31"/>
      <c r="CQ1579" s="31"/>
      <c r="CR1579" s="31"/>
      <c r="CS1579" s="31"/>
      <c r="CT1579" s="31"/>
      <c r="CU1579" s="31"/>
      <c r="CV1579" s="31"/>
      <c r="CW1579" s="31"/>
      <c r="CX1579" s="31"/>
      <c r="CY1579" s="31"/>
      <c r="CZ1579" s="31"/>
      <c r="DA1579" s="31"/>
      <c r="DB1579" s="31"/>
      <c r="DC1579" s="31"/>
      <c r="DD1579" s="31"/>
      <c r="DE1579" s="31"/>
      <c r="DF1579" s="31"/>
      <c r="DG1579" s="31"/>
      <c r="DH1579" s="31"/>
      <c r="DI1579" s="31"/>
      <c r="DJ1579" s="31"/>
      <c r="DK1579" s="31"/>
      <c r="DL1579" s="31"/>
      <c r="DM1579" s="31"/>
      <c r="DN1579" s="31"/>
      <c r="DO1579" s="31"/>
      <c r="DP1579" s="31"/>
      <c r="DQ1579" s="31"/>
      <c r="DR1579" s="31"/>
      <c r="DS1579" s="31"/>
      <c r="DT1579" s="31"/>
      <c r="DU1579" s="31"/>
      <c r="DV1579" s="31"/>
      <c r="DW1579" s="31"/>
      <c r="DX1579" s="31"/>
      <c r="DY1579" s="31"/>
      <c r="DZ1579" s="31"/>
      <c r="EA1579" s="31"/>
      <c r="EB1579" s="31"/>
      <c r="EC1579" s="31"/>
      <c r="ED1579" s="31"/>
      <c r="EE1579" s="31"/>
      <c r="EF1579" s="31"/>
      <c r="EG1579" s="31"/>
      <c r="EH1579" s="31"/>
      <c r="EI1579" s="31"/>
      <c r="EJ1579" s="31"/>
      <c r="EK1579" s="31"/>
      <c r="EL1579" s="31"/>
      <c r="EM1579" s="31"/>
      <c r="EN1579" s="31"/>
      <c r="EO1579" s="31"/>
      <c r="EP1579" s="31"/>
      <c r="EQ1579" s="31"/>
      <c r="ER1579" s="31"/>
      <c r="ES1579" s="31"/>
      <c r="ET1579" s="31"/>
      <c r="EU1579" s="31"/>
      <c r="EV1579" s="31"/>
      <c r="EW1579" s="31"/>
      <c r="EX1579" s="31"/>
      <c r="EY1579" s="31"/>
      <c r="EZ1579" s="31"/>
      <c r="FA1579" s="31"/>
      <c r="FB1579" s="31"/>
      <c r="FC1579" s="31"/>
      <c r="FD1579" s="31"/>
      <c r="FE1579" s="31"/>
      <c r="FF1579" s="31"/>
      <c r="FG1579" s="31"/>
      <c r="FH1579" s="31"/>
      <c r="FI1579" s="31"/>
      <c r="FJ1579" s="31"/>
      <c r="FK1579" s="31"/>
      <c r="FL1579" s="31"/>
      <c r="FM1579" s="31"/>
      <c r="FN1579" s="31"/>
      <c r="FO1579" s="31"/>
      <c r="FP1579" s="31"/>
      <c r="FQ1579" s="31"/>
      <c r="FR1579" s="31"/>
      <c r="FS1579" s="31"/>
      <c r="FT1579" s="31"/>
      <c r="FU1579" s="31"/>
      <c r="FV1579" s="31"/>
      <c r="FW1579" s="31"/>
      <c r="FX1579" s="31"/>
      <c r="FY1579" s="31"/>
      <c r="FZ1579" s="31"/>
      <c r="GA1579" s="31"/>
      <c r="GB1579" s="31"/>
      <c r="GC1579" s="31"/>
      <c r="GD1579" s="31"/>
      <c r="GE1579" s="31"/>
      <c r="GF1579" s="31"/>
      <c r="GG1579" s="31"/>
      <c r="GH1579" s="31"/>
      <c r="GI1579" s="31"/>
      <c r="GJ1579" s="31"/>
      <c r="GK1579" s="31"/>
      <c r="GL1579" s="31"/>
      <c r="GM1579" s="31"/>
      <c r="GN1579" s="31"/>
      <c r="GO1579" s="31"/>
      <c r="GP1579" s="31"/>
      <c r="GQ1579" s="31"/>
      <c r="GR1579" s="31"/>
      <c r="GS1579" s="31"/>
      <c r="GT1579" s="31"/>
      <c r="GU1579" s="31"/>
      <c r="GV1579" s="31"/>
      <c r="GW1579" s="31"/>
      <c r="GX1579" s="31"/>
      <c r="GY1579" s="31"/>
      <c r="GZ1579" s="31"/>
      <c r="HA1579" s="31"/>
      <c r="HB1579" s="31"/>
      <c r="HC1579" s="31"/>
      <c r="HD1579" s="31"/>
      <c r="HE1579" s="31"/>
      <c r="HF1579" s="31"/>
      <c r="HG1579" s="31"/>
      <c r="HH1579" s="31"/>
      <c r="HI1579" s="31"/>
      <c r="HJ1579" s="31"/>
      <c r="HK1579" s="31"/>
      <c r="HL1579" s="31"/>
      <c r="HM1579" s="31"/>
      <c r="HN1579" s="31"/>
      <c r="HO1579" s="31"/>
      <c r="HP1579" s="31"/>
      <c r="HQ1579" s="31"/>
      <c r="HR1579" s="31"/>
      <c r="HS1579" s="31"/>
      <c r="HT1579" s="31"/>
      <c r="HU1579" s="31"/>
      <c r="HV1579" s="31"/>
      <c r="HW1579" s="31"/>
      <c r="HX1579" s="31"/>
      <c r="HY1579" s="31"/>
      <c r="HZ1579" s="31"/>
      <c r="IA1579" s="31"/>
      <c r="IB1579" s="31"/>
      <c r="IC1579" s="31"/>
      <c r="ID1579" s="31"/>
      <c r="IE1579" s="31"/>
      <c r="IF1579" s="31"/>
    </row>
    <row r="1580" spans="63:240" x14ac:dyDescent="0.25">
      <c r="BK1580" s="31"/>
      <c r="BL1580" s="31"/>
      <c r="BM1580" s="31"/>
      <c r="BN1580" s="31"/>
      <c r="BO1580" s="31"/>
      <c r="BP1580" s="31"/>
      <c r="BQ1580" s="31"/>
      <c r="BR1580" s="31"/>
      <c r="BS1580" s="31"/>
      <c r="BT1580" s="31"/>
      <c r="BU1580" s="31"/>
      <c r="BV1580" s="31"/>
      <c r="BW1580" s="31"/>
      <c r="BX1580" s="31"/>
      <c r="BY1580" s="31"/>
      <c r="BZ1580" s="31"/>
      <c r="CA1580" s="31"/>
      <c r="CB1580" s="31"/>
      <c r="CC1580" s="31"/>
      <c r="CD1580" s="31"/>
      <c r="CE1580" s="31"/>
      <c r="CF1580" s="31"/>
      <c r="CG1580" s="31"/>
      <c r="CH1580" s="31"/>
      <c r="CI1580" s="31"/>
      <c r="CJ1580" s="31"/>
      <c r="CK1580" s="31"/>
      <c r="CL1580" s="31"/>
      <c r="CM1580" s="31"/>
      <c r="CN1580" s="31"/>
      <c r="CO1580" s="31"/>
      <c r="CP1580" s="31"/>
      <c r="CQ1580" s="31"/>
      <c r="CR1580" s="31"/>
      <c r="CS1580" s="31"/>
      <c r="CT1580" s="31"/>
      <c r="CU1580" s="31"/>
      <c r="CV1580" s="31"/>
      <c r="CW1580" s="31"/>
      <c r="CX1580" s="31"/>
      <c r="CY1580" s="31"/>
      <c r="CZ1580" s="31"/>
      <c r="DA1580" s="31"/>
      <c r="DB1580" s="31"/>
      <c r="DC1580" s="31"/>
      <c r="DD1580" s="31"/>
      <c r="DE1580" s="31"/>
      <c r="DF1580" s="31"/>
      <c r="DG1580" s="31"/>
      <c r="DH1580" s="31"/>
      <c r="DI1580" s="31"/>
      <c r="DJ1580" s="31"/>
      <c r="DK1580" s="31"/>
      <c r="DL1580" s="31"/>
      <c r="DM1580" s="31"/>
      <c r="DN1580" s="31"/>
      <c r="DO1580" s="31"/>
      <c r="DP1580" s="31"/>
      <c r="DQ1580" s="31"/>
      <c r="DR1580" s="31"/>
      <c r="DS1580" s="31"/>
      <c r="DT1580" s="31"/>
      <c r="DU1580" s="31"/>
      <c r="DV1580" s="31"/>
      <c r="DW1580" s="31"/>
      <c r="DX1580" s="31"/>
      <c r="DY1580" s="31"/>
      <c r="DZ1580" s="31"/>
      <c r="EA1580" s="31"/>
      <c r="EB1580" s="31"/>
      <c r="EC1580" s="31"/>
      <c r="ED1580" s="31"/>
      <c r="EE1580" s="31"/>
      <c r="EF1580" s="31"/>
      <c r="EG1580" s="31"/>
      <c r="EH1580" s="31"/>
      <c r="EI1580" s="31"/>
      <c r="EJ1580" s="31"/>
      <c r="EK1580" s="31"/>
      <c r="EL1580" s="31"/>
      <c r="EM1580" s="31"/>
      <c r="EN1580" s="31"/>
      <c r="EO1580" s="31"/>
      <c r="EP1580" s="31"/>
      <c r="EQ1580" s="31"/>
      <c r="ER1580" s="31"/>
      <c r="ES1580" s="31"/>
      <c r="ET1580" s="31"/>
      <c r="EU1580" s="31"/>
      <c r="EV1580" s="31"/>
      <c r="EW1580" s="31"/>
      <c r="EX1580" s="31"/>
      <c r="EY1580" s="31"/>
      <c r="EZ1580" s="31"/>
      <c r="FA1580" s="31"/>
      <c r="FB1580" s="31"/>
      <c r="FC1580" s="31"/>
      <c r="FD1580" s="31"/>
      <c r="FE1580" s="31"/>
      <c r="FF1580" s="31"/>
      <c r="FG1580" s="31"/>
      <c r="FH1580" s="31"/>
      <c r="FI1580" s="31"/>
      <c r="FJ1580" s="31"/>
      <c r="FK1580" s="31"/>
      <c r="FL1580" s="31"/>
      <c r="FM1580" s="31"/>
      <c r="FN1580" s="31"/>
      <c r="FO1580" s="31"/>
      <c r="FP1580" s="31"/>
      <c r="FQ1580" s="31"/>
      <c r="FR1580" s="31"/>
      <c r="FS1580" s="31"/>
      <c r="FT1580" s="31"/>
      <c r="FU1580" s="31"/>
      <c r="FV1580" s="31"/>
      <c r="FW1580" s="31"/>
      <c r="FX1580" s="31"/>
      <c r="FY1580" s="31"/>
      <c r="FZ1580" s="31"/>
      <c r="GA1580" s="31"/>
      <c r="GB1580" s="31"/>
      <c r="GC1580" s="31"/>
      <c r="GD1580" s="31"/>
      <c r="GE1580" s="31"/>
      <c r="GF1580" s="31"/>
      <c r="GG1580" s="31"/>
      <c r="GH1580" s="31"/>
      <c r="GI1580" s="31"/>
      <c r="GJ1580" s="31"/>
      <c r="GK1580" s="31"/>
      <c r="GL1580" s="31"/>
      <c r="GM1580" s="31"/>
      <c r="GN1580" s="31"/>
      <c r="GO1580" s="31"/>
      <c r="GP1580" s="31"/>
      <c r="GQ1580" s="31"/>
      <c r="GR1580" s="31"/>
      <c r="GS1580" s="31"/>
      <c r="GT1580" s="31"/>
      <c r="GU1580" s="31"/>
      <c r="GV1580" s="31"/>
      <c r="GW1580" s="31"/>
      <c r="GX1580" s="31"/>
      <c r="GY1580" s="31"/>
      <c r="GZ1580" s="31"/>
      <c r="HA1580" s="31"/>
      <c r="HB1580" s="31"/>
      <c r="HC1580" s="31"/>
      <c r="HD1580" s="31"/>
      <c r="HE1580" s="31"/>
      <c r="HF1580" s="31"/>
      <c r="HG1580" s="31"/>
      <c r="HH1580" s="31"/>
      <c r="HI1580" s="31"/>
      <c r="HJ1580" s="31"/>
      <c r="HK1580" s="31"/>
      <c r="HL1580" s="31"/>
      <c r="HM1580" s="31"/>
      <c r="HN1580" s="31"/>
      <c r="HO1580" s="31"/>
      <c r="HP1580" s="31"/>
      <c r="HQ1580" s="31"/>
      <c r="HR1580" s="31"/>
      <c r="HS1580" s="31"/>
      <c r="HT1580" s="31"/>
      <c r="HU1580" s="31"/>
      <c r="HV1580" s="31"/>
      <c r="HW1580" s="31"/>
      <c r="HX1580" s="31"/>
      <c r="HY1580" s="31"/>
      <c r="HZ1580" s="31"/>
      <c r="IA1580" s="31"/>
      <c r="IB1580" s="31"/>
      <c r="IC1580" s="31"/>
      <c r="ID1580" s="31"/>
      <c r="IE1580" s="31"/>
      <c r="IF1580" s="31"/>
    </row>
    <row r="1581" spans="63:240" x14ac:dyDescent="0.25">
      <c r="BK1581" s="31"/>
      <c r="BL1581" s="31"/>
      <c r="BM1581" s="31"/>
      <c r="BN1581" s="31"/>
      <c r="BO1581" s="31"/>
      <c r="BP1581" s="31"/>
      <c r="BQ1581" s="31"/>
      <c r="BR1581" s="31"/>
      <c r="BS1581" s="31"/>
      <c r="BT1581" s="31"/>
      <c r="BU1581" s="31"/>
      <c r="BV1581" s="31"/>
      <c r="BW1581" s="31"/>
      <c r="BX1581" s="31"/>
      <c r="BY1581" s="31"/>
      <c r="BZ1581" s="31"/>
      <c r="CA1581" s="31"/>
      <c r="CB1581" s="31"/>
      <c r="CC1581" s="31"/>
      <c r="CD1581" s="31"/>
      <c r="CE1581" s="31"/>
      <c r="CF1581" s="31"/>
      <c r="CG1581" s="31"/>
      <c r="CH1581" s="31"/>
      <c r="CI1581" s="31"/>
      <c r="CJ1581" s="31"/>
      <c r="CK1581" s="31"/>
      <c r="CL1581" s="31"/>
      <c r="CM1581" s="31"/>
      <c r="CN1581" s="31"/>
      <c r="CO1581" s="31"/>
      <c r="CP1581" s="31"/>
      <c r="CQ1581" s="31"/>
      <c r="CR1581" s="31"/>
      <c r="CS1581" s="31"/>
      <c r="CT1581" s="31"/>
      <c r="CU1581" s="31"/>
      <c r="CV1581" s="31"/>
      <c r="CW1581" s="31"/>
      <c r="CX1581" s="31"/>
      <c r="CY1581" s="31"/>
      <c r="CZ1581" s="31"/>
      <c r="DA1581" s="31"/>
      <c r="DB1581" s="31"/>
      <c r="DC1581" s="31"/>
      <c r="DD1581" s="31"/>
      <c r="DE1581" s="31"/>
      <c r="DF1581" s="31"/>
      <c r="DG1581" s="31"/>
      <c r="DH1581" s="31"/>
      <c r="DI1581" s="31"/>
      <c r="DJ1581" s="31"/>
      <c r="DK1581" s="31"/>
      <c r="DL1581" s="31"/>
      <c r="DM1581" s="31"/>
      <c r="DN1581" s="31"/>
      <c r="DO1581" s="31"/>
      <c r="DP1581" s="31"/>
      <c r="DQ1581" s="31"/>
      <c r="DR1581" s="31"/>
      <c r="DS1581" s="31"/>
      <c r="DT1581" s="31"/>
      <c r="DU1581" s="31"/>
      <c r="DV1581" s="31"/>
      <c r="DW1581" s="31"/>
      <c r="DX1581" s="31"/>
      <c r="DY1581" s="31"/>
      <c r="DZ1581" s="31"/>
      <c r="EA1581" s="31"/>
      <c r="EB1581" s="31"/>
      <c r="EC1581" s="31"/>
      <c r="ED1581" s="31"/>
      <c r="EE1581" s="31"/>
      <c r="EF1581" s="31"/>
      <c r="EG1581" s="31"/>
      <c r="EH1581" s="31"/>
      <c r="EI1581" s="31"/>
      <c r="EJ1581" s="31"/>
      <c r="EK1581" s="31"/>
      <c r="EL1581" s="31"/>
      <c r="EM1581" s="31"/>
      <c r="EN1581" s="31"/>
      <c r="EO1581" s="31"/>
      <c r="EP1581" s="31"/>
      <c r="EQ1581" s="31"/>
      <c r="ER1581" s="31"/>
      <c r="ES1581" s="31"/>
      <c r="ET1581" s="31"/>
      <c r="EU1581" s="31"/>
      <c r="EV1581" s="31"/>
      <c r="EW1581" s="31"/>
      <c r="EX1581" s="31"/>
      <c r="EY1581" s="31"/>
      <c r="EZ1581" s="31"/>
      <c r="FA1581" s="31"/>
      <c r="FB1581" s="31"/>
      <c r="FC1581" s="31"/>
      <c r="FD1581" s="31"/>
      <c r="FE1581" s="31"/>
      <c r="FF1581" s="31"/>
      <c r="FG1581" s="31"/>
      <c r="FH1581" s="31"/>
      <c r="FI1581" s="31"/>
      <c r="FJ1581" s="31"/>
      <c r="FK1581" s="31"/>
      <c r="FL1581" s="31"/>
      <c r="FM1581" s="31"/>
      <c r="FN1581" s="31"/>
      <c r="FO1581" s="31"/>
      <c r="FP1581" s="31"/>
      <c r="FQ1581" s="31"/>
      <c r="FR1581" s="31"/>
      <c r="FS1581" s="31"/>
      <c r="FT1581" s="31"/>
      <c r="FU1581" s="31"/>
      <c r="FV1581" s="31"/>
      <c r="FW1581" s="31"/>
      <c r="FX1581" s="31"/>
      <c r="FY1581" s="31"/>
      <c r="FZ1581" s="31"/>
      <c r="GA1581" s="31"/>
      <c r="GB1581" s="31"/>
      <c r="GC1581" s="31"/>
      <c r="GD1581" s="31"/>
      <c r="GE1581" s="31"/>
      <c r="GF1581" s="31"/>
      <c r="GG1581" s="31"/>
      <c r="GH1581" s="31"/>
      <c r="GI1581" s="31"/>
      <c r="GJ1581" s="31"/>
      <c r="GK1581" s="31"/>
      <c r="GL1581" s="31"/>
      <c r="GM1581" s="31"/>
      <c r="GN1581" s="31"/>
      <c r="GO1581" s="31"/>
      <c r="GP1581" s="31"/>
      <c r="GQ1581" s="31"/>
      <c r="GR1581" s="31"/>
      <c r="GS1581" s="31"/>
      <c r="GT1581" s="31"/>
      <c r="GU1581" s="31"/>
      <c r="GV1581" s="31"/>
      <c r="GW1581" s="31"/>
      <c r="GX1581" s="31"/>
      <c r="GY1581" s="31"/>
      <c r="GZ1581" s="31"/>
      <c r="HA1581" s="31"/>
      <c r="HB1581" s="31"/>
      <c r="HC1581" s="31"/>
      <c r="HD1581" s="31"/>
      <c r="HE1581" s="31"/>
      <c r="HF1581" s="31"/>
      <c r="HG1581" s="31"/>
      <c r="HH1581" s="31"/>
      <c r="HI1581" s="31"/>
      <c r="HJ1581" s="31"/>
      <c r="HK1581" s="31"/>
      <c r="HL1581" s="31"/>
      <c r="HM1581" s="31"/>
      <c r="HN1581" s="31"/>
      <c r="HO1581" s="31"/>
      <c r="HP1581" s="31"/>
      <c r="HQ1581" s="31"/>
      <c r="HR1581" s="31"/>
      <c r="HS1581" s="31"/>
      <c r="HT1581" s="31"/>
      <c r="HU1581" s="31"/>
      <c r="HV1581" s="31"/>
      <c r="HW1581" s="31"/>
      <c r="HX1581" s="31"/>
      <c r="HY1581" s="31"/>
      <c r="HZ1581" s="31"/>
      <c r="IA1581" s="31"/>
      <c r="IB1581" s="31"/>
      <c r="IC1581" s="31"/>
      <c r="ID1581" s="31"/>
      <c r="IE1581" s="31"/>
      <c r="IF1581" s="31"/>
    </row>
    <row r="1582" spans="63:240" x14ac:dyDescent="0.25">
      <c r="BK1582" s="31"/>
      <c r="BL1582" s="31"/>
      <c r="BM1582" s="31"/>
      <c r="BN1582" s="31"/>
      <c r="BO1582" s="31"/>
      <c r="BP1582" s="31"/>
      <c r="BQ1582" s="31"/>
      <c r="BR1582" s="31"/>
      <c r="BS1582" s="31"/>
      <c r="BT1582" s="31"/>
      <c r="BU1582" s="31"/>
      <c r="BV1582" s="31"/>
      <c r="BW1582" s="31"/>
      <c r="BX1582" s="31"/>
      <c r="BY1582" s="31"/>
      <c r="BZ1582" s="31"/>
      <c r="CA1582" s="31"/>
      <c r="CB1582" s="31"/>
      <c r="CC1582" s="31"/>
      <c r="CD1582" s="31"/>
      <c r="CE1582" s="31"/>
      <c r="CF1582" s="31"/>
      <c r="CG1582" s="31"/>
      <c r="CH1582" s="31"/>
      <c r="CI1582" s="31"/>
      <c r="CJ1582" s="31"/>
      <c r="CK1582" s="31"/>
      <c r="CL1582" s="31"/>
      <c r="CM1582" s="31"/>
      <c r="CN1582" s="31"/>
      <c r="CO1582" s="31"/>
      <c r="CP1582" s="31"/>
      <c r="CQ1582" s="31"/>
      <c r="CR1582" s="31"/>
      <c r="CS1582" s="31"/>
      <c r="CT1582" s="31"/>
      <c r="CU1582" s="31"/>
      <c r="CV1582" s="31"/>
      <c r="CW1582" s="31"/>
      <c r="CX1582" s="31"/>
      <c r="CY1582" s="31"/>
      <c r="CZ1582" s="31"/>
      <c r="DA1582" s="31"/>
      <c r="DB1582" s="31"/>
      <c r="DC1582" s="31"/>
      <c r="DD1582" s="31"/>
      <c r="DE1582" s="31"/>
      <c r="DF1582" s="31"/>
      <c r="DG1582" s="31"/>
      <c r="DH1582" s="31"/>
      <c r="DI1582" s="31"/>
      <c r="DJ1582" s="31"/>
      <c r="DK1582" s="31"/>
      <c r="DL1582" s="31"/>
      <c r="DM1582" s="31"/>
      <c r="DN1582" s="31"/>
      <c r="DO1582" s="31"/>
      <c r="DP1582" s="31"/>
      <c r="DQ1582" s="31"/>
      <c r="DR1582" s="31"/>
      <c r="DS1582" s="31"/>
      <c r="DT1582" s="31"/>
      <c r="DU1582" s="31"/>
      <c r="DV1582" s="31"/>
      <c r="DW1582" s="31"/>
      <c r="DX1582" s="31"/>
      <c r="DY1582" s="31"/>
      <c r="DZ1582" s="31"/>
      <c r="EA1582" s="31"/>
      <c r="EB1582" s="31"/>
      <c r="EC1582" s="31"/>
      <c r="ED1582" s="31"/>
      <c r="EE1582" s="31"/>
      <c r="EF1582" s="31"/>
      <c r="EG1582" s="31"/>
      <c r="EH1582" s="31"/>
      <c r="EI1582" s="31"/>
      <c r="EJ1582" s="31"/>
      <c r="EK1582" s="31"/>
      <c r="EL1582" s="31"/>
      <c r="EM1582" s="31"/>
      <c r="EN1582" s="31"/>
      <c r="EO1582" s="31"/>
      <c r="EP1582" s="31"/>
      <c r="EQ1582" s="31"/>
      <c r="ER1582" s="31"/>
      <c r="ES1582" s="31"/>
      <c r="ET1582" s="31"/>
      <c r="EU1582" s="31"/>
      <c r="EV1582" s="31"/>
      <c r="EW1582" s="31"/>
      <c r="EX1582" s="31"/>
      <c r="EY1582" s="31"/>
      <c r="EZ1582" s="31"/>
      <c r="FA1582" s="31"/>
      <c r="FB1582" s="31"/>
      <c r="FC1582" s="31"/>
      <c r="FD1582" s="31"/>
      <c r="FE1582" s="31"/>
      <c r="FF1582" s="31"/>
      <c r="FG1582" s="31"/>
      <c r="FH1582" s="31"/>
      <c r="FI1582" s="31"/>
      <c r="FJ1582" s="31"/>
      <c r="FK1582" s="31"/>
      <c r="FL1582" s="31"/>
      <c r="FM1582" s="31"/>
      <c r="FN1582" s="31"/>
      <c r="FO1582" s="31"/>
      <c r="FP1582" s="31"/>
      <c r="FQ1582" s="31"/>
      <c r="FR1582" s="31"/>
      <c r="FS1582" s="31"/>
      <c r="FT1582" s="31"/>
      <c r="FU1582" s="31"/>
      <c r="FV1582" s="31"/>
      <c r="FW1582" s="31"/>
      <c r="FX1582" s="31"/>
      <c r="FY1582" s="31"/>
      <c r="FZ1582" s="31"/>
      <c r="GA1582" s="31"/>
      <c r="GB1582" s="31"/>
      <c r="GC1582" s="31"/>
      <c r="GD1582" s="31"/>
      <c r="GE1582" s="31"/>
      <c r="GF1582" s="31"/>
      <c r="GG1582" s="31"/>
      <c r="GH1582" s="31"/>
      <c r="GI1582" s="31"/>
      <c r="GJ1582" s="31"/>
      <c r="GK1582" s="31"/>
      <c r="GL1582" s="31"/>
      <c r="GM1582" s="31"/>
      <c r="GN1582" s="31"/>
      <c r="GO1582" s="31"/>
      <c r="GP1582" s="31"/>
      <c r="GQ1582" s="31"/>
      <c r="GR1582" s="31"/>
      <c r="GS1582" s="31"/>
      <c r="GT1582" s="31"/>
      <c r="GU1582" s="31"/>
      <c r="GV1582" s="31"/>
      <c r="GW1582" s="31"/>
      <c r="GX1582" s="31"/>
      <c r="GY1582" s="31"/>
      <c r="GZ1582" s="31"/>
      <c r="HA1582" s="31"/>
      <c r="HB1582" s="31"/>
      <c r="HC1582" s="31"/>
      <c r="HD1582" s="31"/>
      <c r="HE1582" s="31"/>
      <c r="HF1582" s="31"/>
      <c r="HG1582" s="31"/>
      <c r="HH1582" s="31"/>
      <c r="HI1582" s="31"/>
      <c r="HJ1582" s="31"/>
      <c r="HK1582" s="31"/>
      <c r="HL1582" s="31"/>
      <c r="HM1582" s="31"/>
      <c r="HN1582" s="31"/>
      <c r="HO1582" s="31"/>
      <c r="HP1582" s="31"/>
      <c r="HQ1582" s="31"/>
      <c r="HR1582" s="31"/>
      <c r="HS1582" s="31"/>
      <c r="HT1582" s="31"/>
      <c r="HU1582" s="31"/>
      <c r="HV1582" s="31"/>
      <c r="HW1582" s="31"/>
      <c r="HX1582" s="31"/>
      <c r="HY1582" s="31"/>
      <c r="HZ1582" s="31"/>
      <c r="IA1582" s="31"/>
      <c r="IB1582" s="31"/>
      <c r="IC1582" s="31"/>
      <c r="ID1582" s="31"/>
      <c r="IE1582" s="31"/>
      <c r="IF1582" s="31"/>
    </row>
    <row r="1583" spans="63:240" x14ac:dyDescent="0.25">
      <c r="BK1583" s="31"/>
      <c r="BL1583" s="31"/>
      <c r="BM1583" s="31"/>
      <c r="BN1583" s="31"/>
      <c r="BO1583" s="31"/>
      <c r="BP1583" s="31"/>
      <c r="BQ1583" s="31"/>
      <c r="BR1583" s="31"/>
      <c r="BS1583" s="31"/>
      <c r="BT1583" s="31"/>
      <c r="BU1583" s="31"/>
      <c r="BV1583" s="31"/>
      <c r="BW1583" s="31"/>
      <c r="BX1583" s="31"/>
      <c r="BY1583" s="31"/>
      <c r="BZ1583" s="31"/>
      <c r="CA1583" s="31"/>
      <c r="CB1583" s="31"/>
      <c r="CC1583" s="31"/>
      <c r="CD1583" s="31"/>
      <c r="CE1583" s="31"/>
      <c r="CF1583" s="31"/>
      <c r="CG1583" s="31"/>
      <c r="CH1583" s="31"/>
      <c r="CI1583" s="31"/>
      <c r="CJ1583" s="31"/>
      <c r="CK1583" s="31"/>
      <c r="CL1583" s="31"/>
      <c r="CM1583" s="31"/>
      <c r="CN1583" s="31"/>
      <c r="CO1583" s="31"/>
      <c r="CP1583" s="31"/>
      <c r="CQ1583" s="31"/>
      <c r="CR1583" s="31"/>
      <c r="CS1583" s="31"/>
      <c r="CT1583" s="31"/>
      <c r="CU1583" s="31"/>
      <c r="CV1583" s="31"/>
      <c r="CW1583" s="31"/>
      <c r="CX1583" s="31"/>
      <c r="CY1583" s="31"/>
      <c r="CZ1583" s="31"/>
      <c r="DA1583" s="31"/>
      <c r="DB1583" s="31"/>
      <c r="DC1583" s="31"/>
      <c r="DD1583" s="31"/>
      <c r="DE1583" s="31"/>
      <c r="DF1583" s="31"/>
      <c r="DG1583" s="31"/>
      <c r="DH1583" s="31"/>
      <c r="DI1583" s="31"/>
      <c r="DJ1583" s="31"/>
      <c r="DK1583" s="31"/>
      <c r="DL1583" s="31"/>
      <c r="DM1583" s="31"/>
      <c r="DN1583" s="31"/>
      <c r="DO1583" s="31"/>
      <c r="DP1583" s="31"/>
      <c r="DQ1583" s="31"/>
      <c r="DR1583" s="31"/>
      <c r="DS1583" s="31"/>
      <c r="DT1583" s="31"/>
      <c r="DU1583" s="31"/>
      <c r="DV1583" s="31"/>
      <c r="DW1583" s="31"/>
      <c r="DX1583" s="31"/>
      <c r="DY1583" s="31"/>
      <c r="DZ1583" s="31"/>
      <c r="EA1583" s="31"/>
      <c r="EB1583" s="31"/>
      <c r="EC1583" s="31"/>
      <c r="ED1583" s="31"/>
      <c r="EE1583" s="31"/>
      <c r="EF1583" s="31"/>
      <c r="EG1583" s="31"/>
      <c r="EH1583" s="31"/>
      <c r="EI1583" s="31"/>
      <c r="EJ1583" s="31"/>
      <c r="EK1583" s="31"/>
      <c r="EL1583" s="31"/>
      <c r="EM1583" s="31"/>
      <c r="EN1583" s="31"/>
      <c r="EO1583" s="31"/>
      <c r="EP1583" s="31"/>
      <c r="EQ1583" s="31"/>
      <c r="ER1583" s="31"/>
      <c r="ES1583" s="31"/>
      <c r="ET1583" s="31"/>
      <c r="EU1583" s="31"/>
      <c r="EV1583" s="31"/>
      <c r="EW1583" s="31"/>
      <c r="EX1583" s="31"/>
      <c r="EY1583" s="31"/>
      <c r="EZ1583" s="31"/>
      <c r="FA1583" s="31"/>
      <c r="FB1583" s="31"/>
      <c r="FC1583" s="31"/>
      <c r="FD1583" s="31"/>
      <c r="FE1583" s="31"/>
      <c r="FF1583" s="31"/>
      <c r="FG1583" s="31"/>
      <c r="FH1583" s="31"/>
      <c r="FI1583" s="31"/>
      <c r="FJ1583" s="31"/>
      <c r="FK1583" s="31"/>
      <c r="FL1583" s="31"/>
      <c r="FM1583" s="31"/>
      <c r="FN1583" s="31"/>
      <c r="FO1583" s="31"/>
      <c r="FP1583" s="31"/>
      <c r="FQ1583" s="31"/>
      <c r="FR1583" s="31"/>
      <c r="FS1583" s="31"/>
      <c r="FT1583" s="31"/>
      <c r="FU1583" s="31"/>
      <c r="FV1583" s="31"/>
      <c r="FW1583" s="31"/>
      <c r="FX1583" s="31"/>
      <c r="FY1583" s="31"/>
      <c r="FZ1583" s="31"/>
      <c r="GA1583" s="31"/>
      <c r="GB1583" s="31"/>
      <c r="GC1583" s="31"/>
      <c r="GD1583" s="31"/>
      <c r="GE1583" s="31"/>
      <c r="GF1583" s="31"/>
      <c r="GG1583" s="31"/>
      <c r="GH1583" s="31"/>
      <c r="GI1583" s="31"/>
      <c r="GJ1583" s="31"/>
      <c r="GK1583" s="31"/>
      <c r="GL1583" s="31"/>
      <c r="GM1583" s="31"/>
      <c r="GN1583" s="31"/>
      <c r="GO1583" s="31"/>
      <c r="GP1583" s="31"/>
      <c r="GQ1583" s="31"/>
      <c r="GR1583" s="31"/>
      <c r="GS1583" s="31"/>
      <c r="GT1583" s="31"/>
      <c r="GU1583" s="31"/>
      <c r="GV1583" s="31"/>
      <c r="GW1583" s="31"/>
      <c r="GX1583" s="31"/>
      <c r="GY1583" s="31"/>
      <c r="GZ1583" s="31"/>
      <c r="HA1583" s="31"/>
      <c r="HB1583" s="31"/>
      <c r="HC1583" s="31"/>
      <c r="HD1583" s="31"/>
      <c r="HE1583" s="31"/>
      <c r="HF1583" s="31"/>
      <c r="HG1583" s="31"/>
      <c r="HH1583" s="31"/>
      <c r="HI1583" s="31"/>
      <c r="HJ1583" s="31"/>
      <c r="HK1583" s="31"/>
      <c r="HL1583" s="31"/>
      <c r="HM1583" s="31"/>
      <c r="HN1583" s="31"/>
      <c r="HO1583" s="31"/>
      <c r="HP1583" s="31"/>
      <c r="HQ1583" s="31"/>
      <c r="HR1583" s="31"/>
      <c r="HS1583" s="31"/>
      <c r="HT1583" s="31"/>
      <c r="HU1583" s="31"/>
      <c r="HV1583" s="31"/>
      <c r="HW1583" s="31"/>
      <c r="HX1583" s="31"/>
      <c r="HY1583" s="31"/>
      <c r="HZ1583" s="31"/>
      <c r="IA1583" s="31"/>
      <c r="IB1583" s="31"/>
      <c r="IC1583" s="31"/>
      <c r="ID1583" s="31"/>
      <c r="IE1583" s="31"/>
      <c r="IF1583" s="31"/>
    </row>
    <row r="1584" spans="63:240" x14ac:dyDescent="0.25">
      <c r="BK1584" s="31"/>
      <c r="BL1584" s="31"/>
      <c r="BM1584" s="31"/>
      <c r="BN1584" s="31"/>
      <c r="BO1584" s="31"/>
      <c r="BP1584" s="31"/>
      <c r="BQ1584" s="31"/>
      <c r="BR1584" s="31"/>
      <c r="BS1584" s="31"/>
      <c r="BT1584" s="31"/>
      <c r="BU1584" s="31"/>
      <c r="BV1584" s="31"/>
      <c r="BW1584" s="31"/>
      <c r="BX1584" s="31"/>
      <c r="BY1584" s="31"/>
      <c r="BZ1584" s="31"/>
      <c r="CA1584" s="31"/>
      <c r="CB1584" s="31"/>
      <c r="CC1584" s="31"/>
      <c r="CD1584" s="31"/>
      <c r="CE1584" s="31"/>
      <c r="CF1584" s="31"/>
      <c r="CG1584" s="31"/>
      <c r="CH1584" s="31"/>
      <c r="CI1584" s="31"/>
      <c r="CJ1584" s="31"/>
      <c r="CK1584" s="31"/>
      <c r="CL1584" s="31"/>
      <c r="CM1584" s="31"/>
      <c r="CN1584" s="31"/>
      <c r="CO1584" s="31"/>
      <c r="CP1584" s="31"/>
      <c r="CQ1584" s="31"/>
      <c r="CR1584" s="31"/>
      <c r="CS1584" s="31"/>
      <c r="CT1584" s="31"/>
      <c r="CU1584" s="31"/>
      <c r="CV1584" s="31"/>
      <c r="CW1584" s="31"/>
      <c r="CX1584" s="31"/>
      <c r="CY1584" s="31"/>
      <c r="CZ1584" s="31"/>
      <c r="DA1584" s="31"/>
      <c r="DB1584" s="31"/>
      <c r="DC1584" s="31"/>
      <c r="DD1584" s="31"/>
      <c r="DE1584" s="31"/>
      <c r="DF1584" s="31"/>
      <c r="DG1584" s="31"/>
      <c r="DH1584" s="31"/>
      <c r="DI1584" s="31"/>
      <c r="DJ1584" s="31"/>
      <c r="DK1584" s="31"/>
      <c r="DL1584" s="31"/>
      <c r="DM1584" s="31"/>
      <c r="DN1584" s="31"/>
      <c r="DO1584" s="31"/>
      <c r="DP1584" s="31"/>
      <c r="DQ1584" s="31"/>
      <c r="DR1584" s="31"/>
      <c r="DS1584" s="31"/>
      <c r="DT1584" s="31"/>
      <c r="DU1584" s="31"/>
      <c r="DV1584" s="31"/>
      <c r="DW1584" s="31"/>
      <c r="DX1584" s="31"/>
      <c r="DY1584" s="31"/>
      <c r="DZ1584" s="31"/>
      <c r="EA1584" s="31"/>
      <c r="EB1584" s="31"/>
      <c r="EC1584" s="31"/>
      <c r="ED1584" s="31"/>
      <c r="EE1584" s="31"/>
      <c r="EF1584" s="31"/>
      <c r="EG1584" s="31"/>
      <c r="EH1584" s="31"/>
      <c r="EI1584" s="31"/>
      <c r="EJ1584" s="31"/>
      <c r="EK1584" s="31"/>
      <c r="EL1584" s="31"/>
      <c r="EM1584" s="31"/>
      <c r="EN1584" s="31"/>
      <c r="EO1584" s="31"/>
      <c r="EP1584" s="31"/>
      <c r="EQ1584" s="31"/>
      <c r="ER1584" s="31"/>
      <c r="ES1584" s="31"/>
      <c r="ET1584" s="31"/>
      <c r="EU1584" s="31"/>
      <c r="EV1584" s="31"/>
      <c r="EW1584" s="31"/>
      <c r="EX1584" s="31"/>
      <c r="EY1584" s="31"/>
      <c r="EZ1584" s="31"/>
      <c r="FA1584" s="31"/>
      <c r="FB1584" s="31"/>
      <c r="FC1584" s="31"/>
      <c r="FD1584" s="31"/>
      <c r="FE1584" s="31"/>
      <c r="FF1584" s="31"/>
      <c r="FG1584" s="31"/>
      <c r="FH1584" s="31"/>
      <c r="FI1584" s="31"/>
      <c r="FJ1584" s="31"/>
      <c r="FK1584" s="31"/>
      <c r="FL1584" s="31"/>
      <c r="FM1584" s="31"/>
      <c r="FN1584" s="31"/>
      <c r="FO1584" s="31"/>
      <c r="FP1584" s="31"/>
      <c r="FQ1584" s="31"/>
      <c r="FR1584" s="31"/>
      <c r="FS1584" s="31"/>
      <c r="FT1584" s="31"/>
      <c r="FU1584" s="31"/>
      <c r="FV1584" s="31"/>
      <c r="FW1584" s="31"/>
      <c r="FX1584" s="31"/>
      <c r="FY1584" s="31"/>
      <c r="FZ1584" s="31"/>
      <c r="GA1584" s="31"/>
      <c r="GB1584" s="31"/>
      <c r="GC1584" s="31"/>
      <c r="GD1584" s="31"/>
      <c r="GE1584" s="31"/>
      <c r="GF1584" s="31"/>
      <c r="GG1584" s="31"/>
      <c r="GH1584" s="31"/>
      <c r="GI1584" s="31"/>
      <c r="GJ1584" s="31"/>
      <c r="GK1584" s="31"/>
      <c r="GL1584" s="31"/>
      <c r="GM1584" s="31"/>
      <c r="GN1584" s="31"/>
      <c r="GO1584" s="31"/>
      <c r="GP1584" s="31"/>
      <c r="GQ1584" s="31"/>
      <c r="GR1584" s="31"/>
      <c r="GS1584" s="31"/>
      <c r="GT1584" s="31"/>
      <c r="GU1584" s="31"/>
      <c r="GV1584" s="31"/>
      <c r="GW1584" s="31"/>
      <c r="GX1584" s="31"/>
      <c r="GY1584" s="31"/>
      <c r="GZ1584" s="31"/>
      <c r="HA1584" s="31"/>
      <c r="HB1584" s="31"/>
      <c r="HC1584" s="31"/>
      <c r="HD1584" s="31"/>
      <c r="HE1584" s="31"/>
      <c r="HF1584" s="31"/>
      <c r="HG1584" s="31"/>
      <c r="HH1584" s="31"/>
      <c r="HI1584" s="31"/>
      <c r="HJ1584" s="31"/>
      <c r="HK1584" s="31"/>
      <c r="HL1584" s="31"/>
      <c r="HM1584" s="31"/>
      <c r="HN1584" s="31"/>
      <c r="HO1584" s="31"/>
      <c r="HP1584" s="31"/>
      <c r="HQ1584" s="31"/>
      <c r="HR1584" s="31"/>
      <c r="HS1584" s="31"/>
      <c r="HT1584" s="31"/>
      <c r="HU1584" s="31"/>
      <c r="HV1584" s="31"/>
      <c r="HW1584" s="31"/>
      <c r="HX1584" s="31"/>
      <c r="HY1584" s="31"/>
      <c r="HZ1584" s="31"/>
      <c r="IA1584" s="31"/>
      <c r="IB1584" s="31"/>
      <c r="IC1584" s="31"/>
      <c r="ID1584" s="31"/>
      <c r="IE1584" s="31"/>
      <c r="IF1584" s="31"/>
    </row>
    <row r="1585" spans="63:240" x14ac:dyDescent="0.25">
      <c r="BK1585" s="31"/>
      <c r="BL1585" s="31"/>
      <c r="BM1585" s="31"/>
      <c r="BN1585" s="31"/>
      <c r="BO1585" s="31"/>
      <c r="BP1585" s="31"/>
      <c r="BQ1585" s="31"/>
      <c r="BR1585" s="31"/>
      <c r="BS1585" s="31"/>
      <c r="BT1585" s="31"/>
      <c r="BU1585" s="31"/>
      <c r="BV1585" s="31"/>
      <c r="BW1585" s="31"/>
      <c r="BX1585" s="31"/>
      <c r="BY1585" s="31"/>
      <c r="BZ1585" s="31"/>
      <c r="CA1585" s="31"/>
      <c r="CB1585" s="31"/>
      <c r="CC1585" s="31"/>
      <c r="CD1585" s="31"/>
      <c r="CE1585" s="31"/>
      <c r="CF1585" s="31"/>
      <c r="CG1585" s="31"/>
      <c r="CH1585" s="31"/>
      <c r="CI1585" s="31"/>
      <c r="CJ1585" s="31"/>
      <c r="CK1585" s="31"/>
      <c r="CL1585" s="31"/>
      <c r="CM1585" s="31"/>
      <c r="CN1585" s="31"/>
      <c r="CO1585" s="31"/>
      <c r="CP1585" s="31"/>
      <c r="CQ1585" s="31"/>
      <c r="CR1585" s="31"/>
      <c r="CS1585" s="31"/>
      <c r="CT1585" s="31"/>
      <c r="CU1585" s="31"/>
      <c r="CV1585" s="31"/>
      <c r="CW1585" s="31"/>
      <c r="CX1585" s="31"/>
      <c r="CY1585" s="31"/>
      <c r="CZ1585" s="31"/>
      <c r="DA1585" s="31"/>
      <c r="DB1585" s="31"/>
      <c r="DC1585" s="31"/>
      <c r="DD1585" s="31"/>
      <c r="DE1585" s="31"/>
      <c r="DF1585" s="31"/>
      <c r="DG1585" s="31"/>
      <c r="DH1585" s="31"/>
      <c r="DI1585" s="31"/>
      <c r="DJ1585" s="31"/>
      <c r="DK1585" s="31"/>
      <c r="DL1585" s="31"/>
      <c r="DM1585" s="31"/>
      <c r="DN1585" s="31"/>
      <c r="DO1585" s="31"/>
      <c r="DP1585" s="31"/>
      <c r="DQ1585" s="31"/>
      <c r="DR1585" s="31"/>
      <c r="DS1585" s="31"/>
      <c r="DT1585" s="31"/>
      <c r="DU1585" s="31"/>
      <c r="DV1585" s="31"/>
      <c r="DW1585" s="31"/>
      <c r="DX1585" s="31"/>
      <c r="DY1585" s="31"/>
      <c r="DZ1585" s="31"/>
      <c r="EA1585" s="31"/>
      <c r="EB1585" s="31"/>
      <c r="EC1585" s="31"/>
      <c r="ED1585" s="31"/>
      <c r="EE1585" s="31"/>
      <c r="EF1585" s="31"/>
      <c r="EG1585" s="31"/>
      <c r="EH1585" s="31"/>
      <c r="EI1585" s="31"/>
      <c r="EJ1585" s="31"/>
      <c r="EK1585" s="31"/>
      <c r="EL1585" s="31"/>
      <c r="EM1585" s="31"/>
      <c r="EN1585" s="31"/>
      <c r="EO1585" s="31"/>
      <c r="EP1585" s="31"/>
      <c r="EQ1585" s="31"/>
      <c r="ER1585" s="31"/>
      <c r="ES1585" s="31"/>
      <c r="ET1585" s="31"/>
      <c r="EU1585" s="31"/>
      <c r="EV1585" s="31"/>
      <c r="EW1585" s="31"/>
      <c r="EX1585" s="31"/>
      <c r="EY1585" s="31"/>
      <c r="EZ1585" s="31"/>
      <c r="FA1585" s="31"/>
      <c r="FB1585" s="31"/>
      <c r="FC1585" s="31"/>
      <c r="FD1585" s="31"/>
      <c r="FE1585" s="31"/>
      <c r="FF1585" s="31"/>
      <c r="FG1585" s="31"/>
      <c r="FH1585" s="31"/>
      <c r="FI1585" s="31"/>
      <c r="FJ1585" s="31"/>
      <c r="FK1585" s="31"/>
      <c r="FL1585" s="31"/>
      <c r="FM1585" s="31"/>
      <c r="FN1585" s="31"/>
      <c r="FO1585" s="31"/>
      <c r="FP1585" s="31"/>
      <c r="FQ1585" s="31"/>
      <c r="FR1585" s="31"/>
      <c r="FS1585" s="31"/>
      <c r="FT1585" s="31"/>
      <c r="FU1585" s="31"/>
      <c r="FV1585" s="31"/>
      <c r="FW1585" s="31"/>
      <c r="FX1585" s="31"/>
      <c r="FY1585" s="31"/>
      <c r="FZ1585" s="31"/>
      <c r="GA1585" s="31"/>
      <c r="GB1585" s="31"/>
      <c r="GC1585" s="31"/>
      <c r="GD1585" s="31"/>
      <c r="GE1585" s="31"/>
      <c r="GF1585" s="31"/>
      <c r="GG1585" s="31"/>
      <c r="GH1585" s="31"/>
      <c r="GI1585" s="31"/>
      <c r="GJ1585" s="31"/>
      <c r="GK1585" s="31"/>
      <c r="GL1585" s="31"/>
      <c r="GM1585" s="31"/>
      <c r="GN1585" s="31"/>
      <c r="GO1585" s="31"/>
      <c r="GP1585" s="31"/>
      <c r="GQ1585" s="31"/>
      <c r="GR1585" s="31"/>
      <c r="GS1585" s="31"/>
      <c r="GT1585" s="31"/>
      <c r="GU1585" s="31"/>
      <c r="GV1585" s="31"/>
      <c r="GW1585" s="31"/>
      <c r="GX1585" s="31"/>
      <c r="GY1585" s="31"/>
      <c r="GZ1585" s="31"/>
      <c r="HA1585" s="31"/>
      <c r="HB1585" s="31"/>
      <c r="HC1585" s="31"/>
      <c r="HD1585" s="31"/>
      <c r="HE1585" s="31"/>
      <c r="HF1585" s="31"/>
      <c r="HG1585" s="31"/>
      <c r="HH1585" s="31"/>
      <c r="HI1585" s="31"/>
      <c r="HJ1585" s="31"/>
      <c r="HK1585" s="31"/>
      <c r="HL1585" s="31"/>
      <c r="HM1585" s="31"/>
      <c r="HN1585" s="31"/>
      <c r="HO1585" s="31"/>
      <c r="HP1585" s="31"/>
      <c r="HQ1585" s="31"/>
      <c r="HR1585" s="31"/>
      <c r="HS1585" s="31"/>
      <c r="HT1585" s="31"/>
      <c r="HU1585" s="31"/>
      <c r="HV1585" s="31"/>
      <c r="HW1585" s="31"/>
      <c r="HX1585" s="31"/>
      <c r="HY1585" s="31"/>
      <c r="HZ1585" s="31"/>
      <c r="IA1585" s="31"/>
      <c r="IB1585" s="31"/>
      <c r="IC1585" s="31"/>
      <c r="ID1585" s="31"/>
      <c r="IE1585" s="31"/>
      <c r="IF1585" s="31"/>
    </row>
    <row r="1586" spans="63:240" x14ac:dyDescent="0.25">
      <c r="BK1586" s="31"/>
      <c r="BL1586" s="31"/>
      <c r="BM1586" s="31"/>
      <c r="BN1586" s="31"/>
      <c r="BO1586" s="31"/>
      <c r="BP1586" s="31"/>
      <c r="BQ1586" s="31"/>
      <c r="BR1586" s="31"/>
      <c r="BS1586" s="31"/>
      <c r="BT1586" s="31"/>
      <c r="BU1586" s="31"/>
      <c r="BV1586" s="31"/>
      <c r="BW1586" s="31"/>
      <c r="BX1586" s="31"/>
      <c r="BY1586" s="31"/>
      <c r="BZ1586" s="31"/>
      <c r="CA1586" s="31"/>
      <c r="CB1586" s="31"/>
      <c r="CC1586" s="31"/>
      <c r="CD1586" s="31"/>
      <c r="CE1586" s="31"/>
      <c r="CF1586" s="31"/>
      <c r="CG1586" s="31"/>
      <c r="CH1586" s="31"/>
      <c r="CI1586" s="31"/>
      <c r="CJ1586" s="31"/>
      <c r="CK1586" s="31"/>
      <c r="CL1586" s="31"/>
      <c r="CM1586" s="31"/>
      <c r="CN1586" s="31"/>
      <c r="CO1586" s="31"/>
      <c r="CP1586" s="31"/>
      <c r="CQ1586" s="31"/>
      <c r="CR1586" s="31"/>
      <c r="CS1586" s="31"/>
      <c r="CT1586" s="31"/>
      <c r="CU1586" s="31"/>
      <c r="CV1586" s="31"/>
      <c r="CW1586" s="31"/>
      <c r="CX1586" s="31"/>
      <c r="CY1586" s="31"/>
      <c r="CZ1586" s="31"/>
      <c r="DA1586" s="31"/>
      <c r="DB1586" s="31"/>
      <c r="DC1586" s="31"/>
      <c r="DD1586" s="31"/>
      <c r="DE1586" s="31"/>
      <c r="DF1586" s="31"/>
      <c r="DG1586" s="31"/>
      <c r="DH1586" s="31"/>
      <c r="DI1586" s="31"/>
      <c r="DJ1586" s="31"/>
      <c r="DK1586" s="31"/>
      <c r="DL1586" s="31"/>
      <c r="DM1586" s="31"/>
      <c r="DN1586" s="31"/>
      <c r="DO1586" s="31"/>
      <c r="DP1586" s="31"/>
      <c r="DQ1586" s="31"/>
      <c r="DR1586" s="31"/>
      <c r="DS1586" s="31"/>
      <c r="DT1586" s="31"/>
      <c r="DU1586" s="31"/>
      <c r="DV1586" s="31"/>
      <c r="DW1586" s="31"/>
      <c r="DX1586" s="31"/>
      <c r="DY1586" s="31"/>
      <c r="DZ1586" s="31"/>
      <c r="EA1586" s="31"/>
      <c r="EB1586" s="31"/>
      <c r="EC1586" s="31"/>
      <c r="ED1586" s="31"/>
      <c r="EE1586" s="31"/>
      <c r="EF1586" s="31"/>
      <c r="EG1586" s="31"/>
      <c r="EH1586" s="31"/>
      <c r="EI1586" s="31"/>
      <c r="EJ1586" s="31"/>
      <c r="EK1586" s="31"/>
      <c r="EL1586" s="31"/>
      <c r="EM1586" s="31"/>
      <c r="EN1586" s="31"/>
      <c r="EO1586" s="31"/>
      <c r="EP1586" s="31"/>
      <c r="EQ1586" s="31"/>
      <c r="ER1586" s="31"/>
      <c r="ES1586" s="31"/>
      <c r="ET1586" s="31"/>
      <c r="EU1586" s="31"/>
      <c r="EV1586" s="31"/>
      <c r="EW1586" s="31"/>
      <c r="EX1586" s="31"/>
      <c r="EY1586" s="31"/>
      <c r="EZ1586" s="31"/>
      <c r="FA1586" s="31"/>
      <c r="FB1586" s="31"/>
      <c r="FC1586" s="31"/>
      <c r="FD1586" s="31"/>
      <c r="FE1586" s="31"/>
      <c r="FF1586" s="31"/>
      <c r="FG1586" s="31"/>
      <c r="FH1586" s="31"/>
      <c r="FI1586" s="31"/>
      <c r="FJ1586" s="31"/>
      <c r="FK1586" s="31"/>
      <c r="FL1586" s="31"/>
      <c r="FM1586" s="31"/>
      <c r="FN1586" s="31"/>
      <c r="FO1586" s="31"/>
      <c r="FP1586" s="31"/>
      <c r="FQ1586" s="31"/>
      <c r="FR1586" s="31"/>
      <c r="FS1586" s="31"/>
      <c r="FT1586" s="31"/>
      <c r="FU1586" s="31"/>
      <c r="FV1586" s="31"/>
      <c r="FW1586" s="31"/>
      <c r="FX1586" s="31"/>
      <c r="FY1586" s="31"/>
      <c r="FZ1586" s="31"/>
      <c r="GA1586" s="31"/>
      <c r="GB1586" s="31"/>
      <c r="GC1586" s="31"/>
      <c r="GD1586" s="31"/>
      <c r="GE1586" s="31"/>
      <c r="GF1586" s="31"/>
      <c r="GG1586" s="31"/>
      <c r="GH1586" s="31"/>
      <c r="GI1586" s="31"/>
      <c r="GJ1586" s="31"/>
      <c r="GK1586" s="31"/>
      <c r="GL1586" s="31"/>
      <c r="GM1586" s="31"/>
      <c r="GN1586" s="31"/>
      <c r="GO1586" s="31"/>
      <c r="GP1586" s="31"/>
      <c r="GQ1586" s="31"/>
      <c r="GR1586" s="31"/>
      <c r="GS1586" s="31"/>
      <c r="GT1586" s="31"/>
      <c r="GU1586" s="31"/>
      <c r="GV1586" s="31"/>
      <c r="GW1586" s="31"/>
      <c r="GX1586" s="31"/>
      <c r="GY1586" s="31"/>
      <c r="GZ1586" s="31"/>
      <c r="HA1586" s="31"/>
      <c r="HB1586" s="31"/>
      <c r="HC1586" s="31"/>
      <c r="HD1586" s="31"/>
      <c r="HE1586" s="31"/>
      <c r="HF1586" s="31"/>
      <c r="HG1586" s="31"/>
      <c r="HH1586" s="31"/>
      <c r="HI1586" s="31"/>
      <c r="HJ1586" s="31"/>
      <c r="HK1586" s="31"/>
      <c r="HL1586" s="31"/>
      <c r="HM1586" s="31"/>
      <c r="HN1586" s="31"/>
      <c r="HO1586" s="31"/>
      <c r="HP1586" s="31"/>
      <c r="HQ1586" s="31"/>
      <c r="HR1586" s="31"/>
      <c r="HS1586" s="31"/>
      <c r="HT1586" s="31"/>
      <c r="HU1586" s="31"/>
      <c r="HV1586" s="31"/>
      <c r="HW1586" s="31"/>
      <c r="HX1586" s="31"/>
      <c r="HY1586" s="31"/>
      <c r="HZ1586" s="31"/>
      <c r="IA1586" s="31"/>
      <c r="IB1586" s="31"/>
      <c r="IC1586" s="31"/>
      <c r="ID1586" s="31"/>
      <c r="IE1586" s="31"/>
      <c r="IF1586" s="31"/>
    </row>
    <row r="1587" spans="63:240" x14ac:dyDescent="0.25">
      <c r="BK1587" s="31"/>
      <c r="BL1587" s="31"/>
      <c r="BM1587" s="31"/>
      <c r="BN1587" s="31"/>
      <c r="BO1587" s="31"/>
      <c r="BP1587" s="31"/>
      <c r="BQ1587" s="31"/>
      <c r="BR1587" s="31"/>
      <c r="BS1587" s="31"/>
      <c r="BT1587" s="31"/>
      <c r="BU1587" s="31"/>
      <c r="BV1587" s="31"/>
      <c r="BW1587" s="31"/>
      <c r="BX1587" s="31"/>
      <c r="BY1587" s="31"/>
      <c r="BZ1587" s="31"/>
      <c r="CA1587" s="31"/>
      <c r="CB1587" s="31"/>
      <c r="CC1587" s="31"/>
      <c r="CD1587" s="31"/>
      <c r="CE1587" s="31"/>
      <c r="CF1587" s="31"/>
      <c r="CG1587" s="31"/>
      <c r="CH1587" s="31"/>
      <c r="CI1587" s="31"/>
      <c r="CJ1587" s="31"/>
      <c r="CK1587" s="31"/>
      <c r="CL1587" s="31"/>
      <c r="CM1587" s="31"/>
      <c r="CN1587" s="31"/>
      <c r="CO1587" s="31"/>
      <c r="CP1587" s="31"/>
      <c r="CQ1587" s="31"/>
      <c r="CR1587" s="31"/>
      <c r="CS1587" s="31"/>
      <c r="CT1587" s="31"/>
      <c r="CU1587" s="31"/>
      <c r="CV1587" s="31"/>
      <c r="CW1587" s="31"/>
      <c r="CX1587" s="31"/>
      <c r="CY1587" s="31"/>
      <c r="CZ1587" s="31"/>
      <c r="DA1587" s="31"/>
      <c r="DB1587" s="31"/>
      <c r="DC1587" s="31"/>
      <c r="DD1587" s="31"/>
      <c r="DE1587" s="31"/>
      <c r="DF1587" s="31"/>
      <c r="DG1587" s="31"/>
      <c r="DH1587" s="31"/>
      <c r="DI1587" s="31"/>
      <c r="DJ1587" s="31"/>
      <c r="DK1587" s="31"/>
      <c r="DL1587" s="31"/>
      <c r="DM1587" s="31"/>
      <c r="DN1587" s="31"/>
      <c r="DO1587" s="31"/>
      <c r="DP1587" s="31"/>
      <c r="DQ1587" s="31"/>
      <c r="DR1587" s="31"/>
      <c r="DS1587" s="31"/>
      <c r="DT1587" s="31"/>
      <c r="DU1587" s="31"/>
      <c r="DV1587" s="31"/>
      <c r="DW1587" s="31"/>
      <c r="DX1587" s="31"/>
      <c r="DY1587" s="31"/>
      <c r="DZ1587" s="31"/>
      <c r="EA1587" s="31"/>
      <c r="EB1587" s="31"/>
      <c r="EC1587" s="31"/>
      <c r="ED1587" s="31"/>
      <c r="EE1587" s="31"/>
      <c r="EF1587" s="31"/>
      <c r="EG1587" s="31"/>
      <c r="EH1587" s="31"/>
      <c r="EI1587" s="31"/>
      <c r="EJ1587" s="31"/>
      <c r="EK1587" s="31"/>
      <c r="EL1587" s="31"/>
      <c r="EM1587" s="31"/>
      <c r="EN1587" s="31"/>
      <c r="EO1587" s="31"/>
      <c r="EP1587" s="31"/>
      <c r="EQ1587" s="31"/>
      <c r="ER1587" s="31"/>
      <c r="ES1587" s="31"/>
      <c r="ET1587" s="31"/>
      <c r="EU1587" s="31"/>
      <c r="EV1587" s="31"/>
      <c r="EW1587" s="31"/>
      <c r="EX1587" s="31"/>
      <c r="EY1587" s="31"/>
      <c r="EZ1587" s="31"/>
      <c r="FA1587" s="31"/>
      <c r="FB1587" s="31"/>
      <c r="FC1587" s="31"/>
      <c r="FD1587" s="31"/>
      <c r="FE1587" s="31"/>
      <c r="FF1587" s="31"/>
      <c r="FG1587" s="31"/>
      <c r="FH1587" s="31"/>
      <c r="FI1587" s="31"/>
      <c r="FJ1587" s="31"/>
      <c r="FK1587" s="31"/>
      <c r="FL1587" s="31"/>
      <c r="FM1587" s="31"/>
      <c r="FN1587" s="31"/>
      <c r="FO1587" s="31"/>
      <c r="FP1587" s="31"/>
      <c r="FQ1587" s="31"/>
      <c r="FR1587" s="31"/>
      <c r="FS1587" s="31"/>
      <c r="FT1587" s="31"/>
      <c r="FU1587" s="31"/>
      <c r="FV1587" s="31"/>
      <c r="FW1587" s="31"/>
      <c r="FX1587" s="31"/>
      <c r="FY1587" s="31"/>
      <c r="FZ1587" s="31"/>
      <c r="GA1587" s="31"/>
      <c r="GB1587" s="31"/>
      <c r="GC1587" s="31"/>
      <c r="GD1587" s="31"/>
      <c r="GE1587" s="31"/>
      <c r="GF1587" s="31"/>
      <c r="GG1587" s="31"/>
      <c r="GH1587" s="31"/>
      <c r="GI1587" s="31"/>
      <c r="GJ1587" s="31"/>
      <c r="GK1587" s="31"/>
      <c r="GL1587" s="31"/>
      <c r="GM1587" s="31"/>
      <c r="GN1587" s="31"/>
      <c r="GO1587" s="31"/>
      <c r="GP1587" s="31"/>
      <c r="GQ1587" s="31"/>
      <c r="GR1587" s="31"/>
      <c r="GS1587" s="31"/>
      <c r="GT1587" s="31"/>
      <c r="GU1587" s="31"/>
      <c r="GV1587" s="31"/>
      <c r="GW1587" s="31"/>
      <c r="GX1587" s="31"/>
      <c r="GY1587" s="31"/>
      <c r="GZ1587" s="31"/>
      <c r="HA1587" s="31"/>
      <c r="HB1587" s="31"/>
      <c r="HC1587" s="31"/>
      <c r="HD1587" s="31"/>
      <c r="HE1587" s="31"/>
      <c r="HF1587" s="31"/>
      <c r="HG1587" s="31"/>
      <c r="HH1587" s="31"/>
      <c r="HI1587" s="31"/>
      <c r="HJ1587" s="31"/>
      <c r="HK1587" s="31"/>
      <c r="HL1587" s="31"/>
      <c r="HM1587" s="31"/>
      <c r="HN1587" s="31"/>
      <c r="HO1587" s="31"/>
      <c r="HP1587" s="31"/>
      <c r="HQ1587" s="31"/>
      <c r="HR1587" s="31"/>
      <c r="HS1587" s="31"/>
      <c r="HT1587" s="31"/>
      <c r="HU1587" s="31"/>
      <c r="HV1587" s="31"/>
      <c r="HW1587" s="31"/>
      <c r="HX1587" s="31"/>
      <c r="HY1587" s="31"/>
      <c r="HZ1587" s="31"/>
      <c r="IA1587" s="31"/>
      <c r="IB1587" s="31"/>
      <c r="IC1587" s="31"/>
      <c r="ID1587" s="31"/>
      <c r="IE1587" s="31"/>
      <c r="IF1587" s="31"/>
    </row>
    <row r="1588" spans="63:240" x14ac:dyDescent="0.25">
      <c r="BK1588" s="31"/>
      <c r="BL1588" s="31"/>
      <c r="BM1588" s="31"/>
      <c r="BN1588" s="31"/>
      <c r="BO1588" s="31"/>
      <c r="BP1588" s="31"/>
      <c r="BQ1588" s="31"/>
      <c r="BR1588" s="31"/>
      <c r="BS1588" s="31"/>
      <c r="BT1588" s="31"/>
      <c r="BU1588" s="31"/>
      <c r="BV1588" s="31"/>
      <c r="BW1588" s="31"/>
      <c r="BX1588" s="31"/>
      <c r="BY1588" s="31"/>
      <c r="BZ1588" s="31"/>
      <c r="CA1588" s="31"/>
      <c r="CB1588" s="31"/>
      <c r="CC1588" s="31"/>
      <c r="CD1588" s="31"/>
      <c r="CE1588" s="31"/>
      <c r="CF1588" s="31"/>
      <c r="CG1588" s="31"/>
      <c r="CH1588" s="31"/>
      <c r="CI1588" s="31"/>
      <c r="CJ1588" s="31"/>
      <c r="CK1588" s="31"/>
      <c r="CL1588" s="31"/>
      <c r="CM1588" s="31"/>
      <c r="CN1588" s="31"/>
      <c r="CO1588" s="31"/>
      <c r="CP1588" s="31"/>
      <c r="CQ1588" s="31"/>
      <c r="CR1588" s="31"/>
      <c r="CS1588" s="31"/>
      <c r="CT1588" s="31"/>
      <c r="CU1588" s="31"/>
      <c r="CV1588" s="31"/>
      <c r="CW1588" s="31"/>
      <c r="CX1588" s="31"/>
      <c r="CY1588" s="31"/>
      <c r="CZ1588" s="31"/>
      <c r="DA1588" s="31"/>
      <c r="DB1588" s="31"/>
      <c r="DC1588" s="31"/>
      <c r="DD1588" s="31"/>
      <c r="DE1588" s="31"/>
      <c r="DF1588" s="31"/>
      <c r="DG1588" s="31"/>
      <c r="DH1588" s="31"/>
      <c r="DI1588" s="31"/>
      <c r="DJ1588" s="31"/>
      <c r="DK1588" s="31"/>
      <c r="DL1588" s="31"/>
      <c r="DM1588" s="31"/>
      <c r="DN1588" s="31"/>
      <c r="DO1588" s="31"/>
      <c r="DP1588" s="31"/>
      <c r="DQ1588" s="31"/>
      <c r="DR1588" s="31"/>
      <c r="DS1588" s="31"/>
      <c r="DT1588" s="31"/>
      <c r="DU1588" s="31"/>
      <c r="DV1588" s="31"/>
      <c r="DW1588" s="31"/>
      <c r="DX1588" s="31"/>
      <c r="DY1588" s="31"/>
      <c r="DZ1588" s="31"/>
      <c r="EA1588" s="31"/>
      <c r="EB1588" s="31"/>
      <c r="EC1588" s="31"/>
      <c r="ED1588" s="31"/>
      <c r="EE1588" s="31"/>
      <c r="EF1588" s="31"/>
      <c r="EG1588" s="31"/>
      <c r="EH1588" s="31"/>
      <c r="EI1588" s="31"/>
      <c r="EJ1588" s="31"/>
      <c r="EK1588" s="31"/>
      <c r="EL1588" s="31"/>
      <c r="EM1588" s="31"/>
      <c r="EN1588" s="31"/>
      <c r="EO1588" s="31"/>
      <c r="EP1588" s="31"/>
      <c r="EQ1588" s="31"/>
      <c r="ER1588" s="31"/>
      <c r="ES1588" s="31"/>
      <c r="ET1588" s="31"/>
      <c r="EU1588" s="31"/>
      <c r="EV1588" s="31"/>
      <c r="EW1588" s="31"/>
      <c r="EX1588" s="31"/>
      <c r="EY1588" s="31"/>
      <c r="EZ1588" s="31"/>
      <c r="FA1588" s="31"/>
      <c r="FB1588" s="31"/>
      <c r="FC1588" s="31"/>
      <c r="FD1588" s="31"/>
      <c r="FE1588" s="31"/>
      <c r="FF1588" s="31"/>
      <c r="FG1588" s="31"/>
      <c r="FH1588" s="31"/>
      <c r="FI1588" s="31"/>
      <c r="FJ1588" s="31"/>
      <c r="FK1588" s="31"/>
      <c r="FL1588" s="31"/>
      <c r="FM1588" s="31"/>
      <c r="FN1588" s="31"/>
      <c r="FO1588" s="31"/>
      <c r="FP1588" s="31"/>
      <c r="FQ1588" s="31"/>
      <c r="FR1588" s="31"/>
      <c r="FS1588" s="31"/>
      <c r="FT1588" s="31"/>
      <c r="FU1588" s="31"/>
      <c r="FV1588" s="31"/>
      <c r="FW1588" s="31"/>
      <c r="FX1588" s="31"/>
      <c r="FY1588" s="31"/>
      <c r="FZ1588" s="31"/>
      <c r="GA1588" s="31"/>
      <c r="GB1588" s="31"/>
      <c r="GC1588" s="31"/>
      <c r="GD1588" s="31"/>
      <c r="GE1588" s="31"/>
      <c r="GF1588" s="31"/>
      <c r="GG1588" s="31"/>
      <c r="GH1588" s="31"/>
      <c r="GI1588" s="31"/>
      <c r="GJ1588" s="31"/>
      <c r="GK1588" s="31"/>
      <c r="GL1588" s="31"/>
      <c r="GM1588" s="31"/>
      <c r="GN1588" s="31"/>
      <c r="GO1588" s="31"/>
      <c r="GP1588" s="31"/>
      <c r="GQ1588" s="31"/>
      <c r="GR1588" s="31"/>
      <c r="GS1588" s="31"/>
      <c r="GT1588" s="31"/>
      <c r="GU1588" s="31"/>
      <c r="GV1588" s="31"/>
      <c r="GW1588" s="31"/>
      <c r="GX1588" s="31"/>
      <c r="GY1588" s="31"/>
      <c r="GZ1588" s="31"/>
      <c r="HA1588" s="31"/>
      <c r="HB1588" s="31"/>
      <c r="HC1588" s="31"/>
      <c r="HD1588" s="31"/>
      <c r="HE1588" s="31"/>
      <c r="HF1588" s="31"/>
      <c r="HG1588" s="31"/>
      <c r="HH1588" s="31"/>
      <c r="HI1588" s="31"/>
      <c r="HJ1588" s="31"/>
      <c r="HK1588" s="31"/>
      <c r="HL1588" s="31"/>
      <c r="HM1588" s="31"/>
      <c r="HN1588" s="31"/>
      <c r="HO1588" s="31"/>
      <c r="HP1588" s="31"/>
      <c r="HQ1588" s="31"/>
      <c r="HR1588" s="31"/>
      <c r="HS1588" s="31"/>
      <c r="HT1588" s="31"/>
      <c r="HU1588" s="31"/>
      <c r="HV1588" s="31"/>
      <c r="HW1588" s="31"/>
      <c r="HX1588" s="31"/>
      <c r="HY1588" s="31"/>
      <c r="HZ1588" s="31"/>
      <c r="IA1588" s="31"/>
      <c r="IB1588" s="31"/>
      <c r="IC1588" s="31"/>
      <c r="ID1588" s="31"/>
      <c r="IE1588" s="31"/>
      <c r="IF1588" s="31"/>
    </row>
    <row r="1589" spans="63:240" x14ac:dyDescent="0.25">
      <c r="BK1589" s="31"/>
      <c r="BL1589" s="31"/>
      <c r="BM1589" s="31"/>
      <c r="BN1589" s="31"/>
      <c r="BO1589" s="31"/>
      <c r="BP1589" s="31"/>
      <c r="BQ1589" s="31"/>
      <c r="BR1589" s="31"/>
      <c r="BS1589" s="31"/>
      <c r="BT1589" s="31"/>
      <c r="BU1589" s="31"/>
      <c r="BV1589" s="31"/>
      <c r="BW1589" s="31"/>
      <c r="BX1589" s="31"/>
      <c r="BY1589" s="31"/>
      <c r="BZ1589" s="31"/>
      <c r="CA1589" s="31"/>
      <c r="CB1589" s="31"/>
      <c r="CC1589" s="31"/>
      <c r="CD1589" s="31"/>
      <c r="CE1589" s="31"/>
      <c r="CF1589" s="31"/>
      <c r="CG1589" s="31"/>
      <c r="CH1589" s="31"/>
      <c r="CI1589" s="31"/>
      <c r="CJ1589" s="31"/>
      <c r="CK1589" s="31"/>
      <c r="CL1589" s="31"/>
      <c r="CM1589" s="31"/>
      <c r="CN1589" s="31"/>
      <c r="CO1589" s="31"/>
      <c r="CP1589" s="31"/>
      <c r="CQ1589" s="31"/>
      <c r="CR1589" s="31"/>
      <c r="CS1589" s="31"/>
      <c r="CT1589" s="31"/>
      <c r="CU1589" s="31"/>
      <c r="CV1589" s="31"/>
      <c r="CW1589" s="31"/>
      <c r="CX1589" s="31"/>
      <c r="CY1589" s="31"/>
      <c r="CZ1589" s="31"/>
      <c r="DA1589" s="31"/>
      <c r="DB1589" s="31"/>
      <c r="DC1589" s="31"/>
      <c r="DD1589" s="31"/>
      <c r="DE1589" s="31"/>
      <c r="DF1589" s="31"/>
      <c r="DG1589" s="31"/>
      <c r="DH1589" s="31"/>
      <c r="DI1589" s="31"/>
      <c r="DJ1589" s="31"/>
      <c r="DK1589" s="31"/>
      <c r="DL1589" s="31"/>
      <c r="DM1589" s="31"/>
      <c r="DN1589" s="31"/>
      <c r="DO1589" s="31"/>
      <c r="DP1589" s="31"/>
      <c r="DQ1589" s="31"/>
      <c r="DR1589" s="31"/>
      <c r="DS1589" s="31"/>
      <c r="DT1589" s="31"/>
      <c r="DU1589" s="31"/>
      <c r="DV1589" s="31"/>
      <c r="DW1589" s="31"/>
      <c r="DX1589" s="31"/>
      <c r="DY1589" s="31"/>
      <c r="DZ1589" s="31"/>
      <c r="EA1589" s="31"/>
      <c r="EB1589" s="31"/>
      <c r="EC1589" s="31"/>
      <c r="ED1589" s="31"/>
      <c r="EE1589" s="31"/>
      <c r="EF1589" s="31"/>
      <c r="EG1589" s="31"/>
      <c r="EH1589" s="31"/>
      <c r="EI1589" s="31"/>
      <c r="EJ1589" s="31"/>
      <c r="EK1589" s="31"/>
      <c r="EL1589" s="31"/>
      <c r="EM1589" s="31"/>
      <c r="EN1589" s="31"/>
      <c r="EO1589" s="31"/>
      <c r="EP1589" s="31"/>
      <c r="EQ1589" s="31"/>
      <c r="ER1589" s="31"/>
      <c r="ES1589" s="31"/>
      <c r="ET1589" s="31"/>
      <c r="EU1589" s="31"/>
      <c r="EV1589" s="31"/>
      <c r="EW1589" s="31"/>
      <c r="EX1589" s="31"/>
      <c r="EY1589" s="31"/>
      <c r="EZ1589" s="31"/>
      <c r="FA1589" s="31"/>
      <c r="FB1589" s="31"/>
      <c r="FC1589" s="31"/>
      <c r="FD1589" s="31"/>
      <c r="FE1589" s="31"/>
      <c r="FF1589" s="31"/>
      <c r="FG1589" s="31"/>
      <c r="FH1589" s="31"/>
      <c r="FI1589" s="31"/>
      <c r="FJ1589" s="31"/>
      <c r="FK1589" s="31"/>
      <c r="FL1589" s="31"/>
      <c r="FM1589" s="31"/>
      <c r="FN1589" s="31"/>
      <c r="FO1589" s="31"/>
      <c r="FP1589" s="31"/>
      <c r="FQ1589" s="31"/>
      <c r="FR1589" s="31"/>
      <c r="FS1589" s="31"/>
      <c r="FT1589" s="31"/>
      <c r="FU1589" s="31"/>
      <c r="FV1589" s="31"/>
      <c r="FW1589" s="31"/>
      <c r="FX1589" s="31"/>
      <c r="FY1589" s="31"/>
      <c r="FZ1589" s="31"/>
      <c r="GA1589" s="31"/>
      <c r="GB1589" s="31"/>
      <c r="GC1589" s="31"/>
      <c r="GD1589" s="31"/>
      <c r="GE1589" s="31"/>
      <c r="GF1589" s="31"/>
      <c r="GG1589" s="31"/>
      <c r="GH1589" s="31"/>
      <c r="GI1589" s="31"/>
      <c r="GJ1589" s="31"/>
      <c r="GK1589" s="31"/>
      <c r="GL1589" s="31"/>
      <c r="GM1589" s="31"/>
      <c r="GN1589" s="31"/>
      <c r="GO1589" s="31"/>
      <c r="GP1589" s="31"/>
      <c r="GQ1589" s="31"/>
      <c r="GR1589" s="31"/>
      <c r="GS1589" s="31"/>
      <c r="GT1589" s="31"/>
      <c r="GU1589" s="31"/>
      <c r="GV1589" s="31"/>
      <c r="GW1589" s="31"/>
      <c r="GX1589" s="31"/>
      <c r="GY1589" s="31"/>
      <c r="GZ1589" s="31"/>
      <c r="HA1589" s="31"/>
      <c r="HB1589" s="31"/>
      <c r="HC1589" s="31"/>
      <c r="HD1589" s="31"/>
      <c r="HE1589" s="31"/>
      <c r="HF1589" s="31"/>
      <c r="HG1589" s="31"/>
      <c r="HH1589" s="31"/>
      <c r="HI1589" s="31"/>
      <c r="HJ1589" s="31"/>
      <c r="HK1589" s="31"/>
      <c r="HL1589" s="31"/>
      <c r="HM1589" s="31"/>
      <c r="HN1589" s="31"/>
      <c r="HO1589" s="31"/>
      <c r="HP1589" s="31"/>
      <c r="HQ1589" s="31"/>
      <c r="HR1589" s="31"/>
      <c r="HS1589" s="31"/>
      <c r="HT1589" s="31"/>
      <c r="HU1589" s="31"/>
      <c r="HV1589" s="31"/>
      <c r="HW1589" s="31"/>
      <c r="HX1589" s="31"/>
      <c r="HY1589" s="31"/>
      <c r="HZ1589" s="31"/>
      <c r="IA1589" s="31"/>
      <c r="IB1589" s="31"/>
      <c r="IC1589" s="31"/>
      <c r="ID1589" s="31"/>
      <c r="IE1589" s="31"/>
      <c r="IF1589" s="31"/>
    </row>
    <row r="1590" spans="63:240" x14ac:dyDescent="0.25">
      <c r="BK1590" s="31"/>
      <c r="BL1590" s="31"/>
      <c r="BM1590" s="31"/>
      <c r="BN1590" s="31"/>
      <c r="BO1590" s="31"/>
      <c r="BP1590" s="31"/>
      <c r="BQ1590" s="31"/>
      <c r="BR1590" s="31"/>
      <c r="BS1590" s="31"/>
      <c r="BT1590" s="31"/>
      <c r="BU1590" s="31"/>
      <c r="BV1590" s="31"/>
      <c r="BW1590" s="31"/>
      <c r="BX1590" s="31"/>
      <c r="BY1590" s="31"/>
      <c r="BZ1590" s="31"/>
      <c r="CA1590" s="31"/>
      <c r="CB1590" s="31"/>
      <c r="CC1590" s="31"/>
      <c r="CD1590" s="31"/>
      <c r="CE1590" s="31"/>
      <c r="CF1590" s="31"/>
      <c r="CG1590" s="31"/>
      <c r="CH1590" s="31"/>
      <c r="CI1590" s="31"/>
      <c r="CJ1590" s="31"/>
      <c r="CK1590" s="31"/>
      <c r="CL1590" s="31"/>
      <c r="CM1590" s="31"/>
      <c r="CN1590" s="31"/>
      <c r="CO1590" s="31"/>
      <c r="CP1590" s="31"/>
      <c r="CQ1590" s="31"/>
      <c r="CR1590" s="31"/>
      <c r="CS1590" s="31"/>
      <c r="CT1590" s="31"/>
      <c r="CU1590" s="31"/>
      <c r="CV1590" s="31"/>
      <c r="CW1590" s="31"/>
      <c r="CX1590" s="31"/>
      <c r="CY1590" s="31"/>
      <c r="CZ1590" s="31"/>
      <c r="DA1590" s="31"/>
      <c r="DB1590" s="31"/>
      <c r="DC1590" s="31"/>
      <c r="DD1590" s="31"/>
      <c r="DE1590" s="31"/>
      <c r="DF1590" s="31"/>
      <c r="DG1590" s="31"/>
      <c r="DH1590" s="31"/>
      <c r="DI1590" s="31"/>
      <c r="DJ1590" s="31"/>
      <c r="DK1590" s="31"/>
      <c r="DL1590" s="31"/>
      <c r="DM1590" s="31"/>
      <c r="DN1590" s="31"/>
      <c r="DO1590" s="31"/>
      <c r="DP1590" s="31"/>
      <c r="DQ1590" s="31"/>
      <c r="DR1590" s="31"/>
      <c r="DS1590" s="31"/>
      <c r="DT1590" s="31"/>
      <c r="DU1590" s="31"/>
      <c r="DV1590" s="31"/>
      <c r="DW1590" s="31"/>
      <c r="DX1590" s="31"/>
      <c r="DY1590" s="31"/>
      <c r="DZ1590" s="31"/>
      <c r="EA1590" s="31"/>
      <c r="EB1590" s="31"/>
      <c r="EC1590" s="31"/>
      <c r="ED1590" s="31"/>
      <c r="EE1590" s="31"/>
      <c r="EF1590" s="31"/>
      <c r="EG1590" s="31"/>
      <c r="EH1590" s="31"/>
      <c r="EI1590" s="31"/>
      <c r="EJ1590" s="31"/>
      <c r="EK1590" s="31"/>
      <c r="EL1590" s="31"/>
      <c r="EM1590" s="31"/>
      <c r="EN1590" s="31"/>
      <c r="EO1590" s="31"/>
      <c r="EP1590" s="31"/>
      <c r="EQ1590" s="31"/>
      <c r="ER1590" s="31"/>
      <c r="ES1590" s="31"/>
      <c r="ET1590" s="31"/>
      <c r="EU1590" s="31"/>
      <c r="EV1590" s="31"/>
      <c r="EW1590" s="31"/>
      <c r="EX1590" s="31"/>
      <c r="EY1590" s="31"/>
      <c r="EZ1590" s="31"/>
      <c r="FA1590" s="31"/>
      <c r="FB1590" s="31"/>
      <c r="FC1590" s="31"/>
      <c r="FD1590" s="31"/>
      <c r="FE1590" s="31"/>
      <c r="FF1590" s="31"/>
      <c r="FG1590" s="31"/>
      <c r="FH1590" s="31"/>
      <c r="FI1590" s="31"/>
      <c r="FJ1590" s="31"/>
      <c r="FK1590" s="31"/>
      <c r="FL1590" s="31"/>
      <c r="FM1590" s="31"/>
      <c r="FN1590" s="31"/>
      <c r="FO1590" s="31"/>
      <c r="FP1590" s="31"/>
      <c r="FQ1590" s="31"/>
      <c r="FR1590" s="31"/>
      <c r="FS1590" s="31"/>
      <c r="FT1590" s="31"/>
      <c r="FU1590" s="31"/>
      <c r="FV1590" s="31"/>
      <c r="FW1590" s="31"/>
      <c r="FX1590" s="31"/>
      <c r="FY1590" s="31"/>
      <c r="FZ1590" s="31"/>
      <c r="GA1590" s="31"/>
      <c r="GB1590" s="31"/>
      <c r="GC1590" s="31"/>
      <c r="GD1590" s="31"/>
      <c r="GE1590" s="31"/>
      <c r="GF1590" s="31"/>
      <c r="GG1590" s="31"/>
      <c r="GH1590" s="31"/>
      <c r="GI1590" s="31"/>
      <c r="GJ1590" s="31"/>
      <c r="GK1590" s="31"/>
      <c r="GL1590" s="31"/>
      <c r="GM1590" s="31"/>
      <c r="GN1590" s="31"/>
      <c r="GO1590" s="31"/>
      <c r="GP1590" s="31"/>
      <c r="GQ1590" s="31"/>
      <c r="GR1590" s="31"/>
      <c r="GS1590" s="31"/>
      <c r="GT1590" s="31"/>
      <c r="GU1590" s="31"/>
      <c r="GV1590" s="31"/>
      <c r="GW1590" s="31"/>
      <c r="GX1590" s="31"/>
      <c r="GY1590" s="31"/>
      <c r="GZ1590" s="31"/>
      <c r="HA1590" s="31"/>
      <c r="HB1590" s="31"/>
      <c r="HC1590" s="31"/>
      <c r="HD1590" s="31"/>
      <c r="HE1590" s="31"/>
      <c r="HF1590" s="31"/>
      <c r="HG1590" s="31"/>
      <c r="HH1590" s="31"/>
      <c r="HI1590" s="31"/>
      <c r="HJ1590" s="31"/>
      <c r="HK1590" s="31"/>
      <c r="HL1590" s="31"/>
      <c r="HM1590" s="31"/>
      <c r="HN1590" s="31"/>
      <c r="HO1590" s="31"/>
      <c r="HP1590" s="31"/>
      <c r="HQ1590" s="31"/>
      <c r="HR1590" s="31"/>
      <c r="HS1590" s="31"/>
      <c r="HT1590" s="31"/>
      <c r="HU1590" s="31"/>
      <c r="HV1590" s="31"/>
      <c r="HW1590" s="31"/>
      <c r="HX1590" s="31"/>
      <c r="HY1590" s="31"/>
      <c r="HZ1590" s="31"/>
      <c r="IA1590" s="31"/>
      <c r="IB1590" s="31"/>
      <c r="IC1590" s="31"/>
      <c r="ID1590" s="31"/>
      <c r="IE1590" s="31"/>
      <c r="IF1590" s="31"/>
    </row>
    <row r="1591" spans="63:240" x14ac:dyDescent="0.25">
      <c r="BK1591" s="31"/>
      <c r="BL1591" s="31"/>
      <c r="BM1591" s="31"/>
      <c r="BN1591" s="31"/>
      <c r="BO1591" s="31"/>
      <c r="BP1591" s="31"/>
      <c r="BQ1591" s="31"/>
      <c r="BR1591" s="31"/>
      <c r="BS1591" s="31"/>
      <c r="BT1591" s="31"/>
      <c r="BU1591" s="31"/>
      <c r="BV1591" s="31"/>
      <c r="BW1591" s="31"/>
      <c r="BX1591" s="31"/>
      <c r="BY1591" s="31"/>
      <c r="BZ1591" s="31"/>
      <c r="CA1591" s="31"/>
      <c r="CB1591" s="31"/>
      <c r="CC1591" s="31"/>
      <c r="CD1591" s="31"/>
      <c r="CE1591" s="31"/>
      <c r="CF1591" s="31"/>
      <c r="CG1591" s="31"/>
      <c r="CH1591" s="31"/>
      <c r="CI1591" s="31"/>
      <c r="CJ1591" s="31"/>
      <c r="CK1591" s="31"/>
      <c r="CL1591" s="31"/>
      <c r="CM1591" s="31"/>
      <c r="CN1591" s="31"/>
      <c r="CO1591" s="31"/>
      <c r="CP1591" s="31"/>
      <c r="CQ1591" s="31"/>
      <c r="CR1591" s="31"/>
      <c r="CS1591" s="31"/>
      <c r="CT1591" s="31"/>
      <c r="CU1591" s="31"/>
      <c r="CV1591" s="31"/>
      <c r="CW1591" s="31"/>
      <c r="CX1591" s="31"/>
      <c r="CY1591" s="31"/>
      <c r="CZ1591" s="31"/>
      <c r="DA1591" s="31"/>
      <c r="DB1591" s="31"/>
      <c r="DC1591" s="31"/>
      <c r="DD1591" s="31"/>
      <c r="DE1591" s="31"/>
      <c r="DF1591" s="31"/>
      <c r="DG1591" s="31"/>
      <c r="DH1591" s="31"/>
      <c r="DI1591" s="31"/>
      <c r="DJ1591" s="31"/>
      <c r="DK1591" s="31"/>
      <c r="DL1591" s="31"/>
      <c r="DM1591" s="31"/>
      <c r="DN1591" s="31"/>
      <c r="DO1591" s="31"/>
      <c r="DP1591" s="31"/>
      <c r="DQ1591" s="31"/>
      <c r="DR1591" s="31"/>
      <c r="DS1591" s="31"/>
      <c r="DT1591" s="31"/>
      <c r="DU1591" s="31"/>
      <c r="DV1591" s="31"/>
      <c r="DW1591" s="31"/>
      <c r="DX1591" s="31"/>
      <c r="DY1591" s="31"/>
      <c r="DZ1591" s="31"/>
      <c r="EA1591" s="31"/>
      <c r="EB1591" s="31"/>
      <c r="EC1591" s="31"/>
      <c r="ED1591" s="31"/>
      <c r="EE1591" s="31"/>
      <c r="EF1591" s="31"/>
      <c r="EG1591" s="31"/>
      <c r="EH1591" s="31"/>
      <c r="EI1591" s="31"/>
      <c r="EJ1591" s="31"/>
      <c r="EK1591" s="31"/>
      <c r="EL1591" s="31"/>
      <c r="EM1591" s="31"/>
      <c r="EN1591" s="31"/>
      <c r="EO1591" s="31"/>
      <c r="EP1591" s="31"/>
      <c r="EQ1591" s="31"/>
      <c r="ER1591" s="31"/>
      <c r="ES1591" s="31"/>
      <c r="ET1591" s="31"/>
      <c r="EU1591" s="31"/>
      <c r="EV1591" s="31"/>
      <c r="EW1591" s="31"/>
      <c r="EX1591" s="31"/>
      <c r="EY1591" s="31"/>
      <c r="EZ1591" s="31"/>
      <c r="FA1591" s="31"/>
      <c r="FB1591" s="31"/>
      <c r="FC1591" s="31"/>
      <c r="FD1591" s="31"/>
      <c r="FE1591" s="31"/>
      <c r="FF1591" s="31"/>
      <c r="FG1591" s="31"/>
      <c r="FH1591" s="31"/>
      <c r="FI1591" s="31"/>
      <c r="FJ1591" s="31"/>
      <c r="FK1591" s="31"/>
      <c r="FL1591" s="31"/>
      <c r="FM1591" s="31"/>
      <c r="FN1591" s="31"/>
      <c r="FO1591" s="31"/>
      <c r="FP1591" s="31"/>
      <c r="FQ1591" s="31"/>
      <c r="FR1591" s="31"/>
      <c r="FS1591" s="31"/>
      <c r="FT1591" s="31"/>
      <c r="FU1591" s="31"/>
      <c r="FV1591" s="31"/>
      <c r="FW1591" s="31"/>
      <c r="FX1591" s="31"/>
      <c r="FY1591" s="31"/>
      <c r="FZ1591" s="31"/>
      <c r="GA1591" s="31"/>
      <c r="GB1591" s="31"/>
      <c r="GC1591" s="31"/>
      <c r="GD1591" s="31"/>
      <c r="GE1591" s="31"/>
      <c r="GF1591" s="31"/>
      <c r="GG1591" s="31"/>
      <c r="GH1591" s="31"/>
      <c r="GI1591" s="31"/>
      <c r="GJ1591" s="31"/>
      <c r="GK1591" s="31"/>
      <c r="GL1591" s="31"/>
      <c r="GM1591" s="31"/>
      <c r="GN1591" s="31"/>
      <c r="GO1591" s="31"/>
      <c r="GP1591" s="31"/>
      <c r="GQ1591" s="31"/>
      <c r="GR1591" s="31"/>
      <c r="GS1591" s="31"/>
      <c r="GT1591" s="31"/>
      <c r="GU1591" s="31"/>
      <c r="GV1591" s="31"/>
      <c r="GW1591" s="31"/>
      <c r="GX1591" s="31"/>
      <c r="GY1591" s="31"/>
      <c r="GZ1591" s="31"/>
      <c r="HA1591" s="31"/>
      <c r="HB1591" s="31"/>
      <c r="HC1591" s="31"/>
      <c r="HD1591" s="31"/>
      <c r="HE1591" s="31"/>
      <c r="HF1591" s="31"/>
      <c r="HG1591" s="31"/>
      <c r="HH1591" s="31"/>
      <c r="HI1591" s="31"/>
      <c r="HJ1591" s="31"/>
      <c r="HK1591" s="31"/>
      <c r="HL1591" s="31"/>
      <c r="HM1591" s="31"/>
      <c r="HN1591" s="31"/>
      <c r="HO1591" s="31"/>
      <c r="HP1591" s="31"/>
      <c r="HQ1591" s="31"/>
      <c r="HR1591" s="31"/>
      <c r="HS1591" s="31"/>
      <c r="HT1591" s="31"/>
      <c r="HU1591" s="31"/>
      <c r="HV1591" s="31"/>
      <c r="HW1591" s="31"/>
      <c r="HX1591" s="31"/>
      <c r="HY1591" s="31"/>
      <c r="HZ1591" s="31"/>
      <c r="IA1591" s="31"/>
      <c r="IB1591" s="31"/>
      <c r="IC1591" s="31"/>
      <c r="ID1591" s="31"/>
      <c r="IE1591" s="31"/>
      <c r="IF1591" s="31"/>
    </row>
    <row r="1592" spans="63:240" x14ac:dyDescent="0.25">
      <c r="BK1592" s="31"/>
      <c r="BL1592" s="31"/>
      <c r="BM1592" s="31"/>
      <c r="BN1592" s="31"/>
      <c r="BO1592" s="31"/>
      <c r="BP1592" s="31"/>
      <c r="BQ1592" s="31"/>
      <c r="BR1592" s="31"/>
      <c r="BS1592" s="31"/>
      <c r="BT1592" s="31"/>
      <c r="BU1592" s="31"/>
      <c r="BV1592" s="31"/>
      <c r="BW1592" s="31"/>
      <c r="BX1592" s="31"/>
      <c r="BY1592" s="31"/>
      <c r="BZ1592" s="31"/>
      <c r="CA1592" s="31"/>
      <c r="CB1592" s="31"/>
      <c r="CC1592" s="31"/>
      <c r="CD1592" s="31"/>
      <c r="CE1592" s="31"/>
      <c r="CF1592" s="31"/>
      <c r="CG1592" s="31"/>
      <c r="CH1592" s="31"/>
      <c r="CI1592" s="31"/>
      <c r="CJ1592" s="31"/>
      <c r="CK1592" s="31"/>
      <c r="CL1592" s="31"/>
      <c r="CM1592" s="31"/>
      <c r="CN1592" s="31"/>
      <c r="CO1592" s="31"/>
      <c r="CP1592" s="31"/>
      <c r="CQ1592" s="31"/>
      <c r="CR1592" s="31"/>
      <c r="CS1592" s="31"/>
      <c r="CT1592" s="31"/>
      <c r="CU1592" s="31"/>
      <c r="CV1592" s="31"/>
      <c r="CW1592" s="31"/>
      <c r="CX1592" s="31"/>
      <c r="CY1592" s="31"/>
      <c r="CZ1592" s="31"/>
      <c r="DA1592" s="31"/>
      <c r="DB1592" s="31"/>
      <c r="DC1592" s="31"/>
      <c r="DD1592" s="31"/>
      <c r="DE1592" s="31"/>
      <c r="DF1592" s="31"/>
      <c r="DG1592" s="31"/>
      <c r="DH1592" s="31"/>
      <c r="DI1592" s="31"/>
      <c r="DJ1592" s="31"/>
      <c r="DK1592" s="31"/>
      <c r="DL1592" s="31"/>
      <c r="DM1592" s="31"/>
      <c r="DN1592" s="31"/>
      <c r="DO1592" s="31"/>
      <c r="DP1592" s="31"/>
      <c r="DQ1592" s="31"/>
      <c r="DR1592" s="31"/>
      <c r="DS1592" s="31"/>
      <c r="DT1592" s="31"/>
      <c r="DU1592" s="31"/>
      <c r="DV1592" s="31"/>
      <c r="DW1592" s="31"/>
      <c r="DX1592" s="31"/>
      <c r="DY1592" s="31"/>
      <c r="DZ1592" s="31"/>
      <c r="EA1592" s="31"/>
      <c r="EB1592" s="31"/>
      <c r="EC1592" s="31"/>
      <c r="ED1592" s="31"/>
      <c r="EE1592" s="31"/>
      <c r="EF1592" s="31"/>
      <c r="EG1592" s="31"/>
      <c r="EH1592" s="31"/>
      <c r="EI1592" s="31"/>
      <c r="EJ1592" s="31"/>
      <c r="EK1592" s="31"/>
      <c r="EL1592" s="31"/>
      <c r="EM1592" s="31"/>
      <c r="EN1592" s="31"/>
      <c r="EO1592" s="31"/>
      <c r="EP1592" s="31"/>
      <c r="EQ1592" s="31"/>
      <c r="ER1592" s="31"/>
      <c r="ES1592" s="31"/>
      <c r="ET1592" s="31"/>
      <c r="EU1592" s="31"/>
      <c r="EV1592" s="31"/>
      <c r="EW1592" s="31"/>
      <c r="EX1592" s="31"/>
      <c r="EY1592" s="31"/>
      <c r="EZ1592" s="31"/>
      <c r="FA1592" s="31"/>
      <c r="FB1592" s="31"/>
      <c r="FC1592" s="31"/>
      <c r="FD1592" s="31"/>
      <c r="FE1592" s="31"/>
      <c r="FF1592" s="31"/>
      <c r="FG1592" s="31"/>
      <c r="FH1592" s="31"/>
      <c r="FI1592" s="31"/>
      <c r="FJ1592" s="31"/>
      <c r="FK1592" s="31"/>
      <c r="FL1592" s="31"/>
      <c r="FM1592" s="31"/>
      <c r="FN1592" s="31"/>
      <c r="FO1592" s="31"/>
      <c r="FP1592" s="31"/>
      <c r="FQ1592" s="31"/>
      <c r="FR1592" s="31"/>
      <c r="FS1592" s="31"/>
      <c r="FT1592" s="31"/>
      <c r="FU1592" s="31"/>
      <c r="FV1592" s="31"/>
      <c r="FW1592" s="31"/>
      <c r="FX1592" s="31"/>
      <c r="FY1592" s="31"/>
      <c r="FZ1592" s="31"/>
      <c r="GA1592" s="31"/>
      <c r="GB1592" s="31"/>
      <c r="GC1592" s="31"/>
      <c r="GD1592" s="31"/>
      <c r="GE1592" s="31"/>
      <c r="GF1592" s="31"/>
      <c r="GG1592" s="31"/>
      <c r="GH1592" s="31"/>
      <c r="GI1592" s="31"/>
      <c r="GJ1592" s="31"/>
      <c r="GK1592" s="31"/>
      <c r="GL1592" s="31"/>
      <c r="GM1592" s="31"/>
      <c r="GN1592" s="31"/>
      <c r="GO1592" s="31"/>
      <c r="GP1592" s="31"/>
      <c r="GQ1592" s="31"/>
      <c r="GR1592" s="31"/>
      <c r="GS1592" s="31"/>
      <c r="GT1592" s="31"/>
      <c r="GU1592" s="31"/>
      <c r="GV1592" s="31"/>
      <c r="GW1592" s="31"/>
      <c r="GX1592" s="31"/>
      <c r="GY1592" s="31"/>
      <c r="GZ1592" s="31"/>
      <c r="HA1592" s="31"/>
      <c r="HB1592" s="31"/>
      <c r="HC1592" s="31"/>
      <c r="HD1592" s="31"/>
      <c r="HE1592" s="31"/>
      <c r="HF1592" s="31"/>
      <c r="HG1592" s="31"/>
      <c r="HH1592" s="31"/>
      <c r="HI1592" s="31"/>
      <c r="HJ1592" s="31"/>
      <c r="HK1592" s="31"/>
      <c r="HL1592" s="31"/>
      <c r="HM1592" s="31"/>
      <c r="HN1592" s="31"/>
      <c r="HO1592" s="31"/>
      <c r="HP1592" s="31"/>
      <c r="HQ1592" s="31"/>
      <c r="HR1592" s="31"/>
      <c r="HS1592" s="31"/>
      <c r="HT1592" s="31"/>
      <c r="HU1592" s="31"/>
      <c r="HV1592" s="31"/>
      <c r="HW1592" s="31"/>
      <c r="HX1592" s="31"/>
      <c r="HY1592" s="31"/>
      <c r="HZ1592" s="31"/>
      <c r="IA1592" s="31"/>
      <c r="IB1592" s="31"/>
      <c r="IC1592" s="31"/>
      <c r="ID1592" s="31"/>
      <c r="IE1592" s="31"/>
      <c r="IF1592" s="31"/>
    </row>
    <row r="1593" spans="63:240" x14ac:dyDescent="0.25">
      <c r="BK1593" s="31"/>
      <c r="BL1593" s="31"/>
      <c r="BM1593" s="31"/>
      <c r="BN1593" s="31"/>
      <c r="BO1593" s="31"/>
      <c r="BP1593" s="31"/>
      <c r="BQ1593" s="31"/>
      <c r="BR1593" s="31"/>
      <c r="BS1593" s="31"/>
      <c r="BT1593" s="31"/>
      <c r="BU1593" s="31"/>
      <c r="BV1593" s="31"/>
      <c r="BW1593" s="31"/>
      <c r="BX1593" s="31"/>
      <c r="BY1593" s="31"/>
      <c r="BZ1593" s="31"/>
      <c r="CA1593" s="31"/>
      <c r="CB1593" s="31"/>
      <c r="CC1593" s="31"/>
      <c r="CD1593" s="31"/>
      <c r="CE1593" s="31"/>
      <c r="CF1593" s="31"/>
      <c r="CG1593" s="31"/>
      <c r="CH1593" s="31"/>
      <c r="CI1593" s="31"/>
      <c r="CJ1593" s="31"/>
      <c r="CK1593" s="31"/>
      <c r="CL1593" s="31"/>
      <c r="CM1593" s="31"/>
      <c r="CN1593" s="31"/>
      <c r="CO1593" s="31"/>
      <c r="CP1593" s="31"/>
      <c r="CQ1593" s="31"/>
      <c r="CR1593" s="31"/>
      <c r="CS1593" s="31"/>
      <c r="CT1593" s="31"/>
      <c r="CU1593" s="31"/>
      <c r="CV1593" s="31"/>
      <c r="CW1593" s="31"/>
      <c r="CX1593" s="31"/>
      <c r="CY1593" s="31"/>
      <c r="CZ1593" s="31"/>
      <c r="DA1593" s="31"/>
      <c r="DB1593" s="31"/>
      <c r="DC1593" s="31"/>
      <c r="DD1593" s="31"/>
      <c r="DE1593" s="31"/>
      <c r="DF1593" s="31"/>
      <c r="DG1593" s="31"/>
      <c r="DH1593" s="31"/>
      <c r="DI1593" s="31"/>
      <c r="DJ1593" s="31"/>
      <c r="DK1593" s="31"/>
      <c r="DL1593" s="31"/>
      <c r="DM1593" s="31"/>
      <c r="DN1593" s="31"/>
      <c r="DO1593" s="31"/>
      <c r="DP1593" s="31"/>
      <c r="DQ1593" s="31"/>
      <c r="DR1593" s="31"/>
      <c r="DS1593" s="31"/>
      <c r="DT1593" s="31"/>
      <c r="DU1593" s="31"/>
      <c r="DV1593" s="31"/>
      <c r="DW1593" s="31"/>
      <c r="DX1593" s="31"/>
      <c r="DY1593" s="31"/>
      <c r="DZ1593" s="31"/>
      <c r="EA1593" s="31"/>
      <c r="EB1593" s="31"/>
      <c r="EC1593" s="31"/>
      <c r="ED1593" s="31"/>
      <c r="EE1593" s="31"/>
      <c r="EF1593" s="31"/>
      <c r="EG1593" s="31"/>
      <c r="EH1593" s="31"/>
      <c r="EI1593" s="31"/>
      <c r="EJ1593" s="31"/>
      <c r="EK1593" s="31"/>
      <c r="EL1593" s="31"/>
      <c r="EM1593" s="31"/>
      <c r="EN1593" s="31"/>
      <c r="EO1593" s="31"/>
      <c r="EP1593" s="31"/>
      <c r="EQ1593" s="31"/>
      <c r="ER1593" s="31"/>
      <c r="ES1593" s="31"/>
      <c r="ET1593" s="31"/>
      <c r="EU1593" s="31"/>
      <c r="EV1593" s="31"/>
      <c r="EW1593" s="31"/>
      <c r="EX1593" s="31"/>
      <c r="EY1593" s="31"/>
      <c r="EZ1593" s="31"/>
      <c r="FA1593" s="31"/>
      <c r="FB1593" s="31"/>
      <c r="FC1593" s="31"/>
      <c r="FD1593" s="31"/>
      <c r="FE1593" s="31"/>
      <c r="FF1593" s="31"/>
      <c r="FG1593" s="31"/>
      <c r="FH1593" s="31"/>
      <c r="FI1593" s="31"/>
      <c r="FJ1593" s="31"/>
      <c r="FK1593" s="31"/>
      <c r="FL1593" s="31"/>
      <c r="FM1593" s="31"/>
      <c r="FN1593" s="31"/>
      <c r="FO1593" s="31"/>
      <c r="FP1593" s="31"/>
      <c r="FQ1593" s="31"/>
      <c r="FR1593" s="31"/>
      <c r="FS1593" s="31"/>
      <c r="FT1593" s="31"/>
      <c r="FU1593" s="31"/>
      <c r="FV1593" s="31"/>
      <c r="FW1593" s="31"/>
      <c r="FX1593" s="31"/>
      <c r="FY1593" s="31"/>
      <c r="FZ1593" s="31"/>
      <c r="GA1593" s="31"/>
      <c r="GB1593" s="31"/>
      <c r="GC1593" s="31"/>
      <c r="GD1593" s="31"/>
      <c r="GE1593" s="31"/>
      <c r="GF1593" s="31"/>
      <c r="GG1593" s="31"/>
      <c r="GH1593" s="31"/>
      <c r="GI1593" s="31"/>
      <c r="GJ1593" s="31"/>
      <c r="GK1593" s="31"/>
      <c r="GL1593" s="31"/>
      <c r="GM1593" s="31"/>
      <c r="GN1593" s="31"/>
      <c r="GO1593" s="31"/>
      <c r="GP1593" s="31"/>
      <c r="GQ1593" s="31"/>
      <c r="GR1593" s="31"/>
      <c r="GS1593" s="31"/>
      <c r="GT1593" s="31"/>
      <c r="GU1593" s="31"/>
      <c r="GV1593" s="31"/>
      <c r="GW1593" s="31"/>
      <c r="GX1593" s="31"/>
      <c r="GY1593" s="31"/>
      <c r="GZ1593" s="31"/>
      <c r="HA1593" s="31"/>
      <c r="HB1593" s="31"/>
      <c r="HC1593" s="31"/>
      <c r="HD1593" s="31"/>
      <c r="HE1593" s="31"/>
      <c r="HF1593" s="31"/>
      <c r="HG1593" s="31"/>
      <c r="HH1593" s="31"/>
      <c r="HI1593" s="31"/>
      <c r="HJ1593" s="31"/>
      <c r="HK1593" s="31"/>
      <c r="HL1593" s="31"/>
      <c r="HM1593" s="31"/>
      <c r="HN1593" s="31"/>
      <c r="HO1593" s="31"/>
      <c r="HP1593" s="31"/>
      <c r="HQ1593" s="31"/>
      <c r="HR1593" s="31"/>
      <c r="HS1593" s="31"/>
      <c r="HT1593" s="31"/>
      <c r="HU1593" s="31"/>
      <c r="HV1593" s="31"/>
      <c r="HW1593" s="31"/>
      <c r="HX1593" s="31"/>
      <c r="HY1593" s="31"/>
      <c r="HZ1593" s="31"/>
      <c r="IA1593" s="31"/>
      <c r="IB1593" s="31"/>
      <c r="IC1593" s="31"/>
      <c r="ID1593" s="31"/>
      <c r="IE1593" s="31"/>
      <c r="IF1593" s="31"/>
    </row>
    <row r="1594" spans="63:240" x14ac:dyDescent="0.25">
      <c r="BK1594" s="31"/>
      <c r="BL1594" s="31"/>
      <c r="BM1594" s="31"/>
      <c r="BN1594" s="31"/>
      <c r="BO1594" s="31"/>
      <c r="BP1594" s="31"/>
      <c r="BQ1594" s="31"/>
      <c r="BR1594" s="31"/>
      <c r="BS1594" s="31"/>
      <c r="BT1594" s="31"/>
      <c r="BU1594" s="31"/>
      <c r="BV1594" s="31"/>
      <c r="BW1594" s="31"/>
      <c r="BX1594" s="31"/>
      <c r="BY1594" s="31"/>
      <c r="BZ1594" s="31"/>
      <c r="CA1594" s="31"/>
      <c r="CB1594" s="31"/>
      <c r="CC1594" s="31"/>
      <c r="CD1594" s="31"/>
      <c r="CE1594" s="31"/>
      <c r="CF1594" s="31"/>
      <c r="CG1594" s="31"/>
      <c r="CH1594" s="31"/>
      <c r="CI1594" s="31"/>
      <c r="CJ1594" s="31"/>
      <c r="CK1594" s="31"/>
      <c r="CL1594" s="31"/>
      <c r="CM1594" s="31"/>
      <c r="CN1594" s="31"/>
      <c r="CO1594" s="31"/>
      <c r="CP1594" s="31"/>
      <c r="CQ1594" s="31"/>
      <c r="CR1594" s="31"/>
      <c r="CS1594" s="31"/>
      <c r="CT1594" s="31"/>
      <c r="CU1594" s="31"/>
      <c r="CV1594" s="31"/>
      <c r="CW1594" s="31"/>
      <c r="CX1594" s="31"/>
      <c r="CY1594" s="31"/>
      <c r="CZ1594" s="31"/>
      <c r="DA1594" s="31"/>
      <c r="DB1594" s="31"/>
      <c r="DC1594" s="31"/>
      <c r="DD1594" s="31"/>
      <c r="DE1594" s="31"/>
      <c r="DF1594" s="31"/>
      <c r="DG1594" s="31"/>
      <c r="DH1594" s="31"/>
      <c r="DI1594" s="31"/>
      <c r="DJ1594" s="31"/>
      <c r="DK1594" s="31"/>
      <c r="DL1594" s="31"/>
      <c r="DM1594" s="31"/>
      <c r="DN1594" s="31"/>
      <c r="DO1594" s="31"/>
      <c r="DP1594" s="31"/>
      <c r="DQ1594" s="31"/>
      <c r="DR1594" s="31"/>
      <c r="DS1594" s="31"/>
      <c r="DT1594" s="31"/>
      <c r="DU1594" s="31"/>
      <c r="DV1594" s="31"/>
      <c r="DW1594" s="31"/>
      <c r="DX1594" s="31"/>
      <c r="DY1594" s="31"/>
      <c r="DZ1594" s="31"/>
      <c r="EA1594" s="31"/>
      <c r="EB1594" s="31"/>
      <c r="EC1594" s="31"/>
      <c r="ED1594" s="31"/>
      <c r="EE1594" s="31"/>
      <c r="EF1594" s="31"/>
      <c r="EG1594" s="31"/>
      <c r="EH1594" s="31"/>
      <c r="EI1594" s="31"/>
      <c r="EJ1594" s="31"/>
      <c r="EK1594" s="31"/>
      <c r="EL1594" s="31"/>
      <c r="EM1594" s="31"/>
      <c r="EN1594" s="31"/>
      <c r="EO1594" s="31"/>
      <c r="EP1594" s="31"/>
      <c r="EQ1594" s="31"/>
      <c r="ER1594" s="31"/>
      <c r="ES1594" s="31"/>
      <c r="ET1594" s="31"/>
      <c r="EU1594" s="31"/>
      <c r="EV1594" s="31"/>
      <c r="EW1594" s="31"/>
      <c r="EX1594" s="31"/>
      <c r="EY1594" s="31"/>
      <c r="EZ1594" s="31"/>
      <c r="FA1594" s="31"/>
      <c r="FB1594" s="31"/>
      <c r="FC1594" s="31"/>
      <c r="FD1594" s="31"/>
      <c r="FE1594" s="31"/>
      <c r="FF1594" s="31"/>
      <c r="FG1594" s="31"/>
      <c r="FH1594" s="31"/>
      <c r="FI1594" s="31"/>
      <c r="FJ1594" s="31"/>
      <c r="FK1594" s="31"/>
      <c r="FL1594" s="31"/>
      <c r="FM1594" s="31"/>
      <c r="FN1594" s="31"/>
      <c r="FO1594" s="31"/>
      <c r="FP1594" s="31"/>
      <c r="FQ1594" s="31"/>
      <c r="FR1594" s="31"/>
      <c r="FS1594" s="31"/>
      <c r="FT1594" s="31"/>
      <c r="FU1594" s="31"/>
      <c r="FV1594" s="31"/>
      <c r="FW1594" s="31"/>
      <c r="FX1594" s="31"/>
      <c r="FY1594" s="31"/>
      <c r="FZ1594" s="31"/>
      <c r="GA1594" s="31"/>
      <c r="GB1594" s="31"/>
      <c r="GC1594" s="31"/>
      <c r="GD1594" s="31"/>
      <c r="GE1594" s="31"/>
      <c r="GF1594" s="31"/>
      <c r="GG1594" s="31"/>
      <c r="GH1594" s="31"/>
      <c r="GI1594" s="31"/>
      <c r="GJ1594" s="31"/>
      <c r="GK1594" s="31"/>
      <c r="GL1594" s="31"/>
      <c r="GM1594" s="31"/>
      <c r="GN1594" s="31"/>
      <c r="GO1594" s="31"/>
      <c r="GP1594" s="31"/>
      <c r="GQ1594" s="31"/>
      <c r="GR1594" s="31"/>
      <c r="GS1594" s="31"/>
      <c r="GT1594" s="31"/>
      <c r="GU1594" s="31"/>
      <c r="GV1594" s="31"/>
      <c r="GW1594" s="31"/>
      <c r="GX1594" s="31"/>
      <c r="GY1594" s="31"/>
      <c r="GZ1594" s="31"/>
      <c r="HA1594" s="31"/>
      <c r="HB1594" s="31"/>
      <c r="HC1594" s="31"/>
      <c r="HD1594" s="31"/>
      <c r="HE1594" s="31"/>
      <c r="HF1594" s="31"/>
      <c r="HG1594" s="31"/>
      <c r="HH1594" s="31"/>
      <c r="HI1594" s="31"/>
      <c r="HJ1594" s="31"/>
      <c r="HK1594" s="31"/>
      <c r="HL1594" s="31"/>
      <c r="HM1594" s="31"/>
      <c r="HN1594" s="31"/>
      <c r="HO1594" s="31"/>
      <c r="HP1594" s="31"/>
      <c r="HQ1594" s="31"/>
      <c r="HR1594" s="31"/>
      <c r="HS1594" s="31"/>
      <c r="HT1594" s="31"/>
      <c r="HU1594" s="31"/>
      <c r="HV1594" s="31"/>
      <c r="HW1594" s="31"/>
      <c r="HX1594" s="31"/>
      <c r="HY1594" s="31"/>
      <c r="HZ1594" s="31"/>
      <c r="IA1594" s="31"/>
      <c r="IB1594" s="31"/>
      <c r="IC1594" s="31"/>
      <c r="ID1594" s="31"/>
      <c r="IE1594" s="31"/>
      <c r="IF1594" s="31"/>
    </row>
    <row r="1595" spans="63:240" x14ac:dyDescent="0.25">
      <c r="BK1595" s="31"/>
      <c r="BL1595" s="31"/>
      <c r="BM1595" s="31"/>
      <c r="BN1595" s="31"/>
      <c r="BO1595" s="31"/>
      <c r="BP1595" s="31"/>
      <c r="BQ1595" s="31"/>
      <c r="BR1595" s="31"/>
      <c r="BS1595" s="31"/>
      <c r="BT1595" s="31"/>
      <c r="BU1595" s="31"/>
      <c r="BV1595" s="31"/>
      <c r="BW1595" s="31"/>
      <c r="BX1595" s="31"/>
      <c r="BY1595" s="31"/>
      <c r="BZ1595" s="31"/>
      <c r="CA1595" s="31"/>
      <c r="CB1595" s="31"/>
      <c r="CC1595" s="31"/>
      <c r="CD1595" s="31"/>
      <c r="CE1595" s="31"/>
      <c r="CF1595" s="31"/>
      <c r="CG1595" s="31"/>
      <c r="CH1595" s="31"/>
      <c r="CI1595" s="31"/>
      <c r="CJ1595" s="31"/>
      <c r="CK1595" s="31"/>
      <c r="CL1595" s="31"/>
      <c r="CM1595" s="31"/>
      <c r="CN1595" s="31"/>
      <c r="CO1595" s="31"/>
      <c r="CP1595" s="31"/>
      <c r="CQ1595" s="31"/>
      <c r="CR1595" s="31"/>
      <c r="CS1595" s="31"/>
      <c r="CT1595" s="31"/>
      <c r="CU1595" s="31"/>
      <c r="CV1595" s="31"/>
      <c r="CW1595" s="31"/>
      <c r="CX1595" s="31"/>
      <c r="CY1595" s="31"/>
      <c r="CZ1595" s="31"/>
      <c r="DA1595" s="31"/>
      <c r="DB1595" s="31"/>
      <c r="DC1595" s="31"/>
      <c r="DD1595" s="31"/>
      <c r="DE1595" s="31"/>
      <c r="DF1595" s="31"/>
      <c r="DG1595" s="31"/>
      <c r="DH1595" s="31"/>
      <c r="DI1595" s="31"/>
      <c r="DJ1595" s="31"/>
      <c r="DK1595" s="31"/>
      <c r="DL1595" s="31"/>
      <c r="DM1595" s="31"/>
      <c r="DN1595" s="31"/>
      <c r="DO1595" s="31"/>
      <c r="DP1595" s="31"/>
      <c r="DQ1595" s="31"/>
      <c r="DR1595" s="31"/>
      <c r="DS1595" s="31"/>
      <c r="DT1595" s="31"/>
      <c r="DU1595" s="31"/>
      <c r="DV1595" s="31"/>
      <c r="DW1595" s="31"/>
      <c r="DX1595" s="31"/>
      <c r="DY1595" s="31"/>
      <c r="DZ1595" s="31"/>
      <c r="EA1595" s="31"/>
      <c r="EB1595" s="31"/>
      <c r="EC1595" s="31"/>
      <c r="ED1595" s="31"/>
      <c r="EE1595" s="31"/>
      <c r="EF1595" s="31"/>
      <c r="EG1595" s="31"/>
      <c r="EH1595" s="31"/>
      <c r="EI1595" s="31"/>
      <c r="EJ1595" s="31"/>
      <c r="EK1595" s="31"/>
      <c r="EL1595" s="31"/>
      <c r="EM1595" s="31"/>
      <c r="EN1595" s="31"/>
      <c r="EO1595" s="31"/>
      <c r="EP1595" s="31"/>
      <c r="EQ1595" s="31"/>
      <c r="ER1595" s="31"/>
      <c r="ES1595" s="31"/>
      <c r="ET1595" s="31"/>
      <c r="EU1595" s="31"/>
      <c r="EV1595" s="31"/>
      <c r="EW1595" s="31"/>
      <c r="EX1595" s="31"/>
      <c r="EY1595" s="31"/>
      <c r="EZ1595" s="31"/>
      <c r="FA1595" s="31"/>
      <c r="FB1595" s="31"/>
      <c r="FC1595" s="31"/>
      <c r="FD1595" s="31"/>
      <c r="FE1595" s="31"/>
      <c r="FF1595" s="31"/>
      <c r="FG1595" s="31"/>
      <c r="FH1595" s="31"/>
      <c r="FI1595" s="31"/>
      <c r="FJ1595" s="31"/>
      <c r="FK1595" s="31"/>
      <c r="FL1595" s="31"/>
      <c r="FM1595" s="31"/>
      <c r="FN1595" s="31"/>
      <c r="FO1595" s="31"/>
      <c r="FP1595" s="31"/>
      <c r="FQ1595" s="31"/>
      <c r="FR1595" s="31"/>
      <c r="FS1595" s="31"/>
      <c r="FT1595" s="31"/>
      <c r="FU1595" s="31"/>
      <c r="FV1595" s="31"/>
      <c r="FW1595" s="31"/>
      <c r="FX1595" s="31"/>
      <c r="FY1595" s="31"/>
      <c r="FZ1595" s="31"/>
      <c r="GA1595" s="31"/>
      <c r="GB1595" s="31"/>
      <c r="GC1595" s="31"/>
      <c r="GD1595" s="31"/>
      <c r="GE1595" s="31"/>
      <c r="GF1595" s="31"/>
      <c r="GG1595" s="31"/>
      <c r="GH1595" s="31"/>
      <c r="GI1595" s="31"/>
      <c r="GJ1595" s="31"/>
      <c r="GK1595" s="31"/>
      <c r="GL1595" s="31"/>
      <c r="GM1595" s="31"/>
      <c r="GN1595" s="31"/>
      <c r="GO1595" s="31"/>
      <c r="GP1595" s="31"/>
      <c r="GQ1595" s="31"/>
      <c r="GR1595" s="31"/>
      <c r="GS1595" s="31"/>
      <c r="GT1595" s="31"/>
      <c r="GU1595" s="31"/>
      <c r="GV1595" s="31"/>
      <c r="GW1595" s="31"/>
      <c r="GX1595" s="31"/>
      <c r="GY1595" s="31"/>
      <c r="GZ1595" s="31"/>
      <c r="HA1595" s="31"/>
      <c r="HB1595" s="31"/>
      <c r="HC1595" s="31"/>
      <c r="HD1595" s="31"/>
      <c r="HE1595" s="31"/>
      <c r="HF1595" s="31"/>
      <c r="HG1595" s="31"/>
      <c r="HH1595" s="31"/>
      <c r="HI1595" s="31"/>
      <c r="HJ1595" s="31"/>
      <c r="HK1595" s="31"/>
      <c r="HL1595" s="31"/>
      <c r="HM1595" s="31"/>
      <c r="HN1595" s="31"/>
      <c r="HO1595" s="31"/>
      <c r="HP1595" s="31"/>
      <c r="HQ1595" s="31"/>
      <c r="HR1595" s="31"/>
      <c r="HS1595" s="31"/>
      <c r="HT1595" s="31"/>
      <c r="HU1595" s="31"/>
      <c r="HV1595" s="31"/>
      <c r="HW1595" s="31"/>
      <c r="HX1595" s="31"/>
      <c r="HY1595" s="31"/>
      <c r="HZ1595" s="31"/>
      <c r="IA1595" s="31"/>
      <c r="IB1595" s="31"/>
      <c r="IC1595" s="31"/>
      <c r="ID1595" s="31"/>
      <c r="IE1595" s="31"/>
      <c r="IF1595" s="31"/>
    </row>
    <row r="1596" spans="63:240" x14ac:dyDescent="0.25">
      <c r="BK1596" s="31"/>
      <c r="BL1596" s="31"/>
      <c r="BM1596" s="31"/>
      <c r="BN1596" s="31"/>
      <c r="BO1596" s="31"/>
      <c r="BP1596" s="31"/>
      <c r="BQ1596" s="31"/>
      <c r="BR1596" s="31"/>
      <c r="BS1596" s="31"/>
      <c r="BT1596" s="31"/>
      <c r="BU1596" s="31"/>
      <c r="BV1596" s="31"/>
      <c r="BW1596" s="31"/>
      <c r="BX1596" s="31"/>
      <c r="BY1596" s="31"/>
      <c r="BZ1596" s="31"/>
      <c r="CA1596" s="31"/>
      <c r="CB1596" s="31"/>
      <c r="CC1596" s="31"/>
      <c r="CD1596" s="31"/>
      <c r="CE1596" s="31"/>
      <c r="CF1596" s="31"/>
      <c r="CG1596" s="31"/>
      <c r="CH1596" s="31"/>
      <c r="CI1596" s="31"/>
      <c r="CJ1596" s="31"/>
      <c r="CK1596" s="31"/>
      <c r="CL1596" s="31"/>
      <c r="CM1596" s="31"/>
      <c r="CN1596" s="31"/>
      <c r="CO1596" s="31"/>
      <c r="CP1596" s="31"/>
      <c r="CQ1596" s="31"/>
      <c r="CR1596" s="31"/>
      <c r="CS1596" s="31"/>
      <c r="CT1596" s="31"/>
      <c r="CU1596" s="31"/>
      <c r="CV1596" s="31"/>
      <c r="CW1596" s="31"/>
      <c r="CX1596" s="31"/>
      <c r="CY1596" s="31"/>
      <c r="CZ1596" s="31"/>
      <c r="DA1596" s="31"/>
      <c r="DB1596" s="31"/>
      <c r="DC1596" s="31"/>
      <c r="DD1596" s="31"/>
      <c r="DE1596" s="31"/>
      <c r="DF1596" s="31"/>
      <c r="DG1596" s="31"/>
      <c r="DH1596" s="31"/>
      <c r="DI1596" s="31"/>
      <c r="DJ1596" s="31"/>
      <c r="DK1596" s="31"/>
      <c r="DL1596" s="31"/>
      <c r="DM1596" s="31"/>
      <c r="DN1596" s="31"/>
      <c r="DO1596" s="31"/>
      <c r="DP1596" s="31"/>
      <c r="DQ1596" s="31"/>
      <c r="DR1596" s="31"/>
      <c r="DS1596" s="31"/>
      <c r="DT1596" s="31"/>
      <c r="DU1596" s="31"/>
      <c r="DV1596" s="31"/>
      <c r="DW1596" s="31"/>
      <c r="DX1596" s="31"/>
      <c r="DY1596" s="31"/>
      <c r="DZ1596" s="31"/>
      <c r="EA1596" s="31"/>
      <c r="EB1596" s="31"/>
      <c r="EC1596" s="31"/>
      <c r="ED1596" s="31"/>
      <c r="EE1596" s="31"/>
      <c r="EF1596" s="31"/>
      <c r="EG1596" s="31"/>
      <c r="EH1596" s="31"/>
      <c r="EI1596" s="31"/>
      <c r="EJ1596" s="31"/>
      <c r="EK1596" s="31"/>
      <c r="EL1596" s="31"/>
      <c r="EM1596" s="31"/>
      <c r="EN1596" s="31"/>
      <c r="EO1596" s="31"/>
      <c r="EP1596" s="31"/>
      <c r="EQ1596" s="31"/>
      <c r="ER1596" s="31"/>
      <c r="ES1596" s="31"/>
      <c r="ET1596" s="31"/>
      <c r="EU1596" s="31"/>
      <c r="EV1596" s="31"/>
      <c r="EW1596" s="31"/>
      <c r="EX1596" s="31"/>
      <c r="EY1596" s="31"/>
      <c r="EZ1596" s="31"/>
      <c r="FA1596" s="31"/>
      <c r="FB1596" s="31"/>
      <c r="FC1596" s="31"/>
      <c r="FD1596" s="31"/>
      <c r="FE1596" s="31"/>
      <c r="FF1596" s="31"/>
      <c r="FG1596" s="31"/>
      <c r="FH1596" s="31"/>
      <c r="FI1596" s="31"/>
      <c r="FJ1596" s="31"/>
      <c r="FK1596" s="31"/>
      <c r="FL1596" s="31"/>
      <c r="FM1596" s="31"/>
      <c r="FN1596" s="31"/>
      <c r="FO1596" s="31"/>
      <c r="FP1596" s="31"/>
      <c r="FQ1596" s="31"/>
      <c r="FR1596" s="31"/>
      <c r="FS1596" s="31"/>
      <c r="FT1596" s="31"/>
      <c r="FU1596" s="31"/>
      <c r="FV1596" s="31"/>
      <c r="FW1596" s="31"/>
      <c r="FX1596" s="31"/>
      <c r="FY1596" s="31"/>
      <c r="FZ1596" s="31"/>
      <c r="GA1596" s="31"/>
      <c r="GB1596" s="31"/>
      <c r="GC1596" s="31"/>
      <c r="GD1596" s="31"/>
      <c r="GE1596" s="31"/>
      <c r="GF1596" s="31"/>
      <c r="GG1596" s="31"/>
      <c r="GH1596" s="31"/>
      <c r="GI1596" s="31"/>
      <c r="GJ1596" s="31"/>
      <c r="GK1596" s="31"/>
      <c r="GL1596" s="31"/>
      <c r="GM1596" s="31"/>
      <c r="GN1596" s="31"/>
      <c r="GO1596" s="31"/>
      <c r="GP1596" s="31"/>
      <c r="GQ1596" s="31"/>
      <c r="GR1596" s="31"/>
      <c r="GS1596" s="31"/>
      <c r="GT1596" s="31"/>
      <c r="GU1596" s="31"/>
      <c r="GV1596" s="31"/>
      <c r="GW1596" s="31"/>
      <c r="GX1596" s="31"/>
      <c r="GY1596" s="31"/>
      <c r="GZ1596" s="31"/>
      <c r="HA1596" s="31"/>
      <c r="HB1596" s="31"/>
      <c r="HC1596" s="31"/>
      <c r="HD1596" s="31"/>
      <c r="HE1596" s="31"/>
      <c r="HF1596" s="31"/>
      <c r="HG1596" s="31"/>
      <c r="HH1596" s="31"/>
      <c r="HI1596" s="31"/>
      <c r="HJ1596" s="31"/>
      <c r="HK1596" s="31"/>
      <c r="HL1596" s="31"/>
      <c r="HM1596" s="31"/>
      <c r="HN1596" s="31"/>
      <c r="HO1596" s="31"/>
      <c r="HP1596" s="31"/>
      <c r="HQ1596" s="31"/>
      <c r="HR1596" s="31"/>
      <c r="HS1596" s="31"/>
      <c r="HT1596" s="31"/>
      <c r="HU1596" s="31"/>
      <c r="HV1596" s="31"/>
      <c r="HW1596" s="31"/>
      <c r="HX1596" s="31"/>
      <c r="HY1596" s="31"/>
      <c r="HZ1596" s="31"/>
      <c r="IA1596" s="31"/>
      <c r="IB1596" s="31"/>
      <c r="IC1596" s="31"/>
      <c r="ID1596" s="31"/>
      <c r="IE1596" s="31"/>
      <c r="IF1596" s="31"/>
    </row>
    <row r="1597" spans="63:240" x14ac:dyDescent="0.25">
      <c r="BK1597" s="31"/>
      <c r="BL1597" s="31"/>
      <c r="BM1597" s="31"/>
      <c r="BN1597" s="31"/>
      <c r="BO1597" s="31"/>
      <c r="BP1597" s="31"/>
      <c r="BQ1597" s="31"/>
      <c r="BR1597" s="31"/>
      <c r="BS1597" s="31"/>
      <c r="BT1597" s="31"/>
      <c r="BU1597" s="31"/>
      <c r="BV1597" s="31"/>
      <c r="BW1597" s="31"/>
      <c r="BX1597" s="31"/>
      <c r="BY1597" s="31"/>
      <c r="BZ1597" s="31"/>
      <c r="CA1597" s="31"/>
      <c r="CB1597" s="31"/>
      <c r="CC1597" s="31"/>
      <c r="CD1597" s="31"/>
      <c r="CE1597" s="31"/>
      <c r="CF1597" s="31"/>
      <c r="CG1597" s="31"/>
      <c r="CH1597" s="31"/>
      <c r="CI1597" s="31"/>
      <c r="CJ1597" s="31"/>
      <c r="CK1597" s="31"/>
      <c r="CL1597" s="31"/>
      <c r="CM1597" s="31"/>
      <c r="CN1597" s="31"/>
      <c r="CO1597" s="31"/>
      <c r="CP1597" s="31"/>
      <c r="CQ1597" s="31"/>
      <c r="CR1597" s="31"/>
      <c r="CS1597" s="31"/>
      <c r="CT1597" s="31"/>
      <c r="CU1597" s="31"/>
      <c r="CV1597" s="31"/>
      <c r="CW1597" s="31"/>
      <c r="CX1597" s="31"/>
      <c r="CY1597" s="31"/>
      <c r="CZ1597" s="31"/>
      <c r="DA1597" s="31"/>
      <c r="DB1597" s="31"/>
      <c r="DC1597" s="31"/>
      <c r="DD1597" s="31"/>
      <c r="DE1597" s="31"/>
      <c r="DF1597" s="31"/>
      <c r="DG1597" s="31"/>
      <c r="DH1597" s="31"/>
      <c r="DI1597" s="31"/>
      <c r="DJ1597" s="31"/>
      <c r="DK1597" s="31"/>
      <c r="DL1597" s="31"/>
      <c r="DM1597" s="31"/>
      <c r="DN1597" s="31"/>
      <c r="DO1597" s="31"/>
      <c r="DP1597" s="31"/>
      <c r="DQ1597" s="31"/>
      <c r="DR1597" s="31"/>
      <c r="DS1597" s="31"/>
      <c r="DT1597" s="31"/>
      <c r="DU1597" s="31"/>
      <c r="DV1597" s="31"/>
      <c r="DW1597" s="31"/>
      <c r="DX1597" s="31"/>
      <c r="DY1597" s="31"/>
      <c r="DZ1597" s="31"/>
      <c r="EA1597" s="31"/>
      <c r="EB1597" s="31"/>
      <c r="EC1597" s="31"/>
      <c r="ED1597" s="31"/>
      <c r="EE1597" s="31"/>
      <c r="EF1597" s="31"/>
      <c r="EG1597" s="31"/>
      <c r="EH1597" s="31"/>
      <c r="EI1597" s="31"/>
      <c r="EJ1597" s="31"/>
      <c r="EK1597" s="31"/>
      <c r="EL1597" s="31"/>
      <c r="EM1597" s="31"/>
      <c r="EN1597" s="31"/>
      <c r="EO1597" s="31"/>
      <c r="EP1597" s="31"/>
      <c r="EQ1597" s="31"/>
      <c r="ER1597" s="31"/>
      <c r="ES1597" s="31"/>
      <c r="ET1597" s="31"/>
      <c r="EU1597" s="31"/>
      <c r="EV1597" s="31"/>
      <c r="EW1597" s="31"/>
      <c r="EX1597" s="31"/>
      <c r="EY1597" s="31"/>
      <c r="EZ1597" s="31"/>
      <c r="FA1597" s="31"/>
      <c r="FB1597" s="31"/>
      <c r="FC1597" s="31"/>
      <c r="FD1597" s="31"/>
      <c r="FE1597" s="31"/>
      <c r="FF1597" s="31"/>
      <c r="FG1597" s="31"/>
      <c r="FH1597" s="31"/>
      <c r="FI1597" s="31"/>
      <c r="FJ1597" s="31"/>
      <c r="FK1597" s="31"/>
      <c r="FL1597" s="31"/>
      <c r="FM1597" s="31"/>
      <c r="FN1597" s="31"/>
      <c r="FO1597" s="31"/>
      <c r="FP1597" s="31"/>
      <c r="FQ1597" s="31"/>
      <c r="FR1597" s="31"/>
      <c r="FS1597" s="31"/>
      <c r="FT1597" s="31"/>
      <c r="FU1597" s="31"/>
      <c r="FV1597" s="31"/>
      <c r="FW1597" s="31"/>
      <c r="FX1597" s="31"/>
      <c r="FY1597" s="31"/>
      <c r="FZ1597" s="31"/>
      <c r="GA1597" s="31"/>
      <c r="GB1597" s="31"/>
      <c r="GC1597" s="31"/>
      <c r="GD1597" s="31"/>
      <c r="GE1597" s="31"/>
      <c r="GF1597" s="31"/>
      <c r="GG1597" s="31"/>
      <c r="GH1597" s="31"/>
      <c r="GI1597" s="31"/>
      <c r="GJ1597" s="31"/>
      <c r="GK1597" s="31"/>
      <c r="GL1597" s="31"/>
      <c r="GM1597" s="31"/>
      <c r="GN1597" s="31"/>
      <c r="GO1597" s="31"/>
      <c r="GP1597" s="31"/>
      <c r="GQ1597" s="31"/>
      <c r="GR1597" s="31"/>
      <c r="GS1597" s="31"/>
      <c r="GT1597" s="31"/>
      <c r="GU1597" s="31"/>
      <c r="GV1597" s="31"/>
      <c r="GW1597" s="31"/>
      <c r="GX1597" s="31"/>
      <c r="GY1597" s="31"/>
      <c r="GZ1597" s="31"/>
      <c r="HA1597" s="31"/>
      <c r="HB1597" s="31"/>
      <c r="HC1597" s="31"/>
      <c r="HD1597" s="31"/>
      <c r="HE1597" s="31"/>
      <c r="HF1597" s="31"/>
      <c r="HG1597" s="31"/>
      <c r="HH1597" s="31"/>
      <c r="HI1597" s="31"/>
      <c r="HJ1597" s="31"/>
      <c r="HK1597" s="31"/>
      <c r="HL1597" s="31"/>
      <c r="HM1597" s="31"/>
      <c r="HN1597" s="31"/>
      <c r="HO1597" s="31"/>
      <c r="HP1597" s="31"/>
      <c r="HQ1597" s="31"/>
      <c r="HR1597" s="31"/>
      <c r="HS1597" s="31"/>
      <c r="HT1597" s="31"/>
      <c r="HU1597" s="31"/>
      <c r="HV1597" s="31"/>
      <c r="HW1597" s="31"/>
      <c r="HX1597" s="31"/>
      <c r="HY1597" s="31"/>
      <c r="HZ1597" s="31"/>
      <c r="IA1597" s="31"/>
      <c r="IB1597" s="31"/>
      <c r="IC1597" s="31"/>
      <c r="ID1597" s="31"/>
      <c r="IE1597" s="31"/>
      <c r="IF1597" s="31"/>
    </row>
    <row r="1598" spans="63:240" x14ac:dyDescent="0.25">
      <c r="BK1598" s="31"/>
      <c r="BL1598" s="31"/>
      <c r="BM1598" s="31"/>
      <c r="BN1598" s="31"/>
      <c r="BO1598" s="31"/>
      <c r="BP1598" s="31"/>
      <c r="BQ1598" s="31"/>
      <c r="BR1598" s="31"/>
      <c r="BS1598" s="31"/>
      <c r="BT1598" s="31"/>
      <c r="BU1598" s="31"/>
      <c r="BV1598" s="31"/>
      <c r="BW1598" s="31"/>
      <c r="BX1598" s="31"/>
      <c r="BY1598" s="31"/>
      <c r="BZ1598" s="31"/>
      <c r="CA1598" s="31"/>
      <c r="CB1598" s="31"/>
      <c r="CC1598" s="31"/>
      <c r="CD1598" s="31"/>
      <c r="CE1598" s="31"/>
      <c r="CF1598" s="31"/>
      <c r="CG1598" s="31"/>
      <c r="CH1598" s="31"/>
      <c r="CI1598" s="31"/>
      <c r="CJ1598" s="31"/>
      <c r="CK1598" s="31"/>
      <c r="CL1598" s="31"/>
      <c r="CM1598" s="31"/>
      <c r="CN1598" s="31"/>
      <c r="CO1598" s="31"/>
      <c r="CP1598" s="31"/>
      <c r="CQ1598" s="31"/>
      <c r="CR1598" s="31"/>
      <c r="CS1598" s="31"/>
      <c r="CT1598" s="31"/>
      <c r="CU1598" s="31"/>
      <c r="CV1598" s="31"/>
      <c r="CW1598" s="31"/>
      <c r="CX1598" s="31"/>
      <c r="CY1598" s="31"/>
      <c r="CZ1598" s="31"/>
      <c r="DA1598" s="31"/>
      <c r="DB1598" s="31"/>
      <c r="DC1598" s="31"/>
      <c r="DD1598" s="31"/>
      <c r="DE1598" s="31"/>
      <c r="DF1598" s="31"/>
      <c r="DG1598" s="31"/>
      <c r="DH1598" s="31"/>
      <c r="DI1598" s="31"/>
      <c r="DJ1598" s="31"/>
      <c r="DK1598" s="31"/>
      <c r="DL1598" s="31"/>
      <c r="DM1598" s="31"/>
      <c r="DN1598" s="31"/>
      <c r="DO1598" s="31"/>
      <c r="DP1598" s="31"/>
      <c r="DQ1598" s="31"/>
      <c r="DR1598" s="31"/>
      <c r="DS1598" s="31"/>
      <c r="DT1598" s="31"/>
      <c r="DU1598" s="31"/>
      <c r="DV1598" s="31"/>
      <c r="DW1598" s="31"/>
      <c r="DX1598" s="31"/>
      <c r="DY1598" s="31"/>
      <c r="DZ1598" s="31"/>
      <c r="EA1598" s="31"/>
      <c r="EB1598" s="31"/>
      <c r="EC1598" s="31"/>
      <c r="ED1598" s="31"/>
      <c r="EE1598" s="31"/>
      <c r="EF1598" s="31"/>
      <c r="EG1598" s="31"/>
      <c r="EH1598" s="31"/>
      <c r="EI1598" s="31"/>
      <c r="EJ1598" s="31"/>
      <c r="EK1598" s="31"/>
      <c r="EL1598" s="31"/>
      <c r="EM1598" s="31"/>
      <c r="EN1598" s="31"/>
      <c r="EO1598" s="31"/>
      <c r="EP1598" s="31"/>
      <c r="EQ1598" s="31"/>
      <c r="ER1598" s="31"/>
      <c r="ES1598" s="31"/>
      <c r="ET1598" s="31"/>
      <c r="EU1598" s="31"/>
      <c r="EV1598" s="31"/>
      <c r="EW1598" s="31"/>
      <c r="EX1598" s="31"/>
      <c r="EY1598" s="31"/>
      <c r="EZ1598" s="31"/>
      <c r="FA1598" s="31"/>
      <c r="FB1598" s="31"/>
      <c r="FC1598" s="31"/>
      <c r="FD1598" s="31"/>
      <c r="FE1598" s="31"/>
      <c r="FF1598" s="31"/>
      <c r="FG1598" s="31"/>
      <c r="FH1598" s="31"/>
      <c r="FI1598" s="31"/>
      <c r="FJ1598" s="31"/>
      <c r="FK1598" s="31"/>
      <c r="FL1598" s="31"/>
      <c r="FM1598" s="31"/>
      <c r="FN1598" s="31"/>
      <c r="FO1598" s="31"/>
      <c r="FP1598" s="31"/>
      <c r="FQ1598" s="31"/>
      <c r="FR1598" s="31"/>
      <c r="FS1598" s="31"/>
      <c r="FT1598" s="31"/>
      <c r="FU1598" s="31"/>
      <c r="FV1598" s="31"/>
      <c r="FW1598" s="31"/>
      <c r="FX1598" s="31"/>
      <c r="FY1598" s="31"/>
      <c r="FZ1598" s="31"/>
      <c r="GA1598" s="31"/>
      <c r="GB1598" s="31"/>
      <c r="GC1598" s="31"/>
      <c r="GD1598" s="31"/>
      <c r="GE1598" s="31"/>
      <c r="GF1598" s="31"/>
      <c r="GG1598" s="31"/>
      <c r="GH1598" s="31"/>
      <c r="GI1598" s="31"/>
      <c r="GJ1598" s="31"/>
      <c r="GK1598" s="31"/>
      <c r="GL1598" s="31"/>
      <c r="GM1598" s="31"/>
      <c r="GN1598" s="31"/>
      <c r="GO1598" s="31"/>
      <c r="GP1598" s="31"/>
      <c r="GQ1598" s="31"/>
      <c r="GR1598" s="31"/>
      <c r="GS1598" s="31"/>
      <c r="GT1598" s="31"/>
      <c r="GU1598" s="31"/>
      <c r="GV1598" s="31"/>
      <c r="GW1598" s="31"/>
      <c r="GX1598" s="31"/>
      <c r="GY1598" s="31"/>
      <c r="GZ1598" s="31"/>
      <c r="HA1598" s="31"/>
      <c r="HB1598" s="31"/>
      <c r="HC1598" s="31"/>
      <c r="HD1598" s="31"/>
      <c r="HE1598" s="31"/>
      <c r="HF1598" s="31"/>
      <c r="HG1598" s="31"/>
      <c r="HH1598" s="31"/>
      <c r="HI1598" s="31"/>
      <c r="HJ1598" s="31"/>
      <c r="HK1598" s="31"/>
      <c r="HL1598" s="31"/>
      <c r="HM1598" s="31"/>
      <c r="HN1598" s="31"/>
      <c r="HO1598" s="31"/>
      <c r="HP1598" s="31"/>
      <c r="HQ1598" s="31"/>
      <c r="HR1598" s="31"/>
      <c r="HS1598" s="31"/>
      <c r="HT1598" s="31"/>
      <c r="HU1598" s="31"/>
      <c r="HV1598" s="31"/>
      <c r="HW1598" s="31"/>
      <c r="HX1598" s="31"/>
      <c r="HY1598" s="31"/>
      <c r="HZ1598" s="31"/>
      <c r="IA1598" s="31"/>
      <c r="IB1598" s="31"/>
      <c r="IC1598" s="31"/>
      <c r="ID1598" s="31"/>
      <c r="IE1598" s="31"/>
      <c r="IF1598" s="31"/>
    </row>
    <row r="1599" spans="63:240" x14ac:dyDescent="0.25">
      <c r="BK1599" s="31"/>
      <c r="BL1599" s="31"/>
      <c r="BM1599" s="31"/>
      <c r="BN1599" s="31"/>
      <c r="BO1599" s="31"/>
      <c r="BP1599" s="31"/>
      <c r="BQ1599" s="31"/>
      <c r="BR1599" s="31"/>
      <c r="BS1599" s="31"/>
      <c r="BT1599" s="31"/>
      <c r="BU1599" s="31"/>
      <c r="BV1599" s="31"/>
      <c r="BW1599" s="31"/>
      <c r="BX1599" s="31"/>
      <c r="BY1599" s="31"/>
      <c r="BZ1599" s="31"/>
      <c r="CA1599" s="31"/>
      <c r="CB1599" s="31"/>
      <c r="CC1599" s="31"/>
      <c r="CD1599" s="31"/>
      <c r="CE1599" s="31"/>
      <c r="CF1599" s="31"/>
      <c r="CG1599" s="31"/>
      <c r="CH1599" s="31"/>
      <c r="CI1599" s="31"/>
      <c r="CJ1599" s="31"/>
      <c r="CK1599" s="31"/>
      <c r="CL1599" s="31"/>
      <c r="CM1599" s="31"/>
      <c r="CN1599" s="31"/>
      <c r="CO1599" s="31"/>
      <c r="CP1599" s="31"/>
      <c r="CQ1599" s="31"/>
      <c r="CR1599" s="31"/>
      <c r="CS1599" s="31"/>
      <c r="CT1599" s="31"/>
      <c r="CU1599" s="31"/>
      <c r="CV1599" s="31"/>
      <c r="CW1599" s="31"/>
      <c r="CX1599" s="31"/>
      <c r="CY1599" s="31"/>
      <c r="CZ1599" s="31"/>
      <c r="DA1599" s="31"/>
      <c r="DB1599" s="31"/>
      <c r="DC1599" s="31"/>
      <c r="DD1599" s="31"/>
      <c r="DE1599" s="31"/>
      <c r="DF1599" s="31"/>
      <c r="DG1599" s="31"/>
      <c r="DH1599" s="31"/>
      <c r="DI1599" s="31"/>
      <c r="DJ1599" s="31"/>
      <c r="DK1599" s="31"/>
      <c r="DL1599" s="31"/>
      <c r="DM1599" s="31"/>
      <c r="DN1599" s="31"/>
      <c r="DO1599" s="31"/>
      <c r="DP1599" s="31"/>
      <c r="DQ1599" s="31"/>
      <c r="DR1599" s="31"/>
      <c r="DS1599" s="31"/>
      <c r="DT1599" s="31"/>
      <c r="DU1599" s="31"/>
      <c r="DV1599" s="31"/>
      <c r="DW1599" s="31"/>
      <c r="DX1599" s="31"/>
      <c r="DY1599" s="31"/>
      <c r="DZ1599" s="31"/>
      <c r="EA1599" s="31"/>
      <c r="EB1599" s="31"/>
      <c r="EC1599" s="31"/>
      <c r="ED1599" s="31"/>
      <c r="EE1599" s="31"/>
      <c r="EF1599" s="31"/>
      <c r="EG1599" s="31"/>
      <c r="EH1599" s="31"/>
      <c r="EI1599" s="31"/>
      <c r="EJ1599" s="31"/>
      <c r="EK1599" s="31"/>
      <c r="EL1599" s="31"/>
      <c r="EM1599" s="31"/>
      <c r="EN1599" s="31"/>
      <c r="EO1599" s="31"/>
      <c r="EP1599" s="31"/>
      <c r="EQ1599" s="31"/>
      <c r="ER1599" s="31"/>
      <c r="ES1599" s="31"/>
      <c r="ET1599" s="31"/>
      <c r="EU1599" s="31"/>
      <c r="EV1599" s="31"/>
      <c r="EW1599" s="31"/>
      <c r="EX1599" s="31"/>
      <c r="EY1599" s="31"/>
      <c r="EZ1599" s="31"/>
      <c r="FA1599" s="31"/>
      <c r="FB1599" s="31"/>
      <c r="FC1599" s="31"/>
      <c r="FD1599" s="31"/>
      <c r="FE1599" s="31"/>
      <c r="FF1599" s="31"/>
      <c r="FG1599" s="31"/>
      <c r="FH1599" s="31"/>
      <c r="FI1599" s="31"/>
      <c r="FJ1599" s="31"/>
      <c r="FK1599" s="31"/>
      <c r="FL1599" s="31"/>
      <c r="FM1599" s="31"/>
      <c r="FN1599" s="31"/>
      <c r="FO1599" s="31"/>
      <c r="FP1599" s="31"/>
      <c r="FQ1599" s="31"/>
      <c r="FR1599" s="31"/>
      <c r="FS1599" s="31"/>
      <c r="FT1599" s="31"/>
      <c r="FU1599" s="31"/>
      <c r="FV1599" s="31"/>
      <c r="FW1599" s="31"/>
      <c r="FX1599" s="31"/>
      <c r="FY1599" s="31"/>
      <c r="FZ1599" s="31"/>
      <c r="GA1599" s="31"/>
      <c r="GB1599" s="31"/>
      <c r="GC1599" s="31"/>
      <c r="GD1599" s="31"/>
      <c r="GE1599" s="31"/>
      <c r="GF1599" s="31"/>
      <c r="GG1599" s="31"/>
      <c r="GH1599" s="31"/>
      <c r="GI1599" s="31"/>
      <c r="GJ1599" s="31"/>
      <c r="GK1599" s="31"/>
      <c r="GL1599" s="31"/>
      <c r="GM1599" s="31"/>
      <c r="GN1599" s="31"/>
      <c r="GO1599" s="31"/>
      <c r="GP1599" s="31"/>
      <c r="GQ1599" s="31"/>
      <c r="GR1599" s="31"/>
      <c r="GS1599" s="31"/>
      <c r="GT1599" s="31"/>
      <c r="GU1599" s="31"/>
      <c r="GV1599" s="31"/>
      <c r="GW1599" s="31"/>
      <c r="GX1599" s="31"/>
      <c r="GY1599" s="31"/>
      <c r="GZ1599" s="31"/>
      <c r="HA1599" s="31"/>
      <c r="HB1599" s="31"/>
      <c r="HC1599" s="31"/>
      <c r="HD1599" s="31"/>
      <c r="HE1599" s="31"/>
      <c r="HF1599" s="31"/>
      <c r="HG1599" s="31"/>
      <c r="HH1599" s="31"/>
      <c r="HI1599" s="31"/>
      <c r="HJ1599" s="31"/>
      <c r="HK1599" s="31"/>
      <c r="HL1599" s="31"/>
      <c r="HM1599" s="31"/>
      <c r="HN1599" s="31"/>
      <c r="HO1599" s="31"/>
      <c r="HP1599" s="31"/>
      <c r="HQ1599" s="31"/>
      <c r="HR1599" s="31"/>
      <c r="HS1599" s="31"/>
      <c r="HT1599" s="31"/>
      <c r="HU1599" s="31"/>
      <c r="HV1599" s="31"/>
      <c r="HW1599" s="31"/>
      <c r="HX1599" s="31"/>
      <c r="HY1599" s="31"/>
      <c r="HZ1599" s="31"/>
      <c r="IA1599" s="31"/>
      <c r="IB1599" s="31"/>
      <c r="IC1599" s="31"/>
      <c r="ID1599" s="31"/>
      <c r="IE1599" s="31"/>
      <c r="IF1599" s="31"/>
    </row>
    <row r="1600" spans="63:240" x14ac:dyDescent="0.25">
      <c r="BK1600" s="31"/>
      <c r="BL1600" s="31"/>
      <c r="BM1600" s="31"/>
      <c r="BN1600" s="31"/>
      <c r="BO1600" s="31"/>
      <c r="BP1600" s="31"/>
      <c r="BQ1600" s="31"/>
      <c r="BR1600" s="31"/>
      <c r="BS1600" s="31"/>
      <c r="BT1600" s="31"/>
      <c r="BU1600" s="31"/>
      <c r="BV1600" s="31"/>
      <c r="BW1600" s="31"/>
      <c r="BX1600" s="31"/>
      <c r="BY1600" s="31"/>
      <c r="BZ1600" s="31"/>
      <c r="CA1600" s="31"/>
      <c r="CB1600" s="31"/>
      <c r="CC1600" s="31"/>
      <c r="CD1600" s="31"/>
      <c r="CE1600" s="31"/>
      <c r="CF1600" s="31"/>
      <c r="CG1600" s="31"/>
      <c r="CH1600" s="31"/>
      <c r="CI1600" s="31"/>
      <c r="CJ1600" s="31"/>
      <c r="CK1600" s="31"/>
      <c r="CL1600" s="31"/>
      <c r="CM1600" s="31"/>
      <c r="CN1600" s="31"/>
      <c r="CO1600" s="31"/>
      <c r="CP1600" s="31"/>
      <c r="CQ1600" s="31"/>
      <c r="CR1600" s="31"/>
      <c r="CS1600" s="31"/>
      <c r="CT1600" s="31"/>
      <c r="CU1600" s="31"/>
      <c r="CV1600" s="31"/>
      <c r="CW1600" s="31"/>
      <c r="CX1600" s="31"/>
      <c r="CY1600" s="31"/>
      <c r="CZ1600" s="31"/>
      <c r="DA1600" s="31"/>
      <c r="DB1600" s="31"/>
      <c r="DC1600" s="31"/>
      <c r="DD1600" s="31"/>
      <c r="DE1600" s="31"/>
      <c r="DF1600" s="31"/>
      <c r="DG1600" s="31"/>
      <c r="DH1600" s="31"/>
      <c r="DI1600" s="31"/>
      <c r="DJ1600" s="31"/>
      <c r="DK1600" s="31"/>
      <c r="DL1600" s="31"/>
      <c r="DM1600" s="31"/>
      <c r="DN1600" s="31"/>
      <c r="DO1600" s="31"/>
      <c r="DP1600" s="31"/>
      <c r="DQ1600" s="31"/>
      <c r="DR1600" s="31"/>
      <c r="DS1600" s="31"/>
      <c r="DT1600" s="31"/>
      <c r="DU1600" s="31"/>
      <c r="DV1600" s="31"/>
      <c r="DW1600" s="31"/>
      <c r="DX1600" s="31"/>
      <c r="DY1600" s="31"/>
      <c r="DZ1600" s="31"/>
      <c r="EA1600" s="31"/>
      <c r="EB1600" s="31"/>
      <c r="EC1600" s="31"/>
      <c r="ED1600" s="31"/>
      <c r="EE1600" s="31"/>
      <c r="EF1600" s="31"/>
      <c r="EG1600" s="31"/>
      <c r="EH1600" s="31"/>
      <c r="EI1600" s="31"/>
      <c r="EJ1600" s="31"/>
      <c r="EK1600" s="31"/>
      <c r="EL1600" s="31"/>
      <c r="EM1600" s="31"/>
      <c r="EN1600" s="31"/>
      <c r="EO1600" s="31"/>
      <c r="EP1600" s="31"/>
      <c r="EQ1600" s="31"/>
      <c r="ER1600" s="31"/>
      <c r="ES1600" s="31"/>
      <c r="ET1600" s="31"/>
      <c r="EU1600" s="31"/>
      <c r="EV1600" s="31"/>
      <c r="EW1600" s="31"/>
      <c r="EX1600" s="31"/>
      <c r="EY1600" s="31"/>
      <c r="EZ1600" s="31"/>
      <c r="FA1600" s="31"/>
      <c r="FB1600" s="31"/>
      <c r="FC1600" s="31"/>
      <c r="FD1600" s="31"/>
      <c r="FE1600" s="31"/>
      <c r="FF1600" s="31"/>
      <c r="FG1600" s="31"/>
      <c r="FH1600" s="31"/>
      <c r="FI1600" s="31"/>
      <c r="FJ1600" s="31"/>
      <c r="FK1600" s="31"/>
      <c r="FL1600" s="31"/>
      <c r="FM1600" s="31"/>
      <c r="FN1600" s="31"/>
      <c r="FO1600" s="31"/>
      <c r="FP1600" s="31"/>
      <c r="FQ1600" s="31"/>
      <c r="FR1600" s="31"/>
      <c r="FS1600" s="31"/>
      <c r="FT1600" s="31"/>
      <c r="FU1600" s="31"/>
      <c r="FV1600" s="31"/>
      <c r="FW1600" s="31"/>
      <c r="FX1600" s="31"/>
      <c r="FY1600" s="31"/>
      <c r="FZ1600" s="31"/>
      <c r="GA1600" s="31"/>
      <c r="GB1600" s="31"/>
      <c r="GC1600" s="31"/>
      <c r="GD1600" s="31"/>
      <c r="GE1600" s="31"/>
      <c r="GF1600" s="31"/>
      <c r="GG1600" s="31"/>
      <c r="GH1600" s="31"/>
      <c r="GI1600" s="31"/>
      <c r="GJ1600" s="31"/>
      <c r="GK1600" s="31"/>
      <c r="GL1600" s="31"/>
      <c r="GM1600" s="31"/>
      <c r="GN1600" s="31"/>
      <c r="GO1600" s="31"/>
      <c r="GP1600" s="31"/>
      <c r="GQ1600" s="31"/>
      <c r="GR1600" s="31"/>
      <c r="GS1600" s="31"/>
      <c r="GT1600" s="31"/>
      <c r="GU1600" s="31"/>
      <c r="GV1600" s="31"/>
      <c r="GW1600" s="31"/>
      <c r="GX1600" s="31"/>
      <c r="GY1600" s="31"/>
      <c r="GZ1600" s="31"/>
      <c r="HA1600" s="31"/>
      <c r="HB1600" s="31"/>
      <c r="HC1600" s="31"/>
      <c r="HD1600" s="31"/>
      <c r="HE1600" s="31"/>
      <c r="HF1600" s="31"/>
      <c r="HG1600" s="31"/>
      <c r="HH1600" s="31"/>
      <c r="HI1600" s="31"/>
      <c r="HJ1600" s="31"/>
      <c r="HK1600" s="31"/>
      <c r="HL1600" s="31"/>
      <c r="HM1600" s="31"/>
      <c r="HN1600" s="31"/>
      <c r="HO1600" s="31"/>
      <c r="HP1600" s="31"/>
      <c r="HQ1600" s="31"/>
      <c r="HR1600" s="31"/>
      <c r="HS1600" s="31"/>
      <c r="HT1600" s="31"/>
      <c r="HU1600" s="31"/>
      <c r="HV1600" s="31"/>
      <c r="HW1600" s="31"/>
      <c r="HX1600" s="31"/>
      <c r="HY1600" s="31"/>
      <c r="HZ1600" s="31"/>
      <c r="IA1600" s="31"/>
      <c r="IB1600" s="31"/>
      <c r="IC1600" s="31"/>
      <c r="ID1600" s="31"/>
      <c r="IE1600" s="31"/>
      <c r="IF1600" s="31"/>
    </row>
    <row r="1601" spans="63:240" x14ac:dyDescent="0.25">
      <c r="BK1601" s="31"/>
      <c r="BL1601" s="31"/>
      <c r="BM1601" s="31"/>
      <c r="BN1601" s="31"/>
      <c r="BO1601" s="31"/>
      <c r="BP1601" s="31"/>
      <c r="BQ1601" s="31"/>
      <c r="BR1601" s="31"/>
      <c r="BS1601" s="31"/>
      <c r="BT1601" s="31"/>
      <c r="BU1601" s="31"/>
      <c r="BV1601" s="31"/>
      <c r="BW1601" s="31"/>
      <c r="BX1601" s="31"/>
      <c r="BY1601" s="31"/>
      <c r="BZ1601" s="31"/>
      <c r="CA1601" s="31"/>
      <c r="CB1601" s="31"/>
      <c r="CC1601" s="31"/>
      <c r="CD1601" s="31"/>
      <c r="CE1601" s="31"/>
      <c r="CF1601" s="31"/>
      <c r="CG1601" s="31"/>
      <c r="CH1601" s="31"/>
      <c r="CI1601" s="31"/>
      <c r="CJ1601" s="31"/>
      <c r="CK1601" s="31"/>
      <c r="CL1601" s="31"/>
      <c r="CM1601" s="31"/>
      <c r="CN1601" s="31"/>
      <c r="CO1601" s="31"/>
      <c r="CP1601" s="31"/>
      <c r="CQ1601" s="31"/>
      <c r="CR1601" s="31"/>
      <c r="CS1601" s="31"/>
      <c r="CT1601" s="31"/>
      <c r="CU1601" s="31"/>
      <c r="CV1601" s="31"/>
      <c r="CW1601" s="31"/>
      <c r="CX1601" s="31"/>
      <c r="CY1601" s="31"/>
      <c r="CZ1601" s="31"/>
      <c r="DA1601" s="31"/>
      <c r="DB1601" s="31"/>
      <c r="DC1601" s="31"/>
      <c r="DD1601" s="31"/>
      <c r="DE1601" s="31"/>
      <c r="DF1601" s="31"/>
      <c r="DG1601" s="31"/>
      <c r="DH1601" s="31"/>
      <c r="DI1601" s="31"/>
      <c r="DJ1601" s="31"/>
      <c r="DK1601" s="31"/>
      <c r="DL1601" s="31"/>
      <c r="DM1601" s="31"/>
      <c r="DN1601" s="31"/>
      <c r="DO1601" s="31"/>
      <c r="DP1601" s="31"/>
      <c r="DQ1601" s="31"/>
      <c r="DR1601" s="31"/>
      <c r="DS1601" s="31"/>
      <c r="DT1601" s="31"/>
      <c r="DU1601" s="31"/>
      <c r="DV1601" s="31"/>
      <c r="DW1601" s="31"/>
      <c r="DX1601" s="31"/>
      <c r="DY1601" s="31"/>
      <c r="DZ1601" s="31"/>
      <c r="EA1601" s="31"/>
      <c r="EB1601" s="31"/>
      <c r="EC1601" s="31"/>
      <c r="ED1601" s="31"/>
      <c r="EE1601" s="31"/>
      <c r="EF1601" s="31"/>
      <c r="EG1601" s="31"/>
      <c r="EH1601" s="31"/>
      <c r="EI1601" s="31"/>
      <c r="EJ1601" s="31"/>
      <c r="EK1601" s="31"/>
      <c r="EL1601" s="31"/>
      <c r="EM1601" s="31"/>
      <c r="EN1601" s="31"/>
      <c r="EO1601" s="31"/>
      <c r="EP1601" s="31"/>
      <c r="EQ1601" s="31"/>
      <c r="ER1601" s="31"/>
      <c r="ES1601" s="31"/>
      <c r="ET1601" s="31"/>
      <c r="EU1601" s="31"/>
      <c r="EV1601" s="31"/>
      <c r="EW1601" s="31"/>
      <c r="EX1601" s="31"/>
      <c r="EY1601" s="31"/>
      <c r="EZ1601" s="31"/>
      <c r="FA1601" s="31"/>
      <c r="FB1601" s="31"/>
      <c r="FC1601" s="31"/>
      <c r="FD1601" s="31"/>
      <c r="FE1601" s="31"/>
      <c r="FF1601" s="31"/>
      <c r="FG1601" s="31"/>
      <c r="FH1601" s="31"/>
      <c r="FI1601" s="31"/>
      <c r="FJ1601" s="31"/>
      <c r="FK1601" s="31"/>
      <c r="FL1601" s="31"/>
      <c r="FM1601" s="31"/>
      <c r="FN1601" s="31"/>
      <c r="FO1601" s="31"/>
      <c r="FP1601" s="31"/>
      <c r="FQ1601" s="31"/>
      <c r="FR1601" s="31"/>
      <c r="FS1601" s="31"/>
      <c r="FT1601" s="31"/>
      <c r="FU1601" s="31"/>
      <c r="FV1601" s="31"/>
      <c r="FW1601" s="31"/>
      <c r="FX1601" s="31"/>
      <c r="FY1601" s="31"/>
      <c r="FZ1601" s="31"/>
      <c r="GA1601" s="31"/>
      <c r="GB1601" s="31"/>
      <c r="GC1601" s="31"/>
      <c r="GD1601" s="31"/>
      <c r="GE1601" s="31"/>
      <c r="GF1601" s="31"/>
      <c r="GG1601" s="31"/>
      <c r="GH1601" s="31"/>
      <c r="GI1601" s="31"/>
      <c r="GJ1601" s="31"/>
      <c r="GK1601" s="31"/>
      <c r="GL1601" s="31"/>
      <c r="GM1601" s="31"/>
      <c r="GN1601" s="31"/>
      <c r="GO1601" s="31"/>
      <c r="GP1601" s="31"/>
      <c r="GQ1601" s="31"/>
      <c r="GR1601" s="31"/>
      <c r="GS1601" s="31"/>
      <c r="GT1601" s="31"/>
      <c r="GU1601" s="31"/>
      <c r="GV1601" s="31"/>
      <c r="GW1601" s="31"/>
      <c r="GX1601" s="31"/>
      <c r="GY1601" s="31"/>
      <c r="GZ1601" s="31"/>
      <c r="HA1601" s="31"/>
      <c r="HB1601" s="31"/>
      <c r="HC1601" s="31"/>
      <c r="HD1601" s="31"/>
      <c r="HE1601" s="31"/>
      <c r="HF1601" s="31"/>
      <c r="HG1601" s="31"/>
      <c r="HH1601" s="31"/>
      <c r="HI1601" s="31"/>
      <c r="HJ1601" s="31"/>
      <c r="HK1601" s="31"/>
      <c r="HL1601" s="31"/>
      <c r="HM1601" s="31"/>
      <c r="HN1601" s="31"/>
      <c r="HO1601" s="31"/>
      <c r="HP1601" s="31"/>
      <c r="HQ1601" s="31"/>
      <c r="HR1601" s="31"/>
      <c r="HS1601" s="31"/>
      <c r="HT1601" s="31"/>
      <c r="HU1601" s="31"/>
      <c r="HV1601" s="31"/>
      <c r="HW1601" s="31"/>
      <c r="HX1601" s="31"/>
      <c r="HY1601" s="31"/>
      <c r="HZ1601" s="31"/>
      <c r="IA1601" s="31"/>
      <c r="IB1601" s="31"/>
      <c r="IC1601" s="31"/>
      <c r="ID1601" s="31"/>
      <c r="IE1601" s="31"/>
      <c r="IF1601" s="31"/>
    </row>
    <row r="1602" spans="63:240" x14ac:dyDescent="0.25">
      <c r="BK1602" s="31"/>
      <c r="BL1602" s="31"/>
      <c r="BM1602" s="31"/>
      <c r="BN1602" s="31"/>
      <c r="BO1602" s="31"/>
      <c r="BP1602" s="31"/>
      <c r="BQ1602" s="31"/>
      <c r="BR1602" s="31"/>
      <c r="BS1602" s="31"/>
      <c r="BT1602" s="31"/>
      <c r="BU1602" s="31"/>
      <c r="BV1602" s="31"/>
      <c r="BW1602" s="31"/>
      <c r="BX1602" s="31"/>
      <c r="BY1602" s="31"/>
      <c r="BZ1602" s="31"/>
      <c r="CA1602" s="31"/>
      <c r="CB1602" s="31"/>
      <c r="CC1602" s="31"/>
      <c r="CD1602" s="31"/>
      <c r="CE1602" s="31"/>
      <c r="CF1602" s="31"/>
      <c r="CG1602" s="31"/>
      <c r="CH1602" s="31"/>
      <c r="CI1602" s="31"/>
      <c r="CJ1602" s="31"/>
      <c r="CK1602" s="31"/>
      <c r="CL1602" s="31"/>
      <c r="CM1602" s="31"/>
      <c r="CN1602" s="31"/>
      <c r="CO1602" s="31"/>
      <c r="CP1602" s="31"/>
      <c r="CQ1602" s="31"/>
      <c r="CR1602" s="31"/>
      <c r="CS1602" s="31"/>
      <c r="CT1602" s="31"/>
      <c r="CU1602" s="31"/>
      <c r="CV1602" s="31"/>
      <c r="CW1602" s="31"/>
      <c r="CX1602" s="31"/>
      <c r="CY1602" s="31"/>
      <c r="CZ1602" s="31"/>
      <c r="DA1602" s="31"/>
      <c r="DB1602" s="31"/>
      <c r="DC1602" s="31"/>
      <c r="DD1602" s="31"/>
      <c r="DE1602" s="31"/>
      <c r="DF1602" s="31"/>
      <c r="DG1602" s="31"/>
      <c r="DH1602" s="31"/>
      <c r="DI1602" s="31"/>
      <c r="DJ1602" s="31"/>
      <c r="DK1602" s="31"/>
      <c r="DL1602" s="31"/>
      <c r="DM1602" s="31"/>
      <c r="DN1602" s="31"/>
      <c r="DO1602" s="31"/>
      <c r="DP1602" s="31"/>
      <c r="DQ1602" s="31"/>
      <c r="DR1602" s="31"/>
      <c r="DS1602" s="31"/>
      <c r="DT1602" s="31"/>
      <c r="DU1602" s="31"/>
      <c r="DV1602" s="31"/>
      <c r="DW1602" s="31"/>
      <c r="DX1602" s="31"/>
      <c r="DY1602" s="31"/>
      <c r="DZ1602" s="31"/>
      <c r="EA1602" s="31"/>
      <c r="EB1602" s="31"/>
      <c r="EC1602" s="31"/>
      <c r="ED1602" s="31"/>
      <c r="EE1602" s="31"/>
      <c r="EF1602" s="31"/>
      <c r="EG1602" s="31"/>
      <c r="EH1602" s="31"/>
      <c r="EI1602" s="31"/>
      <c r="EJ1602" s="31"/>
      <c r="EK1602" s="31"/>
      <c r="EL1602" s="31"/>
      <c r="EM1602" s="31"/>
      <c r="EN1602" s="31"/>
      <c r="EO1602" s="31"/>
      <c r="EP1602" s="31"/>
      <c r="EQ1602" s="31"/>
      <c r="ER1602" s="31"/>
      <c r="ES1602" s="31"/>
      <c r="ET1602" s="31"/>
      <c r="EU1602" s="31"/>
      <c r="EV1602" s="31"/>
      <c r="EW1602" s="31"/>
      <c r="EX1602" s="31"/>
      <c r="EY1602" s="31"/>
      <c r="EZ1602" s="31"/>
      <c r="FA1602" s="31"/>
      <c r="FB1602" s="31"/>
      <c r="FC1602" s="31"/>
      <c r="FD1602" s="31"/>
      <c r="FE1602" s="31"/>
      <c r="FF1602" s="31"/>
      <c r="FG1602" s="31"/>
      <c r="FH1602" s="31"/>
      <c r="FI1602" s="31"/>
      <c r="FJ1602" s="31"/>
      <c r="FK1602" s="31"/>
      <c r="FL1602" s="31"/>
      <c r="FM1602" s="31"/>
      <c r="FN1602" s="31"/>
      <c r="FO1602" s="31"/>
      <c r="FP1602" s="31"/>
      <c r="FQ1602" s="31"/>
      <c r="FR1602" s="31"/>
      <c r="FS1602" s="31"/>
      <c r="FT1602" s="31"/>
      <c r="FU1602" s="31"/>
      <c r="FV1602" s="31"/>
      <c r="FW1602" s="31"/>
      <c r="FX1602" s="31"/>
      <c r="FY1602" s="31"/>
      <c r="FZ1602" s="31"/>
      <c r="GA1602" s="31"/>
      <c r="GB1602" s="31"/>
      <c r="GC1602" s="31"/>
      <c r="GD1602" s="31"/>
      <c r="GE1602" s="31"/>
      <c r="GF1602" s="31"/>
      <c r="GG1602" s="31"/>
      <c r="GH1602" s="31"/>
      <c r="GI1602" s="31"/>
      <c r="GJ1602" s="31"/>
      <c r="GK1602" s="31"/>
      <c r="GL1602" s="31"/>
      <c r="GM1602" s="31"/>
      <c r="GN1602" s="31"/>
      <c r="GO1602" s="31"/>
      <c r="GP1602" s="31"/>
      <c r="GQ1602" s="31"/>
      <c r="GR1602" s="31"/>
      <c r="GS1602" s="31"/>
      <c r="GT1602" s="31"/>
      <c r="GU1602" s="31"/>
      <c r="GV1602" s="31"/>
      <c r="GW1602" s="31"/>
      <c r="GX1602" s="31"/>
      <c r="GY1602" s="31"/>
      <c r="GZ1602" s="31"/>
      <c r="HA1602" s="31"/>
      <c r="HB1602" s="31"/>
      <c r="HC1602" s="31"/>
      <c r="HD1602" s="31"/>
      <c r="HE1602" s="31"/>
      <c r="HF1602" s="31"/>
      <c r="HG1602" s="31"/>
      <c r="HH1602" s="31"/>
      <c r="HI1602" s="31"/>
      <c r="HJ1602" s="31"/>
      <c r="HK1602" s="31"/>
      <c r="HL1602" s="31"/>
      <c r="HM1602" s="31"/>
      <c r="HN1602" s="31"/>
      <c r="HO1602" s="31"/>
      <c r="HP1602" s="31"/>
      <c r="HQ1602" s="31"/>
      <c r="HR1602" s="31"/>
      <c r="HS1602" s="31"/>
      <c r="HT1602" s="31"/>
      <c r="HU1602" s="31"/>
      <c r="HV1602" s="31"/>
      <c r="HW1602" s="31"/>
      <c r="HX1602" s="31"/>
      <c r="HY1602" s="31"/>
      <c r="HZ1602" s="31"/>
      <c r="IA1602" s="31"/>
      <c r="IB1602" s="31"/>
      <c r="IC1602" s="31"/>
      <c r="ID1602" s="31"/>
      <c r="IE1602" s="31"/>
      <c r="IF1602" s="31"/>
    </row>
    <row r="1603" spans="63:240" x14ac:dyDescent="0.25">
      <c r="BK1603" s="31"/>
      <c r="BL1603" s="31"/>
      <c r="BM1603" s="31"/>
      <c r="BN1603" s="31"/>
      <c r="BO1603" s="31"/>
      <c r="BP1603" s="31"/>
      <c r="BQ1603" s="31"/>
      <c r="BR1603" s="31"/>
      <c r="BS1603" s="31"/>
      <c r="BT1603" s="31"/>
      <c r="BU1603" s="31"/>
      <c r="BV1603" s="31"/>
      <c r="BW1603" s="31"/>
      <c r="BX1603" s="31"/>
      <c r="BY1603" s="31"/>
      <c r="BZ1603" s="31"/>
      <c r="CA1603" s="31"/>
      <c r="CB1603" s="31"/>
      <c r="CC1603" s="31"/>
      <c r="CD1603" s="31"/>
      <c r="CE1603" s="31"/>
      <c r="CF1603" s="31"/>
      <c r="CG1603" s="31"/>
      <c r="CH1603" s="31"/>
      <c r="CI1603" s="31"/>
      <c r="CJ1603" s="31"/>
      <c r="CK1603" s="31"/>
      <c r="CL1603" s="31"/>
      <c r="CM1603" s="31"/>
      <c r="CN1603" s="31"/>
      <c r="CO1603" s="31"/>
      <c r="CP1603" s="31"/>
      <c r="CQ1603" s="31"/>
      <c r="CR1603" s="31"/>
      <c r="CS1603" s="31"/>
      <c r="CT1603" s="31"/>
      <c r="CU1603" s="31"/>
      <c r="CV1603" s="31"/>
      <c r="CW1603" s="31"/>
      <c r="CX1603" s="31"/>
      <c r="CY1603" s="31"/>
      <c r="CZ1603" s="31"/>
      <c r="DA1603" s="31"/>
      <c r="DB1603" s="31"/>
      <c r="DC1603" s="31"/>
      <c r="DD1603" s="31"/>
      <c r="DE1603" s="31"/>
      <c r="DF1603" s="31"/>
      <c r="DG1603" s="31"/>
      <c r="DH1603" s="31"/>
      <c r="DI1603" s="31"/>
      <c r="DJ1603" s="31"/>
      <c r="DK1603" s="31"/>
      <c r="DL1603" s="31"/>
      <c r="DM1603" s="31"/>
      <c r="DN1603" s="31"/>
      <c r="DO1603" s="31"/>
      <c r="DP1603" s="31"/>
      <c r="DQ1603" s="31"/>
      <c r="DR1603" s="31"/>
      <c r="DS1603" s="31"/>
      <c r="DT1603" s="31"/>
      <c r="DU1603" s="31"/>
      <c r="DV1603" s="31"/>
      <c r="DW1603" s="31"/>
      <c r="DX1603" s="31"/>
      <c r="DY1603" s="31"/>
      <c r="DZ1603" s="31"/>
      <c r="EA1603" s="31"/>
      <c r="EB1603" s="31"/>
      <c r="EC1603" s="31"/>
      <c r="ED1603" s="31"/>
      <c r="EE1603" s="31"/>
      <c r="EF1603" s="31"/>
      <c r="EG1603" s="31"/>
      <c r="EH1603" s="31"/>
      <c r="EI1603" s="31"/>
      <c r="EJ1603" s="31"/>
      <c r="EK1603" s="31"/>
      <c r="EL1603" s="31"/>
      <c r="EM1603" s="31"/>
      <c r="EN1603" s="31"/>
      <c r="EO1603" s="31"/>
      <c r="EP1603" s="31"/>
      <c r="EQ1603" s="31"/>
      <c r="ER1603" s="31"/>
      <c r="ES1603" s="31"/>
      <c r="ET1603" s="31"/>
      <c r="EU1603" s="31"/>
      <c r="EV1603" s="31"/>
      <c r="EW1603" s="31"/>
      <c r="EX1603" s="31"/>
      <c r="EY1603" s="31"/>
      <c r="EZ1603" s="31"/>
      <c r="FA1603" s="31"/>
      <c r="FB1603" s="31"/>
      <c r="FC1603" s="31"/>
      <c r="FD1603" s="31"/>
      <c r="FE1603" s="31"/>
      <c r="FF1603" s="31"/>
      <c r="FG1603" s="31"/>
      <c r="FH1603" s="31"/>
      <c r="FI1603" s="31"/>
      <c r="FJ1603" s="31"/>
      <c r="FK1603" s="31"/>
      <c r="FL1603" s="31"/>
      <c r="FM1603" s="31"/>
      <c r="FN1603" s="31"/>
      <c r="FO1603" s="31"/>
      <c r="FP1603" s="31"/>
      <c r="FQ1603" s="31"/>
      <c r="FR1603" s="31"/>
      <c r="FS1603" s="31"/>
      <c r="FT1603" s="31"/>
      <c r="FU1603" s="31"/>
      <c r="FV1603" s="31"/>
      <c r="FW1603" s="31"/>
      <c r="FX1603" s="31"/>
      <c r="FY1603" s="31"/>
      <c r="FZ1603" s="31"/>
      <c r="GA1603" s="31"/>
      <c r="GB1603" s="31"/>
      <c r="GC1603" s="31"/>
      <c r="GD1603" s="31"/>
      <c r="GE1603" s="31"/>
      <c r="GF1603" s="31"/>
      <c r="GG1603" s="31"/>
      <c r="GH1603" s="31"/>
      <c r="GI1603" s="31"/>
      <c r="GJ1603" s="31"/>
      <c r="GK1603" s="31"/>
      <c r="GL1603" s="31"/>
      <c r="GM1603" s="31"/>
      <c r="GN1603" s="31"/>
      <c r="GO1603" s="31"/>
      <c r="GP1603" s="31"/>
      <c r="GQ1603" s="31"/>
      <c r="GR1603" s="31"/>
      <c r="GS1603" s="31"/>
      <c r="GT1603" s="31"/>
      <c r="GU1603" s="31"/>
      <c r="GV1603" s="31"/>
      <c r="GW1603" s="31"/>
      <c r="GX1603" s="31"/>
      <c r="GY1603" s="31"/>
      <c r="GZ1603" s="31"/>
      <c r="HA1603" s="31"/>
      <c r="HB1603" s="31"/>
      <c r="HC1603" s="31"/>
      <c r="HD1603" s="31"/>
      <c r="HE1603" s="31"/>
      <c r="HF1603" s="31"/>
      <c r="HG1603" s="31"/>
      <c r="HH1603" s="31"/>
      <c r="HI1603" s="31"/>
      <c r="HJ1603" s="31"/>
      <c r="HK1603" s="31"/>
      <c r="HL1603" s="31"/>
      <c r="HM1603" s="31"/>
      <c r="HN1603" s="31"/>
      <c r="HO1603" s="31"/>
      <c r="HP1603" s="31"/>
      <c r="HQ1603" s="31"/>
      <c r="HR1603" s="31"/>
      <c r="HS1603" s="31"/>
      <c r="HT1603" s="31"/>
      <c r="HU1603" s="31"/>
      <c r="HV1603" s="31"/>
      <c r="HW1603" s="31"/>
      <c r="HX1603" s="31"/>
      <c r="HY1603" s="31"/>
      <c r="HZ1603" s="31"/>
      <c r="IA1603" s="31"/>
      <c r="IB1603" s="31"/>
      <c r="IC1603" s="31"/>
      <c r="ID1603" s="31"/>
      <c r="IE1603" s="31"/>
      <c r="IF1603" s="31"/>
    </row>
    <row r="1604" spans="63:240" x14ac:dyDescent="0.25">
      <c r="BK1604" s="31"/>
      <c r="BL1604" s="31"/>
      <c r="BM1604" s="31"/>
      <c r="BN1604" s="31"/>
      <c r="BO1604" s="31"/>
      <c r="BP1604" s="31"/>
      <c r="BQ1604" s="31"/>
      <c r="BR1604" s="31"/>
      <c r="BS1604" s="31"/>
      <c r="BT1604" s="31"/>
      <c r="BU1604" s="31"/>
      <c r="BV1604" s="31"/>
      <c r="BW1604" s="31"/>
      <c r="BX1604" s="31"/>
      <c r="BY1604" s="31"/>
      <c r="BZ1604" s="31"/>
      <c r="CA1604" s="31"/>
      <c r="CB1604" s="31"/>
      <c r="CC1604" s="31"/>
      <c r="CD1604" s="31"/>
      <c r="CE1604" s="31"/>
      <c r="CF1604" s="31"/>
      <c r="CG1604" s="31"/>
      <c r="CH1604" s="31"/>
      <c r="CI1604" s="31"/>
      <c r="CJ1604" s="31"/>
      <c r="CK1604" s="31"/>
      <c r="CL1604" s="31"/>
      <c r="CM1604" s="31"/>
      <c r="CN1604" s="31"/>
      <c r="CO1604" s="31"/>
      <c r="CP1604" s="31"/>
      <c r="CQ1604" s="31"/>
      <c r="CR1604" s="31"/>
      <c r="CS1604" s="31"/>
      <c r="CT1604" s="31"/>
      <c r="CU1604" s="31"/>
      <c r="CV1604" s="31"/>
      <c r="CW1604" s="31"/>
      <c r="CX1604" s="31"/>
      <c r="CY1604" s="31"/>
      <c r="CZ1604" s="31"/>
      <c r="DA1604" s="31"/>
      <c r="DB1604" s="31"/>
      <c r="DC1604" s="31"/>
      <c r="DD1604" s="31"/>
      <c r="DE1604" s="31"/>
      <c r="DF1604" s="31"/>
      <c r="DG1604" s="31"/>
      <c r="DH1604" s="31"/>
      <c r="DI1604" s="31"/>
      <c r="DJ1604" s="31"/>
      <c r="DK1604" s="31"/>
      <c r="DL1604" s="31"/>
      <c r="DM1604" s="31"/>
      <c r="DN1604" s="31"/>
      <c r="DO1604" s="31"/>
      <c r="DP1604" s="31"/>
      <c r="DQ1604" s="31"/>
      <c r="DR1604" s="31"/>
      <c r="DS1604" s="31"/>
      <c r="DT1604" s="31"/>
      <c r="DU1604" s="31"/>
      <c r="DV1604" s="31"/>
      <c r="DW1604" s="31"/>
      <c r="DX1604" s="31"/>
      <c r="DY1604" s="31"/>
      <c r="DZ1604" s="31"/>
      <c r="EA1604" s="31"/>
      <c r="EB1604" s="31"/>
      <c r="EC1604" s="31"/>
      <c r="ED1604" s="31"/>
      <c r="EE1604" s="31"/>
      <c r="EF1604" s="31"/>
      <c r="EG1604" s="31"/>
      <c r="EH1604" s="31"/>
      <c r="EI1604" s="31"/>
      <c r="EJ1604" s="31"/>
      <c r="EK1604" s="31"/>
      <c r="EL1604" s="31"/>
      <c r="EM1604" s="31"/>
      <c r="EN1604" s="31"/>
      <c r="EO1604" s="31"/>
      <c r="EP1604" s="31"/>
      <c r="EQ1604" s="31"/>
      <c r="ER1604" s="31"/>
      <c r="ES1604" s="31"/>
      <c r="ET1604" s="31"/>
      <c r="EU1604" s="31"/>
      <c r="EV1604" s="31"/>
      <c r="EW1604" s="31"/>
      <c r="EX1604" s="31"/>
      <c r="EY1604" s="31"/>
      <c r="EZ1604" s="31"/>
      <c r="FA1604" s="31"/>
      <c r="FB1604" s="31"/>
      <c r="FC1604" s="31"/>
      <c r="FD1604" s="31"/>
      <c r="FE1604" s="31"/>
      <c r="FF1604" s="31"/>
      <c r="FG1604" s="31"/>
      <c r="FH1604" s="31"/>
      <c r="FI1604" s="31"/>
      <c r="FJ1604" s="31"/>
      <c r="FK1604" s="31"/>
      <c r="FL1604" s="31"/>
      <c r="FM1604" s="31"/>
      <c r="FN1604" s="31"/>
      <c r="FO1604" s="31"/>
      <c r="FP1604" s="31"/>
      <c r="FQ1604" s="31"/>
      <c r="FR1604" s="31"/>
      <c r="FS1604" s="31"/>
      <c r="FT1604" s="31"/>
      <c r="FU1604" s="31"/>
      <c r="FV1604" s="31"/>
      <c r="FW1604" s="31"/>
      <c r="FX1604" s="31"/>
      <c r="FY1604" s="31"/>
      <c r="FZ1604" s="31"/>
      <c r="GA1604" s="31"/>
      <c r="GB1604" s="31"/>
      <c r="GC1604" s="31"/>
      <c r="GD1604" s="31"/>
      <c r="GE1604" s="31"/>
      <c r="GF1604" s="31"/>
      <c r="GG1604" s="31"/>
      <c r="GH1604" s="31"/>
      <c r="GI1604" s="31"/>
      <c r="GJ1604" s="31"/>
      <c r="GK1604" s="31"/>
      <c r="GL1604" s="31"/>
      <c r="GM1604" s="31"/>
      <c r="GN1604" s="31"/>
      <c r="GO1604" s="31"/>
      <c r="GP1604" s="31"/>
      <c r="GQ1604" s="31"/>
      <c r="GR1604" s="31"/>
      <c r="GS1604" s="31"/>
      <c r="GT1604" s="31"/>
      <c r="GU1604" s="31"/>
      <c r="GV1604" s="31"/>
      <c r="GW1604" s="31"/>
      <c r="GX1604" s="31"/>
      <c r="GY1604" s="31"/>
      <c r="GZ1604" s="31"/>
      <c r="HA1604" s="31"/>
      <c r="HB1604" s="31"/>
      <c r="HC1604" s="31"/>
      <c r="HD1604" s="31"/>
      <c r="HE1604" s="31"/>
      <c r="HF1604" s="31"/>
      <c r="HG1604" s="31"/>
      <c r="HH1604" s="31"/>
      <c r="HI1604" s="31"/>
      <c r="HJ1604" s="31"/>
      <c r="HK1604" s="31"/>
      <c r="HL1604" s="31"/>
      <c r="HM1604" s="31"/>
      <c r="HN1604" s="31"/>
      <c r="HO1604" s="31"/>
      <c r="HP1604" s="31"/>
      <c r="HQ1604" s="31"/>
      <c r="HR1604" s="31"/>
      <c r="HS1604" s="31"/>
      <c r="HT1604" s="31"/>
      <c r="HU1604" s="31"/>
      <c r="HV1604" s="31"/>
      <c r="HW1604" s="31"/>
      <c r="HX1604" s="31"/>
      <c r="HY1604" s="31"/>
      <c r="HZ1604" s="31"/>
      <c r="IA1604" s="31"/>
      <c r="IB1604" s="31"/>
      <c r="IC1604" s="31"/>
      <c r="ID1604" s="31"/>
      <c r="IE1604" s="31"/>
      <c r="IF1604" s="31"/>
    </row>
    <row r="1605" spans="63:240" x14ac:dyDescent="0.25">
      <c r="BK1605" s="31"/>
      <c r="BL1605" s="31"/>
      <c r="BM1605" s="31"/>
      <c r="BN1605" s="31"/>
      <c r="BO1605" s="31"/>
      <c r="BP1605" s="31"/>
      <c r="BQ1605" s="31"/>
      <c r="BR1605" s="31"/>
      <c r="BS1605" s="31"/>
      <c r="BT1605" s="31"/>
      <c r="BU1605" s="31"/>
      <c r="BV1605" s="31"/>
      <c r="BW1605" s="31"/>
      <c r="BX1605" s="31"/>
      <c r="BY1605" s="31"/>
      <c r="BZ1605" s="31"/>
      <c r="CA1605" s="31"/>
      <c r="CB1605" s="31"/>
      <c r="CC1605" s="31"/>
      <c r="CD1605" s="31"/>
      <c r="CE1605" s="31"/>
      <c r="CF1605" s="31"/>
      <c r="CG1605" s="31"/>
      <c r="CH1605" s="31"/>
      <c r="CI1605" s="31"/>
      <c r="CJ1605" s="31"/>
      <c r="CK1605" s="31"/>
      <c r="CL1605" s="31"/>
      <c r="CM1605" s="31"/>
      <c r="CN1605" s="31"/>
      <c r="CO1605" s="31"/>
      <c r="CP1605" s="31"/>
      <c r="CQ1605" s="31"/>
      <c r="CR1605" s="31"/>
      <c r="CS1605" s="31"/>
      <c r="CT1605" s="31"/>
      <c r="CU1605" s="31"/>
      <c r="CV1605" s="31"/>
      <c r="CW1605" s="31"/>
      <c r="CX1605" s="31"/>
      <c r="CY1605" s="31"/>
      <c r="CZ1605" s="31"/>
      <c r="DA1605" s="31"/>
      <c r="DB1605" s="31"/>
      <c r="DC1605" s="31"/>
      <c r="DD1605" s="31"/>
      <c r="DE1605" s="31"/>
      <c r="DF1605" s="31"/>
      <c r="DG1605" s="31"/>
      <c r="DH1605" s="31"/>
      <c r="DI1605" s="31"/>
      <c r="DJ1605" s="31"/>
      <c r="DK1605" s="31"/>
      <c r="DL1605" s="31"/>
      <c r="DM1605" s="31"/>
      <c r="DN1605" s="31"/>
      <c r="DO1605" s="31"/>
      <c r="DP1605" s="31"/>
      <c r="DQ1605" s="31"/>
      <c r="DR1605" s="31"/>
      <c r="DS1605" s="31"/>
      <c r="DT1605" s="31"/>
      <c r="DU1605" s="31"/>
      <c r="DV1605" s="31"/>
      <c r="DW1605" s="31"/>
      <c r="DX1605" s="31"/>
      <c r="DY1605" s="31"/>
      <c r="DZ1605" s="31"/>
      <c r="EA1605" s="31"/>
      <c r="EB1605" s="31"/>
      <c r="EC1605" s="31"/>
      <c r="ED1605" s="31"/>
      <c r="EE1605" s="31"/>
      <c r="EF1605" s="31"/>
      <c r="EG1605" s="31"/>
      <c r="EH1605" s="31"/>
      <c r="EI1605" s="31"/>
      <c r="EJ1605" s="31"/>
      <c r="EK1605" s="31"/>
      <c r="EL1605" s="31"/>
      <c r="EM1605" s="31"/>
      <c r="EN1605" s="31"/>
      <c r="EO1605" s="31"/>
      <c r="EP1605" s="31"/>
      <c r="EQ1605" s="31"/>
      <c r="ER1605" s="31"/>
      <c r="ES1605" s="31"/>
      <c r="ET1605" s="31"/>
      <c r="EU1605" s="31"/>
      <c r="EV1605" s="31"/>
      <c r="EW1605" s="31"/>
      <c r="EX1605" s="31"/>
      <c r="EY1605" s="31"/>
      <c r="EZ1605" s="31"/>
      <c r="FA1605" s="31"/>
      <c r="FB1605" s="31"/>
      <c r="FC1605" s="31"/>
      <c r="FD1605" s="31"/>
      <c r="FE1605" s="31"/>
      <c r="FF1605" s="31"/>
      <c r="FG1605" s="31"/>
      <c r="FH1605" s="31"/>
      <c r="FI1605" s="31"/>
      <c r="FJ1605" s="31"/>
      <c r="FK1605" s="31"/>
      <c r="FL1605" s="31"/>
      <c r="FM1605" s="31"/>
      <c r="FN1605" s="31"/>
      <c r="FO1605" s="31"/>
      <c r="FP1605" s="31"/>
      <c r="FQ1605" s="31"/>
      <c r="FR1605" s="31"/>
      <c r="FS1605" s="31"/>
      <c r="FT1605" s="31"/>
      <c r="FU1605" s="31"/>
      <c r="FV1605" s="31"/>
      <c r="FW1605" s="31"/>
      <c r="FX1605" s="31"/>
      <c r="FY1605" s="31"/>
      <c r="FZ1605" s="31"/>
      <c r="GA1605" s="31"/>
      <c r="GB1605" s="31"/>
      <c r="GC1605" s="31"/>
      <c r="GD1605" s="31"/>
      <c r="GE1605" s="31"/>
      <c r="GF1605" s="31"/>
      <c r="GG1605" s="31"/>
      <c r="GH1605" s="31"/>
      <c r="GI1605" s="31"/>
      <c r="GJ1605" s="31"/>
      <c r="GK1605" s="31"/>
      <c r="GL1605" s="31"/>
      <c r="GM1605" s="31"/>
      <c r="GN1605" s="31"/>
      <c r="GO1605" s="31"/>
      <c r="GP1605" s="31"/>
      <c r="GQ1605" s="31"/>
      <c r="GR1605" s="31"/>
      <c r="GS1605" s="31"/>
      <c r="GT1605" s="31"/>
      <c r="GU1605" s="31"/>
      <c r="GV1605" s="31"/>
      <c r="GW1605" s="31"/>
      <c r="GX1605" s="31"/>
      <c r="GY1605" s="31"/>
      <c r="GZ1605" s="31"/>
      <c r="HA1605" s="31"/>
      <c r="HB1605" s="31"/>
      <c r="HC1605" s="31"/>
      <c r="HD1605" s="31"/>
      <c r="HE1605" s="31"/>
      <c r="HF1605" s="31"/>
      <c r="HG1605" s="31"/>
      <c r="HH1605" s="31"/>
      <c r="HI1605" s="31"/>
      <c r="HJ1605" s="31"/>
      <c r="HK1605" s="31"/>
      <c r="HL1605" s="31"/>
      <c r="HM1605" s="31"/>
      <c r="HN1605" s="31"/>
      <c r="HO1605" s="31"/>
      <c r="HP1605" s="31"/>
      <c r="HQ1605" s="31"/>
      <c r="HR1605" s="31"/>
      <c r="HS1605" s="31"/>
      <c r="HT1605" s="31"/>
      <c r="HU1605" s="31"/>
      <c r="HV1605" s="31"/>
      <c r="HW1605" s="31"/>
      <c r="HX1605" s="31"/>
      <c r="HY1605" s="31"/>
      <c r="HZ1605" s="31"/>
      <c r="IA1605" s="31"/>
      <c r="IB1605" s="31"/>
      <c r="IC1605" s="31"/>
      <c r="ID1605" s="31"/>
      <c r="IE1605" s="31"/>
      <c r="IF1605" s="31"/>
    </row>
    <row r="1606" spans="63:240" x14ac:dyDescent="0.25">
      <c r="BK1606" s="31"/>
      <c r="BL1606" s="31"/>
      <c r="BM1606" s="31"/>
      <c r="BN1606" s="31"/>
      <c r="BO1606" s="31"/>
      <c r="BP1606" s="31"/>
      <c r="BQ1606" s="31"/>
      <c r="BR1606" s="31"/>
      <c r="BS1606" s="31"/>
      <c r="BT1606" s="31"/>
      <c r="BU1606" s="31"/>
      <c r="BV1606" s="31"/>
      <c r="BW1606" s="31"/>
      <c r="BX1606" s="31"/>
      <c r="BY1606" s="31"/>
      <c r="BZ1606" s="31"/>
      <c r="CA1606" s="31"/>
      <c r="CB1606" s="31"/>
      <c r="CC1606" s="31"/>
      <c r="CD1606" s="31"/>
      <c r="CE1606" s="31"/>
      <c r="CF1606" s="31"/>
      <c r="CG1606" s="31"/>
      <c r="CH1606" s="31"/>
      <c r="CI1606" s="31"/>
      <c r="CJ1606" s="31"/>
      <c r="CK1606" s="31"/>
      <c r="CL1606" s="31"/>
      <c r="CM1606" s="31"/>
      <c r="CN1606" s="31"/>
      <c r="CO1606" s="31"/>
      <c r="CP1606" s="31"/>
      <c r="CQ1606" s="31"/>
      <c r="CR1606" s="31"/>
      <c r="CS1606" s="31"/>
      <c r="CT1606" s="31"/>
      <c r="CU1606" s="31"/>
      <c r="CV1606" s="31"/>
      <c r="CW1606" s="31"/>
      <c r="CX1606" s="31"/>
      <c r="CY1606" s="31"/>
      <c r="CZ1606" s="31"/>
      <c r="DA1606" s="31"/>
      <c r="DB1606" s="31"/>
      <c r="DC1606" s="31"/>
      <c r="DD1606" s="31"/>
      <c r="DE1606" s="31"/>
      <c r="DF1606" s="31"/>
      <c r="DG1606" s="31"/>
      <c r="DH1606" s="31"/>
      <c r="DI1606" s="31"/>
      <c r="DJ1606" s="31"/>
      <c r="DK1606" s="31"/>
      <c r="DL1606" s="31"/>
      <c r="DM1606" s="31"/>
      <c r="DN1606" s="31"/>
      <c r="DO1606" s="31"/>
      <c r="DP1606" s="31"/>
      <c r="DQ1606" s="31"/>
      <c r="DR1606" s="31"/>
      <c r="DS1606" s="31"/>
      <c r="DT1606" s="31"/>
      <c r="DU1606" s="31"/>
      <c r="DV1606" s="31"/>
      <c r="DW1606" s="31"/>
      <c r="DX1606" s="31"/>
      <c r="DY1606" s="31"/>
      <c r="DZ1606" s="31"/>
      <c r="EA1606" s="31"/>
      <c r="EB1606" s="31"/>
      <c r="EC1606" s="31"/>
      <c r="ED1606" s="31"/>
      <c r="EE1606" s="31"/>
      <c r="EF1606" s="31"/>
      <c r="EG1606" s="31"/>
      <c r="EH1606" s="31"/>
      <c r="EI1606" s="31"/>
      <c r="EJ1606" s="31"/>
      <c r="EK1606" s="31"/>
      <c r="EL1606" s="31"/>
      <c r="EM1606" s="31"/>
      <c r="EN1606" s="31"/>
      <c r="EO1606" s="31"/>
      <c r="EP1606" s="31"/>
      <c r="EQ1606" s="31"/>
      <c r="ER1606" s="31"/>
      <c r="ES1606" s="31"/>
      <c r="ET1606" s="31"/>
      <c r="EU1606" s="31"/>
      <c r="EV1606" s="31"/>
      <c r="EW1606" s="31"/>
      <c r="EX1606" s="31"/>
      <c r="EY1606" s="31"/>
      <c r="EZ1606" s="31"/>
      <c r="FA1606" s="31"/>
      <c r="FB1606" s="31"/>
      <c r="FC1606" s="31"/>
      <c r="FD1606" s="31"/>
      <c r="FE1606" s="31"/>
      <c r="FF1606" s="31"/>
      <c r="FG1606" s="31"/>
      <c r="FH1606" s="31"/>
      <c r="FI1606" s="31"/>
      <c r="FJ1606" s="31"/>
      <c r="FK1606" s="31"/>
      <c r="FL1606" s="31"/>
      <c r="FM1606" s="31"/>
      <c r="FN1606" s="31"/>
      <c r="FO1606" s="31"/>
      <c r="FP1606" s="31"/>
      <c r="FQ1606" s="31"/>
      <c r="FR1606" s="31"/>
      <c r="FS1606" s="31"/>
      <c r="FT1606" s="31"/>
      <c r="FU1606" s="31"/>
      <c r="FV1606" s="31"/>
      <c r="FW1606" s="31"/>
      <c r="FX1606" s="31"/>
      <c r="FY1606" s="31"/>
      <c r="FZ1606" s="31"/>
      <c r="GA1606" s="31"/>
      <c r="GB1606" s="31"/>
      <c r="GC1606" s="31"/>
      <c r="GD1606" s="31"/>
      <c r="GE1606" s="31"/>
      <c r="GF1606" s="31"/>
      <c r="GG1606" s="31"/>
      <c r="GH1606" s="31"/>
      <c r="GI1606" s="31"/>
      <c r="GJ1606" s="31"/>
      <c r="GK1606" s="31"/>
      <c r="GL1606" s="31"/>
      <c r="GM1606" s="31"/>
      <c r="GN1606" s="31"/>
      <c r="GO1606" s="31"/>
      <c r="GP1606" s="31"/>
      <c r="GQ1606" s="31"/>
      <c r="GR1606" s="31"/>
      <c r="GS1606" s="31"/>
      <c r="GT1606" s="31"/>
      <c r="GU1606" s="31"/>
      <c r="GV1606" s="31"/>
      <c r="GW1606" s="31"/>
      <c r="GX1606" s="31"/>
      <c r="GY1606" s="31"/>
      <c r="GZ1606" s="31"/>
      <c r="HA1606" s="31"/>
      <c r="HB1606" s="31"/>
      <c r="HC1606" s="31"/>
      <c r="HD1606" s="31"/>
      <c r="HE1606" s="31"/>
      <c r="HF1606" s="31"/>
      <c r="HG1606" s="31"/>
      <c r="HH1606" s="31"/>
      <c r="HI1606" s="31"/>
      <c r="HJ1606" s="31"/>
      <c r="HK1606" s="31"/>
      <c r="HL1606" s="31"/>
      <c r="HM1606" s="31"/>
      <c r="HN1606" s="31"/>
      <c r="HO1606" s="31"/>
      <c r="HP1606" s="31"/>
      <c r="HQ1606" s="31"/>
      <c r="HR1606" s="31"/>
      <c r="HS1606" s="31"/>
      <c r="HT1606" s="31"/>
      <c r="HU1606" s="31"/>
      <c r="HV1606" s="31"/>
      <c r="HW1606" s="31"/>
      <c r="HX1606" s="31"/>
      <c r="HY1606" s="31"/>
      <c r="HZ1606" s="31"/>
      <c r="IA1606" s="31"/>
      <c r="IB1606" s="31"/>
      <c r="IC1606" s="31"/>
      <c r="ID1606" s="31"/>
      <c r="IE1606" s="31"/>
      <c r="IF1606" s="31"/>
    </row>
    <row r="1607" spans="63:240" x14ac:dyDescent="0.25">
      <c r="BK1607" s="31"/>
      <c r="BL1607" s="31"/>
      <c r="BM1607" s="31"/>
      <c r="BN1607" s="31"/>
      <c r="BO1607" s="31"/>
      <c r="BP1607" s="31"/>
      <c r="BQ1607" s="31"/>
      <c r="BR1607" s="31"/>
      <c r="BS1607" s="31"/>
      <c r="BT1607" s="31"/>
      <c r="BU1607" s="31"/>
      <c r="BV1607" s="31"/>
      <c r="BW1607" s="31"/>
      <c r="BX1607" s="31"/>
      <c r="BY1607" s="31"/>
      <c r="BZ1607" s="31"/>
      <c r="CA1607" s="31"/>
      <c r="CB1607" s="31"/>
      <c r="CC1607" s="31"/>
      <c r="CD1607" s="31"/>
      <c r="CE1607" s="31"/>
      <c r="CF1607" s="31"/>
      <c r="CG1607" s="31"/>
      <c r="CH1607" s="31"/>
      <c r="CI1607" s="31"/>
      <c r="CJ1607" s="31"/>
      <c r="CK1607" s="31"/>
      <c r="CL1607" s="31"/>
      <c r="CM1607" s="31"/>
      <c r="CN1607" s="31"/>
      <c r="CO1607" s="31"/>
      <c r="CP1607" s="31"/>
      <c r="CQ1607" s="31"/>
      <c r="CR1607" s="31"/>
      <c r="CS1607" s="31"/>
      <c r="CT1607" s="31"/>
      <c r="CU1607" s="31"/>
      <c r="CV1607" s="31"/>
      <c r="CW1607" s="31"/>
      <c r="CX1607" s="31"/>
      <c r="CY1607" s="31"/>
      <c r="CZ1607" s="31"/>
      <c r="DA1607" s="31"/>
      <c r="DB1607" s="31"/>
      <c r="DC1607" s="31"/>
      <c r="DD1607" s="31"/>
      <c r="DE1607" s="31"/>
      <c r="DF1607" s="31"/>
      <c r="DG1607" s="31"/>
      <c r="DH1607" s="31"/>
      <c r="DI1607" s="31"/>
      <c r="DJ1607" s="31"/>
      <c r="DK1607" s="31"/>
      <c r="DL1607" s="31"/>
      <c r="DM1607" s="31"/>
      <c r="DN1607" s="31"/>
      <c r="DO1607" s="31"/>
      <c r="DP1607" s="31"/>
      <c r="DQ1607" s="31"/>
      <c r="DR1607" s="31"/>
      <c r="DS1607" s="31"/>
      <c r="DT1607" s="31"/>
      <c r="DU1607" s="31"/>
      <c r="DV1607" s="31"/>
      <c r="DW1607" s="31"/>
      <c r="DX1607" s="31"/>
      <c r="DY1607" s="31"/>
      <c r="DZ1607" s="31"/>
      <c r="EA1607" s="31"/>
      <c r="EB1607" s="31"/>
      <c r="EC1607" s="31"/>
      <c r="ED1607" s="31"/>
      <c r="EE1607" s="31"/>
      <c r="EF1607" s="31"/>
      <c r="EG1607" s="31"/>
      <c r="EH1607" s="31"/>
      <c r="EI1607" s="31"/>
      <c r="EJ1607" s="31"/>
      <c r="EK1607" s="31"/>
      <c r="EL1607" s="31"/>
      <c r="EM1607" s="31"/>
      <c r="EN1607" s="31"/>
      <c r="EO1607" s="31"/>
      <c r="EP1607" s="31"/>
      <c r="EQ1607" s="31"/>
      <c r="ER1607" s="31"/>
      <c r="ES1607" s="31"/>
      <c r="ET1607" s="31"/>
      <c r="EU1607" s="31"/>
      <c r="EV1607" s="31"/>
      <c r="EW1607" s="31"/>
      <c r="EX1607" s="31"/>
      <c r="EY1607" s="31"/>
      <c r="EZ1607" s="31"/>
      <c r="FA1607" s="31"/>
      <c r="FB1607" s="31"/>
      <c r="FC1607" s="31"/>
      <c r="FD1607" s="31"/>
      <c r="FE1607" s="31"/>
      <c r="FF1607" s="31"/>
      <c r="FG1607" s="31"/>
      <c r="FH1607" s="31"/>
      <c r="FI1607" s="31"/>
      <c r="FJ1607" s="31"/>
      <c r="FK1607" s="31"/>
      <c r="FL1607" s="31"/>
      <c r="FM1607" s="31"/>
      <c r="FN1607" s="31"/>
      <c r="FO1607" s="31"/>
      <c r="FP1607" s="31"/>
      <c r="FQ1607" s="31"/>
      <c r="FR1607" s="31"/>
      <c r="FS1607" s="31"/>
      <c r="FT1607" s="31"/>
      <c r="FU1607" s="31"/>
      <c r="FV1607" s="31"/>
      <c r="FW1607" s="31"/>
      <c r="FX1607" s="31"/>
      <c r="FY1607" s="31"/>
      <c r="FZ1607" s="31"/>
      <c r="GA1607" s="31"/>
      <c r="GB1607" s="31"/>
      <c r="GC1607" s="31"/>
      <c r="GD1607" s="31"/>
      <c r="GE1607" s="31"/>
      <c r="GF1607" s="31"/>
      <c r="GG1607" s="31"/>
      <c r="GH1607" s="31"/>
      <c r="GI1607" s="31"/>
      <c r="GJ1607" s="31"/>
      <c r="GK1607" s="31"/>
      <c r="GL1607" s="31"/>
      <c r="GM1607" s="31"/>
      <c r="GN1607" s="31"/>
      <c r="GO1607" s="31"/>
      <c r="GP1607" s="31"/>
      <c r="GQ1607" s="31"/>
      <c r="GR1607" s="31"/>
      <c r="GS1607" s="31"/>
      <c r="GT1607" s="31"/>
      <c r="GU1607" s="31"/>
      <c r="GV1607" s="31"/>
      <c r="GW1607" s="31"/>
      <c r="GX1607" s="31"/>
      <c r="GY1607" s="31"/>
      <c r="GZ1607" s="31"/>
      <c r="HA1607" s="31"/>
      <c r="HB1607" s="31"/>
      <c r="HC1607" s="31"/>
      <c r="HD1607" s="31"/>
      <c r="HE1607" s="31"/>
      <c r="HF1607" s="31"/>
      <c r="HG1607" s="31"/>
      <c r="HH1607" s="31"/>
      <c r="HI1607" s="31"/>
      <c r="HJ1607" s="31"/>
      <c r="HK1607" s="31"/>
      <c r="HL1607" s="31"/>
      <c r="HM1607" s="31"/>
      <c r="HN1607" s="31"/>
      <c r="HO1607" s="31"/>
      <c r="HP1607" s="31"/>
      <c r="HQ1607" s="31"/>
      <c r="HR1607" s="31"/>
      <c r="HS1607" s="31"/>
      <c r="HT1607" s="31"/>
      <c r="HU1607" s="31"/>
      <c r="HV1607" s="31"/>
      <c r="HW1607" s="31"/>
      <c r="HX1607" s="31"/>
      <c r="HY1607" s="31"/>
      <c r="HZ1607" s="31"/>
      <c r="IA1607" s="31"/>
      <c r="IB1607" s="31"/>
      <c r="IC1607" s="31"/>
      <c r="ID1607" s="31"/>
      <c r="IE1607" s="31"/>
      <c r="IF1607" s="31"/>
    </row>
    <row r="1608" spans="63:240" x14ac:dyDescent="0.25">
      <c r="BK1608" s="31"/>
      <c r="BL1608" s="31"/>
      <c r="BM1608" s="31"/>
      <c r="BN1608" s="31"/>
      <c r="BO1608" s="31"/>
      <c r="BP1608" s="31"/>
      <c r="BQ1608" s="31"/>
      <c r="BR1608" s="31"/>
      <c r="BS1608" s="31"/>
      <c r="BT1608" s="31"/>
      <c r="BU1608" s="31"/>
      <c r="BV1608" s="31"/>
      <c r="BW1608" s="31"/>
      <c r="BX1608" s="31"/>
      <c r="BY1608" s="31"/>
      <c r="BZ1608" s="31"/>
      <c r="CA1608" s="31"/>
      <c r="CB1608" s="31"/>
      <c r="CC1608" s="31"/>
      <c r="CD1608" s="31"/>
      <c r="CE1608" s="31"/>
      <c r="CF1608" s="31"/>
      <c r="CG1608" s="31"/>
      <c r="CH1608" s="31"/>
      <c r="CI1608" s="31"/>
      <c r="CJ1608" s="31"/>
      <c r="CK1608" s="31"/>
      <c r="CL1608" s="31"/>
      <c r="CM1608" s="31"/>
      <c r="CN1608" s="31"/>
      <c r="CO1608" s="31"/>
      <c r="CP1608" s="31"/>
      <c r="CQ1608" s="31"/>
      <c r="CR1608" s="31"/>
      <c r="CS1608" s="31"/>
      <c r="CT1608" s="31"/>
      <c r="CU1608" s="31"/>
      <c r="CV1608" s="31"/>
      <c r="CW1608" s="31"/>
      <c r="CX1608" s="31"/>
      <c r="CY1608" s="31"/>
      <c r="CZ1608" s="31"/>
      <c r="DA1608" s="31"/>
      <c r="DB1608" s="31"/>
      <c r="DC1608" s="31"/>
      <c r="DD1608" s="31"/>
      <c r="DE1608" s="31"/>
      <c r="DF1608" s="31"/>
      <c r="DG1608" s="31"/>
      <c r="DH1608" s="31"/>
      <c r="DI1608" s="31"/>
      <c r="DJ1608" s="31"/>
      <c r="DK1608" s="31"/>
      <c r="DL1608" s="31"/>
      <c r="DM1608" s="31"/>
      <c r="DN1608" s="31"/>
      <c r="DO1608" s="31"/>
      <c r="DP1608" s="31"/>
      <c r="DQ1608" s="31"/>
      <c r="DR1608" s="31"/>
      <c r="DS1608" s="31"/>
      <c r="DT1608" s="31"/>
      <c r="DU1608" s="31"/>
      <c r="DV1608" s="31"/>
      <c r="DW1608" s="31"/>
      <c r="DX1608" s="31"/>
      <c r="DY1608" s="31"/>
      <c r="DZ1608" s="31"/>
      <c r="EA1608" s="31"/>
      <c r="EB1608" s="31"/>
      <c r="EC1608" s="31"/>
      <c r="ED1608" s="31"/>
      <c r="EE1608" s="31"/>
      <c r="EF1608" s="31"/>
      <c r="EG1608" s="31"/>
      <c r="EH1608" s="31"/>
      <c r="EI1608" s="31"/>
      <c r="EJ1608" s="31"/>
      <c r="EK1608" s="31"/>
      <c r="EL1608" s="31"/>
      <c r="EM1608" s="31"/>
      <c r="EN1608" s="31"/>
      <c r="EO1608" s="31"/>
      <c r="EP1608" s="31"/>
      <c r="EQ1608" s="31"/>
      <c r="ER1608" s="31"/>
      <c r="ES1608" s="31"/>
      <c r="ET1608" s="31"/>
      <c r="EU1608" s="31"/>
      <c r="EV1608" s="31"/>
      <c r="EW1608" s="31"/>
      <c r="EX1608" s="31"/>
      <c r="EY1608" s="31"/>
      <c r="EZ1608" s="31"/>
      <c r="FA1608" s="31"/>
      <c r="FB1608" s="31"/>
      <c r="FC1608" s="31"/>
      <c r="FD1608" s="31"/>
      <c r="FE1608" s="31"/>
      <c r="FF1608" s="31"/>
      <c r="FG1608" s="31"/>
      <c r="FH1608" s="31"/>
      <c r="FI1608" s="31"/>
      <c r="FJ1608" s="31"/>
      <c r="FK1608" s="31"/>
      <c r="FL1608" s="31"/>
      <c r="FM1608" s="31"/>
      <c r="FN1608" s="31"/>
      <c r="FO1608" s="31"/>
      <c r="FP1608" s="31"/>
      <c r="FQ1608" s="31"/>
      <c r="FR1608" s="31"/>
      <c r="FS1608" s="31"/>
      <c r="FT1608" s="31"/>
      <c r="FU1608" s="31"/>
      <c r="FV1608" s="31"/>
      <c r="FW1608" s="31"/>
      <c r="FX1608" s="31"/>
      <c r="FY1608" s="31"/>
      <c r="FZ1608" s="31"/>
      <c r="GA1608" s="31"/>
      <c r="GB1608" s="31"/>
      <c r="GC1608" s="31"/>
      <c r="GD1608" s="31"/>
      <c r="GE1608" s="31"/>
      <c r="GF1608" s="31"/>
      <c r="GG1608" s="31"/>
      <c r="GH1608" s="31"/>
      <c r="GI1608" s="31"/>
      <c r="GJ1608" s="31"/>
      <c r="GK1608" s="31"/>
      <c r="GL1608" s="31"/>
      <c r="GM1608" s="31"/>
      <c r="GN1608" s="31"/>
      <c r="GO1608" s="31"/>
      <c r="GP1608" s="31"/>
      <c r="GQ1608" s="31"/>
      <c r="GR1608" s="31"/>
      <c r="GS1608" s="31"/>
      <c r="GT1608" s="31"/>
      <c r="GU1608" s="31"/>
      <c r="GV1608" s="31"/>
      <c r="GW1608" s="31"/>
      <c r="GX1608" s="31"/>
      <c r="GY1608" s="31"/>
      <c r="GZ1608" s="31"/>
      <c r="HA1608" s="31"/>
      <c r="HB1608" s="31"/>
      <c r="HC1608" s="31"/>
      <c r="HD1608" s="31"/>
      <c r="HE1608" s="31"/>
      <c r="HF1608" s="31"/>
      <c r="HG1608" s="31"/>
      <c r="HH1608" s="31"/>
      <c r="HI1608" s="31"/>
      <c r="HJ1608" s="31"/>
      <c r="HK1608" s="31"/>
      <c r="HL1608" s="31"/>
      <c r="HM1608" s="31"/>
      <c r="HN1608" s="31"/>
      <c r="HO1608" s="31"/>
      <c r="HP1608" s="31"/>
      <c r="HQ1608" s="31"/>
      <c r="HR1608" s="31"/>
      <c r="HS1608" s="31"/>
      <c r="HT1608" s="31"/>
      <c r="HU1608" s="31"/>
      <c r="HV1608" s="31"/>
      <c r="HW1608" s="31"/>
      <c r="HX1608" s="31"/>
      <c r="HY1608" s="31"/>
      <c r="HZ1608" s="31"/>
      <c r="IA1608" s="31"/>
      <c r="IB1608" s="31"/>
      <c r="IC1608" s="31"/>
      <c r="ID1608" s="31"/>
      <c r="IE1608" s="31"/>
      <c r="IF1608" s="31"/>
    </row>
    <row r="1609" spans="63:240" x14ac:dyDescent="0.25">
      <c r="BK1609" s="31"/>
      <c r="BL1609" s="31"/>
      <c r="BM1609" s="31"/>
      <c r="BN1609" s="31"/>
      <c r="BO1609" s="31"/>
      <c r="BP1609" s="31"/>
      <c r="BQ1609" s="31"/>
      <c r="BR1609" s="31"/>
      <c r="BS1609" s="31"/>
      <c r="BT1609" s="31"/>
      <c r="BU1609" s="31"/>
      <c r="BV1609" s="31"/>
      <c r="BW1609" s="31"/>
      <c r="BX1609" s="31"/>
      <c r="BY1609" s="31"/>
      <c r="BZ1609" s="31"/>
      <c r="CA1609" s="31"/>
      <c r="CB1609" s="31"/>
      <c r="CC1609" s="31"/>
      <c r="CD1609" s="31"/>
      <c r="CE1609" s="31"/>
      <c r="CF1609" s="31"/>
      <c r="CG1609" s="31"/>
      <c r="CH1609" s="31"/>
      <c r="CI1609" s="31"/>
      <c r="CJ1609" s="31"/>
      <c r="CK1609" s="31"/>
      <c r="CL1609" s="31"/>
      <c r="CM1609" s="31"/>
      <c r="CN1609" s="31"/>
      <c r="CO1609" s="31"/>
      <c r="CP1609" s="31"/>
      <c r="CQ1609" s="31"/>
      <c r="CR1609" s="31"/>
      <c r="CS1609" s="31"/>
      <c r="CT1609" s="31"/>
      <c r="CU1609" s="31"/>
      <c r="CV1609" s="31"/>
      <c r="CW1609" s="31"/>
      <c r="CX1609" s="31"/>
      <c r="CY1609" s="31"/>
      <c r="CZ1609" s="31"/>
      <c r="DA1609" s="31"/>
      <c r="DB1609" s="31"/>
      <c r="DC1609" s="31"/>
      <c r="DD1609" s="31"/>
      <c r="DE1609" s="31"/>
      <c r="DF1609" s="31"/>
      <c r="DG1609" s="31"/>
      <c r="DH1609" s="31"/>
      <c r="DI1609" s="31"/>
      <c r="DJ1609" s="31"/>
      <c r="DK1609" s="31"/>
      <c r="DL1609" s="31"/>
      <c r="DM1609" s="31"/>
      <c r="DN1609" s="31"/>
      <c r="DO1609" s="31"/>
      <c r="DP1609" s="31"/>
      <c r="DQ1609" s="31"/>
      <c r="DR1609" s="31"/>
      <c r="DS1609" s="31"/>
      <c r="DT1609" s="31"/>
      <c r="DU1609" s="31"/>
      <c r="DV1609" s="31"/>
      <c r="DW1609" s="31"/>
      <c r="DX1609" s="31"/>
      <c r="DY1609" s="31"/>
      <c r="DZ1609" s="31"/>
      <c r="EA1609" s="31"/>
      <c r="EB1609" s="31"/>
      <c r="EC1609" s="31"/>
      <c r="ED1609" s="31"/>
      <c r="EE1609" s="31"/>
      <c r="EF1609" s="31"/>
      <c r="EG1609" s="31"/>
      <c r="EH1609" s="31"/>
      <c r="EI1609" s="31"/>
      <c r="EJ1609" s="31"/>
      <c r="EK1609" s="31"/>
      <c r="EL1609" s="31"/>
      <c r="EM1609" s="31"/>
      <c r="EN1609" s="31"/>
      <c r="EO1609" s="31"/>
      <c r="EP1609" s="31"/>
      <c r="EQ1609" s="31"/>
      <c r="ER1609" s="31"/>
      <c r="ES1609" s="31"/>
      <c r="ET1609" s="31"/>
      <c r="EU1609" s="31"/>
      <c r="EV1609" s="31"/>
      <c r="EW1609" s="31"/>
      <c r="EX1609" s="31"/>
      <c r="EY1609" s="31"/>
      <c r="EZ1609" s="31"/>
      <c r="FA1609" s="31"/>
      <c r="FB1609" s="31"/>
      <c r="FC1609" s="31"/>
      <c r="FD1609" s="31"/>
      <c r="FE1609" s="31"/>
      <c r="FF1609" s="31"/>
      <c r="FG1609" s="31"/>
      <c r="FH1609" s="31"/>
      <c r="FI1609" s="31"/>
      <c r="FJ1609" s="31"/>
      <c r="FK1609" s="31"/>
      <c r="FL1609" s="31"/>
      <c r="FM1609" s="31"/>
      <c r="FN1609" s="31"/>
      <c r="FO1609" s="31"/>
      <c r="FP1609" s="31"/>
      <c r="FQ1609" s="31"/>
      <c r="FR1609" s="31"/>
      <c r="FS1609" s="31"/>
      <c r="FT1609" s="31"/>
      <c r="FU1609" s="31"/>
      <c r="FV1609" s="31"/>
      <c r="FW1609" s="31"/>
      <c r="FX1609" s="31"/>
      <c r="FY1609" s="31"/>
      <c r="FZ1609" s="31"/>
      <c r="GA1609" s="31"/>
      <c r="GB1609" s="31"/>
      <c r="GC1609" s="31"/>
      <c r="GD1609" s="31"/>
      <c r="GE1609" s="31"/>
      <c r="GF1609" s="31"/>
      <c r="GG1609" s="31"/>
      <c r="GH1609" s="31"/>
      <c r="GI1609" s="31"/>
      <c r="GJ1609" s="31"/>
      <c r="GK1609" s="31"/>
      <c r="GL1609" s="31"/>
      <c r="GM1609" s="31"/>
      <c r="GN1609" s="31"/>
      <c r="GO1609" s="31"/>
      <c r="GP1609" s="31"/>
      <c r="GQ1609" s="31"/>
      <c r="GR1609" s="31"/>
      <c r="GS1609" s="31"/>
      <c r="GT1609" s="31"/>
      <c r="GU1609" s="31"/>
      <c r="GV1609" s="31"/>
      <c r="GW1609" s="31"/>
      <c r="GX1609" s="31"/>
      <c r="GY1609" s="31"/>
      <c r="GZ1609" s="31"/>
      <c r="HA1609" s="31"/>
      <c r="HB1609" s="31"/>
      <c r="HC1609" s="31"/>
      <c r="HD1609" s="31"/>
      <c r="HE1609" s="31"/>
      <c r="HF1609" s="31"/>
      <c r="HG1609" s="31"/>
      <c r="HH1609" s="31"/>
      <c r="HI1609" s="31"/>
      <c r="HJ1609" s="31"/>
      <c r="HK1609" s="31"/>
      <c r="HL1609" s="31"/>
      <c r="HM1609" s="31"/>
      <c r="HN1609" s="31"/>
      <c r="HO1609" s="31"/>
      <c r="HP1609" s="31"/>
      <c r="HQ1609" s="31"/>
      <c r="HR1609" s="31"/>
      <c r="HS1609" s="31"/>
      <c r="HT1609" s="31"/>
      <c r="HU1609" s="31"/>
      <c r="HV1609" s="31"/>
      <c r="HW1609" s="31"/>
      <c r="HX1609" s="31"/>
      <c r="HY1609" s="31"/>
      <c r="HZ1609" s="31"/>
      <c r="IA1609" s="31"/>
      <c r="IB1609" s="31"/>
      <c r="IC1609" s="31"/>
      <c r="ID1609" s="31"/>
      <c r="IE1609" s="31"/>
      <c r="IF1609" s="31"/>
    </row>
    <row r="1610" spans="63:240" x14ac:dyDescent="0.25">
      <c r="BK1610" s="31"/>
      <c r="BL1610" s="31"/>
      <c r="BM1610" s="31"/>
      <c r="BN1610" s="31"/>
      <c r="BO1610" s="31"/>
      <c r="BP1610" s="31"/>
      <c r="BQ1610" s="31"/>
      <c r="BR1610" s="31"/>
      <c r="BS1610" s="31"/>
      <c r="BT1610" s="31"/>
      <c r="BU1610" s="31"/>
      <c r="BV1610" s="31"/>
      <c r="BW1610" s="31"/>
      <c r="BX1610" s="31"/>
      <c r="BY1610" s="31"/>
      <c r="BZ1610" s="31"/>
      <c r="CA1610" s="31"/>
      <c r="CB1610" s="31"/>
      <c r="CC1610" s="31"/>
      <c r="CD1610" s="31"/>
      <c r="CE1610" s="31"/>
      <c r="CF1610" s="31"/>
      <c r="CG1610" s="31"/>
      <c r="CH1610" s="31"/>
      <c r="CI1610" s="31"/>
      <c r="CJ1610" s="31"/>
      <c r="CK1610" s="31"/>
      <c r="CL1610" s="31"/>
      <c r="CM1610" s="31"/>
      <c r="CN1610" s="31"/>
      <c r="CO1610" s="31"/>
      <c r="CP1610" s="31"/>
      <c r="CQ1610" s="31"/>
      <c r="CR1610" s="31"/>
      <c r="CS1610" s="31"/>
      <c r="CT1610" s="31"/>
      <c r="CU1610" s="31"/>
      <c r="CV1610" s="31"/>
      <c r="CW1610" s="31"/>
      <c r="CX1610" s="31"/>
      <c r="CY1610" s="31"/>
      <c r="CZ1610" s="31"/>
      <c r="DA1610" s="31"/>
      <c r="DB1610" s="31"/>
      <c r="DC1610" s="31"/>
      <c r="DD1610" s="31"/>
      <c r="DE1610" s="31"/>
      <c r="DF1610" s="31"/>
      <c r="DG1610" s="31"/>
      <c r="DH1610" s="31"/>
      <c r="DI1610" s="31"/>
      <c r="DJ1610" s="31"/>
      <c r="DK1610" s="31"/>
      <c r="DL1610" s="31"/>
      <c r="DM1610" s="31"/>
      <c r="DN1610" s="31"/>
      <c r="DO1610" s="31"/>
      <c r="DP1610" s="31"/>
      <c r="DQ1610" s="31"/>
      <c r="DR1610" s="31"/>
      <c r="DS1610" s="31"/>
      <c r="DT1610" s="31"/>
      <c r="DU1610" s="31"/>
      <c r="DV1610" s="31"/>
      <c r="DW1610" s="31"/>
      <c r="DX1610" s="31"/>
      <c r="DY1610" s="31"/>
      <c r="DZ1610" s="31"/>
      <c r="EA1610" s="31"/>
      <c r="EB1610" s="31"/>
      <c r="EC1610" s="31"/>
      <c r="ED1610" s="31"/>
      <c r="EE1610" s="31"/>
      <c r="EF1610" s="31"/>
      <c r="EG1610" s="31"/>
      <c r="EH1610" s="31"/>
      <c r="EI1610" s="31"/>
      <c r="EJ1610" s="31"/>
      <c r="EK1610" s="31"/>
      <c r="EL1610" s="31"/>
      <c r="EM1610" s="31"/>
      <c r="EN1610" s="31"/>
      <c r="EO1610" s="31"/>
      <c r="EP1610" s="31"/>
      <c r="EQ1610" s="31"/>
      <c r="ER1610" s="31"/>
      <c r="ES1610" s="31"/>
      <c r="ET1610" s="31"/>
      <c r="EU1610" s="31"/>
      <c r="EV1610" s="31"/>
      <c r="EW1610" s="31"/>
      <c r="EX1610" s="31"/>
      <c r="EY1610" s="31"/>
      <c r="EZ1610" s="31"/>
      <c r="FA1610" s="31"/>
      <c r="FB1610" s="31"/>
      <c r="FC1610" s="31"/>
      <c r="FD1610" s="31"/>
      <c r="FE1610" s="31"/>
      <c r="FF1610" s="31"/>
      <c r="FG1610" s="31"/>
      <c r="FH1610" s="31"/>
      <c r="FI1610" s="31"/>
      <c r="FJ1610" s="31"/>
      <c r="FK1610" s="31"/>
      <c r="FL1610" s="31"/>
      <c r="FM1610" s="31"/>
      <c r="FN1610" s="31"/>
      <c r="FO1610" s="31"/>
      <c r="FP1610" s="31"/>
      <c r="FQ1610" s="31"/>
      <c r="FR1610" s="31"/>
      <c r="FS1610" s="31"/>
      <c r="FT1610" s="31"/>
      <c r="FU1610" s="31"/>
      <c r="FV1610" s="31"/>
      <c r="FW1610" s="31"/>
      <c r="FX1610" s="31"/>
      <c r="FY1610" s="31"/>
      <c r="FZ1610" s="31"/>
      <c r="GA1610" s="31"/>
      <c r="GB1610" s="31"/>
      <c r="GC1610" s="31"/>
      <c r="GD1610" s="31"/>
      <c r="GE1610" s="31"/>
      <c r="GF1610" s="31"/>
      <c r="GG1610" s="31"/>
      <c r="GH1610" s="31"/>
      <c r="GI1610" s="31"/>
      <c r="GJ1610" s="31"/>
      <c r="GK1610" s="31"/>
      <c r="GL1610" s="31"/>
      <c r="GM1610" s="31"/>
      <c r="GN1610" s="31"/>
      <c r="GO1610" s="31"/>
      <c r="GP1610" s="31"/>
      <c r="GQ1610" s="31"/>
      <c r="GR1610" s="31"/>
      <c r="GS1610" s="31"/>
      <c r="GT1610" s="31"/>
      <c r="GU1610" s="31"/>
      <c r="GV1610" s="31"/>
      <c r="GW1610" s="31"/>
      <c r="GX1610" s="31"/>
      <c r="GY1610" s="31"/>
      <c r="GZ1610" s="31"/>
      <c r="HA1610" s="31"/>
      <c r="HB1610" s="31"/>
      <c r="HC1610" s="31"/>
      <c r="HD1610" s="31"/>
      <c r="HE1610" s="31"/>
      <c r="HF1610" s="31"/>
      <c r="HG1610" s="31"/>
      <c r="HH1610" s="31"/>
      <c r="HI1610" s="31"/>
      <c r="HJ1610" s="31"/>
      <c r="HK1610" s="31"/>
      <c r="HL1610" s="31"/>
      <c r="HM1610" s="31"/>
      <c r="HN1610" s="31"/>
      <c r="HO1610" s="31"/>
      <c r="HP1610" s="31"/>
      <c r="HQ1610" s="31"/>
      <c r="HR1610" s="31"/>
      <c r="HS1610" s="31"/>
      <c r="HT1610" s="31"/>
      <c r="HU1610" s="31"/>
      <c r="HV1610" s="31"/>
      <c r="HW1610" s="31"/>
      <c r="HX1610" s="31"/>
      <c r="HY1610" s="31"/>
      <c r="HZ1610" s="31"/>
      <c r="IA1610" s="31"/>
      <c r="IB1610" s="31"/>
      <c r="IC1610" s="31"/>
      <c r="ID1610" s="31"/>
      <c r="IE1610" s="31"/>
      <c r="IF1610" s="31"/>
    </row>
    <row r="1611" spans="63:240" x14ac:dyDescent="0.25">
      <c r="BK1611" s="31"/>
      <c r="BL1611" s="31"/>
      <c r="BM1611" s="31"/>
      <c r="BN1611" s="31"/>
      <c r="BO1611" s="31"/>
      <c r="BP1611" s="31"/>
      <c r="BQ1611" s="31"/>
      <c r="BR1611" s="31"/>
      <c r="BS1611" s="31"/>
      <c r="BT1611" s="31"/>
      <c r="BU1611" s="31"/>
      <c r="BV1611" s="31"/>
      <c r="BW1611" s="31"/>
      <c r="BX1611" s="31"/>
      <c r="BY1611" s="31"/>
      <c r="BZ1611" s="31"/>
      <c r="CA1611" s="31"/>
      <c r="CB1611" s="31"/>
      <c r="CC1611" s="31"/>
      <c r="CD1611" s="31"/>
      <c r="CE1611" s="31"/>
      <c r="CF1611" s="31"/>
      <c r="CG1611" s="31"/>
      <c r="CH1611" s="31"/>
      <c r="CI1611" s="31"/>
      <c r="CJ1611" s="31"/>
      <c r="CK1611" s="31"/>
      <c r="CL1611" s="31"/>
      <c r="CM1611" s="31"/>
      <c r="CN1611" s="31"/>
      <c r="CO1611" s="31"/>
      <c r="CP1611" s="31"/>
      <c r="CQ1611" s="31"/>
      <c r="CR1611" s="31"/>
      <c r="CS1611" s="31"/>
      <c r="CT1611" s="31"/>
      <c r="CU1611" s="31"/>
      <c r="CV1611" s="31"/>
      <c r="CW1611" s="31"/>
      <c r="CX1611" s="31"/>
      <c r="CY1611" s="31"/>
      <c r="CZ1611" s="31"/>
      <c r="DA1611" s="31"/>
      <c r="DB1611" s="31"/>
      <c r="DC1611" s="31"/>
      <c r="DD1611" s="31"/>
      <c r="DE1611" s="31"/>
      <c r="DF1611" s="31"/>
      <c r="DG1611" s="31"/>
      <c r="DH1611" s="31"/>
      <c r="DI1611" s="31"/>
      <c r="DJ1611" s="31"/>
      <c r="DK1611" s="31"/>
      <c r="DL1611" s="31"/>
      <c r="DM1611" s="31"/>
      <c r="DN1611" s="31"/>
      <c r="DO1611" s="31"/>
      <c r="DP1611" s="31"/>
      <c r="DQ1611" s="31"/>
      <c r="DR1611" s="31"/>
      <c r="DS1611" s="31"/>
      <c r="DT1611" s="31"/>
      <c r="DU1611" s="31"/>
      <c r="DV1611" s="31"/>
      <c r="DW1611" s="31"/>
      <c r="DX1611" s="31"/>
      <c r="DY1611" s="31"/>
      <c r="DZ1611" s="31"/>
      <c r="EA1611" s="31"/>
      <c r="EB1611" s="31"/>
      <c r="EC1611" s="31"/>
      <c r="ED1611" s="31"/>
      <c r="EE1611" s="31"/>
      <c r="EF1611" s="31"/>
      <c r="EG1611" s="31"/>
      <c r="EH1611" s="31"/>
      <c r="EI1611" s="31"/>
      <c r="EJ1611" s="31"/>
      <c r="EK1611" s="31"/>
      <c r="EL1611" s="31"/>
      <c r="EM1611" s="31"/>
      <c r="EN1611" s="31"/>
      <c r="EO1611" s="31"/>
      <c r="EP1611" s="31"/>
      <c r="EQ1611" s="31"/>
      <c r="ER1611" s="31"/>
      <c r="ES1611" s="31"/>
      <c r="ET1611" s="31"/>
      <c r="EU1611" s="31"/>
      <c r="EV1611" s="31"/>
      <c r="EW1611" s="31"/>
      <c r="EX1611" s="31"/>
      <c r="EY1611" s="31"/>
      <c r="EZ1611" s="31"/>
      <c r="FA1611" s="31"/>
      <c r="FB1611" s="31"/>
      <c r="FC1611" s="31"/>
      <c r="FD1611" s="31"/>
      <c r="FE1611" s="31"/>
      <c r="FF1611" s="31"/>
      <c r="FG1611" s="31"/>
      <c r="FH1611" s="31"/>
      <c r="FI1611" s="31"/>
      <c r="FJ1611" s="31"/>
      <c r="FK1611" s="31"/>
      <c r="FL1611" s="31"/>
      <c r="FM1611" s="31"/>
      <c r="FN1611" s="31"/>
      <c r="FO1611" s="31"/>
      <c r="FP1611" s="31"/>
      <c r="FQ1611" s="31"/>
      <c r="FR1611" s="31"/>
      <c r="FS1611" s="31"/>
      <c r="FT1611" s="31"/>
      <c r="FU1611" s="31"/>
      <c r="FV1611" s="31"/>
      <c r="FW1611" s="31"/>
      <c r="FX1611" s="31"/>
      <c r="FY1611" s="31"/>
      <c r="FZ1611" s="31"/>
      <c r="GA1611" s="31"/>
      <c r="GB1611" s="31"/>
      <c r="GC1611" s="31"/>
      <c r="GD1611" s="31"/>
      <c r="GE1611" s="31"/>
      <c r="GF1611" s="31"/>
      <c r="GG1611" s="31"/>
      <c r="GH1611" s="31"/>
      <c r="GI1611" s="31"/>
      <c r="GJ1611" s="31"/>
      <c r="GK1611" s="31"/>
      <c r="GL1611" s="31"/>
      <c r="GM1611" s="31"/>
      <c r="GN1611" s="31"/>
      <c r="GO1611" s="31"/>
      <c r="GP1611" s="31"/>
      <c r="GQ1611" s="31"/>
      <c r="GR1611" s="31"/>
      <c r="GS1611" s="31"/>
      <c r="GT1611" s="31"/>
      <c r="GU1611" s="31"/>
      <c r="GV1611" s="31"/>
      <c r="GW1611" s="31"/>
      <c r="GX1611" s="31"/>
      <c r="GY1611" s="31"/>
      <c r="GZ1611" s="31"/>
      <c r="HA1611" s="31"/>
      <c r="HB1611" s="31"/>
      <c r="HC1611" s="31"/>
      <c r="HD1611" s="31"/>
      <c r="HE1611" s="31"/>
      <c r="HF1611" s="31"/>
      <c r="HG1611" s="31"/>
      <c r="HH1611" s="31"/>
      <c r="HI1611" s="31"/>
      <c r="HJ1611" s="31"/>
      <c r="HK1611" s="31"/>
      <c r="HL1611" s="31"/>
      <c r="HM1611" s="31"/>
      <c r="HN1611" s="31"/>
      <c r="HO1611" s="31"/>
      <c r="HP1611" s="31"/>
      <c r="HQ1611" s="31"/>
      <c r="HR1611" s="31"/>
      <c r="HS1611" s="31"/>
      <c r="HT1611" s="31"/>
      <c r="HU1611" s="31"/>
      <c r="HV1611" s="31"/>
      <c r="HW1611" s="31"/>
      <c r="HX1611" s="31"/>
      <c r="HY1611" s="31"/>
      <c r="HZ1611" s="31"/>
      <c r="IA1611" s="31"/>
      <c r="IB1611" s="31"/>
      <c r="IC1611" s="31"/>
      <c r="ID1611" s="31"/>
      <c r="IE1611" s="31"/>
      <c r="IF1611" s="31"/>
    </row>
    <row r="1612" spans="63:240" x14ac:dyDescent="0.25">
      <c r="BK1612" s="31"/>
      <c r="BL1612" s="31"/>
      <c r="BM1612" s="31"/>
      <c r="BN1612" s="31"/>
      <c r="BO1612" s="31"/>
      <c r="BP1612" s="31"/>
      <c r="BQ1612" s="31"/>
      <c r="BR1612" s="31"/>
      <c r="BS1612" s="31"/>
      <c r="BT1612" s="31"/>
      <c r="BU1612" s="31"/>
      <c r="BV1612" s="31"/>
      <c r="BW1612" s="31"/>
      <c r="BX1612" s="31"/>
      <c r="BY1612" s="31"/>
      <c r="BZ1612" s="31"/>
      <c r="CA1612" s="31"/>
      <c r="CB1612" s="31"/>
      <c r="CC1612" s="31"/>
      <c r="CD1612" s="31"/>
      <c r="CE1612" s="31"/>
      <c r="CF1612" s="31"/>
      <c r="CG1612" s="31"/>
      <c r="CH1612" s="31"/>
      <c r="CI1612" s="31"/>
      <c r="CJ1612" s="31"/>
      <c r="CK1612" s="31"/>
      <c r="CL1612" s="31"/>
      <c r="CM1612" s="31"/>
      <c r="CN1612" s="31"/>
      <c r="CO1612" s="31"/>
      <c r="CP1612" s="31"/>
      <c r="CQ1612" s="31"/>
      <c r="CR1612" s="31"/>
      <c r="CS1612" s="31"/>
      <c r="CT1612" s="31"/>
      <c r="CU1612" s="31"/>
      <c r="CV1612" s="31"/>
      <c r="CW1612" s="31"/>
      <c r="CX1612" s="31"/>
      <c r="CY1612" s="31"/>
      <c r="CZ1612" s="31"/>
      <c r="DA1612" s="31"/>
      <c r="DB1612" s="31"/>
      <c r="DC1612" s="31"/>
      <c r="DD1612" s="31"/>
      <c r="DE1612" s="31"/>
      <c r="DF1612" s="31"/>
      <c r="DG1612" s="31"/>
      <c r="DH1612" s="31"/>
      <c r="DI1612" s="31"/>
      <c r="DJ1612" s="31"/>
      <c r="DK1612" s="31"/>
      <c r="DL1612" s="31"/>
      <c r="DM1612" s="31"/>
      <c r="DN1612" s="31"/>
      <c r="DO1612" s="31"/>
      <c r="DP1612" s="31"/>
      <c r="DQ1612" s="31"/>
      <c r="DR1612" s="31"/>
      <c r="DS1612" s="31"/>
      <c r="DT1612" s="31"/>
      <c r="DU1612" s="31"/>
      <c r="DV1612" s="31"/>
      <c r="DW1612" s="31"/>
      <c r="DX1612" s="31"/>
      <c r="DY1612" s="31"/>
      <c r="DZ1612" s="31"/>
      <c r="EA1612" s="31"/>
      <c r="EB1612" s="31"/>
      <c r="EC1612" s="31"/>
      <c r="ED1612" s="31"/>
      <c r="EE1612" s="31"/>
      <c r="EF1612" s="31"/>
      <c r="EG1612" s="31"/>
      <c r="EH1612" s="31"/>
      <c r="EI1612" s="31"/>
      <c r="EJ1612" s="31"/>
      <c r="EK1612" s="31"/>
      <c r="EL1612" s="31"/>
      <c r="EM1612" s="31"/>
      <c r="EN1612" s="31"/>
      <c r="EO1612" s="31"/>
      <c r="EP1612" s="31"/>
      <c r="EQ1612" s="31"/>
      <c r="ER1612" s="31"/>
      <c r="ES1612" s="31"/>
      <c r="ET1612" s="31"/>
      <c r="EU1612" s="31"/>
      <c r="EV1612" s="31"/>
      <c r="EW1612" s="31"/>
      <c r="EX1612" s="31"/>
      <c r="EY1612" s="31"/>
      <c r="EZ1612" s="31"/>
      <c r="FA1612" s="31"/>
      <c r="FB1612" s="31"/>
      <c r="FC1612" s="31"/>
      <c r="FD1612" s="31"/>
      <c r="FE1612" s="31"/>
      <c r="FF1612" s="31"/>
      <c r="FG1612" s="31"/>
      <c r="FH1612" s="31"/>
      <c r="FI1612" s="31"/>
      <c r="FJ1612" s="31"/>
      <c r="FK1612" s="31"/>
      <c r="FL1612" s="31"/>
      <c r="FM1612" s="31"/>
      <c r="FN1612" s="31"/>
      <c r="FO1612" s="31"/>
      <c r="FP1612" s="31"/>
      <c r="FQ1612" s="31"/>
      <c r="FR1612" s="31"/>
      <c r="FS1612" s="31"/>
      <c r="FT1612" s="31"/>
      <c r="FU1612" s="31"/>
      <c r="FV1612" s="31"/>
      <c r="FW1612" s="31"/>
      <c r="FX1612" s="31"/>
      <c r="FY1612" s="31"/>
      <c r="FZ1612" s="31"/>
      <c r="GA1612" s="31"/>
      <c r="GB1612" s="31"/>
      <c r="GC1612" s="31"/>
      <c r="GD1612" s="31"/>
      <c r="GE1612" s="31"/>
      <c r="GF1612" s="31"/>
      <c r="GG1612" s="31"/>
      <c r="GH1612" s="31"/>
      <c r="GI1612" s="31"/>
      <c r="GJ1612" s="31"/>
      <c r="GK1612" s="31"/>
      <c r="GL1612" s="31"/>
      <c r="GM1612" s="31"/>
      <c r="GN1612" s="31"/>
      <c r="GO1612" s="31"/>
      <c r="GP1612" s="31"/>
      <c r="GQ1612" s="31"/>
      <c r="GR1612" s="31"/>
      <c r="GS1612" s="31"/>
      <c r="GT1612" s="31"/>
      <c r="GU1612" s="31"/>
      <c r="GV1612" s="31"/>
      <c r="GW1612" s="31"/>
      <c r="GX1612" s="31"/>
      <c r="GY1612" s="31"/>
      <c r="GZ1612" s="31"/>
      <c r="HA1612" s="31"/>
      <c r="HB1612" s="31"/>
      <c r="HC1612" s="31"/>
      <c r="HD1612" s="31"/>
      <c r="HE1612" s="31"/>
      <c r="HF1612" s="31"/>
      <c r="HG1612" s="31"/>
      <c r="HH1612" s="31"/>
      <c r="HI1612" s="31"/>
      <c r="HJ1612" s="31"/>
      <c r="HK1612" s="31"/>
      <c r="HL1612" s="31"/>
      <c r="HM1612" s="31"/>
      <c r="HN1612" s="31"/>
      <c r="HO1612" s="31"/>
      <c r="HP1612" s="31"/>
      <c r="HQ1612" s="31"/>
      <c r="HR1612" s="31"/>
      <c r="HS1612" s="31"/>
      <c r="HT1612" s="31"/>
      <c r="HU1612" s="31"/>
      <c r="HV1612" s="31"/>
      <c r="HW1612" s="31"/>
      <c r="HX1612" s="31"/>
      <c r="HY1612" s="31"/>
      <c r="HZ1612" s="31"/>
      <c r="IA1612" s="31"/>
      <c r="IB1612" s="31"/>
      <c r="IC1612" s="31"/>
      <c r="ID1612" s="31"/>
      <c r="IE1612" s="31"/>
      <c r="IF1612" s="31"/>
    </row>
    <row r="1613" spans="63:240" x14ac:dyDescent="0.25">
      <c r="BK1613" s="31"/>
      <c r="BL1613" s="31"/>
      <c r="BM1613" s="31"/>
      <c r="BN1613" s="31"/>
      <c r="BO1613" s="31"/>
      <c r="BP1613" s="31"/>
      <c r="BQ1613" s="31"/>
      <c r="BR1613" s="31"/>
      <c r="BS1613" s="31"/>
      <c r="BT1613" s="31"/>
      <c r="BU1613" s="31"/>
      <c r="BV1613" s="31"/>
      <c r="BW1613" s="31"/>
      <c r="BX1613" s="31"/>
      <c r="BY1613" s="31"/>
      <c r="BZ1613" s="31"/>
      <c r="CA1613" s="31"/>
      <c r="CB1613" s="31"/>
      <c r="CC1613" s="31"/>
      <c r="CD1613" s="31"/>
      <c r="CE1613" s="31"/>
      <c r="CF1613" s="31"/>
      <c r="CG1613" s="31"/>
      <c r="CH1613" s="31"/>
      <c r="CI1613" s="31"/>
      <c r="CJ1613" s="31"/>
      <c r="CK1613" s="31"/>
      <c r="CL1613" s="31"/>
      <c r="CM1613" s="31"/>
      <c r="CN1613" s="31"/>
      <c r="CO1613" s="31"/>
      <c r="CP1613" s="31"/>
      <c r="CQ1613" s="31"/>
      <c r="CR1613" s="31"/>
      <c r="CS1613" s="31"/>
      <c r="CT1613" s="31"/>
      <c r="CU1613" s="31"/>
      <c r="CV1613" s="31"/>
      <c r="CW1613" s="31"/>
      <c r="CX1613" s="31"/>
      <c r="CY1613" s="31"/>
      <c r="CZ1613" s="31"/>
      <c r="DA1613" s="31"/>
      <c r="DB1613" s="31"/>
      <c r="DC1613" s="31"/>
      <c r="DD1613" s="31"/>
      <c r="DE1613" s="31"/>
      <c r="DF1613" s="31"/>
      <c r="DG1613" s="31"/>
      <c r="DH1613" s="31"/>
      <c r="DI1613" s="31"/>
      <c r="DJ1613" s="31"/>
      <c r="DK1613" s="31"/>
      <c r="DL1613" s="31"/>
      <c r="DM1613" s="31"/>
      <c r="DN1613" s="31"/>
      <c r="DO1613" s="31"/>
      <c r="DP1613" s="31"/>
      <c r="DQ1613" s="31"/>
      <c r="DR1613" s="31"/>
      <c r="DS1613" s="31"/>
      <c r="DT1613" s="31"/>
      <c r="DU1613" s="31"/>
      <c r="DV1613" s="31"/>
      <c r="DW1613" s="31"/>
      <c r="DX1613" s="31"/>
      <c r="DY1613" s="31"/>
      <c r="DZ1613" s="31"/>
      <c r="EA1613" s="31"/>
      <c r="EB1613" s="31"/>
      <c r="EC1613" s="31"/>
      <c r="ED1613" s="31"/>
      <c r="EE1613" s="31"/>
      <c r="EF1613" s="31"/>
      <c r="EG1613" s="31"/>
      <c r="EH1613" s="31"/>
      <c r="EI1613" s="31"/>
      <c r="EJ1613" s="31"/>
      <c r="EK1613" s="31"/>
      <c r="EL1613" s="31"/>
      <c r="EM1613" s="31"/>
      <c r="EN1613" s="31"/>
      <c r="EO1613" s="31"/>
      <c r="EP1613" s="31"/>
      <c r="EQ1613" s="31"/>
      <c r="ER1613" s="31"/>
      <c r="ES1613" s="31"/>
      <c r="ET1613" s="31"/>
      <c r="EU1613" s="31"/>
      <c r="EV1613" s="31"/>
      <c r="EW1613" s="31"/>
      <c r="EX1613" s="31"/>
      <c r="EY1613" s="31"/>
      <c r="EZ1613" s="31"/>
      <c r="FA1613" s="31"/>
      <c r="FB1613" s="31"/>
      <c r="FC1613" s="31"/>
      <c r="FD1613" s="31"/>
      <c r="FE1613" s="31"/>
      <c r="FF1613" s="31"/>
      <c r="FG1613" s="31"/>
      <c r="FH1613" s="31"/>
      <c r="FI1613" s="31"/>
      <c r="FJ1613" s="31"/>
      <c r="FK1613" s="31"/>
      <c r="FL1613" s="31"/>
      <c r="FM1613" s="31"/>
      <c r="FN1613" s="31"/>
      <c r="FO1613" s="31"/>
      <c r="FP1613" s="31"/>
      <c r="FQ1613" s="31"/>
      <c r="FR1613" s="31"/>
      <c r="FS1613" s="31"/>
      <c r="FT1613" s="31"/>
      <c r="FU1613" s="31"/>
      <c r="FV1613" s="31"/>
      <c r="FW1613" s="31"/>
      <c r="FX1613" s="31"/>
      <c r="FY1613" s="31"/>
      <c r="FZ1613" s="31"/>
      <c r="GA1613" s="31"/>
      <c r="GB1613" s="31"/>
      <c r="GC1613" s="31"/>
      <c r="GD1613" s="31"/>
      <c r="GE1613" s="31"/>
      <c r="GF1613" s="31"/>
      <c r="GG1613" s="31"/>
      <c r="GH1613" s="31"/>
      <c r="GI1613" s="31"/>
      <c r="GJ1613" s="31"/>
      <c r="GK1613" s="31"/>
      <c r="GL1613" s="31"/>
      <c r="GM1613" s="31"/>
      <c r="GN1613" s="31"/>
      <c r="GO1613" s="31"/>
      <c r="GP1613" s="31"/>
      <c r="GQ1613" s="31"/>
      <c r="GR1613" s="31"/>
      <c r="GS1613" s="31"/>
      <c r="GT1613" s="31"/>
      <c r="GU1613" s="31"/>
      <c r="GV1613" s="31"/>
      <c r="GW1613" s="31"/>
      <c r="GX1613" s="31"/>
      <c r="GY1613" s="31"/>
      <c r="GZ1613" s="31"/>
      <c r="HA1613" s="31"/>
      <c r="HB1613" s="31"/>
      <c r="HC1613" s="31"/>
      <c r="HD1613" s="31"/>
      <c r="HE1613" s="31"/>
      <c r="HF1613" s="31"/>
      <c r="HG1613" s="31"/>
      <c r="HH1613" s="31"/>
      <c r="HI1613" s="31"/>
      <c r="HJ1613" s="31"/>
      <c r="HK1613" s="31"/>
      <c r="HL1613" s="31"/>
      <c r="HM1613" s="31"/>
      <c r="HN1613" s="31"/>
      <c r="HO1613" s="31"/>
      <c r="HP1613" s="31"/>
      <c r="HQ1613" s="31"/>
      <c r="HR1613" s="31"/>
      <c r="HS1613" s="31"/>
      <c r="HT1613" s="31"/>
      <c r="HU1613" s="31"/>
      <c r="HV1613" s="31"/>
      <c r="HW1613" s="31"/>
      <c r="HX1613" s="31"/>
      <c r="HY1613" s="31"/>
      <c r="HZ1613" s="31"/>
      <c r="IA1613" s="31"/>
      <c r="IB1613" s="31"/>
      <c r="IC1613" s="31"/>
      <c r="ID1613" s="31"/>
      <c r="IE1613" s="31"/>
      <c r="IF1613" s="31"/>
    </row>
    <row r="1614" spans="63:240" x14ac:dyDescent="0.25">
      <c r="BK1614" s="31"/>
      <c r="BL1614" s="31"/>
      <c r="BM1614" s="31"/>
      <c r="BN1614" s="31"/>
      <c r="BO1614" s="31"/>
      <c r="BP1614" s="31"/>
      <c r="BQ1614" s="31"/>
      <c r="BR1614" s="31"/>
      <c r="BS1614" s="31"/>
      <c r="BT1614" s="31"/>
      <c r="BU1614" s="31"/>
      <c r="BV1614" s="31"/>
      <c r="BW1614" s="31"/>
      <c r="BX1614" s="31"/>
      <c r="BY1614" s="31"/>
      <c r="BZ1614" s="31"/>
      <c r="CA1614" s="31"/>
      <c r="CB1614" s="31"/>
      <c r="CC1614" s="31"/>
      <c r="CD1614" s="31"/>
      <c r="CE1614" s="31"/>
      <c r="CF1614" s="31"/>
      <c r="CG1614" s="31"/>
      <c r="CH1614" s="31"/>
      <c r="CI1614" s="31"/>
      <c r="CJ1614" s="31"/>
      <c r="CK1614" s="31"/>
      <c r="CL1614" s="31"/>
      <c r="CM1614" s="31"/>
      <c r="CN1614" s="31"/>
      <c r="CO1614" s="31"/>
      <c r="CP1614" s="31"/>
      <c r="CQ1614" s="31"/>
      <c r="CR1614" s="31"/>
      <c r="CS1614" s="31"/>
      <c r="CT1614" s="31"/>
      <c r="CU1614" s="31"/>
      <c r="CV1614" s="31"/>
      <c r="CW1614" s="31"/>
      <c r="CX1614" s="31"/>
      <c r="CY1614" s="31"/>
      <c r="CZ1614" s="31"/>
      <c r="DA1614" s="31"/>
      <c r="DB1614" s="31"/>
      <c r="DC1614" s="31"/>
      <c r="DD1614" s="31"/>
      <c r="DE1614" s="31"/>
      <c r="DF1614" s="31"/>
      <c r="DG1614" s="31"/>
      <c r="DH1614" s="31"/>
      <c r="DI1614" s="31"/>
      <c r="DJ1614" s="31"/>
      <c r="DK1614" s="31"/>
      <c r="DL1614" s="31"/>
      <c r="DM1614" s="31"/>
      <c r="DN1614" s="31"/>
      <c r="DO1614" s="31"/>
      <c r="DP1614" s="31"/>
      <c r="DQ1614" s="31"/>
      <c r="DR1614" s="31"/>
      <c r="DS1614" s="31"/>
      <c r="DT1614" s="31"/>
      <c r="DU1614" s="31"/>
      <c r="DV1614" s="31"/>
      <c r="DW1614" s="31"/>
      <c r="DX1614" s="31"/>
      <c r="DY1614" s="31"/>
      <c r="DZ1614" s="31"/>
      <c r="EA1614" s="31"/>
      <c r="EB1614" s="31"/>
      <c r="EC1614" s="31"/>
      <c r="ED1614" s="31"/>
      <c r="EE1614" s="31"/>
      <c r="EF1614" s="31"/>
      <c r="EG1614" s="31"/>
      <c r="EH1614" s="31"/>
      <c r="EI1614" s="31"/>
      <c r="EJ1614" s="31"/>
      <c r="EK1614" s="31"/>
      <c r="EL1614" s="31"/>
      <c r="EM1614" s="31"/>
      <c r="EN1614" s="31"/>
      <c r="EO1614" s="31"/>
      <c r="EP1614" s="31"/>
      <c r="EQ1614" s="31"/>
      <c r="ER1614" s="31"/>
      <c r="ES1614" s="31"/>
      <c r="ET1614" s="31"/>
      <c r="EU1614" s="31"/>
      <c r="EV1614" s="31"/>
      <c r="EW1614" s="31"/>
      <c r="EX1614" s="31"/>
      <c r="EY1614" s="31"/>
      <c r="EZ1614" s="31"/>
      <c r="FA1614" s="31"/>
      <c r="FB1614" s="31"/>
      <c r="FC1614" s="31"/>
      <c r="FD1614" s="31"/>
      <c r="FE1614" s="31"/>
      <c r="FF1614" s="31"/>
      <c r="FG1614" s="31"/>
      <c r="FH1614" s="31"/>
      <c r="FI1614" s="31"/>
      <c r="FJ1614" s="31"/>
      <c r="FK1614" s="31"/>
      <c r="FL1614" s="31"/>
      <c r="FM1614" s="31"/>
      <c r="FN1614" s="31"/>
      <c r="FO1614" s="31"/>
      <c r="FP1614" s="31"/>
      <c r="FQ1614" s="31"/>
      <c r="FR1614" s="31"/>
      <c r="FS1614" s="31"/>
      <c r="FT1614" s="31"/>
      <c r="FU1614" s="31"/>
      <c r="FV1614" s="31"/>
      <c r="FW1614" s="31"/>
      <c r="FX1614" s="31"/>
      <c r="FY1614" s="31"/>
      <c r="FZ1614" s="31"/>
      <c r="GA1614" s="31"/>
      <c r="GB1614" s="31"/>
      <c r="GC1614" s="31"/>
      <c r="GD1614" s="31"/>
      <c r="GE1614" s="31"/>
      <c r="GF1614" s="31"/>
      <c r="GG1614" s="31"/>
      <c r="GH1614" s="31"/>
      <c r="GI1614" s="31"/>
      <c r="GJ1614" s="31"/>
      <c r="GK1614" s="31"/>
      <c r="GL1614" s="31"/>
      <c r="GM1614" s="31"/>
      <c r="GN1614" s="31"/>
      <c r="GO1614" s="31"/>
      <c r="GP1614" s="31"/>
      <c r="GQ1614" s="31"/>
      <c r="GR1614" s="31"/>
      <c r="GS1614" s="31"/>
      <c r="GT1614" s="31"/>
      <c r="GU1614" s="31"/>
      <c r="GV1614" s="31"/>
      <c r="GW1614" s="31"/>
      <c r="GX1614" s="31"/>
      <c r="GY1614" s="31"/>
      <c r="GZ1614" s="31"/>
      <c r="HA1614" s="31"/>
      <c r="HB1614" s="31"/>
      <c r="HC1614" s="31"/>
      <c r="HD1614" s="31"/>
      <c r="HE1614" s="31"/>
      <c r="HF1614" s="31"/>
      <c r="HG1614" s="31"/>
      <c r="HH1614" s="31"/>
      <c r="HI1614" s="31"/>
      <c r="HJ1614" s="31"/>
      <c r="HK1614" s="31"/>
      <c r="HL1614" s="31"/>
      <c r="HM1614" s="31"/>
      <c r="HN1614" s="31"/>
      <c r="HO1614" s="31"/>
      <c r="HP1614" s="31"/>
      <c r="HQ1614" s="31"/>
      <c r="HR1614" s="31"/>
      <c r="HS1614" s="31"/>
      <c r="HT1614" s="31"/>
      <c r="HU1614" s="31"/>
      <c r="HV1614" s="31"/>
      <c r="HW1614" s="31"/>
      <c r="HX1614" s="31"/>
      <c r="HY1614" s="31"/>
      <c r="HZ1614" s="31"/>
      <c r="IA1614" s="31"/>
      <c r="IB1614" s="31"/>
      <c r="IC1614" s="31"/>
      <c r="ID1614" s="31"/>
      <c r="IE1614" s="31"/>
      <c r="IF1614" s="31"/>
    </row>
    <row r="1615" spans="63:240" x14ac:dyDescent="0.25">
      <c r="BK1615" s="31"/>
      <c r="BL1615" s="31"/>
      <c r="BM1615" s="31"/>
      <c r="BN1615" s="31"/>
      <c r="BO1615" s="31"/>
      <c r="BP1615" s="31"/>
      <c r="BQ1615" s="31"/>
      <c r="BR1615" s="31"/>
      <c r="BS1615" s="31"/>
      <c r="BT1615" s="31"/>
      <c r="BU1615" s="31"/>
      <c r="BV1615" s="31"/>
      <c r="BW1615" s="31"/>
      <c r="BX1615" s="31"/>
      <c r="BY1615" s="31"/>
      <c r="BZ1615" s="31"/>
      <c r="CA1615" s="31"/>
      <c r="CB1615" s="31"/>
      <c r="CC1615" s="31"/>
      <c r="CD1615" s="31"/>
      <c r="CE1615" s="31"/>
      <c r="CF1615" s="31"/>
      <c r="CG1615" s="31"/>
      <c r="CH1615" s="31"/>
      <c r="CI1615" s="31"/>
      <c r="CJ1615" s="31"/>
      <c r="CK1615" s="31"/>
      <c r="CL1615" s="31"/>
      <c r="CM1615" s="31"/>
      <c r="CN1615" s="31"/>
      <c r="CO1615" s="31"/>
      <c r="CP1615" s="31"/>
      <c r="CQ1615" s="31"/>
      <c r="CR1615" s="31"/>
      <c r="CS1615" s="31"/>
      <c r="CT1615" s="31"/>
      <c r="CU1615" s="31"/>
      <c r="CV1615" s="31"/>
      <c r="CW1615" s="31"/>
      <c r="CX1615" s="31"/>
      <c r="CY1615" s="31"/>
      <c r="CZ1615" s="31"/>
      <c r="DA1615" s="31"/>
      <c r="DB1615" s="31"/>
      <c r="DC1615" s="31"/>
      <c r="DD1615" s="31"/>
      <c r="DE1615" s="31"/>
      <c r="DF1615" s="31"/>
      <c r="DG1615" s="31"/>
      <c r="DH1615" s="31"/>
      <c r="DI1615" s="31"/>
      <c r="DJ1615" s="31"/>
      <c r="DK1615" s="31"/>
      <c r="DL1615" s="31"/>
      <c r="DM1615" s="31"/>
      <c r="DN1615" s="31"/>
      <c r="DO1615" s="31"/>
      <c r="DP1615" s="31"/>
      <c r="DQ1615" s="31"/>
      <c r="DR1615" s="31"/>
      <c r="DS1615" s="31"/>
      <c r="DT1615" s="31"/>
      <c r="DU1615" s="31"/>
      <c r="DV1615" s="31"/>
      <c r="DW1615" s="31"/>
      <c r="DX1615" s="31"/>
      <c r="DY1615" s="31"/>
      <c r="DZ1615" s="31"/>
      <c r="EA1615" s="31"/>
      <c r="EB1615" s="31"/>
      <c r="EC1615" s="31"/>
      <c r="ED1615" s="31"/>
      <c r="EE1615" s="31"/>
      <c r="EF1615" s="31"/>
      <c r="EG1615" s="31"/>
      <c r="EH1615" s="31"/>
      <c r="EI1615" s="31"/>
      <c r="EJ1615" s="31"/>
      <c r="EK1615" s="31"/>
      <c r="EL1615" s="31"/>
      <c r="EM1615" s="31"/>
      <c r="EN1615" s="31"/>
      <c r="EO1615" s="31"/>
      <c r="EP1615" s="31"/>
      <c r="EQ1615" s="31"/>
      <c r="ER1615" s="31"/>
      <c r="ES1615" s="31"/>
      <c r="ET1615" s="31"/>
      <c r="EU1615" s="31"/>
      <c r="EV1615" s="31"/>
      <c r="EW1615" s="31"/>
      <c r="EX1615" s="31"/>
      <c r="EY1615" s="31"/>
      <c r="EZ1615" s="31"/>
      <c r="FA1615" s="31"/>
      <c r="FB1615" s="31"/>
      <c r="FC1615" s="31"/>
      <c r="FD1615" s="31"/>
      <c r="FE1615" s="31"/>
      <c r="FF1615" s="31"/>
      <c r="FG1615" s="31"/>
      <c r="FH1615" s="31"/>
      <c r="FI1615" s="31"/>
      <c r="FJ1615" s="31"/>
      <c r="FK1615" s="31"/>
      <c r="FL1615" s="31"/>
      <c r="FM1615" s="31"/>
      <c r="FN1615" s="31"/>
      <c r="FO1615" s="31"/>
      <c r="FP1615" s="31"/>
      <c r="FQ1615" s="31"/>
      <c r="FR1615" s="31"/>
      <c r="FS1615" s="31"/>
      <c r="FT1615" s="31"/>
      <c r="FU1615" s="31"/>
      <c r="FV1615" s="31"/>
      <c r="FW1615" s="31"/>
      <c r="FX1615" s="31"/>
      <c r="FY1615" s="31"/>
      <c r="FZ1615" s="31"/>
      <c r="GA1615" s="31"/>
      <c r="GB1615" s="31"/>
      <c r="GC1615" s="31"/>
      <c r="GD1615" s="31"/>
      <c r="GE1615" s="31"/>
      <c r="GF1615" s="31"/>
      <c r="GG1615" s="31"/>
      <c r="GH1615" s="31"/>
      <c r="GI1615" s="31"/>
      <c r="GJ1615" s="31"/>
      <c r="GK1615" s="31"/>
      <c r="GL1615" s="31"/>
      <c r="GM1615" s="31"/>
      <c r="GN1615" s="31"/>
      <c r="GO1615" s="31"/>
      <c r="GP1615" s="31"/>
      <c r="GQ1615" s="31"/>
      <c r="GR1615" s="31"/>
      <c r="GS1615" s="31"/>
      <c r="GT1615" s="31"/>
      <c r="GU1615" s="31"/>
      <c r="GV1615" s="31"/>
      <c r="GW1615" s="31"/>
      <c r="GX1615" s="31"/>
      <c r="GY1615" s="31"/>
      <c r="GZ1615" s="31"/>
      <c r="HA1615" s="31"/>
      <c r="HB1615" s="31"/>
      <c r="HC1615" s="31"/>
      <c r="HD1615" s="31"/>
      <c r="HE1615" s="31"/>
      <c r="HF1615" s="31"/>
      <c r="HG1615" s="31"/>
      <c r="HH1615" s="31"/>
      <c r="HI1615" s="31"/>
      <c r="HJ1615" s="31"/>
      <c r="HK1615" s="31"/>
      <c r="HL1615" s="31"/>
      <c r="HM1615" s="31"/>
      <c r="HN1615" s="31"/>
      <c r="HO1615" s="31"/>
      <c r="HP1615" s="31"/>
      <c r="HQ1615" s="31"/>
      <c r="HR1615" s="31"/>
      <c r="HS1615" s="31"/>
      <c r="HT1615" s="31"/>
      <c r="HU1615" s="31"/>
      <c r="HV1615" s="31"/>
      <c r="HW1615" s="31"/>
      <c r="HX1615" s="31"/>
      <c r="HY1615" s="31"/>
      <c r="HZ1615" s="31"/>
      <c r="IA1615" s="31"/>
      <c r="IB1615" s="31"/>
      <c r="IC1615" s="31"/>
      <c r="ID1615" s="31"/>
      <c r="IE1615" s="31"/>
      <c r="IF1615" s="31"/>
    </row>
    <row r="1616" spans="63:240" x14ac:dyDescent="0.25">
      <c r="BK1616" s="31"/>
      <c r="BL1616" s="31"/>
      <c r="BM1616" s="31"/>
      <c r="BN1616" s="31"/>
      <c r="BO1616" s="31"/>
      <c r="BP1616" s="31"/>
      <c r="BQ1616" s="31"/>
      <c r="BR1616" s="31"/>
      <c r="BS1616" s="31"/>
      <c r="BT1616" s="31"/>
      <c r="BU1616" s="31"/>
      <c r="BV1616" s="31"/>
      <c r="BW1616" s="31"/>
      <c r="BX1616" s="31"/>
      <c r="BY1616" s="31"/>
      <c r="BZ1616" s="31"/>
      <c r="CA1616" s="31"/>
      <c r="CB1616" s="31"/>
      <c r="CC1616" s="31"/>
      <c r="CD1616" s="31"/>
      <c r="CE1616" s="31"/>
      <c r="CF1616" s="31"/>
      <c r="CG1616" s="31"/>
      <c r="CH1616" s="31"/>
      <c r="CI1616" s="31"/>
      <c r="CJ1616" s="31"/>
      <c r="CK1616" s="31"/>
      <c r="CL1616" s="31"/>
      <c r="CM1616" s="31"/>
      <c r="CN1616" s="31"/>
      <c r="CO1616" s="31"/>
      <c r="CP1616" s="31"/>
      <c r="CQ1616" s="31"/>
      <c r="CR1616" s="31"/>
      <c r="CS1616" s="31"/>
      <c r="CT1616" s="31"/>
      <c r="CU1616" s="31"/>
      <c r="CV1616" s="31"/>
      <c r="CW1616" s="31"/>
      <c r="CX1616" s="31"/>
      <c r="CY1616" s="31"/>
      <c r="CZ1616" s="31"/>
      <c r="DA1616" s="31"/>
      <c r="DB1616" s="31"/>
      <c r="DC1616" s="31"/>
      <c r="DD1616" s="31"/>
      <c r="DE1616" s="31"/>
      <c r="DF1616" s="31"/>
      <c r="DG1616" s="31"/>
      <c r="DH1616" s="31"/>
      <c r="DI1616" s="31"/>
      <c r="DJ1616" s="31"/>
      <c r="DK1616" s="31"/>
      <c r="DL1616" s="31"/>
      <c r="DM1616" s="31"/>
      <c r="DN1616" s="31"/>
      <c r="DO1616" s="31"/>
      <c r="DP1616" s="31"/>
      <c r="DQ1616" s="31"/>
      <c r="DR1616" s="31"/>
      <c r="DS1616" s="31"/>
      <c r="DT1616" s="31"/>
      <c r="DU1616" s="31"/>
      <c r="DV1616" s="31"/>
      <c r="DW1616" s="31"/>
      <c r="DX1616" s="31"/>
      <c r="DY1616" s="31"/>
      <c r="DZ1616" s="31"/>
      <c r="EA1616" s="31"/>
      <c r="EB1616" s="31"/>
      <c r="EC1616" s="31"/>
      <c r="ED1616" s="31"/>
      <c r="EE1616" s="31"/>
      <c r="EF1616" s="31"/>
      <c r="EG1616" s="31"/>
      <c r="EH1616" s="31"/>
      <c r="EI1616" s="31"/>
      <c r="EJ1616" s="31"/>
      <c r="EK1616" s="31"/>
      <c r="EL1616" s="31"/>
      <c r="EM1616" s="31"/>
      <c r="EN1616" s="31"/>
      <c r="EO1616" s="31"/>
      <c r="EP1616" s="31"/>
      <c r="EQ1616" s="31"/>
      <c r="ER1616" s="31"/>
      <c r="ES1616" s="31"/>
      <c r="ET1616" s="31"/>
      <c r="EU1616" s="31"/>
      <c r="EV1616" s="31"/>
      <c r="EW1616" s="31"/>
      <c r="EX1616" s="31"/>
      <c r="EY1616" s="31"/>
      <c r="EZ1616" s="31"/>
      <c r="FA1616" s="31"/>
      <c r="FB1616" s="31"/>
      <c r="FC1616" s="31"/>
      <c r="FD1616" s="31"/>
      <c r="FE1616" s="31"/>
      <c r="FF1616" s="31"/>
      <c r="FG1616" s="31"/>
      <c r="FH1616" s="31"/>
      <c r="FI1616" s="31"/>
      <c r="FJ1616" s="31"/>
      <c r="FK1616" s="31"/>
      <c r="FL1616" s="31"/>
      <c r="FM1616" s="31"/>
      <c r="FN1616" s="31"/>
      <c r="FO1616" s="31"/>
      <c r="FP1616" s="31"/>
      <c r="FQ1616" s="31"/>
      <c r="FR1616" s="31"/>
      <c r="FS1616" s="31"/>
      <c r="FT1616" s="31"/>
      <c r="FU1616" s="31"/>
      <c r="FV1616" s="31"/>
      <c r="FW1616" s="31"/>
      <c r="FX1616" s="31"/>
      <c r="FY1616" s="31"/>
      <c r="FZ1616" s="31"/>
      <c r="GA1616" s="31"/>
      <c r="GB1616" s="31"/>
      <c r="GC1616" s="31"/>
      <c r="GD1616" s="31"/>
      <c r="GE1616" s="31"/>
      <c r="GF1616" s="31"/>
      <c r="GG1616" s="31"/>
      <c r="GH1616" s="31"/>
      <c r="GI1616" s="31"/>
      <c r="GJ1616" s="31"/>
      <c r="GK1616" s="31"/>
      <c r="GL1616" s="31"/>
      <c r="GM1616" s="31"/>
      <c r="GN1616" s="31"/>
      <c r="GO1616" s="31"/>
      <c r="GP1616" s="31"/>
      <c r="GQ1616" s="31"/>
      <c r="GR1616" s="31"/>
      <c r="GS1616" s="31"/>
      <c r="GT1616" s="31"/>
      <c r="GU1616" s="31"/>
      <c r="GV1616" s="31"/>
      <c r="GW1616" s="31"/>
      <c r="GX1616" s="31"/>
      <c r="GY1616" s="31"/>
      <c r="GZ1616" s="31"/>
      <c r="HA1616" s="31"/>
      <c r="HB1616" s="31"/>
      <c r="HC1616" s="31"/>
      <c r="HD1616" s="31"/>
      <c r="HE1616" s="31"/>
      <c r="HF1616" s="31"/>
      <c r="HG1616" s="31"/>
      <c r="HH1616" s="31"/>
      <c r="HI1616" s="31"/>
      <c r="HJ1616" s="31"/>
      <c r="HK1616" s="31"/>
      <c r="HL1616" s="31"/>
      <c r="HM1616" s="31"/>
      <c r="HN1616" s="31"/>
      <c r="HO1616" s="31"/>
      <c r="HP1616" s="31"/>
      <c r="HQ1616" s="31"/>
      <c r="HR1616" s="31"/>
      <c r="HS1616" s="31"/>
      <c r="HT1616" s="31"/>
      <c r="HU1616" s="31"/>
      <c r="HV1616" s="31"/>
      <c r="HW1616" s="31"/>
      <c r="HX1616" s="31"/>
      <c r="HY1616" s="31"/>
      <c r="HZ1616" s="31"/>
      <c r="IA1616" s="31"/>
      <c r="IB1616" s="31"/>
      <c r="IC1616" s="31"/>
      <c r="ID1616" s="31"/>
      <c r="IE1616" s="31"/>
      <c r="IF1616" s="31"/>
    </row>
    <row r="1617" spans="63:240" x14ac:dyDescent="0.25">
      <c r="BK1617" s="31"/>
      <c r="BL1617" s="31"/>
      <c r="BM1617" s="31"/>
      <c r="BN1617" s="31"/>
      <c r="BO1617" s="31"/>
      <c r="BP1617" s="31"/>
      <c r="BQ1617" s="31"/>
      <c r="BR1617" s="31"/>
      <c r="BS1617" s="31"/>
      <c r="BT1617" s="31"/>
      <c r="BU1617" s="31"/>
      <c r="BV1617" s="31"/>
      <c r="BW1617" s="31"/>
      <c r="BX1617" s="31"/>
      <c r="BY1617" s="31"/>
      <c r="BZ1617" s="31"/>
      <c r="CA1617" s="31"/>
      <c r="CB1617" s="31"/>
      <c r="CC1617" s="31"/>
      <c r="CD1617" s="31"/>
      <c r="CE1617" s="31"/>
      <c r="CF1617" s="31"/>
      <c r="CG1617" s="31"/>
      <c r="CH1617" s="31"/>
      <c r="CI1617" s="31"/>
      <c r="CJ1617" s="31"/>
      <c r="CK1617" s="31"/>
      <c r="CL1617" s="31"/>
      <c r="CM1617" s="31"/>
      <c r="CN1617" s="31"/>
      <c r="CO1617" s="31"/>
      <c r="CP1617" s="31"/>
      <c r="CQ1617" s="31"/>
      <c r="CR1617" s="31"/>
      <c r="CS1617" s="31"/>
      <c r="CT1617" s="31"/>
      <c r="CU1617" s="31"/>
      <c r="CV1617" s="31"/>
      <c r="CW1617" s="31"/>
      <c r="CX1617" s="31"/>
      <c r="CY1617" s="31"/>
      <c r="CZ1617" s="31"/>
      <c r="DA1617" s="31"/>
      <c r="DB1617" s="31"/>
      <c r="DC1617" s="31"/>
      <c r="DD1617" s="31"/>
      <c r="DE1617" s="31"/>
      <c r="DF1617" s="31"/>
      <c r="DG1617" s="31"/>
      <c r="DH1617" s="31"/>
      <c r="DI1617" s="31"/>
      <c r="DJ1617" s="31"/>
      <c r="DK1617" s="31"/>
      <c r="DL1617" s="31"/>
      <c r="DM1617" s="31"/>
      <c r="DN1617" s="31"/>
      <c r="DO1617" s="31"/>
      <c r="DP1617" s="31"/>
      <c r="DQ1617" s="31"/>
      <c r="DR1617" s="31"/>
      <c r="DS1617" s="31"/>
      <c r="DT1617" s="31"/>
      <c r="DU1617" s="31"/>
      <c r="DV1617" s="31"/>
      <c r="DW1617" s="31"/>
      <c r="DX1617" s="31"/>
      <c r="DY1617" s="31"/>
      <c r="DZ1617" s="31"/>
      <c r="EA1617" s="31"/>
      <c r="EB1617" s="31"/>
      <c r="EC1617" s="31"/>
      <c r="ED1617" s="31"/>
      <c r="EE1617" s="31"/>
      <c r="EF1617" s="31"/>
      <c r="EG1617" s="31"/>
      <c r="EH1617" s="31"/>
      <c r="EI1617" s="31"/>
      <c r="EJ1617" s="31"/>
      <c r="EK1617" s="31"/>
      <c r="EL1617" s="31"/>
      <c r="EM1617" s="31"/>
      <c r="EN1617" s="31"/>
      <c r="EO1617" s="31"/>
      <c r="EP1617" s="31"/>
      <c r="EQ1617" s="31"/>
      <c r="ER1617" s="31"/>
      <c r="ES1617" s="31"/>
      <c r="ET1617" s="31"/>
      <c r="EU1617" s="31"/>
      <c r="EV1617" s="31"/>
      <c r="EW1617" s="31"/>
      <c r="EX1617" s="31"/>
      <c r="EY1617" s="31"/>
      <c r="EZ1617" s="31"/>
      <c r="FA1617" s="31"/>
      <c r="FB1617" s="31"/>
      <c r="FC1617" s="31"/>
      <c r="FD1617" s="31"/>
      <c r="FE1617" s="31"/>
      <c r="FF1617" s="31"/>
      <c r="FG1617" s="31"/>
      <c r="FH1617" s="31"/>
      <c r="FI1617" s="31"/>
      <c r="FJ1617" s="31"/>
      <c r="FK1617" s="31"/>
      <c r="FL1617" s="31"/>
      <c r="FM1617" s="31"/>
      <c r="FN1617" s="31"/>
      <c r="FO1617" s="31"/>
      <c r="FP1617" s="31"/>
      <c r="FQ1617" s="31"/>
      <c r="FR1617" s="31"/>
      <c r="FS1617" s="31"/>
      <c r="FT1617" s="31"/>
      <c r="FU1617" s="31"/>
      <c r="FV1617" s="31"/>
      <c r="FW1617" s="31"/>
      <c r="FX1617" s="31"/>
      <c r="FY1617" s="31"/>
      <c r="FZ1617" s="31"/>
      <c r="GA1617" s="31"/>
      <c r="GB1617" s="31"/>
      <c r="GC1617" s="31"/>
      <c r="GD1617" s="31"/>
      <c r="GE1617" s="31"/>
      <c r="GF1617" s="31"/>
      <c r="GG1617" s="31"/>
      <c r="GH1617" s="31"/>
      <c r="GI1617" s="31"/>
      <c r="GJ1617" s="31"/>
      <c r="GK1617" s="31"/>
      <c r="GL1617" s="31"/>
      <c r="GM1617" s="31"/>
      <c r="GN1617" s="31"/>
      <c r="GO1617" s="31"/>
      <c r="GP1617" s="31"/>
      <c r="GQ1617" s="31"/>
      <c r="GR1617" s="31"/>
      <c r="GS1617" s="31"/>
      <c r="GT1617" s="31"/>
      <c r="GU1617" s="31"/>
      <c r="GV1617" s="31"/>
      <c r="GW1617" s="31"/>
      <c r="GX1617" s="31"/>
      <c r="GY1617" s="31"/>
      <c r="GZ1617" s="31"/>
      <c r="HA1617" s="31"/>
      <c r="HB1617" s="31"/>
      <c r="HC1617" s="31"/>
      <c r="HD1617" s="31"/>
      <c r="HE1617" s="31"/>
      <c r="HF1617" s="31"/>
      <c r="HG1617" s="31"/>
      <c r="HH1617" s="31"/>
      <c r="HI1617" s="31"/>
      <c r="HJ1617" s="31"/>
      <c r="HK1617" s="31"/>
      <c r="HL1617" s="31"/>
      <c r="HM1617" s="31"/>
      <c r="HN1617" s="31"/>
      <c r="HO1617" s="31"/>
      <c r="HP1617" s="31"/>
      <c r="HQ1617" s="31"/>
      <c r="HR1617" s="31"/>
      <c r="HS1617" s="31"/>
      <c r="HT1617" s="31"/>
      <c r="HU1617" s="31"/>
      <c r="HV1617" s="31"/>
      <c r="HW1617" s="31"/>
      <c r="HX1617" s="31"/>
      <c r="HY1617" s="31"/>
      <c r="HZ1617" s="31"/>
      <c r="IA1617" s="31"/>
      <c r="IB1617" s="31"/>
      <c r="IC1617" s="31"/>
      <c r="ID1617" s="31"/>
      <c r="IE1617" s="31"/>
      <c r="IF1617" s="31"/>
    </row>
    <row r="1618" spans="63:240" x14ac:dyDescent="0.25">
      <c r="BK1618" s="31"/>
      <c r="BL1618" s="31"/>
      <c r="BM1618" s="31"/>
      <c r="BN1618" s="31"/>
      <c r="BO1618" s="31"/>
      <c r="BP1618" s="31"/>
      <c r="BQ1618" s="31"/>
      <c r="BR1618" s="31"/>
      <c r="BS1618" s="31"/>
      <c r="BT1618" s="31"/>
      <c r="BU1618" s="31"/>
      <c r="BV1618" s="31"/>
      <c r="BW1618" s="31"/>
      <c r="BX1618" s="31"/>
      <c r="BY1618" s="31"/>
      <c r="BZ1618" s="31"/>
      <c r="CA1618" s="31"/>
      <c r="CB1618" s="31"/>
      <c r="CC1618" s="31"/>
      <c r="CD1618" s="31"/>
      <c r="CE1618" s="31"/>
      <c r="CF1618" s="31"/>
      <c r="CG1618" s="31"/>
      <c r="CH1618" s="31"/>
      <c r="CI1618" s="31"/>
      <c r="CJ1618" s="31"/>
      <c r="CK1618" s="31"/>
      <c r="CL1618" s="31"/>
      <c r="CM1618" s="31"/>
      <c r="CN1618" s="31"/>
      <c r="CO1618" s="31"/>
      <c r="CP1618" s="31"/>
      <c r="CQ1618" s="31"/>
      <c r="CR1618" s="31"/>
      <c r="CS1618" s="31"/>
      <c r="CT1618" s="31"/>
      <c r="CU1618" s="31"/>
      <c r="CV1618" s="31"/>
      <c r="CW1618" s="31"/>
      <c r="CX1618" s="31"/>
      <c r="CY1618" s="31"/>
      <c r="CZ1618" s="31"/>
      <c r="DA1618" s="31"/>
      <c r="DB1618" s="31"/>
      <c r="DC1618" s="31"/>
      <c r="DD1618" s="31"/>
      <c r="DE1618" s="31"/>
      <c r="DF1618" s="31"/>
      <c r="DG1618" s="31"/>
      <c r="DH1618" s="31"/>
      <c r="DI1618" s="31"/>
      <c r="DJ1618" s="31"/>
      <c r="DK1618" s="31"/>
      <c r="DL1618" s="31"/>
      <c r="DM1618" s="31"/>
      <c r="DN1618" s="31"/>
      <c r="DO1618" s="31"/>
      <c r="DP1618" s="31"/>
      <c r="DQ1618" s="31"/>
      <c r="DR1618" s="31"/>
      <c r="DS1618" s="31"/>
      <c r="DT1618" s="31"/>
      <c r="DU1618" s="31"/>
      <c r="DV1618" s="31"/>
      <c r="DW1618" s="31"/>
      <c r="DX1618" s="31"/>
      <c r="DY1618" s="31"/>
      <c r="DZ1618" s="31"/>
      <c r="EA1618" s="31"/>
      <c r="EB1618" s="31"/>
      <c r="EC1618" s="31"/>
      <c r="ED1618" s="31"/>
      <c r="EE1618" s="31"/>
      <c r="EF1618" s="31"/>
      <c r="EG1618" s="31"/>
      <c r="EH1618" s="31"/>
      <c r="EI1618" s="31"/>
      <c r="EJ1618" s="31"/>
      <c r="EK1618" s="31"/>
      <c r="EL1618" s="31"/>
      <c r="EM1618" s="31"/>
      <c r="EN1618" s="31"/>
      <c r="EO1618" s="31"/>
      <c r="EP1618" s="31"/>
      <c r="EQ1618" s="31"/>
      <c r="ER1618" s="31"/>
      <c r="ES1618" s="31"/>
      <c r="ET1618" s="31"/>
      <c r="EU1618" s="31"/>
      <c r="EV1618" s="31"/>
      <c r="EW1618" s="31"/>
      <c r="EX1618" s="31"/>
      <c r="EY1618" s="31"/>
      <c r="EZ1618" s="31"/>
      <c r="FA1618" s="31"/>
      <c r="FB1618" s="31"/>
      <c r="FC1618" s="31"/>
      <c r="FD1618" s="31"/>
      <c r="FE1618" s="31"/>
      <c r="FF1618" s="31"/>
      <c r="FG1618" s="31"/>
      <c r="FH1618" s="31"/>
      <c r="FI1618" s="31"/>
      <c r="FJ1618" s="31"/>
      <c r="FK1618" s="31"/>
      <c r="FL1618" s="31"/>
      <c r="FM1618" s="31"/>
      <c r="FN1618" s="31"/>
      <c r="FO1618" s="31"/>
      <c r="FP1618" s="31"/>
      <c r="FQ1618" s="31"/>
      <c r="FR1618" s="31"/>
      <c r="FS1618" s="31"/>
      <c r="FT1618" s="31"/>
      <c r="FU1618" s="31"/>
      <c r="FV1618" s="31"/>
      <c r="FW1618" s="31"/>
      <c r="FX1618" s="31"/>
      <c r="FY1618" s="31"/>
      <c r="FZ1618" s="31"/>
      <c r="GA1618" s="31"/>
      <c r="GB1618" s="31"/>
      <c r="GC1618" s="31"/>
      <c r="GD1618" s="31"/>
      <c r="GE1618" s="31"/>
      <c r="GF1618" s="31"/>
      <c r="GG1618" s="31"/>
      <c r="GH1618" s="31"/>
      <c r="GI1618" s="31"/>
      <c r="GJ1618" s="31"/>
      <c r="GK1618" s="31"/>
      <c r="GL1618" s="31"/>
      <c r="GM1618" s="31"/>
      <c r="GN1618" s="31"/>
      <c r="GO1618" s="31"/>
      <c r="GP1618" s="31"/>
      <c r="GQ1618" s="31"/>
      <c r="GR1618" s="31"/>
      <c r="GS1618" s="31"/>
      <c r="GT1618" s="31"/>
      <c r="GU1618" s="31"/>
      <c r="GV1618" s="31"/>
      <c r="GW1618" s="31"/>
      <c r="GX1618" s="31"/>
      <c r="GY1618" s="31"/>
      <c r="GZ1618" s="31"/>
      <c r="HA1618" s="31"/>
      <c r="HB1618" s="31"/>
      <c r="HC1618" s="31"/>
      <c r="HD1618" s="31"/>
      <c r="HE1618" s="31"/>
      <c r="HF1618" s="31"/>
      <c r="HG1618" s="31"/>
      <c r="HH1618" s="31"/>
      <c r="HI1618" s="31"/>
      <c r="HJ1618" s="31"/>
      <c r="HK1618" s="31"/>
      <c r="HL1618" s="31"/>
      <c r="HM1618" s="31"/>
      <c r="HN1618" s="31"/>
      <c r="HO1618" s="31"/>
      <c r="HP1618" s="31"/>
      <c r="HQ1618" s="31"/>
      <c r="HR1618" s="31"/>
      <c r="HS1618" s="31"/>
      <c r="HT1618" s="31"/>
      <c r="HU1618" s="31"/>
      <c r="HV1618" s="31"/>
      <c r="HW1618" s="31"/>
      <c r="HX1618" s="31"/>
      <c r="HY1618" s="31"/>
      <c r="HZ1618" s="31"/>
      <c r="IA1618" s="31"/>
      <c r="IB1618" s="31"/>
      <c r="IC1618" s="31"/>
      <c r="ID1618" s="31"/>
      <c r="IE1618" s="31"/>
      <c r="IF1618" s="31"/>
    </row>
    <row r="1619" spans="63:240" x14ac:dyDescent="0.25">
      <c r="BK1619" s="31"/>
      <c r="BL1619" s="31"/>
      <c r="BM1619" s="31"/>
      <c r="BN1619" s="31"/>
      <c r="BO1619" s="31"/>
      <c r="BP1619" s="31"/>
      <c r="BQ1619" s="31"/>
      <c r="BR1619" s="31"/>
      <c r="BS1619" s="31"/>
      <c r="BT1619" s="31"/>
      <c r="BU1619" s="31"/>
      <c r="BV1619" s="31"/>
      <c r="BW1619" s="31"/>
      <c r="BX1619" s="31"/>
      <c r="BY1619" s="31"/>
      <c r="BZ1619" s="31"/>
      <c r="CA1619" s="31"/>
      <c r="CB1619" s="31"/>
      <c r="CC1619" s="31"/>
      <c r="CD1619" s="31"/>
      <c r="CE1619" s="31"/>
      <c r="CF1619" s="31"/>
      <c r="CG1619" s="31"/>
      <c r="CH1619" s="31"/>
      <c r="CI1619" s="31"/>
      <c r="CJ1619" s="31"/>
      <c r="CK1619" s="31"/>
      <c r="CL1619" s="31"/>
      <c r="CM1619" s="31"/>
      <c r="CN1619" s="31"/>
      <c r="CO1619" s="31"/>
      <c r="CP1619" s="31"/>
      <c r="CQ1619" s="31"/>
      <c r="CR1619" s="31"/>
      <c r="CS1619" s="31"/>
      <c r="CT1619" s="31"/>
      <c r="CU1619" s="31"/>
      <c r="CV1619" s="31"/>
      <c r="CW1619" s="31"/>
      <c r="CX1619" s="31"/>
      <c r="CY1619" s="31"/>
      <c r="CZ1619" s="31"/>
      <c r="DA1619" s="31"/>
      <c r="DB1619" s="31"/>
      <c r="DC1619" s="31"/>
      <c r="DD1619" s="31"/>
      <c r="DE1619" s="31"/>
      <c r="DF1619" s="31"/>
      <c r="DG1619" s="31"/>
      <c r="DH1619" s="31"/>
      <c r="DI1619" s="31"/>
      <c r="DJ1619" s="31"/>
      <c r="DK1619" s="31"/>
      <c r="DL1619" s="31"/>
      <c r="DM1619" s="31"/>
      <c r="DN1619" s="31"/>
      <c r="DO1619" s="31"/>
      <c r="DP1619" s="31"/>
      <c r="DQ1619" s="31"/>
      <c r="DR1619" s="31"/>
      <c r="DS1619" s="31"/>
      <c r="DT1619" s="31"/>
      <c r="DU1619" s="31"/>
      <c r="DV1619" s="31"/>
      <c r="DW1619" s="31"/>
      <c r="DX1619" s="31"/>
      <c r="DY1619" s="31"/>
      <c r="DZ1619" s="31"/>
      <c r="EA1619" s="31"/>
      <c r="EB1619" s="31"/>
      <c r="EC1619" s="31"/>
      <c r="ED1619" s="31"/>
      <c r="EE1619" s="31"/>
      <c r="EF1619" s="31"/>
      <c r="EG1619" s="31"/>
      <c r="EH1619" s="31"/>
      <c r="EI1619" s="31"/>
      <c r="EJ1619" s="31"/>
      <c r="EK1619" s="31"/>
      <c r="EL1619" s="31"/>
      <c r="EM1619" s="31"/>
      <c r="EN1619" s="31"/>
      <c r="EO1619" s="31"/>
      <c r="EP1619" s="31"/>
      <c r="EQ1619" s="31"/>
      <c r="ER1619" s="31"/>
      <c r="ES1619" s="31"/>
      <c r="ET1619" s="31"/>
      <c r="EU1619" s="31"/>
      <c r="EV1619" s="31"/>
      <c r="EW1619" s="31"/>
      <c r="EX1619" s="31"/>
      <c r="EY1619" s="31"/>
      <c r="EZ1619" s="31"/>
      <c r="FA1619" s="31"/>
      <c r="FB1619" s="31"/>
      <c r="FC1619" s="31"/>
      <c r="FD1619" s="31"/>
      <c r="FE1619" s="31"/>
      <c r="FF1619" s="31"/>
      <c r="FG1619" s="31"/>
      <c r="FH1619" s="31"/>
      <c r="FI1619" s="31"/>
      <c r="FJ1619" s="31"/>
      <c r="FK1619" s="31"/>
      <c r="FL1619" s="31"/>
      <c r="FM1619" s="31"/>
      <c r="FN1619" s="31"/>
      <c r="FO1619" s="31"/>
      <c r="FP1619" s="31"/>
      <c r="FQ1619" s="31"/>
      <c r="FR1619" s="31"/>
      <c r="FS1619" s="31"/>
      <c r="FT1619" s="31"/>
      <c r="FU1619" s="31"/>
      <c r="FV1619" s="31"/>
      <c r="FW1619" s="31"/>
      <c r="FX1619" s="31"/>
      <c r="FY1619" s="31"/>
      <c r="FZ1619" s="31"/>
      <c r="GA1619" s="31"/>
      <c r="GB1619" s="31"/>
      <c r="GC1619" s="31"/>
      <c r="GD1619" s="31"/>
      <c r="GE1619" s="31"/>
      <c r="GF1619" s="31"/>
      <c r="GG1619" s="31"/>
      <c r="GH1619" s="31"/>
      <c r="GI1619" s="31"/>
      <c r="GJ1619" s="31"/>
      <c r="GK1619" s="31"/>
      <c r="GL1619" s="31"/>
      <c r="GM1619" s="31"/>
      <c r="GN1619" s="31"/>
      <c r="GO1619" s="31"/>
      <c r="GP1619" s="31"/>
      <c r="GQ1619" s="31"/>
      <c r="GR1619" s="31"/>
      <c r="GS1619" s="31"/>
      <c r="GT1619" s="31"/>
      <c r="GU1619" s="31"/>
      <c r="GV1619" s="31"/>
      <c r="GW1619" s="31"/>
      <c r="GX1619" s="31"/>
      <c r="GY1619" s="31"/>
      <c r="GZ1619" s="31"/>
      <c r="HA1619" s="31"/>
      <c r="HB1619" s="31"/>
      <c r="HC1619" s="31"/>
      <c r="HD1619" s="31"/>
      <c r="HE1619" s="31"/>
      <c r="HF1619" s="31"/>
      <c r="HG1619" s="31"/>
      <c r="HH1619" s="31"/>
      <c r="HI1619" s="31"/>
      <c r="HJ1619" s="31"/>
      <c r="HK1619" s="31"/>
      <c r="HL1619" s="31"/>
      <c r="HM1619" s="31"/>
      <c r="HN1619" s="31"/>
      <c r="HO1619" s="31"/>
      <c r="HP1619" s="31"/>
      <c r="HQ1619" s="31"/>
      <c r="HR1619" s="31"/>
      <c r="HS1619" s="31"/>
      <c r="HT1619" s="31"/>
      <c r="HU1619" s="31"/>
      <c r="HV1619" s="31"/>
      <c r="HW1619" s="31"/>
      <c r="HX1619" s="31"/>
      <c r="HY1619" s="31"/>
      <c r="HZ1619" s="31"/>
      <c r="IA1619" s="31"/>
      <c r="IB1619" s="31"/>
      <c r="IC1619" s="31"/>
      <c r="ID1619" s="31"/>
      <c r="IE1619" s="31"/>
      <c r="IF1619" s="31"/>
    </row>
    <row r="1620" spans="63:240" x14ac:dyDescent="0.25">
      <c r="BK1620" s="31"/>
      <c r="BL1620" s="31"/>
      <c r="BM1620" s="31"/>
      <c r="BN1620" s="31"/>
      <c r="BO1620" s="31"/>
      <c r="BP1620" s="31"/>
      <c r="BQ1620" s="31"/>
      <c r="BR1620" s="31"/>
      <c r="BS1620" s="31"/>
      <c r="BT1620" s="31"/>
      <c r="BU1620" s="31"/>
      <c r="BV1620" s="31"/>
      <c r="BW1620" s="31"/>
      <c r="BX1620" s="31"/>
      <c r="BY1620" s="31"/>
      <c r="BZ1620" s="31"/>
      <c r="CA1620" s="31"/>
      <c r="CB1620" s="31"/>
      <c r="CC1620" s="31"/>
      <c r="CD1620" s="31"/>
      <c r="CE1620" s="31"/>
      <c r="CF1620" s="31"/>
      <c r="CG1620" s="31"/>
      <c r="CH1620" s="31"/>
      <c r="CI1620" s="31"/>
      <c r="CJ1620" s="31"/>
      <c r="CK1620" s="31"/>
      <c r="CL1620" s="31"/>
      <c r="CM1620" s="31"/>
      <c r="CN1620" s="31"/>
      <c r="CO1620" s="31"/>
      <c r="CP1620" s="31"/>
      <c r="CQ1620" s="31"/>
      <c r="CR1620" s="31"/>
      <c r="CS1620" s="31"/>
      <c r="CT1620" s="31"/>
      <c r="CU1620" s="31"/>
      <c r="CV1620" s="31"/>
      <c r="CW1620" s="31"/>
      <c r="CX1620" s="31"/>
      <c r="CY1620" s="31"/>
      <c r="CZ1620" s="31"/>
      <c r="DA1620" s="31"/>
      <c r="DB1620" s="31"/>
      <c r="DC1620" s="31"/>
      <c r="DD1620" s="31"/>
      <c r="DE1620" s="31"/>
      <c r="DF1620" s="31"/>
      <c r="DG1620" s="31"/>
      <c r="DH1620" s="31"/>
      <c r="DI1620" s="31"/>
      <c r="DJ1620" s="31"/>
      <c r="DK1620" s="31"/>
      <c r="DL1620" s="31"/>
      <c r="DM1620" s="31"/>
      <c r="DN1620" s="31"/>
      <c r="DO1620" s="31"/>
      <c r="DP1620" s="31"/>
      <c r="DQ1620" s="31"/>
      <c r="DR1620" s="31"/>
      <c r="DS1620" s="31"/>
      <c r="DT1620" s="31"/>
      <c r="DU1620" s="31"/>
      <c r="DV1620" s="31"/>
      <c r="DW1620" s="31"/>
      <c r="DX1620" s="31"/>
      <c r="DY1620" s="31"/>
      <c r="DZ1620" s="31"/>
      <c r="EA1620" s="31"/>
      <c r="EB1620" s="31"/>
      <c r="EC1620" s="31"/>
      <c r="ED1620" s="31"/>
      <c r="EE1620" s="31"/>
      <c r="EF1620" s="31"/>
      <c r="EG1620" s="31"/>
      <c r="EH1620" s="31"/>
      <c r="EI1620" s="31"/>
      <c r="EJ1620" s="31"/>
      <c r="EK1620" s="31"/>
      <c r="EL1620" s="31"/>
      <c r="EM1620" s="31"/>
      <c r="EN1620" s="31"/>
      <c r="EO1620" s="31"/>
      <c r="EP1620" s="31"/>
      <c r="EQ1620" s="31"/>
      <c r="ER1620" s="31"/>
      <c r="ES1620" s="31"/>
      <c r="ET1620" s="31"/>
      <c r="EU1620" s="31"/>
      <c r="EV1620" s="31"/>
      <c r="EW1620" s="31"/>
      <c r="EX1620" s="31"/>
      <c r="EY1620" s="31"/>
      <c r="EZ1620" s="31"/>
      <c r="FA1620" s="31"/>
      <c r="FB1620" s="31"/>
      <c r="FC1620" s="31"/>
      <c r="FD1620" s="31"/>
      <c r="FE1620" s="31"/>
      <c r="FF1620" s="31"/>
      <c r="FG1620" s="31"/>
      <c r="FH1620" s="31"/>
      <c r="FI1620" s="31"/>
      <c r="FJ1620" s="31"/>
      <c r="FK1620" s="31"/>
      <c r="FL1620" s="31"/>
      <c r="FM1620" s="31"/>
      <c r="FN1620" s="31"/>
      <c r="FO1620" s="31"/>
      <c r="FP1620" s="31"/>
      <c r="FQ1620" s="31"/>
      <c r="FR1620" s="31"/>
      <c r="FS1620" s="31"/>
      <c r="FT1620" s="31"/>
      <c r="FU1620" s="31"/>
      <c r="FV1620" s="31"/>
      <c r="FW1620" s="31"/>
      <c r="FX1620" s="31"/>
      <c r="FY1620" s="31"/>
      <c r="FZ1620" s="31"/>
      <c r="GA1620" s="31"/>
      <c r="GB1620" s="31"/>
      <c r="GC1620" s="31"/>
      <c r="GD1620" s="31"/>
      <c r="GE1620" s="31"/>
      <c r="GF1620" s="31"/>
      <c r="GG1620" s="31"/>
      <c r="GH1620" s="31"/>
      <c r="GI1620" s="31"/>
      <c r="GJ1620" s="31"/>
      <c r="GK1620" s="31"/>
      <c r="GL1620" s="31"/>
      <c r="GM1620" s="31"/>
      <c r="GN1620" s="31"/>
      <c r="GO1620" s="31"/>
      <c r="GP1620" s="31"/>
      <c r="GQ1620" s="31"/>
      <c r="GR1620" s="31"/>
      <c r="GS1620" s="31"/>
      <c r="GT1620" s="31"/>
      <c r="GU1620" s="31"/>
      <c r="GV1620" s="31"/>
      <c r="GW1620" s="31"/>
      <c r="GX1620" s="31"/>
      <c r="GY1620" s="31"/>
      <c r="GZ1620" s="31"/>
      <c r="HA1620" s="31"/>
      <c r="HB1620" s="31"/>
      <c r="HC1620" s="31"/>
      <c r="HD1620" s="31"/>
      <c r="HE1620" s="31"/>
      <c r="HF1620" s="31"/>
      <c r="HG1620" s="31"/>
      <c r="HH1620" s="31"/>
      <c r="HI1620" s="31"/>
      <c r="HJ1620" s="31"/>
      <c r="HK1620" s="31"/>
      <c r="HL1620" s="31"/>
      <c r="HM1620" s="31"/>
      <c r="HN1620" s="31"/>
      <c r="HO1620" s="31"/>
      <c r="HP1620" s="31"/>
      <c r="HQ1620" s="31"/>
      <c r="HR1620" s="31"/>
      <c r="HS1620" s="31"/>
      <c r="HT1620" s="31"/>
      <c r="HU1620" s="31"/>
      <c r="HV1620" s="31"/>
      <c r="HW1620" s="31"/>
      <c r="HX1620" s="31"/>
      <c r="HY1620" s="31"/>
      <c r="HZ1620" s="31"/>
      <c r="IA1620" s="31"/>
      <c r="IB1620" s="31"/>
      <c r="IC1620" s="31"/>
      <c r="ID1620" s="31"/>
      <c r="IE1620" s="31"/>
      <c r="IF1620" s="31"/>
    </row>
    <row r="1621" spans="63:240" x14ac:dyDescent="0.25">
      <c r="BK1621" s="31"/>
      <c r="BL1621" s="31"/>
      <c r="BM1621" s="31"/>
      <c r="BN1621" s="31"/>
      <c r="BO1621" s="31"/>
      <c r="BP1621" s="31"/>
      <c r="BQ1621" s="31"/>
      <c r="BR1621" s="31"/>
      <c r="BS1621" s="31"/>
      <c r="BT1621" s="31"/>
      <c r="BU1621" s="31"/>
      <c r="BV1621" s="31"/>
      <c r="BW1621" s="31"/>
      <c r="BX1621" s="31"/>
      <c r="BY1621" s="31"/>
      <c r="BZ1621" s="31"/>
      <c r="CA1621" s="31"/>
      <c r="CB1621" s="31"/>
      <c r="CC1621" s="31"/>
      <c r="CD1621" s="31"/>
      <c r="CE1621" s="31"/>
      <c r="CF1621" s="31"/>
      <c r="CG1621" s="31"/>
      <c r="CH1621" s="31"/>
      <c r="CI1621" s="31"/>
      <c r="CJ1621" s="31"/>
      <c r="CK1621" s="31"/>
      <c r="CL1621" s="31"/>
      <c r="CM1621" s="31"/>
      <c r="CN1621" s="31"/>
      <c r="CO1621" s="31"/>
      <c r="CP1621" s="31"/>
      <c r="CQ1621" s="31"/>
      <c r="CR1621" s="31"/>
      <c r="CS1621" s="31"/>
      <c r="CT1621" s="31"/>
      <c r="CU1621" s="31"/>
      <c r="CV1621" s="31"/>
      <c r="CW1621" s="31"/>
      <c r="CX1621" s="31"/>
      <c r="CY1621" s="31"/>
      <c r="CZ1621" s="31"/>
      <c r="DA1621" s="31"/>
      <c r="DB1621" s="31"/>
      <c r="DC1621" s="31"/>
      <c r="DD1621" s="31"/>
      <c r="DE1621" s="31"/>
      <c r="DF1621" s="31"/>
      <c r="DG1621" s="31"/>
      <c r="DH1621" s="31"/>
      <c r="DI1621" s="31"/>
      <c r="DJ1621" s="31"/>
      <c r="DK1621" s="31"/>
      <c r="DL1621" s="31"/>
      <c r="DM1621" s="31"/>
      <c r="DN1621" s="31"/>
      <c r="DO1621" s="31"/>
      <c r="DP1621" s="31"/>
      <c r="DQ1621" s="31"/>
      <c r="DR1621" s="31"/>
      <c r="DS1621" s="31"/>
      <c r="DT1621" s="31"/>
      <c r="DU1621" s="31"/>
      <c r="DV1621" s="31"/>
      <c r="DW1621" s="31"/>
      <c r="DX1621" s="31"/>
      <c r="DY1621" s="31"/>
      <c r="DZ1621" s="31"/>
      <c r="EA1621" s="31"/>
      <c r="EB1621" s="31"/>
      <c r="EC1621" s="31"/>
      <c r="ED1621" s="31"/>
      <c r="EE1621" s="31"/>
      <c r="EF1621" s="31"/>
      <c r="EG1621" s="31"/>
      <c r="EH1621" s="31"/>
      <c r="EI1621" s="31"/>
      <c r="EJ1621" s="31"/>
      <c r="EK1621" s="31"/>
      <c r="EL1621" s="31"/>
      <c r="EM1621" s="31"/>
      <c r="EN1621" s="31"/>
      <c r="EO1621" s="31"/>
      <c r="EP1621" s="31"/>
      <c r="EQ1621" s="31"/>
      <c r="ER1621" s="31"/>
      <c r="ES1621" s="31"/>
      <c r="ET1621" s="31"/>
      <c r="EU1621" s="31"/>
      <c r="EV1621" s="31"/>
      <c r="EW1621" s="31"/>
      <c r="EX1621" s="31"/>
      <c r="EY1621" s="31"/>
      <c r="EZ1621" s="31"/>
      <c r="FA1621" s="31"/>
      <c r="FB1621" s="31"/>
      <c r="FC1621" s="31"/>
      <c r="FD1621" s="31"/>
      <c r="FE1621" s="31"/>
      <c r="FF1621" s="31"/>
      <c r="FG1621" s="31"/>
      <c r="FH1621" s="31"/>
      <c r="FI1621" s="31"/>
      <c r="FJ1621" s="31"/>
      <c r="FK1621" s="31"/>
      <c r="FL1621" s="31"/>
      <c r="FM1621" s="31"/>
      <c r="FN1621" s="31"/>
      <c r="FO1621" s="31"/>
      <c r="FP1621" s="31"/>
      <c r="FQ1621" s="31"/>
      <c r="FR1621" s="31"/>
      <c r="FS1621" s="31"/>
      <c r="FT1621" s="31"/>
      <c r="FU1621" s="31"/>
      <c r="FV1621" s="31"/>
      <c r="FW1621" s="31"/>
      <c r="FX1621" s="31"/>
      <c r="FY1621" s="31"/>
      <c r="FZ1621" s="31"/>
      <c r="GA1621" s="31"/>
      <c r="GB1621" s="31"/>
      <c r="GC1621" s="31"/>
      <c r="GD1621" s="31"/>
      <c r="GE1621" s="31"/>
      <c r="GF1621" s="31"/>
      <c r="GG1621" s="31"/>
      <c r="GH1621" s="31"/>
      <c r="GI1621" s="31"/>
      <c r="GJ1621" s="31"/>
      <c r="GK1621" s="31"/>
      <c r="GL1621" s="31"/>
      <c r="GM1621" s="31"/>
      <c r="GN1621" s="31"/>
      <c r="GO1621" s="31"/>
      <c r="GP1621" s="31"/>
      <c r="GQ1621" s="31"/>
      <c r="GR1621" s="31"/>
      <c r="GS1621" s="31"/>
      <c r="GT1621" s="31"/>
      <c r="GU1621" s="31"/>
      <c r="GV1621" s="31"/>
      <c r="GW1621" s="31"/>
      <c r="GX1621" s="31"/>
      <c r="GY1621" s="31"/>
      <c r="GZ1621" s="31"/>
      <c r="HA1621" s="31"/>
      <c r="HB1621" s="31"/>
      <c r="HC1621" s="31"/>
      <c r="HD1621" s="31"/>
      <c r="HE1621" s="31"/>
      <c r="HF1621" s="31"/>
      <c r="HG1621" s="31"/>
      <c r="HH1621" s="31"/>
      <c r="HI1621" s="31"/>
      <c r="HJ1621" s="31"/>
      <c r="HK1621" s="31"/>
      <c r="HL1621" s="31"/>
      <c r="HM1621" s="31"/>
      <c r="HN1621" s="31"/>
      <c r="HO1621" s="31"/>
      <c r="HP1621" s="31"/>
      <c r="HQ1621" s="31"/>
      <c r="HR1621" s="31"/>
      <c r="HS1621" s="31"/>
      <c r="HT1621" s="31"/>
      <c r="HU1621" s="31"/>
      <c r="HV1621" s="31"/>
      <c r="HW1621" s="31"/>
      <c r="HX1621" s="31"/>
      <c r="HY1621" s="31"/>
      <c r="HZ1621" s="31"/>
      <c r="IA1621" s="31"/>
      <c r="IB1621" s="31"/>
      <c r="IC1621" s="31"/>
      <c r="ID1621" s="31"/>
      <c r="IE1621" s="31"/>
      <c r="IF1621" s="31"/>
    </row>
    <row r="1622" spans="63:240" x14ac:dyDescent="0.25">
      <c r="BK1622" s="31"/>
      <c r="BL1622" s="31"/>
      <c r="BM1622" s="31"/>
      <c r="BN1622" s="31"/>
      <c r="BO1622" s="31"/>
      <c r="BP1622" s="31"/>
      <c r="BQ1622" s="31"/>
      <c r="BR1622" s="31"/>
      <c r="BS1622" s="31"/>
      <c r="BT1622" s="31"/>
      <c r="BU1622" s="31"/>
      <c r="BV1622" s="31"/>
      <c r="BW1622" s="31"/>
      <c r="BX1622" s="31"/>
      <c r="BY1622" s="31"/>
      <c r="BZ1622" s="31"/>
      <c r="CA1622" s="31"/>
      <c r="CB1622" s="31"/>
      <c r="CC1622" s="31"/>
      <c r="CD1622" s="31"/>
      <c r="CE1622" s="31"/>
      <c r="CF1622" s="31"/>
      <c r="CG1622" s="31"/>
      <c r="CH1622" s="31"/>
      <c r="CI1622" s="31"/>
      <c r="CJ1622" s="31"/>
      <c r="CK1622" s="31"/>
      <c r="CL1622" s="31"/>
      <c r="CM1622" s="31"/>
      <c r="CN1622" s="31"/>
      <c r="CO1622" s="31"/>
      <c r="CP1622" s="31"/>
      <c r="CQ1622" s="31"/>
      <c r="CR1622" s="31"/>
      <c r="CS1622" s="31"/>
      <c r="CT1622" s="31"/>
      <c r="CU1622" s="31"/>
      <c r="CV1622" s="31"/>
      <c r="CW1622" s="31"/>
      <c r="CX1622" s="31"/>
      <c r="CY1622" s="31"/>
      <c r="CZ1622" s="31"/>
      <c r="DA1622" s="31"/>
      <c r="DB1622" s="31"/>
      <c r="DC1622" s="31"/>
      <c r="DD1622" s="31"/>
      <c r="DE1622" s="31"/>
      <c r="DF1622" s="31"/>
      <c r="DG1622" s="31"/>
      <c r="DH1622" s="31"/>
      <c r="DI1622" s="31"/>
      <c r="DJ1622" s="31"/>
      <c r="DK1622" s="31"/>
      <c r="DL1622" s="31"/>
      <c r="DM1622" s="31"/>
      <c r="DN1622" s="31"/>
      <c r="DO1622" s="31"/>
      <c r="DP1622" s="31"/>
      <c r="DQ1622" s="31"/>
      <c r="DR1622" s="31"/>
      <c r="DS1622" s="31"/>
      <c r="DT1622" s="31"/>
      <c r="DU1622" s="31"/>
      <c r="DV1622" s="31"/>
      <c r="DW1622" s="31"/>
      <c r="DX1622" s="31"/>
      <c r="DY1622" s="31"/>
      <c r="DZ1622" s="31"/>
      <c r="EA1622" s="31"/>
      <c r="EB1622" s="31"/>
      <c r="EC1622" s="31"/>
      <c r="ED1622" s="31"/>
      <c r="EE1622" s="31"/>
      <c r="EF1622" s="31"/>
      <c r="EG1622" s="31"/>
      <c r="EH1622" s="31"/>
      <c r="EI1622" s="31"/>
      <c r="EJ1622" s="31"/>
      <c r="EK1622" s="31"/>
      <c r="EL1622" s="31"/>
      <c r="EM1622" s="31"/>
      <c r="EN1622" s="31"/>
      <c r="EO1622" s="31"/>
      <c r="EP1622" s="31"/>
      <c r="EQ1622" s="31"/>
      <c r="ER1622" s="31"/>
      <c r="ES1622" s="31"/>
      <c r="ET1622" s="31"/>
      <c r="EU1622" s="31"/>
      <c r="EV1622" s="31"/>
      <c r="EW1622" s="31"/>
      <c r="EX1622" s="31"/>
      <c r="EY1622" s="31"/>
      <c r="EZ1622" s="31"/>
      <c r="FA1622" s="31"/>
      <c r="FB1622" s="31"/>
      <c r="FC1622" s="31"/>
      <c r="FD1622" s="31"/>
      <c r="FE1622" s="31"/>
      <c r="FF1622" s="31"/>
      <c r="FG1622" s="31"/>
      <c r="FH1622" s="31"/>
      <c r="FI1622" s="31"/>
      <c r="FJ1622" s="31"/>
      <c r="FK1622" s="31"/>
      <c r="FL1622" s="31"/>
      <c r="FM1622" s="31"/>
      <c r="FN1622" s="31"/>
      <c r="FO1622" s="31"/>
      <c r="FP1622" s="31"/>
      <c r="FQ1622" s="31"/>
      <c r="FR1622" s="31"/>
      <c r="FS1622" s="31"/>
      <c r="FT1622" s="31"/>
      <c r="FU1622" s="31"/>
      <c r="FV1622" s="31"/>
      <c r="FW1622" s="31"/>
      <c r="FX1622" s="31"/>
      <c r="FY1622" s="31"/>
      <c r="FZ1622" s="31"/>
      <c r="GA1622" s="31"/>
      <c r="GB1622" s="31"/>
      <c r="GC1622" s="31"/>
      <c r="GD1622" s="31"/>
      <c r="GE1622" s="31"/>
      <c r="GF1622" s="31"/>
      <c r="GG1622" s="31"/>
      <c r="GH1622" s="31"/>
      <c r="GI1622" s="31"/>
      <c r="GJ1622" s="31"/>
      <c r="GK1622" s="31"/>
      <c r="GL1622" s="31"/>
      <c r="GM1622" s="31"/>
      <c r="GN1622" s="31"/>
      <c r="GO1622" s="31"/>
      <c r="GP1622" s="31"/>
      <c r="GQ1622" s="31"/>
      <c r="GR1622" s="31"/>
      <c r="GS1622" s="31"/>
      <c r="GT1622" s="31"/>
      <c r="GU1622" s="31"/>
      <c r="GV1622" s="31"/>
      <c r="GW1622" s="31"/>
      <c r="GX1622" s="31"/>
      <c r="GY1622" s="31"/>
      <c r="GZ1622" s="31"/>
      <c r="HA1622" s="31"/>
      <c r="HB1622" s="31"/>
      <c r="HC1622" s="31"/>
      <c r="HD1622" s="31"/>
      <c r="HE1622" s="31"/>
      <c r="HF1622" s="31"/>
      <c r="HG1622" s="31"/>
      <c r="HH1622" s="31"/>
      <c r="HI1622" s="31"/>
      <c r="HJ1622" s="31"/>
      <c r="HK1622" s="31"/>
      <c r="HL1622" s="31"/>
      <c r="HM1622" s="31"/>
      <c r="HN1622" s="31"/>
      <c r="HO1622" s="31"/>
      <c r="HP1622" s="31"/>
      <c r="HQ1622" s="31"/>
      <c r="HR1622" s="31"/>
      <c r="HS1622" s="31"/>
      <c r="HT1622" s="31"/>
      <c r="HU1622" s="31"/>
      <c r="HV1622" s="31"/>
      <c r="HW1622" s="31"/>
      <c r="HX1622" s="31"/>
      <c r="HY1622" s="31"/>
      <c r="HZ1622" s="31"/>
      <c r="IA1622" s="31"/>
      <c r="IB1622" s="31"/>
      <c r="IC1622" s="31"/>
      <c r="ID1622" s="31"/>
      <c r="IE1622" s="31"/>
      <c r="IF1622" s="31"/>
    </row>
    <row r="1623" spans="63:240" x14ac:dyDescent="0.25">
      <c r="BK1623" s="31"/>
      <c r="BL1623" s="31"/>
      <c r="BM1623" s="31"/>
      <c r="BN1623" s="31"/>
      <c r="BO1623" s="31"/>
      <c r="BP1623" s="31"/>
      <c r="BQ1623" s="31"/>
      <c r="BR1623" s="31"/>
      <c r="BS1623" s="31"/>
      <c r="BT1623" s="31"/>
      <c r="BU1623" s="31"/>
      <c r="BV1623" s="31"/>
      <c r="BW1623" s="31"/>
      <c r="BX1623" s="31"/>
      <c r="BY1623" s="31"/>
      <c r="BZ1623" s="31"/>
      <c r="CA1623" s="31"/>
      <c r="CB1623" s="31"/>
      <c r="CC1623" s="31"/>
      <c r="CD1623" s="31"/>
      <c r="CE1623" s="31"/>
      <c r="CF1623" s="31"/>
      <c r="CG1623" s="31"/>
      <c r="CH1623" s="31"/>
      <c r="CI1623" s="31"/>
      <c r="CJ1623" s="31"/>
      <c r="CK1623" s="31"/>
      <c r="CL1623" s="31"/>
      <c r="CM1623" s="31"/>
      <c r="CN1623" s="31"/>
      <c r="CO1623" s="31"/>
      <c r="CP1623" s="31"/>
      <c r="CQ1623" s="31"/>
      <c r="CR1623" s="31"/>
      <c r="CS1623" s="31"/>
      <c r="CT1623" s="31"/>
      <c r="CU1623" s="31"/>
      <c r="CV1623" s="31"/>
      <c r="CW1623" s="31"/>
      <c r="CX1623" s="31"/>
      <c r="CY1623" s="31"/>
      <c r="CZ1623" s="31"/>
      <c r="DA1623" s="31"/>
      <c r="DB1623" s="31"/>
      <c r="DC1623" s="31"/>
      <c r="DD1623" s="31"/>
      <c r="DE1623" s="31"/>
      <c r="DF1623" s="31"/>
      <c r="DG1623" s="31"/>
      <c r="DH1623" s="31"/>
      <c r="DI1623" s="31"/>
      <c r="DJ1623" s="31"/>
      <c r="DK1623" s="31"/>
      <c r="DL1623" s="31"/>
      <c r="DM1623" s="31"/>
      <c r="DN1623" s="31"/>
      <c r="DO1623" s="31"/>
      <c r="DP1623" s="31"/>
      <c r="DQ1623" s="31"/>
      <c r="DR1623" s="31"/>
      <c r="DS1623" s="31"/>
      <c r="DT1623" s="31"/>
      <c r="DU1623" s="31"/>
      <c r="DV1623" s="31"/>
      <c r="DW1623" s="31"/>
      <c r="DX1623" s="31"/>
      <c r="DY1623" s="31"/>
      <c r="DZ1623" s="31"/>
      <c r="EA1623" s="31"/>
      <c r="EB1623" s="31"/>
      <c r="EC1623" s="31"/>
      <c r="ED1623" s="31"/>
      <c r="EE1623" s="31"/>
      <c r="EF1623" s="31"/>
      <c r="EG1623" s="31"/>
      <c r="EH1623" s="31"/>
      <c r="EI1623" s="31"/>
      <c r="EJ1623" s="31"/>
      <c r="EK1623" s="31"/>
      <c r="EL1623" s="31"/>
      <c r="EM1623" s="31"/>
      <c r="EN1623" s="31"/>
      <c r="EO1623" s="31"/>
      <c r="EP1623" s="31"/>
      <c r="EQ1623" s="31"/>
      <c r="ER1623" s="31"/>
      <c r="ES1623" s="31"/>
      <c r="ET1623" s="31"/>
      <c r="EU1623" s="31"/>
      <c r="EV1623" s="31"/>
      <c r="EW1623" s="31"/>
      <c r="EX1623" s="31"/>
      <c r="EY1623" s="31"/>
      <c r="EZ1623" s="31"/>
      <c r="FA1623" s="31"/>
      <c r="FB1623" s="31"/>
      <c r="FC1623" s="31"/>
      <c r="FD1623" s="31"/>
      <c r="FE1623" s="31"/>
      <c r="FF1623" s="31"/>
      <c r="FG1623" s="31"/>
      <c r="FH1623" s="31"/>
      <c r="FI1623" s="31"/>
      <c r="FJ1623" s="31"/>
      <c r="FK1623" s="31"/>
      <c r="FL1623" s="31"/>
      <c r="FM1623" s="31"/>
      <c r="FN1623" s="31"/>
      <c r="FO1623" s="31"/>
      <c r="FP1623" s="31"/>
      <c r="FQ1623" s="31"/>
      <c r="FR1623" s="31"/>
      <c r="FS1623" s="31"/>
      <c r="FT1623" s="31"/>
      <c r="FU1623" s="31"/>
      <c r="FV1623" s="31"/>
      <c r="FW1623" s="31"/>
      <c r="FX1623" s="31"/>
      <c r="FY1623" s="31"/>
      <c r="FZ1623" s="31"/>
      <c r="GA1623" s="31"/>
      <c r="GB1623" s="31"/>
      <c r="GC1623" s="31"/>
      <c r="GD1623" s="31"/>
      <c r="GE1623" s="31"/>
      <c r="GF1623" s="31"/>
      <c r="GG1623" s="31"/>
      <c r="GH1623" s="31"/>
      <c r="GI1623" s="31"/>
      <c r="GJ1623" s="31"/>
      <c r="GK1623" s="31"/>
      <c r="GL1623" s="31"/>
      <c r="GM1623" s="31"/>
      <c r="GN1623" s="31"/>
      <c r="GO1623" s="31"/>
      <c r="GP1623" s="31"/>
      <c r="GQ1623" s="31"/>
      <c r="GR1623" s="31"/>
      <c r="GS1623" s="31"/>
      <c r="GT1623" s="31"/>
      <c r="GU1623" s="31"/>
      <c r="GV1623" s="31"/>
      <c r="GW1623" s="31"/>
      <c r="GX1623" s="31"/>
      <c r="GY1623" s="31"/>
      <c r="GZ1623" s="31"/>
      <c r="HA1623" s="31"/>
      <c r="HB1623" s="31"/>
      <c r="HC1623" s="31"/>
      <c r="HD1623" s="31"/>
      <c r="HE1623" s="31"/>
      <c r="HF1623" s="31"/>
      <c r="HG1623" s="31"/>
      <c r="HH1623" s="31"/>
      <c r="HI1623" s="31"/>
      <c r="HJ1623" s="31"/>
      <c r="HK1623" s="31"/>
      <c r="HL1623" s="31"/>
      <c r="HM1623" s="31"/>
      <c r="HN1623" s="31"/>
      <c r="HO1623" s="31"/>
      <c r="HP1623" s="31"/>
      <c r="HQ1623" s="31"/>
      <c r="HR1623" s="31"/>
      <c r="HS1623" s="31"/>
      <c r="HT1623" s="31"/>
      <c r="HU1623" s="31"/>
      <c r="HV1623" s="31"/>
      <c r="HW1623" s="31"/>
      <c r="HX1623" s="31"/>
      <c r="HY1623" s="31"/>
      <c r="HZ1623" s="31"/>
      <c r="IA1623" s="31"/>
      <c r="IB1623" s="31"/>
      <c r="IC1623" s="31"/>
      <c r="ID1623" s="31"/>
      <c r="IE1623" s="31"/>
      <c r="IF1623" s="31"/>
    </row>
    <row r="1624" spans="63:240" x14ac:dyDescent="0.25">
      <c r="BK1624" s="31"/>
      <c r="BL1624" s="31"/>
      <c r="BM1624" s="31"/>
      <c r="BN1624" s="31"/>
      <c r="BO1624" s="31"/>
      <c r="BP1624" s="31"/>
      <c r="BQ1624" s="31"/>
      <c r="BR1624" s="31"/>
      <c r="BS1624" s="31"/>
      <c r="BT1624" s="31"/>
      <c r="BU1624" s="31"/>
      <c r="BV1624" s="31"/>
      <c r="BW1624" s="31"/>
      <c r="BX1624" s="31"/>
      <c r="BY1624" s="31"/>
      <c r="BZ1624" s="31"/>
      <c r="CA1624" s="31"/>
      <c r="CB1624" s="31"/>
      <c r="CC1624" s="31"/>
      <c r="CD1624" s="31"/>
      <c r="CE1624" s="31"/>
      <c r="CF1624" s="31"/>
      <c r="CG1624" s="31"/>
      <c r="CH1624" s="31"/>
      <c r="CI1624" s="31"/>
      <c r="CJ1624" s="31"/>
      <c r="CK1624" s="31"/>
      <c r="CL1624" s="31"/>
      <c r="CM1624" s="31"/>
      <c r="CN1624" s="31"/>
      <c r="CO1624" s="31"/>
      <c r="CP1624" s="31"/>
      <c r="CQ1624" s="31"/>
      <c r="CR1624" s="31"/>
      <c r="CS1624" s="31"/>
      <c r="CT1624" s="31"/>
      <c r="CU1624" s="31"/>
      <c r="CV1624" s="31"/>
      <c r="CW1624" s="31"/>
      <c r="CX1624" s="31"/>
      <c r="CY1624" s="31"/>
      <c r="CZ1624" s="31"/>
      <c r="DA1624" s="31"/>
      <c r="DB1624" s="31"/>
      <c r="DC1624" s="31"/>
      <c r="DD1624" s="31"/>
      <c r="DE1624" s="31"/>
      <c r="DF1624" s="31"/>
      <c r="DG1624" s="31"/>
      <c r="DH1624" s="31"/>
      <c r="DI1624" s="31"/>
      <c r="DJ1624" s="31"/>
      <c r="DK1624" s="31"/>
      <c r="DL1624" s="31"/>
      <c r="DM1624" s="31"/>
      <c r="DN1624" s="31"/>
      <c r="DO1624" s="31"/>
      <c r="DP1624" s="31"/>
      <c r="DQ1624" s="31"/>
      <c r="DR1624" s="31"/>
      <c r="DS1624" s="31"/>
      <c r="DT1624" s="31"/>
      <c r="DU1624" s="31"/>
      <c r="DV1624" s="31"/>
      <c r="DW1624" s="31"/>
      <c r="DX1624" s="31"/>
      <c r="DY1624" s="31"/>
      <c r="DZ1624" s="31"/>
      <c r="EA1624" s="31"/>
      <c r="EB1624" s="31"/>
      <c r="EC1624" s="31"/>
      <c r="ED1624" s="31"/>
      <c r="EE1624" s="31"/>
      <c r="EF1624" s="31"/>
      <c r="EG1624" s="31"/>
      <c r="EH1624" s="31"/>
      <c r="EI1624" s="31"/>
      <c r="EJ1624" s="31"/>
      <c r="EK1624" s="31"/>
      <c r="EL1624" s="31"/>
      <c r="EM1624" s="31"/>
      <c r="EN1624" s="31"/>
      <c r="EO1624" s="31"/>
      <c r="EP1624" s="31"/>
      <c r="EQ1624" s="31"/>
      <c r="ER1624" s="31"/>
      <c r="ES1624" s="31"/>
      <c r="ET1624" s="31"/>
      <c r="EU1624" s="31"/>
      <c r="EV1624" s="31"/>
      <c r="EW1624" s="31"/>
      <c r="EX1624" s="31"/>
      <c r="EY1624" s="31"/>
      <c r="EZ1624" s="31"/>
      <c r="FA1624" s="31"/>
      <c r="FB1624" s="31"/>
      <c r="FC1624" s="31"/>
      <c r="FD1624" s="31"/>
      <c r="FE1624" s="31"/>
      <c r="FF1624" s="31"/>
      <c r="FG1624" s="31"/>
      <c r="FH1624" s="31"/>
      <c r="FI1624" s="31"/>
      <c r="FJ1624" s="31"/>
      <c r="FK1624" s="31"/>
      <c r="FL1624" s="31"/>
      <c r="FM1624" s="31"/>
      <c r="FN1624" s="31"/>
      <c r="FO1624" s="31"/>
      <c r="FP1624" s="31"/>
      <c r="FQ1624" s="31"/>
      <c r="FR1624" s="31"/>
      <c r="FS1624" s="31"/>
      <c r="FT1624" s="31"/>
      <c r="FU1624" s="31"/>
      <c r="FV1624" s="31"/>
      <c r="FW1624" s="31"/>
      <c r="FX1624" s="31"/>
      <c r="FY1624" s="31"/>
      <c r="FZ1624" s="31"/>
      <c r="GA1624" s="31"/>
      <c r="GB1624" s="31"/>
      <c r="GC1624" s="31"/>
      <c r="GD1624" s="31"/>
      <c r="GE1624" s="31"/>
      <c r="GF1624" s="31"/>
      <c r="GG1624" s="31"/>
      <c r="GH1624" s="31"/>
      <c r="GI1624" s="31"/>
      <c r="GJ1624" s="31"/>
      <c r="GK1624" s="31"/>
      <c r="GL1624" s="31"/>
      <c r="GM1624" s="31"/>
      <c r="GN1624" s="31"/>
      <c r="GO1624" s="31"/>
      <c r="GP1624" s="31"/>
      <c r="GQ1624" s="31"/>
      <c r="GR1624" s="31"/>
      <c r="GS1624" s="31"/>
      <c r="GT1624" s="31"/>
      <c r="GU1624" s="31"/>
      <c r="GV1624" s="31"/>
      <c r="GW1624" s="31"/>
      <c r="GX1624" s="31"/>
      <c r="GY1624" s="31"/>
      <c r="GZ1624" s="31"/>
      <c r="HA1624" s="31"/>
      <c r="HB1624" s="31"/>
      <c r="HC1624" s="31"/>
      <c r="HD1624" s="31"/>
      <c r="HE1624" s="31"/>
      <c r="HF1624" s="31"/>
      <c r="HG1624" s="31"/>
      <c r="HH1624" s="31"/>
      <c r="HI1624" s="31"/>
      <c r="HJ1624" s="31"/>
      <c r="HK1624" s="31"/>
      <c r="HL1624" s="31"/>
      <c r="HM1624" s="31"/>
      <c r="HN1624" s="31"/>
      <c r="HO1624" s="31"/>
      <c r="HP1624" s="31"/>
      <c r="HQ1624" s="31"/>
      <c r="HR1624" s="31"/>
      <c r="HS1624" s="31"/>
      <c r="HT1624" s="31"/>
      <c r="HU1624" s="31"/>
      <c r="HV1624" s="31"/>
      <c r="HW1624" s="31"/>
      <c r="HX1624" s="31"/>
      <c r="HY1624" s="31"/>
      <c r="HZ1624" s="31"/>
      <c r="IA1624" s="31"/>
      <c r="IB1624" s="31"/>
      <c r="IC1624" s="31"/>
      <c r="ID1624" s="31"/>
      <c r="IE1624" s="31"/>
      <c r="IF1624" s="31"/>
    </row>
    <row r="1625" spans="63:240" x14ac:dyDescent="0.25">
      <c r="BK1625" s="31"/>
      <c r="BL1625" s="31"/>
      <c r="BM1625" s="31"/>
      <c r="BN1625" s="31"/>
      <c r="BO1625" s="31"/>
      <c r="BP1625" s="31"/>
      <c r="BQ1625" s="31"/>
      <c r="BR1625" s="31"/>
      <c r="BS1625" s="31"/>
      <c r="BT1625" s="31"/>
      <c r="BU1625" s="31"/>
      <c r="BV1625" s="31"/>
      <c r="BW1625" s="31"/>
      <c r="BX1625" s="31"/>
      <c r="BY1625" s="31"/>
      <c r="BZ1625" s="31"/>
      <c r="CA1625" s="31"/>
      <c r="CB1625" s="31"/>
      <c r="CC1625" s="31"/>
      <c r="CD1625" s="31"/>
      <c r="CE1625" s="31"/>
      <c r="CF1625" s="31"/>
      <c r="CG1625" s="31"/>
      <c r="CH1625" s="31"/>
      <c r="CI1625" s="31"/>
      <c r="CJ1625" s="31"/>
      <c r="CK1625" s="31"/>
      <c r="CL1625" s="31"/>
      <c r="CM1625" s="31"/>
      <c r="CN1625" s="31"/>
      <c r="CO1625" s="31"/>
      <c r="CP1625" s="31"/>
      <c r="CQ1625" s="31"/>
      <c r="CR1625" s="31"/>
      <c r="CS1625" s="31"/>
      <c r="CT1625" s="31"/>
      <c r="CU1625" s="31"/>
      <c r="CV1625" s="31"/>
      <c r="CW1625" s="31"/>
      <c r="CX1625" s="31"/>
      <c r="CY1625" s="31"/>
      <c r="CZ1625" s="31"/>
      <c r="DA1625" s="31"/>
      <c r="DB1625" s="31"/>
      <c r="DC1625" s="31"/>
      <c r="DD1625" s="31"/>
      <c r="DE1625" s="31"/>
      <c r="DF1625" s="31"/>
      <c r="DG1625" s="31"/>
      <c r="DH1625" s="31"/>
      <c r="DI1625" s="31"/>
      <c r="DJ1625" s="31"/>
      <c r="DK1625" s="31"/>
      <c r="DL1625" s="31"/>
      <c r="DM1625" s="31"/>
      <c r="DN1625" s="31"/>
      <c r="DO1625" s="31"/>
      <c r="DP1625" s="31"/>
      <c r="DQ1625" s="31"/>
      <c r="DR1625" s="31"/>
      <c r="DS1625" s="31"/>
      <c r="DT1625" s="31"/>
      <c r="DU1625" s="31"/>
      <c r="DV1625" s="31"/>
      <c r="DW1625" s="31"/>
      <c r="DX1625" s="31"/>
      <c r="DY1625" s="31"/>
      <c r="DZ1625" s="31"/>
      <c r="EA1625" s="31"/>
      <c r="EB1625" s="31"/>
      <c r="EC1625" s="31"/>
      <c r="ED1625" s="31"/>
      <c r="EE1625" s="31"/>
      <c r="EF1625" s="31"/>
      <c r="EG1625" s="31"/>
      <c r="EH1625" s="31"/>
      <c r="EI1625" s="31"/>
      <c r="EJ1625" s="31"/>
      <c r="EK1625" s="31"/>
      <c r="EL1625" s="31"/>
      <c r="EM1625" s="31"/>
      <c r="EN1625" s="31"/>
      <c r="EO1625" s="31"/>
      <c r="EP1625" s="31"/>
      <c r="EQ1625" s="31"/>
      <c r="ER1625" s="31"/>
      <c r="ES1625" s="31"/>
      <c r="ET1625" s="31"/>
      <c r="EU1625" s="31"/>
      <c r="EV1625" s="31"/>
      <c r="EW1625" s="31"/>
      <c r="EX1625" s="31"/>
      <c r="EY1625" s="31"/>
      <c r="EZ1625" s="31"/>
      <c r="FA1625" s="31"/>
      <c r="FB1625" s="31"/>
      <c r="FC1625" s="31"/>
      <c r="FD1625" s="31"/>
      <c r="FE1625" s="31"/>
      <c r="FF1625" s="31"/>
      <c r="FG1625" s="31"/>
      <c r="FH1625" s="31"/>
      <c r="FI1625" s="31"/>
      <c r="FJ1625" s="31"/>
      <c r="FK1625" s="31"/>
      <c r="FL1625" s="31"/>
      <c r="FM1625" s="31"/>
      <c r="FN1625" s="31"/>
      <c r="FO1625" s="31"/>
      <c r="FP1625" s="31"/>
      <c r="FQ1625" s="31"/>
      <c r="FR1625" s="31"/>
      <c r="FS1625" s="31"/>
      <c r="FT1625" s="31"/>
      <c r="FU1625" s="31"/>
      <c r="FV1625" s="31"/>
      <c r="FW1625" s="31"/>
      <c r="FX1625" s="31"/>
      <c r="FY1625" s="31"/>
      <c r="FZ1625" s="31"/>
      <c r="GA1625" s="31"/>
      <c r="GB1625" s="31"/>
      <c r="GC1625" s="31"/>
      <c r="GD1625" s="31"/>
      <c r="GE1625" s="31"/>
      <c r="GF1625" s="31"/>
      <c r="GG1625" s="31"/>
      <c r="GH1625" s="31"/>
      <c r="GI1625" s="31"/>
      <c r="GJ1625" s="31"/>
      <c r="GK1625" s="31"/>
      <c r="GL1625" s="31"/>
      <c r="GM1625" s="31"/>
      <c r="GN1625" s="31"/>
      <c r="GO1625" s="31"/>
      <c r="GP1625" s="31"/>
      <c r="GQ1625" s="31"/>
      <c r="GR1625" s="31"/>
      <c r="GS1625" s="31"/>
      <c r="GT1625" s="31"/>
      <c r="GU1625" s="31"/>
      <c r="GV1625" s="31"/>
      <c r="GW1625" s="31"/>
      <c r="GX1625" s="31"/>
      <c r="GY1625" s="31"/>
      <c r="GZ1625" s="31"/>
      <c r="HA1625" s="31"/>
      <c r="HB1625" s="31"/>
      <c r="HC1625" s="31"/>
      <c r="HD1625" s="31"/>
      <c r="HE1625" s="31"/>
      <c r="HF1625" s="31"/>
      <c r="HG1625" s="31"/>
      <c r="HH1625" s="31"/>
      <c r="HI1625" s="31"/>
      <c r="HJ1625" s="31"/>
      <c r="HK1625" s="31"/>
      <c r="HL1625" s="31"/>
      <c r="HM1625" s="31"/>
      <c r="HN1625" s="31"/>
      <c r="HO1625" s="31"/>
      <c r="HP1625" s="31"/>
      <c r="HQ1625" s="31"/>
      <c r="HR1625" s="31"/>
      <c r="HS1625" s="31"/>
      <c r="HT1625" s="31"/>
      <c r="HU1625" s="31"/>
      <c r="HV1625" s="31"/>
      <c r="HW1625" s="31"/>
      <c r="HX1625" s="31"/>
      <c r="HY1625" s="31"/>
      <c r="HZ1625" s="31"/>
      <c r="IA1625" s="31"/>
      <c r="IB1625" s="31"/>
      <c r="IC1625" s="31"/>
      <c r="ID1625" s="31"/>
      <c r="IE1625" s="31"/>
      <c r="IF1625" s="31"/>
    </row>
    <row r="1626" spans="63:240" x14ac:dyDescent="0.25">
      <c r="BK1626" s="31"/>
      <c r="BL1626" s="31"/>
      <c r="BM1626" s="31"/>
      <c r="BN1626" s="31"/>
      <c r="BO1626" s="31"/>
      <c r="BP1626" s="31"/>
      <c r="BQ1626" s="31"/>
      <c r="BR1626" s="31"/>
      <c r="BS1626" s="31"/>
      <c r="BT1626" s="31"/>
      <c r="BU1626" s="31"/>
      <c r="BV1626" s="31"/>
      <c r="BW1626" s="31"/>
      <c r="BX1626" s="31"/>
      <c r="BY1626" s="31"/>
      <c r="BZ1626" s="31"/>
      <c r="CA1626" s="31"/>
      <c r="CB1626" s="31"/>
      <c r="CC1626" s="31"/>
      <c r="CD1626" s="31"/>
      <c r="CE1626" s="31"/>
      <c r="CF1626" s="31"/>
      <c r="CG1626" s="31"/>
      <c r="CH1626" s="31"/>
      <c r="CI1626" s="31"/>
      <c r="CJ1626" s="31"/>
      <c r="CK1626" s="31"/>
      <c r="CL1626" s="31"/>
      <c r="CM1626" s="31"/>
      <c r="CN1626" s="31"/>
      <c r="CO1626" s="31"/>
      <c r="CP1626" s="31"/>
      <c r="CQ1626" s="31"/>
      <c r="CR1626" s="31"/>
      <c r="CS1626" s="31"/>
      <c r="CT1626" s="31"/>
      <c r="CU1626" s="31"/>
      <c r="CV1626" s="31"/>
      <c r="CW1626" s="31"/>
      <c r="CX1626" s="31"/>
      <c r="CY1626" s="31"/>
      <c r="CZ1626" s="31"/>
      <c r="DA1626" s="31"/>
      <c r="DB1626" s="31"/>
      <c r="DC1626" s="31"/>
      <c r="DD1626" s="31"/>
      <c r="DE1626" s="31"/>
      <c r="DF1626" s="31"/>
      <c r="DG1626" s="31"/>
      <c r="DH1626" s="31"/>
      <c r="DI1626" s="31"/>
      <c r="DJ1626" s="31"/>
      <c r="DK1626" s="31"/>
      <c r="DL1626" s="31"/>
      <c r="DM1626" s="31"/>
      <c r="DN1626" s="31"/>
      <c r="DO1626" s="31"/>
      <c r="DP1626" s="31"/>
      <c r="DQ1626" s="31"/>
      <c r="DR1626" s="31"/>
      <c r="DS1626" s="31"/>
      <c r="DT1626" s="31"/>
      <c r="DU1626" s="31"/>
      <c r="DV1626" s="31"/>
      <c r="DW1626" s="31"/>
      <c r="DX1626" s="31"/>
      <c r="DY1626" s="31"/>
      <c r="DZ1626" s="31"/>
      <c r="EA1626" s="31"/>
      <c r="EB1626" s="31"/>
      <c r="EC1626" s="31"/>
      <c r="ED1626" s="31"/>
      <c r="EE1626" s="31"/>
      <c r="EF1626" s="31"/>
      <c r="EG1626" s="31"/>
      <c r="EH1626" s="31"/>
      <c r="EI1626" s="31"/>
      <c r="EJ1626" s="31"/>
      <c r="EK1626" s="31"/>
      <c r="EL1626" s="31"/>
      <c r="EM1626" s="31"/>
      <c r="EN1626" s="31"/>
      <c r="EO1626" s="31"/>
      <c r="EP1626" s="31"/>
      <c r="EQ1626" s="31"/>
      <c r="ER1626" s="31"/>
      <c r="ES1626" s="31"/>
      <c r="ET1626" s="31"/>
      <c r="EU1626" s="31"/>
      <c r="EV1626" s="31"/>
      <c r="EW1626" s="31"/>
      <c r="EX1626" s="31"/>
      <c r="EY1626" s="31"/>
      <c r="EZ1626" s="31"/>
      <c r="FA1626" s="31"/>
      <c r="FB1626" s="31"/>
      <c r="FC1626" s="31"/>
      <c r="FD1626" s="31"/>
      <c r="FE1626" s="31"/>
      <c r="FF1626" s="31"/>
      <c r="FG1626" s="31"/>
      <c r="FH1626" s="31"/>
      <c r="FI1626" s="31"/>
      <c r="FJ1626" s="31"/>
      <c r="FK1626" s="31"/>
      <c r="FL1626" s="31"/>
      <c r="FM1626" s="31"/>
      <c r="FN1626" s="31"/>
      <c r="FO1626" s="31"/>
      <c r="FP1626" s="31"/>
      <c r="FQ1626" s="31"/>
      <c r="FR1626" s="31"/>
      <c r="FS1626" s="31"/>
      <c r="FT1626" s="31"/>
      <c r="FU1626" s="31"/>
      <c r="FV1626" s="31"/>
      <c r="FW1626" s="31"/>
      <c r="FX1626" s="31"/>
      <c r="FY1626" s="31"/>
      <c r="FZ1626" s="31"/>
      <c r="GA1626" s="31"/>
      <c r="GB1626" s="31"/>
      <c r="GC1626" s="31"/>
      <c r="GD1626" s="31"/>
      <c r="GE1626" s="31"/>
      <c r="GF1626" s="31"/>
      <c r="GG1626" s="31"/>
      <c r="GH1626" s="31"/>
      <c r="GI1626" s="31"/>
      <c r="GJ1626" s="31"/>
      <c r="GK1626" s="31"/>
      <c r="GL1626" s="31"/>
      <c r="GM1626" s="31"/>
      <c r="GN1626" s="31"/>
      <c r="GO1626" s="31"/>
      <c r="GP1626" s="31"/>
      <c r="GQ1626" s="31"/>
      <c r="GR1626" s="31"/>
      <c r="GS1626" s="31"/>
      <c r="GT1626" s="31"/>
      <c r="GU1626" s="31"/>
      <c r="GV1626" s="31"/>
      <c r="GW1626" s="31"/>
      <c r="GX1626" s="31"/>
      <c r="GY1626" s="31"/>
      <c r="GZ1626" s="31"/>
      <c r="HA1626" s="31"/>
      <c r="HB1626" s="31"/>
      <c r="HC1626" s="31"/>
      <c r="HD1626" s="31"/>
      <c r="HE1626" s="31"/>
      <c r="HF1626" s="31"/>
      <c r="HG1626" s="31"/>
      <c r="HH1626" s="31"/>
      <c r="HI1626" s="31"/>
      <c r="HJ1626" s="31"/>
      <c r="HK1626" s="31"/>
      <c r="HL1626" s="31"/>
      <c r="HM1626" s="31"/>
      <c r="HN1626" s="31"/>
      <c r="HO1626" s="31"/>
      <c r="HP1626" s="31"/>
      <c r="HQ1626" s="31"/>
      <c r="HR1626" s="31"/>
      <c r="HS1626" s="31"/>
      <c r="HT1626" s="31"/>
      <c r="HU1626" s="31"/>
      <c r="HV1626" s="31"/>
      <c r="HW1626" s="31"/>
      <c r="HX1626" s="31"/>
      <c r="HY1626" s="31"/>
      <c r="HZ1626" s="31"/>
      <c r="IA1626" s="31"/>
      <c r="IB1626" s="31"/>
      <c r="IC1626" s="31"/>
      <c r="ID1626" s="31"/>
      <c r="IE1626" s="31"/>
      <c r="IF1626" s="31"/>
    </row>
    <row r="1627" spans="63:240" x14ac:dyDescent="0.25">
      <c r="BK1627" s="31"/>
      <c r="BL1627" s="31"/>
      <c r="BM1627" s="31"/>
      <c r="BN1627" s="31"/>
      <c r="BO1627" s="31"/>
      <c r="BP1627" s="31"/>
      <c r="BQ1627" s="31"/>
      <c r="BR1627" s="31"/>
      <c r="BS1627" s="31"/>
      <c r="BT1627" s="31"/>
      <c r="BU1627" s="31"/>
      <c r="BV1627" s="31"/>
      <c r="BW1627" s="31"/>
      <c r="BX1627" s="31"/>
      <c r="BY1627" s="31"/>
      <c r="BZ1627" s="31"/>
      <c r="CA1627" s="31"/>
      <c r="CB1627" s="31"/>
      <c r="CC1627" s="31"/>
      <c r="CD1627" s="31"/>
      <c r="CE1627" s="31"/>
      <c r="CF1627" s="31"/>
      <c r="CG1627" s="31"/>
      <c r="CH1627" s="31"/>
      <c r="CI1627" s="31"/>
      <c r="CJ1627" s="31"/>
      <c r="CK1627" s="31"/>
      <c r="CL1627" s="31"/>
      <c r="CM1627" s="31"/>
      <c r="CN1627" s="31"/>
      <c r="CO1627" s="31"/>
      <c r="CP1627" s="31"/>
      <c r="CQ1627" s="31"/>
      <c r="CR1627" s="31"/>
      <c r="CS1627" s="31"/>
      <c r="CT1627" s="31"/>
      <c r="CU1627" s="31"/>
      <c r="CV1627" s="31"/>
      <c r="CW1627" s="31"/>
      <c r="CX1627" s="31"/>
      <c r="CY1627" s="31"/>
      <c r="CZ1627" s="31"/>
      <c r="DA1627" s="31"/>
      <c r="DB1627" s="31"/>
      <c r="DC1627" s="31"/>
      <c r="DD1627" s="31"/>
      <c r="DE1627" s="31"/>
      <c r="DF1627" s="31"/>
      <c r="DG1627" s="31"/>
      <c r="DH1627" s="31"/>
      <c r="DI1627" s="31"/>
      <c r="DJ1627" s="31"/>
      <c r="DK1627" s="31"/>
      <c r="DL1627" s="31"/>
      <c r="DM1627" s="31"/>
      <c r="DN1627" s="31"/>
      <c r="DO1627" s="31"/>
      <c r="DP1627" s="31"/>
      <c r="DQ1627" s="31"/>
      <c r="DR1627" s="31"/>
      <c r="DS1627" s="31"/>
      <c r="DT1627" s="31"/>
      <c r="DU1627" s="31"/>
      <c r="DV1627" s="31"/>
      <c r="DW1627" s="31"/>
      <c r="DX1627" s="31"/>
      <c r="DY1627" s="31"/>
      <c r="DZ1627" s="31"/>
      <c r="EA1627" s="31"/>
      <c r="EB1627" s="31"/>
      <c r="EC1627" s="31"/>
      <c r="ED1627" s="31"/>
      <c r="EE1627" s="31"/>
      <c r="EF1627" s="31"/>
      <c r="EG1627" s="31"/>
      <c r="EH1627" s="31"/>
      <c r="EI1627" s="31"/>
      <c r="EJ1627" s="31"/>
      <c r="EK1627" s="31"/>
      <c r="EL1627" s="31"/>
      <c r="EM1627" s="31"/>
      <c r="EN1627" s="31"/>
      <c r="EO1627" s="31"/>
      <c r="EP1627" s="31"/>
      <c r="EQ1627" s="31"/>
      <c r="ER1627" s="31"/>
      <c r="ES1627" s="31"/>
      <c r="ET1627" s="31"/>
      <c r="EU1627" s="31"/>
      <c r="EV1627" s="31"/>
      <c r="EW1627" s="31"/>
      <c r="EX1627" s="31"/>
      <c r="EY1627" s="31"/>
      <c r="EZ1627" s="31"/>
      <c r="FA1627" s="31"/>
      <c r="FB1627" s="31"/>
      <c r="FC1627" s="31"/>
      <c r="FD1627" s="31"/>
      <c r="FE1627" s="31"/>
      <c r="FF1627" s="31"/>
      <c r="FG1627" s="31"/>
      <c r="FH1627" s="31"/>
      <c r="FI1627" s="31"/>
      <c r="FJ1627" s="31"/>
      <c r="FK1627" s="31"/>
      <c r="FL1627" s="31"/>
      <c r="FM1627" s="31"/>
      <c r="FN1627" s="31"/>
      <c r="FO1627" s="31"/>
      <c r="FP1627" s="31"/>
      <c r="FQ1627" s="31"/>
      <c r="FR1627" s="31"/>
      <c r="FS1627" s="31"/>
      <c r="FT1627" s="31"/>
      <c r="FU1627" s="31"/>
      <c r="FV1627" s="31"/>
      <c r="FW1627" s="31"/>
      <c r="FX1627" s="31"/>
      <c r="FY1627" s="31"/>
      <c r="FZ1627" s="31"/>
      <c r="GA1627" s="31"/>
      <c r="GB1627" s="31"/>
      <c r="GC1627" s="31"/>
      <c r="GD1627" s="31"/>
      <c r="GE1627" s="31"/>
      <c r="GF1627" s="31"/>
      <c r="GG1627" s="31"/>
      <c r="GH1627" s="31"/>
      <c r="GI1627" s="31"/>
      <c r="GJ1627" s="31"/>
      <c r="GK1627" s="31"/>
      <c r="GL1627" s="31"/>
      <c r="GM1627" s="31"/>
      <c r="GN1627" s="31"/>
      <c r="GO1627" s="31"/>
      <c r="GP1627" s="31"/>
      <c r="GQ1627" s="31"/>
      <c r="GR1627" s="31"/>
      <c r="GS1627" s="31"/>
      <c r="GT1627" s="31"/>
      <c r="GU1627" s="31"/>
      <c r="GV1627" s="31"/>
      <c r="GW1627" s="31"/>
      <c r="GX1627" s="31"/>
      <c r="GY1627" s="31"/>
      <c r="GZ1627" s="31"/>
      <c r="HA1627" s="31"/>
      <c r="HB1627" s="31"/>
      <c r="HC1627" s="31"/>
      <c r="HD1627" s="31"/>
      <c r="HE1627" s="31"/>
      <c r="HF1627" s="31"/>
      <c r="HG1627" s="31"/>
      <c r="HH1627" s="31"/>
      <c r="HI1627" s="31"/>
      <c r="HJ1627" s="31"/>
      <c r="HK1627" s="31"/>
      <c r="HL1627" s="31"/>
      <c r="HM1627" s="31"/>
      <c r="HN1627" s="31"/>
      <c r="HO1627" s="31"/>
      <c r="HP1627" s="31"/>
      <c r="HQ1627" s="31"/>
      <c r="HR1627" s="31"/>
      <c r="HS1627" s="31"/>
      <c r="HT1627" s="31"/>
      <c r="HU1627" s="31"/>
      <c r="HV1627" s="31"/>
      <c r="HW1627" s="31"/>
      <c r="HX1627" s="31"/>
      <c r="HY1627" s="31"/>
      <c r="HZ1627" s="31"/>
      <c r="IA1627" s="31"/>
      <c r="IB1627" s="31"/>
      <c r="IC1627" s="31"/>
      <c r="ID1627" s="31"/>
      <c r="IE1627" s="31"/>
      <c r="IF1627" s="31"/>
    </row>
    <row r="1628" spans="63:240" x14ac:dyDescent="0.25">
      <c r="BK1628" s="31"/>
      <c r="BL1628" s="31"/>
      <c r="BM1628" s="31"/>
      <c r="BN1628" s="31"/>
      <c r="BO1628" s="31"/>
      <c r="BP1628" s="31"/>
      <c r="BQ1628" s="31"/>
      <c r="BR1628" s="31"/>
      <c r="BS1628" s="31"/>
      <c r="BT1628" s="31"/>
      <c r="BU1628" s="31"/>
      <c r="BV1628" s="31"/>
      <c r="BW1628" s="31"/>
      <c r="BX1628" s="31"/>
      <c r="BY1628" s="31"/>
      <c r="BZ1628" s="31"/>
      <c r="CA1628" s="31"/>
      <c r="CB1628" s="31"/>
      <c r="CC1628" s="31"/>
      <c r="CD1628" s="31"/>
      <c r="CE1628" s="31"/>
      <c r="CF1628" s="31"/>
      <c r="CG1628" s="31"/>
      <c r="CH1628" s="31"/>
      <c r="CI1628" s="31"/>
      <c r="CJ1628" s="31"/>
      <c r="CK1628" s="31"/>
      <c r="CL1628" s="31"/>
      <c r="CM1628" s="31"/>
      <c r="CN1628" s="31"/>
      <c r="CO1628" s="31"/>
      <c r="CP1628" s="31"/>
      <c r="CQ1628" s="31"/>
      <c r="CR1628" s="31"/>
      <c r="CS1628" s="31"/>
      <c r="CT1628" s="31"/>
      <c r="CU1628" s="31"/>
      <c r="CV1628" s="31"/>
      <c r="CW1628" s="31"/>
      <c r="CX1628" s="31"/>
      <c r="CY1628" s="31"/>
      <c r="CZ1628" s="31"/>
      <c r="DA1628" s="31"/>
      <c r="DB1628" s="31"/>
      <c r="DC1628" s="31"/>
      <c r="DD1628" s="31"/>
      <c r="DE1628" s="31"/>
      <c r="DF1628" s="31"/>
      <c r="DG1628" s="31"/>
      <c r="DH1628" s="31"/>
      <c r="DI1628" s="31"/>
      <c r="DJ1628" s="31"/>
      <c r="DK1628" s="31"/>
      <c r="DL1628" s="31"/>
      <c r="DM1628" s="31"/>
      <c r="DN1628" s="31"/>
      <c r="DO1628" s="31"/>
      <c r="DP1628" s="31"/>
      <c r="DQ1628" s="31"/>
      <c r="DR1628" s="31"/>
      <c r="DS1628" s="31"/>
      <c r="DT1628" s="31"/>
      <c r="DU1628" s="31"/>
      <c r="DV1628" s="31"/>
      <c r="DW1628" s="31"/>
      <c r="DX1628" s="31"/>
      <c r="DY1628" s="31"/>
      <c r="DZ1628" s="31"/>
      <c r="EA1628" s="31"/>
      <c r="EB1628" s="31"/>
      <c r="EC1628" s="31"/>
      <c r="ED1628" s="31"/>
      <c r="EE1628" s="31"/>
      <c r="EF1628" s="31"/>
      <c r="EG1628" s="31"/>
      <c r="EH1628" s="31"/>
      <c r="EI1628" s="31"/>
      <c r="EJ1628" s="31"/>
      <c r="EK1628" s="31"/>
      <c r="EL1628" s="31"/>
      <c r="EM1628" s="31"/>
      <c r="EN1628" s="31"/>
      <c r="EO1628" s="31"/>
      <c r="EP1628" s="31"/>
      <c r="EQ1628" s="31"/>
      <c r="ER1628" s="31"/>
      <c r="ES1628" s="31"/>
      <c r="ET1628" s="31"/>
      <c r="EU1628" s="31"/>
      <c r="EV1628" s="31"/>
      <c r="EW1628" s="31"/>
      <c r="EX1628" s="31"/>
      <c r="EY1628" s="31"/>
      <c r="EZ1628" s="31"/>
      <c r="FA1628" s="31"/>
      <c r="FB1628" s="31"/>
      <c r="FC1628" s="31"/>
      <c r="FD1628" s="31"/>
      <c r="FE1628" s="31"/>
      <c r="FF1628" s="31"/>
      <c r="FG1628" s="31"/>
      <c r="FH1628" s="31"/>
      <c r="FI1628" s="31"/>
      <c r="FJ1628" s="31"/>
      <c r="FK1628" s="31"/>
      <c r="FL1628" s="31"/>
      <c r="FM1628" s="31"/>
      <c r="FN1628" s="31"/>
      <c r="FO1628" s="31"/>
      <c r="FP1628" s="31"/>
      <c r="FQ1628" s="31"/>
      <c r="FR1628" s="31"/>
      <c r="FS1628" s="31"/>
      <c r="FT1628" s="31"/>
      <c r="FU1628" s="31"/>
      <c r="FV1628" s="31"/>
      <c r="FW1628" s="31"/>
      <c r="FX1628" s="31"/>
      <c r="FY1628" s="31"/>
      <c r="FZ1628" s="31"/>
      <c r="GA1628" s="31"/>
      <c r="GB1628" s="31"/>
      <c r="GC1628" s="31"/>
      <c r="GD1628" s="31"/>
      <c r="GE1628" s="31"/>
      <c r="GF1628" s="31"/>
      <c r="GG1628" s="31"/>
      <c r="GH1628" s="31"/>
      <c r="GI1628" s="31"/>
      <c r="GJ1628" s="31"/>
      <c r="GK1628" s="31"/>
      <c r="GL1628" s="31"/>
      <c r="GM1628" s="31"/>
      <c r="GN1628" s="31"/>
      <c r="GO1628" s="31"/>
      <c r="GP1628" s="31"/>
      <c r="GQ1628" s="31"/>
      <c r="GR1628" s="31"/>
      <c r="GS1628" s="31"/>
      <c r="GT1628" s="31"/>
      <c r="GU1628" s="31"/>
      <c r="GV1628" s="31"/>
      <c r="GW1628" s="31"/>
      <c r="GX1628" s="31"/>
      <c r="GY1628" s="31"/>
      <c r="GZ1628" s="31"/>
      <c r="HA1628" s="31"/>
      <c r="HB1628" s="31"/>
      <c r="HC1628" s="31"/>
      <c r="HD1628" s="31"/>
      <c r="HE1628" s="31"/>
      <c r="HF1628" s="31"/>
      <c r="HG1628" s="31"/>
      <c r="HH1628" s="31"/>
      <c r="HI1628" s="31"/>
      <c r="HJ1628" s="31"/>
      <c r="HK1628" s="31"/>
      <c r="HL1628" s="31"/>
      <c r="HM1628" s="31"/>
      <c r="HN1628" s="31"/>
      <c r="HO1628" s="31"/>
      <c r="HP1628" s="31"/>
      <c r="HQ1628" s="31"/>
      <c r="HR1628" s="31"/>
      <c r="HS1628" s="31"/>
      <c r="HT1628" s="31"/>
      <c r="HU1628" s="31"/>
      <c r="HV1628" s="31"/>
      <c r="HW1628" s="31"/>
      <c r="HX1628" s="31"/>
      <c r="HY1628" s="31"/>
      <c r="HZ1628" s="31"/>
      <c r="IA1628" s="31"/>
      <c r="IB1628" s="31"/>
      <c r="IC1628" s="31"/>
      <c r="ID1628" s="31"/>
      <c r="IE1628" s="31"/>
      <c r="IF1628" s="31"/>
    </row>
    <row r="1629" spans="63:240" x14ac:dyDescent="0.25">
      <c r="BK1629" s="31"/>
      <c r="BL1629" s="31"/>
      <c r="BM1629" s="31"/>
      <c r="BN1629" s="31"/>
      <c r="BO1629" s="31"/>
      <c r="BP1629" s="31"/>
      <c r="BQ1629" s="31"/>
      <c r="BR1629" s="31"/>
      <c r="BS1629" s="31"/>
      <c r="BT1629" s="31"/>
      <c r="BU1629" s="31"/>
      <c r="BV1629" s="31"/>
      <c r="BW1629" s="31"/>
      <c r="BX1629" s="31"/>
      <c r="BY1629" s="31"/>
      <c r="BZ1629" s="31"/>
      <c r="CA1629" s="31"/>
      <c r="CB1629" s="31"/>
      <c r="CC1629" s="31"/>
      <c r="CD1629" s="31"/>
      <c r="CE1629" s="31"/>
      <c r="CF1629" s="31"/>
      <c r="CG1629" s="31"/>
      <c r="CH1629" s="31"/>
      <c r="CI1629" s="31"/>
      <c r="CJ1629" s="31"/>
      <c r="CK1629" s="31"/>
      <c r="CL1629" s="31"/>
      <c r="CM1629" s="31"/>
      <c r="CN1629" s="31"/>
      <c r="CO1629" s="31"/>
      <c r="CP1629" s="31"/>
      <c r="CQ1629" s="31"/>
      <c r="CR1629" s="31"/>
      <c r="CS1629" s="31"/>
      <c r="CT1629" s="31"/>
      <c r="CU1629" s="31"/>
      <c r="CV1629" s="31"/>
      <c r="CW1629" s="31"/>
      <c r="CX1629" s="31"/>
      <c r="CY1629" s="31"/>
      <c r="CZ1629" s="31"/>
      <c r="DA1629" s="31"/>
      <c r="DB1629" s="31"/>
      <c r="DC1629" s="31"/>
      <c r="DD1629" s="31"/>
      <c r="DE1629" s="31"/>
      <c r="DF1629" s="31"/>
      <c r="DG1629" s="31"/>
      <c r="DH1629" s="31"/>
      <c r="DI1629" s="31"/>
      <c r="DJ1629" s="31"/>
      <c r="DK1629" s="31"/>
      <c r="DL1629" s="31"/>
      <c r="DM1629" s="31"/>
      <c r="DN1629" s="31"/>
      <c r="DO1629" s="31"/>
      <c r="DP1629" s="31"/>
      <c r="DQ1629" s="31"/>
      <c r="DR1629" s="31"/>
      <c r="DS1629" s="31"/>
      <c r="DT1629" s="31"/>
      <c r="DU1629" s="31"/>
      <c r="DV1629" s="31"/>
      <c r="DW1629" s="31"/>
      <c r="DX1629" s="31"/>
      <c r="DY1629" s="31"/>
      <c r="DZ1629" s="31"/>
      <c r="EA1629" s="31"/>
      <c r="EB1629" s="31"/>
      <c r="EC1629" s="31"/>
      <c r="ED1629" s="31"/>
      <c r="EE1629" s="31"/>
      <c r="EF1629" s="31"/>
      <c r="EG1629" s="31"/>
      <c r="EH1629" s="31"/>
      <c r="EI1629" s="31"/>
      <c r="EJ1629" s="31"/>
      <c r="EK1629" s="31"/>
      <c r="EL1629" s="31"/>
      <c r="EM1629" s="31"/>
      <c r="EN1629" s="31"/>
      <c r="EO1629" s="31"/>
      <c r="EP1629" s="31"/>
      <c r="EQ1629" s="31"/>
      <c r="ER1629" s="31"/>
      <c r="ES1629" s="31"/>
      <c r="ET1629" s="31"/>
      <c r="EU1629" s="31"/>
      <c r="EV1629" s="31"/>
      <c r="EW1629" s="31"/>
      <c r="EX1629" s="31"/>
      <c r="EY1629" s="31"/>
      <c r="EZ1629" s="31"/>
      <c r="FA1629" s="31"/>
      <c r="FB1629" s="31"/>
      <c r="FC1629" s="31"/>
      <c r="FD1629" s="31"/>
      <c r="FE1629" s="31"/>
      <c r="FF1629" s="31"/>
      <c r="FG1629" s="31"/>
      <c r="FH1629" s="31"/>
      <c r="FI1629" s="31"/>
      <c r="FJ1629" s="31"/>
      <c r="FK1629" s="31"/>
      <c r="FL1629" s="31"/>
      <c r="FM1629" s="31"/>
      <c r="FN1629" s="31"/>
      <c r="FO1629" s="31"/>
      <c r="FP1629" s="31"/>
      <c r="FQ1629" s="31"/>
      <c r="FR1629" s="31"/>
      <c r="FS1629" s="31"/>
      <c r="FT1629" s="31"/>
      <c r="FU1629" s="31"/>
      <c r="FV1629" s="31"/>
      <c r="FW1629" s="31"/>
      <c r="FX1629" s="31"/>
      <c r="FY1629" s="31"/>
      <c r="FZ1629" s="31"/>
      <c r="GA1629" s="31"/>
      <c r="GB1629" s="31"/>
      <c r="GC1629" s="31"/>
      <c r="GD1629" s="31"/>
      <c r="GE1629" s="31"/>
      <c r="GF1629" s="31"/>
      <c r="GG1629" s="31"/>
      <c r="GH1629" s="31"/>
      <c r="GI1629" s="31"/>
      <c r="GJ1629" s="31"/>
      <c r="GK1629" s="31"/>
      <c r="GL1629" s="31"/>
      <c r="GM1629" s="31"/>
      <c r="GN1629" s="31"/>
      <c r="GO1629" s="31"/>
      <c r="GP1629" s="31"/>
      <c r="GQ1629" s="31"/>
      <c r="GR1629" s="31"/>
      <c r="GS1629" s="31"/>
      <c r="GT1629" s="31"/>
      <c r="GU1629" s="31"/>
      <c r="GV1629" s="31"/>
      <c r="GW1629" s="31"/>
      <c r="GX1629" s="31"/>
      <c r="GY1629" s="31"/>
      <c r="GZ1629" s="31"/>
      <c r="HA1629" s="31"/>
      <c r="HB1629" s="31"/>
      <c r="HC1629" s="31"/>
      <c r="HD1629" s="31"/>
      <c r="HE1629" s="31"/>
      <c r="HF1629" s="31"/>
      <c r="HG1629" s="31"/>
      <c r="HH1629" s="31"/>
      <c r="HI1629" s="31"/>
      <c r="HJ1629" s="31"/>
      <c r="HK1629" s="31"/>
      <c r="HL1629" s="31"/>
      <c r="HM1629" s="31"/>
      <c r="HN1629" s="31"/>
      <c r="HO1629" s="31"/>
      <c r="HP1629" s="31"/>
      <c r="HQ1629" s="31"/>
      <c r="HR1629" s="31"/>
      <c r="HS1629" s="31"/>
      <c r="HT1629" s="31"/>
      <c r="HU1629" s="31"/>
      <c r="HV1629" s="31"/>
      <c r="HW1629" s="31"/>
      <c r="HX1629" s="31"/>
      <c r="HY1629" s="31"/>
      <c r="HZ1629" s="31"/>
      <c r="IA1629" s="31"/>
      <c r="IB1629" s="31"/>
      <c r="IC1629" s="31"/>
      <c r="ID1629" s="31"/>
      <c r="IE1629" s="31"/>
      <c r="IF1629" s="31"/>
    </row>
    <row r="1630" spans="63:240" x14ac:dyDescent="0.25">
      <c r="BK1630" s="31"/>
      <c r="BL1630" s="31"/>
      <c r="BM1630" s="31"/>
      <c r="BN1630" s="31"/>
      <c r="BO1630" s="31"/>
      <c r="BP1630" s="31"/>
      <c r="BQ1630" s="31"/>
      <c r="BR1630" s="31"/>
      <c r="BS1630" s="31"/>
      <c r="BT1630" s="31"/>
      <c r="BU1630" s="31"/>
      <c r="BV1630" s="31"/>
      <c r="BW1630" s="31"/>
      <c r="BX1630" s="31"/>
      <c r="BY1630" s="31"/>
      <c r="BZ1630" s="31"/>
      <c r="CA1630" s="31"/>
      <c r="CB1630" s="31"/>
      <c r="CC1630" s="31"/>
      <c r="CD1630" s="31"/>
      <c r="CE1630" s="31"/>
      <c r="CF1630" s="31"/>
      <c r="CG1630" s="31"/>
      <c r="CH1630" s="31"/>
      <c r="CI1630" s="31"/>
      <c r="CJ1630" s="31"/>
      <c r="CK1630" s="31"/>
      <c r="CL1630" s="31"/>
      <c r="CM1630" s="31"/>
      <c r="CN1630" s="31"/>
      <c r="CO1630" s="31"/>
      <c r="CP1630" s="31"/>
      <c r="CQ1630" s="31"/>
      <c r="CR1630" s="31"/>
      <c r="CS1630" s="31"/>
      <c r="CT1630" s="31"/>
      <c r="CU1630" s="31"/>
      <c r="CV1630" s="31"/>
      <c r="CW1630" s="31"/>
      <c r="CX1630" s="31"/>
      <c r="CY1630" s="31"/>
      <c r="CZ1630" s="31"/>
      <c r="DA1630" s="31"/>
      <c r="DB1630" s="31"/>
      <c r="DC1630" s="31"/>
      <c r="DD1630" s="31"/>
      <c r="DE1630" s="31"/>
      <c r="DF1630" s="31"/>
      <c r="DG1630" s="31"/>
      <c r="DH1630" s="31"/>
      <c r="DI1630" s="31"/>
      <c r="DJ1630" s="31"/>
      <c r="DK1630" s="31"/>
      <c r="DL1630" s="31"/>
      <c r="DM1630" s="31"/>
      <c r="DN1630" s="31"/>
      <c r="DO1630" s="31"/>
      <c r="DP1630" s="31"/>
      <c r="DQ1630" s="31"/>
      <c r="DR1630" s="31"/>
      <c r="DS1630" s="31"/>
      <c r="DT1630" s="31"/>
      <c r="DU1630" s="31"/>
      <c r="DV1630" s="31"/>
      <c r="DW1630" s="31"/>
      <c r="DX1630" s="31"/>
      <c r="DY1630" s="31"/>
      <c r="DZ1630" s="31"/>
      <c r="EA1630" s="31"/>
      <c r="EB1630" s="31"/>
      <c r="EC1630" s="31"/>
      <c r="ED1630" s="31"/>
      <c r="EE1630" s="31"/>
      <c r="EF1630" s="31"/>
      <c r="EG1630" s="31"/>
      <c r="EH1630" s="31"/>
      <c r="EI1630" s="31"/>
      <c r="EJ1630" s="31"/>
      <c r="EK1630" s="31"/>
      <c r="EL1630" s="31"/>
      <c r="EM1630" s="31"/>
      <c r="EN1630" s="31"/>
      <c r="EO1630" s="31"/>
      <c r="EP1630" s="31"/>
      <c r="EQ1630" s="31"/>
      <c r="ER1630" s="31"/>
      <c r="ES1630" s="31"/>
      <c r="ET1630" s="31"/>
      <c r="EU1630" s="31"/>
      <c r="EV1630" s="31"/>
      <c r="EW1630" s="31"/>
      <c r="EX1630" s="31"/>
      <c r="EY1630" s="31"/>
      <c r="EZ1630" s="31"/>
      <c r="FA1630" s="31"/>
      <c r="FB1630" s="31"/>
      <c r="FC1630" s="31"/>
      <c r="FD1630" s="31"/>
      <c r="FE1630" s="31"/>
      <c r="FF1630" s="31"/>
      <c r="FG1630" s="31"/>
      <c r="FH1630" s="31"/>
      <c r="FI1630" s="31"/>
      <c r="FJ1630" s="31"/>
      <c r="FK1630" s="31"/>
      <c r="FL1630" s="31"/>
      <c r="FM1630" s="31"/>
      <c r="FN1630" s="31"/>
      <c r="FO1630" s="31"/>
      <c r="FP1630" s="31"/>
      <c r="FQ1630" s="31"/>
      <c r="FR1630" s="31"/>
      <c r="FS1630" s="31"/>
      <c r="FT1630" s="31"/>
      <c r="FU1630" s="31"/>
      <c r="FV1630" s="31"/>
      <c r="FW1630" s="31"/>
      <c r="FX1630" s="31"/>
      <c r="FY1630" s="31"/>
      <c r="FZ1630" s="31"/>
      <c r="GA1630" s="31"/>
      <c r="GB1630" s="31"/>
      <c r="GC1630" s="31"/>
      <c r="GD1630" s="31"/>
      <c r="GE1630" s="31"/>
      <c r="GF1630" s="31"/>
      <c r="GG1630" s="31"/>
      <c r="GH1630" s="31"/>
      <c r="GI1630" s="31"/>
      <c r="GJ1630" s="31"/>
      <c r="GK1630" s="31"/>
      <c r="GL1630" s="31"/>
      <c r="GM1630" s="31"/>
      <c r="GN1630" s="31"/>
      <c r="GO1630" s="31"/>
      <c r="GP1630" s="31"/>
      <c r="GQ1630" s="31"/>
      <c r="GR1630" s="31"/>
      <c r="GS1630" s="31"/>
      <c r="GT1630" s="31"/>
      <c r="GU1630" s="31"/>
      <c r="GV1630" s="31"/>
      <c r="GW1630" s="31"/>
      <c r="GX1630" s="31"/>
      <c r="GY1630" s="31"/>
      <c r="GZ1630" s="31"/>
      <c r="HA1630" s="31"/>
      <c r="HB1630" s="31"/>
      <c r="HC1630" s="31"/>
      <c r="HD1630" s="31"/>
      <c r="HE1630" s="31"/>
      <c r="HF1630" s="31"/>
      <c r="HG1630" s="31"/>
      <c r="HH1630" s="31"/>
      <c r="HI1630" s="31"/>
      <c r="HJ1630" s="31"/>
      <c r="HK1630" s="31"/>
      <c r="HL1630" s="31"/>
      <c r="HM1630" s="31"/>
      <c r="HN1630" s="31"/>
      <c r="HO1630" s="31"/>
      <c r="HP1630" s="31"/>
      <c r="HQ1630" s="31"/>
      <c r="HR1630" s="31"/>
      <c r="HS1630" s="31"/>
      <c r="HT1630" s="31"/>
      <c r="HU1630" s="31"/>
      <c r="HV1630" s="31"/>
      <c r="HW1630" s="31"/>
      <c r="HX1630" s="31"/>
      <c r="HY1630" s="31"/>
      <c r="HZ1630" s="31"/>
      <c r="IA1630" s="31"/>
      <c r="IB1630" s="31"/>
      <c r="IC1630" s="31"/>
      <c r="ID1630" s="31"/>
      <c r="IE1630" s="31"/>
      <c r="IF1630" s="31"/>
    </row>
    <row r="1631" spans="63:240" x14ac:dyDescent="0.25">
      <c r="BK1631" s="31"/>
      <c r="BL1631" s="31"/>
      <c r="BM1631" s="31"/>
      <c r="BN1631" s="31"/>
      <c r="BO1631" s="31"/>
      <c r="BP1631" s="31"/>
      <c r="BQ1631" s="31"/>
      <c r="BR1631" s="31"/>
      <c r="BS1631" s="31"/>
      <c r="BT1631" s="31"/>
      <c r="BU1631" s="31"/>
      <c r="BV1631" s="31"/>
      <c r="BW1631" s="31"/>
      <c r="BX1631" s="31"/>
      <c r="BY1631" s="31"/>
      <c r="BZ1631" s="31"/>
      <c r="CA1631" s="31"/>
      <c r="CB1631" s="31"/>
      <c r="CC1631" s="31"/>
      <c r="CD1631" s="31"/>
      <c r="CE1631" s="31"/>
      <c r="CF1631" s="31"/>
      <c r="CG1631" s="31"/>
      <c r="CH1631" s="31"/>
      <c r="CI1631" s="31"/>
      <c r="CJ1631" s="31"/>
      <c r="CK1631" s="31"/>
      <c r="CL1631" s="31"/>
      <c r="CM1631" s="31"/>
      <c r="CN1631" s="31"/>
      <c r="CO1631" s="31"/>
      <c r="CP1631" s="31"/>
      <c r="CQ1631" s="31"/>
      <c r="CR1631" s="31"/>
      <c r="CS1631" s="31"/>
      <c r="CT1631" s="31"/>
      <c r="CU1631" s="31"/>
      <c r="CV1631" s="31"/>
      <c r="CW1631" s="31"/>
      <c r="CX1631" s="31"/>
      <c r="CY1631" s="31"/>
      <c r="CZ1631" s="31"/>
      <c r="DA1631" s="31"/>
      <c r="DB1631" s="31"/>
      <c r="DC1631" s="31"/>
      <c r="DD1631" s="31"/>
      <c r="DE1631" s="31"/>
      <c r="DF1631" s="31"/>
      <c r="DG1631" s="31"/>
      <c r="DH1631" s="31"/>
      <c r="DI1631" s="31"/>
      <c r="DJ1631" s="31"/>
      <c r="DK1631" s="31"/>
      <c r="DL1631" s="31"/>
      <c r="DM1631" s="31"/>
      <c r="DN1631" s="31"/>
      <c r="DO1631" s="31"/>
      <c r="DP1631" s="31"/>
      <c r="DQ1631" s="31"/>
      <c r="DR1631" s="31"/>
      <c r="DS1631" s="31"/>
      <c r="DT1631" s="31"/>
      <c r="DU1631" s="31"/>
      <c r="DV1631" s="31"/>
      <c r="DW1631" s="31"/>
      <c r="DX1631" s="31"/>
      <c r="DY1631" s="31"/>
      <c r="DZ1631" s="31"/>
      <c r="EA1631" s="31"/>
      <c r="EB1631" s="31"/>
      <c r="EC1631" s="31"/>
      <c r="ED1631" s="31"/>
      <c r="EE1631" s="31"/>
      <c r="EF1631" s="31"/>
      <c r="EG1631" s="31"/>
      <c r="EH1631" s="31"/>
      <c r="EI1631" s="31"/>
      <c r="EJ1631" s="31"/>
      <c r="EK1631" s="31"/>
      <c r="EL1631" s="31"/>
      <c r="EM1631" s="31"/>
      <c r="EN1631" s="31"/>
      <c r="EO1631" s="31"/>
      <c r="EP1631" s="31"/>
      <c r="EQ1631" s="31"/>
      <c r="ER1631" s="31"/>
      <c r="ES1631" s="31"/>
      <c r="ET1631" s="31"/>
      <c r="EU1631" s="31"/>
      <c r="EV1631" s="31"/>
      <c r="EW1631" s="31"/>
      <c r="EX1631" s="31"/>
      <c r="EY1631" s="31"/>
      <c r="EZ1631" s="31"/>
      <c r="FA1631" s="31"/>
      <c r="FB1631" s="31"/>
      <c r="FC1631" s="31"/>
      <c r="FD1631" s="31"/>
      <c r="FE1631" s="31"/>
      <c r="FF1631" s="31"/>
      <c r="FG1631" s="31"/>
      <c r="FH1631" s="31"/>
      <c r="FI1631" s="31"/>
      <c r="FJ1631" s="31"/>
      <c r="FK1631" s="31"/>
      <c r="FL1631" s="31"/>
      <c r="FM1631" s="31"/>
      <c r="FN1631" s="31"/>
      <c r="FO1631" s="31"/>
      <c r="FP1631" s="31"/>
      <c r="FQ1631" s="31"/>
      <c r="FR1631" s="31"/>
      <c r="FS1631" s="31"/>
      <c r="FT1631" s="31"/>
      <c r="FU1631" s="31"/>
      <c r="FV1631" s="31"/>
      <c r="FW1631" s="31"/>
      <c r="FX1631" s="31"/>
      <c r="FY1631" s="31"/>
      <c r="FZ1631" s="31"/>
      <c r="GA1631" s="31"/>
      <c r="GB1631" s="31"/>
      <c r="GC1631" s="31"/>
      <c r="GD1631" s="31"/>
      <c r="GE1631" s="31"/>
      <c r="GF1631" s="31"/>
      <c r="GG1631" s="31"/>
      <c r="GH1631" s="31"/>
      <c r="GI1631" s="31"/>
      <c r="GJ1631" s="31"/>
      <c r="GK1631" s="31"/>
      <c r="GL1631" s="31"/>
      <c r="GM1631" s="31"/>
      <c r="GN1631" s="31"/>
      <c r="GO1631" s="31"/>
      <c r="GP1631" s="31"/>
      <c r="GQ1631" s="31"/>
      <c r="GR1631" s="31"/>
      <c r="GS1631" s="31"/>
      <c r="GT1631" s="31"/>
      <c r="GU1631" s="31"/>
      <c r="GV1631" s="31"/>
      <c r="GW1631" s="31"/>
      <c r="GX1631" s="31"/>
      <c r="GY1631" s="31"/>
      <c r="GZ1631" s="31"/>
      <c r="HA1631" s="31"/>
      <c r="HB1631" s="31"/>
      <c r="HC1631" s="31"/>
      <c r="HD1631" s="31"/>
      <c r="HE1631" s="31"/>
      <c r="HF1631" s="31"/>
      <c r="HG1631" s="31"/>
      <c r="HH1631" s="31"/>
      <c r="HI1631" s="31"/>
      <c r="HJ1631" s="31"/>
      <c r="HK1631" s="31"/>
      <c r="HL1631" s="31"/>
      <c r="HM1631" s="31"/>
      <c r="HN1631" s="31"/>
      <c r="HO1631" s="31"/>
      <c r="HP1631" s="31"/>
      <c r="HQ1631" s="31"/>
      <c r="HR1631" s="31"/>
      <c r="HS1631" s="31"/>
      <c r="HT1631" s="31"/>
      <c r="HU1631" s="31"/>
      <c r="HV1631" s="31"/>
      <c r="HW1631" s="31"/>
      <c r="HX1631" s="31"/>
      <c r="HY1631" s="31"/>
      <c r="HZ1631" s="31"/>
      <c r="IA1631" s="31"/>
      <c r="IB1631" s="31"/>
      <c r="IC1631" s="31"/>
      <c r="ID1631" s="31"/>
      <c r="IE1631" s="31"/>
      <c r="IF1631" s="31"/>
    </row>
    <row r="1632" spans="63:240" x14ac:dyDescent="0.25">
      <c r="BK1632" s="31"/>
      <c r="BL1632" s="31"/>
      <c r="BM1632" s="31"/>
      <c r="BN1632" s="31"/>
      <c r="BO1632" s="31"/>
      <c r="BP1632" s="31"/>
      <c r="BQ1632" s="31"/>
      <c r="BR1632" s="31"/>
      <c r="BS1632" s="31"/>
      <c r="BT1632" s="31"/>
      <c r="BU1632" s="31"/>
      <c r="BV1632" s="31"/>
      <c r="BW1632" s="31"/>
      <c r="BX1632" s="31"/>
      <c r="BY1632" s="31"/>
      <c r="BZ1632" s="31"/>
      <c r="CA1632" s="31"/>
      <c r="CB1632" s="31"/>
      <c r="CC1632" s="31"/>
      <c r="CD1632" s="31"/>
      <c r="CE1632" s="31"/>
      <c r="CF1632" s="31"/>
      <c r="CG1632" s="31"/>
      <c r="CH1632" s="31"/>
      <c r="CI1632" s="31"/>
      <c r="CJ1632" s="31"/>
      <c r="CK1632" s="31"/>
      <c r="CL1632" s="31"/>
      <c r="CM1632" s="31"/>
      <c r="CN1632" s="31"/>
      <c r="CO1632" s="31"/>
      <c r="CP1632" s="31"/>
      <c r="CQ1632" s="31"/>
      <c r="CR1632" s="31"/>
      <c r="CS1632" s="31"/>
      <c r="CT1632" s="31"/>
      <c r="CU1632" s="31"/>
      <c r="CV1632" s="31"/>
      <c r="CW1632" s="31"/>
      <c r="CX1632" s="31"/>
      <c r="CY1632" s="31"/>
      <c r="CZ1632" s="31"/>
      <c r="DA1632" s="31"/>
      <c r="DB1632" s="31"/>
      <c r="DC1632" s="31"/>
      <c r="DD1632" s="31"/>
      <c r="DE1632" s="31"/>
      <c r="DF1632" s="31"/>
      <c r="DG1632" s="31"/>
      <c r="DH1632" s="31"/>
      <c r="DI1632" s="31"/>
      <c r="DJ1632" s="31"/>
      <c r="DK1632" s="31"/>
      <c r="DL1632" s="31"/>
      <c r="DM1632" s="31"/>
      <c r="DN1632" s="31"/>
      <c r="DO1632" s="31"/>
      <c r="DP1632" s="31"/>
      <c r="DQ1632" s="31"/>
      <c r="DR1632" s="31"/>
      <c r="DS1632" s="31"/>
      <c r="DT1632" s="31"/>
      <c r="DU1632" s="31"/>
      <c r="DV1632" s="31"/>
      <c r="DW1632" s="31"/>
      <c r="DX1632" s="31"/>
      <c r="DY1632" s="31"/>
      <c r="DZ1632" s="31"/>
      <c r="EA1632" s="31"/>
      <c r="EB1632" s="31"/>
      <c r="EC1632" s="31"/>
      <c r="ED1632" s="31"/>
      <c r="EE1632" s="31"/>
      <c r="EF1632" s="31"/>
      <c r="EG1632" s="31"/>
      <c r="EH1632" s="31"/>
      <c r="EI1632" s="31"/>
      <c r="EJ1632" s="31"/>
      <c r="EK1632" s="31"/>
      <c r="EL1632" s="31"/>
      <c r="EM1632" s="31"/>
      <c r="EN1632" s="31"/>
      <c r="EO1632" s="31"/>
      <c r="EP1632" s="31"/>
      <c r="EQ1632" s="31"/>
      <c r="ER1632" s="31"/>
      <c r="ES1632" s="31"/>
      <c r="ET1632" s="31"/>
      <c r="EU1632" s="31"/>
      <c r="EV1632" s="31"/>
      <c r="EW1632" s="31"/>
      <c r="EX1632" s="31"/>
      <c r="EY1632" s="31"/>
      <c r="EZ1632" s="31"/>
      <c r="FA1632" s="31"/>
      <c r="FB1632" s="31"/>
      <c r="FC1632" s="31"/>
      <c r="FD1632" s="31"/>
      <c r="FE1632" s="31"/>
      <c r="FF1632" s="31"/>
      <c r="FG1632" s="31"/>
      <c r="FH1632" s="31"/>
      <c r="FI1632" s="31"/>
      <c r="FJ1632" s="31"/>
      <c r="FK1632" s="31"/>
      <c r="FL1632" s="31"/>
      <c r="FM1632" s="31"/>
      <c r="FN1632" s="31"/>
      <c r="FO1632" s="31"/>
      <c r="FP1632" s="31"/>
      <c r="FQ1632" s="31"/>
      <c r="FR1632" s="31"/>
      <c r="FS1632" s="31"/>
      <c r="FT1632" s="31"/>
      <c r="FU1632" s="31"/>
      <c r="FV1632" s="31"/>
      <c r="FW1632" s="31"/>
      <c r="FX1632" s="31"/>
      <c r="FY1632" s="31"/>
      <c r="FZ1632" s="31"/>
      <c r="GA1632" s="31"/>
      <c r="GB1632" s="31"/>
      <c r="GC1632" s="31"/>
      <c r="GD1632" s="31"/>
      <c r="GE1632" s="31"/>
      <c r="GF1632" s="31"/>
      <c r="GG1632" s="31"/>
      <c r="GH1632" s="31"/>
      <c r="GI1632" s="31"/>
      <c r="GJ1632" s="31"/>
      <c r="GK1632" s="31"/>
      <c r="GL1632" s="31"/>
      <c r="GM1632" s="31"/>
      <c r="GN1632" s="31"/>
      <c r="GO1632" s="31"/>
      <c r="GP1632" s="31"/>
      <c r="GQ1632" s="31"/>
      <c r="GR1632" s="31"/>
      <c r="GS1632" s="31"/>
      <c r="GT1632" s="31"/>
      <c r="GU1632" s="31"/>
      <c r="GV1632" s="31"/>
      <c r="GW1632" s="31"/>
      <c r="GX1632" s="31"/>
      <c r="GY1632" s="31"/>
      <c r="GZ1632" s="31"/>
      <c r="HA1632" s="31"/>
      <c r="HB1632" s="31"/>
      <c r="HC1632" s="31"/>
      <c r="HD1632" s="31"/>
      <c r="HE1632" s="31"/>
      <c r="HF1632" s="31"/>
      <c r="HG1632" s="31"/>
      <c r="HH1632" s="31"/>
      <c r="HI1632" s="31"/>
      <c r="HJ1632" s="31"/>
      <c r="HK1632" s="31"/>
      <c r="HL1632" s="31"/>
      <c r="HM1632" s="31"/>
      <c r="HN1632" s="31"/>
      <c r="HO1632" s="31"/>
      <c r="HP1632" s="31"/>
      <c r="HQ1632" s="31"/>
      <c r="HR1632" s="31"/>
      <c r="HS1632" s="31"/>
      <c r="HT1632" s="31"/>
      <c r="HU1632" s="31"/>
      <c r="HV1632" s="31"/>
      <c r="HW1632" s="31"/>
      <c r="HX1632" s="31"/>
      <c r="HY1632" s="31"/>
      <c r="HZ1632" s="31"/>
      <c r="IA1632" s="31"/>
      <c r="IB1632" s="31"/>
      <c r="IC1632" s="31"/>
      <c r="ID1632" s="31"/>
      <c r="IE1632" s="31"/>
      <c r="IF1632" s="31"/>
    </row>
    <row r="1633" spans="63:240" x14ac:dyDescent="0.25">
      <c r="BK1633" s="31"/>
      <c r="BL1633" s="31"/>
      <c r="BM1633" s="31"/>
      <c r="BN1633" s="31"/>
      <c r="BO1633" s="31"/>
      <c r="BP1633" s="31"/>
      <c r="BQ1633" s="31"/>
      <c r="BR1633" s="31"/>
      <c r="BS1633" s="31"/>
      <c r="BT1633" s="31"/>
      <c r="BU1633" s="31"/>
      <c r="BV1633" s="31"/>
      <c r="BW1633" s="31"/>
      <c r="BX1633" s="31"/>
      <c r="BY1633" s="31"/>
      <c r="BZ1633" s="31"/>
      <c r="CA1633" s="31"/>
      <c r="CB1633" s="31"/>
      <c r="CC1633" s="31"/>
      <c r="CD1633" s="31"/>
      <c r="CE1633" s="31"/>
      <c r="CF1633" s="31"/>
      <c r="CG1633" s="31"/>
      <c r="CH1633" s="31"/>
      <c r="CI1633" s="31"/>
      <c r="CJ1633" s="31"/>
      <c r="CK1633" s="31"/>
      <c r="CL1633" s="31"/>
      <c r="CM1633" s="31"/>
      <c r="CN1633" s="31"/>
      <c r="CO1633" s="31"/>
      <c r="CP1633" s="31"/>
      <c r="CQ1633" s="31"/>
      <c r="CR1633" s="31"/>
      <c r="CS1633" s="31"/>
      <c r="CT1633" s="31"/>
      <c r="CU1633" s="31"/>
      <c r="CV1633" s="31"/>
      <c r="CW1633" s="31"/>
      <c r="CX1633" s="31"/>
      <c r="CY1633" s="31"/>
      <c r="CZ1633" s="31"/>
      <c r="DA1633" s="31"/>
      <c r="DB1633" s="31"/>
      <c r="DC1633" s="31"/>
      <c r="DD1633" s="31"/>
      <c r="DE1633" s="31"/>
      <c r="DF1633" s="31"/>
      <c r="DG1633" s="31"/>
      <c r="DH1633" s="31"/>
      <c r="DI1633" s="31"/>
      <c r="DJ1633" s="31"/>
      <c r="DK1633" s="31"/>
      <c r="DL1633" s="31"/>
      <c r="DM1633" s="31"/>
      <c r="DN1633" s="31"/>
      <c r="DO1633" s="31"/>
      <c r="DP1633" s="31"/>
      <c r="DQ1633" s="31"/>
      <c r="DR1633" s="31"/>
      <c r="DS1633" s="31"/>
      <c r="DT1633" s="31"/>
      <c r="DU1633" s="31"/>
      <c r="DV1633" s="31"/>
      <c r="DW1633" s="31"/>
      <c r="DX1633" s="31"/>
      <c r="DY1633" s="31"/>
      <c r="DZ1633" s="31"/>
      <c r="EA1633" s="31"/>
      <c r="EB1633" s="31"/>
      <c r="EC1633" s="31"/>
      <c r="ED1633" s="31"/>
      <c r="EE1633" s="31"/>
      <c r="EF1633" s="31"/>
      <c r="EG1633" s="31"/>
      <c r="EH1633" s="31"/>
      <c r="EI1633" s="31"/>
      <c r="EJ1633" s="31"/>
      <c r="EK1633" s="31"/>
      <c r="EL1633" s="31"/>
      <c r="EM1633" s="31"/>
      <c r="EN1633" s="31"/>
      <c r="EO1633" s="31"/>
      <c r="EP1633" s="31"/>
      <c r="EQ1633" s="31"/>
      <c r="ER1633" s="31"/>
      <c r="ES1633" s="31"/>
      <c r="ET1633" s="31"/>
      <c r="EU1633" s="31"/>
      <c r="EV1633" s="31"/>
      <c r="EW1633" s="31"/>
      <c r="EX1633" s="31"/>
      <c r="EY1633" s="31"/>
      <c r="EZ1633" s="31"/>
      <c r="FA1633" s="31"/>
      <c r="FB1633" s="31"/>
      <c r="FC1633" s="31"/>
      <c r="FD1633" s="31"/>
      <c r="FE1633" s="31"/>
      <c r="FF1633" s="31"/>
      <c r="FG1633" s="31"/>
      <c r="FH1633" s="31"/>
      <c r="FI1633" s="31"/>
      <c r="FJ1633" s="31"/>
      <c r="FK1633" s="31"/>
      <c r="FL1633" s="31"/>
      <c r="FM1633" s="31"/>
      <c r="FN1633" s="31"/>
      <c r="FO1633" s="31"/>
      <c r="FP1633" s="31"/>
      <c r="FQ1633" s="31"/>
      <c r="FR1633" s="31"/>
      <c r="FS1633" s="31"/>
      <c r="FT1633" s="31"/>
      <c r="FU1633" s="31"/>
      <c r="FV1633" s="31"/>
      <c r="FW1633" s="31"/>
      <c r="FX1633" s="31"/>
      <c r="FY1633" s="31"/>
      <c r="FZ1633" s="31"/>
      <c r="GA1633" s="31"/>
      <c r="GB1633" s="31"/>
      <c r="GC1633" s="31"/>
      <c r="GD1633" s="31"/>
      <c r="GE1633" s="31"/>
      <c r="GF1633" s="31"/>
      <c r="GG1633" s="31"/>
      <c r="GH1633" s="31"/>
      <c r="GI1633" s="31"/>
      <c r="GJ1633" s="31"/>
      <c r="GK1633" s="31"/>
      <c r="GL1633" s="31"/>
      <c r="GM1633" s="31"/>
      <c r="GN1633" s="31"/>
      <c r="GO1633" s="31"/>
      <c r="GP1633" s="31"/>
      <c r="GQ1633" s="31"/>
      <c r="GR1633" s="31"/>
      <c r="GS1633" s="31"/>
      <c r="GT1633" s="31"/>
      <c r="GU1633" s="31"/>
      <c r="GV1633" s="31"/>
      <c r="GW1633" s="31"/>
      <c r="GX1633" s="31"/>
      <c r="GY1633" s="31"/>
      <c r="GZ1633" s="31"/>
      <c r="HA1633" s="31"/>
      <c r="HB1633" s="31"/>
      <c r="HC1633" s="31"/>
      <c r="HD1633" s="31"/>
      <c r="HE1633" s="31"/>
      <c r="HF1633" s="31"/>
      <c r="HG1633" s="31"/>
      <c r="HH1633" s="31"/>
      <c r="HI1633" s="31"/>
      <c r="HJ1633" s="31"/>
      <c r="HK1633" s="31"/>
      <c r="HL1633" s="31"/>
      <c r="HM1633" s="31"/>
      <c r="HN1633" s="31"/>
      <c r="HO1633" s="31"/>
      <c r="HP1633" s="31"/>
      <c r="HQ1633" s="31"/>
      <c r="HR1633" s="31"/>
      <c r="HS1633" s="31"/>
      <c r="HT1633" s="31"/>
      <c r="HU1633" s="31"/>
      <c r="HV1633" s="31"/>
      <c r="HW1633" s="31"/>
      <c r="HX1633" s="31"/>
      <c r="HY1633" s="31"/>
      <c r="HZ1633" s="31"/>
      <c r="IA1633" s="31"/>
      <c r="IB1633" s="31"/>
      <c r="IC1633" s="31"/>
      <c r="ID1633" s="31"/>
      <c r="IE1633" s="31"/>
      <c r="IF1633" s="31"/>
    </row>
    <row r="1634" spans="63:240" x14ac:dyDescent="0.25">
      <c r="BK1634" s="31"/>
      <c r="BL1634" s="31"/>
      <c r="BM1634" s="31"/>
      <c r="BN1634" s="31"/>
      <c r="BO1634" s="31"/>
      <c r="BP1634" s="31"/>
      <c r="BQ1634" s="31"/>
      <c r="BR1634" s="31"/>
      <c r="BS1634" s="31"/>
      <c r="BT1634" s="31"/>
      <c r="BU1634" s="31"/>
      <c r="BV1634" s="31"/>
      <c r="BW1634" s="31"/>
      <c r="BX1634" s="31"/>
      <c r="BY1634" s="31"/>
      <c r="BZ1634" s="31"/>
      <c r="CA1634" s="31"/>
      <c r="CB1634" s="31"/>
      <c r="CC1634" s="31"/>
      <c r="CD1634" s="31"/>
      <c r="CE1634" s="31"/>
      <c r="CF1634" s="31"/>
      <c r="CG1634" s="31"/>
      <c r="CH1634" s="31"/>
      <c r="CI1634" s="31"/>
      <c r="CJ1634" s="31"/>
      <c r="CK1634" s="31"/>
      <c r="CL1634" s="31"/>
      <c r="CM1634" s="31"/>
      <c r="CN1634" s="31"/>
      <c r="CO1634" s="31"/>
      <c r="CP1634" s="31"/>
      <c r="CQ1634" s="31"/>
      <c r="CR1634" s="31"/>
      <c r="CS1634" s="31"/>
      <c r="CT1634" s="31"/>
      <c r="CU1634" s="31"/>
      <c r="CV1634" s="31"/>
      <c r="CW1634" s="31"/>
      <c r="CX1634" s="31"/>
      <c r="CY1634" s="31"/>
      <c r="CZ1634" s="31"/>
      <c r="DA1634" s="31"/>
      <c r="DB1634" s="31"/>
      <c r="DC1634" s="31"/>
      <c r="DD1634" s="31"/>
      <c r="DE1634" s="31"/>
      <c r="DF1634" s="31"/>
      <c r="DG1634" s="31"/>
      <c r="DH1634" s="31"/>
      <c r="DI1634" s="31"/>
      <c r="DJ1634" s="31"/>
      <c r="DK1634" s="31"/>
      <c r="DL1634" s="31"/>
      <c r="DM1634" s="31"/>
      <c r="DN1634" s="31"/>
      <c r="DO1634" s="31"/>
      <c r="DP1634" s="31"/>
      <c r="DQ1634" s="31"/>
      <c r="DR1634" s="31"/>
      <c r="DS1634" s="31"/>
      <c r="DT1634" s="31"/>
      <c r="DU1634" s="31"/>
      <c r="DV1634" s="31"/>
      <c r="DW1634" s="31"/>
      <c r="DX1634" s="31"/>
      <c r="DY1634" s="31"/>
      <c r="DZ1634" s="31"/>
      <c r="EA1634" s="31"/>
      <c r="EB1634" s="31"/>
      <c r="EC1634" s="31"/>
      <c r="ED1634" s="31"/>
      <c r="EE1634" s="31"/>
      <c r="EF1634" s="31"/>
      <c r="EG1634" s="31"/>
      <c r="EH1634" s="31"/>
      <c r="EI1634" s="31"/>
      <c r="EJ1634" s="31"/>
      <c r="EK1634" s="31"/>
      <c r="EL1634" s="31"/>
      <c r="EM1634" s="31"/>
      <c r="EN1634" s="31"/>
      <c r="EO1634" s="31"/>
      <c r="EP1634" s="31"/>
      <c r="EQ1634" s="31"/>
      <c r="ER1634" s="31"/>
      <c r="ES1634" s="31"/>
      <c r="ET1634" s="31"/>
      <c r="EU1634" s="31"/>
      <c r="EV1634" s="31"/>
      <c r="EW1634" s="31"/>
      <c r="EX1634" s="31"/>
      <c r="EY1634" s="31"/>
      <c r="EZ1634" s="31"/>
      <c r="FA1634" s="31"/>
      <c r="FB1634" s="31"/>
      <c r="FC1634" s="31"/>
      <c r="FD1634" s="31"/>
      <c r="FE1634" s="31"/>
      <c r="FF1634" s="31"/>
      <c r="FG1634" s="31"/>
      <c r="FH1634" s="31"/>
      <c r="FI1634" s="31"/>
      <c r="FJ1634" s="31"/>
      <c r="FK1634" s="31"/>
      <c r="FL1634" s="31"/>
      <c r="FM1634" s="31"/>
      <c r="FN1634" s="31"/>
      <c r="FO1634" s="31"/>
      <c r="FP1634" s="31"/>
      <c r="FQ1634" s="31"/>
      <c r="FR1634" s="31"/>
      <c r="FS1634" s="31"/>
      <c r="FT1634" s="31"/>
      <c r="FU1634" s="31"/>
      <c r="FV1634" s="31"/>
      <c r="FW1634" s="31"/>
      <c r="FX1634" s="31"/>
      <c r="FY1634" s="31"/>
      <c r="FZ1634" s="31"/>
      <c r="GA1634" s="31"/>
      <c r="GB1634" s="31"/>
      <c r="GC1634" s="31"/>
      <c r="GD1634" s="31"/>
      <c r="GE1634" s="31"/>
      <c r="GF1634" s="31"/>
      <c r="GG1634" s="31"/>
      <c r="GH1634" s="31"/>
      <c r="GI1634" s="31"/>
      <c r="GJ1634" s="31"/>
      <c r="GK1634" s="31"/>
      <c r="GL1634" s="31"/>
      <c r="GM1634" s="31"/>
      <c r="GN1634" s="31"/>
      <c r="GO1634" s="31"/>
      <c r="GP1634" s="31"/>
      <c r="GQ1634" s="31"/>
      <c r="GR1634" s="31"/>
      <c r="GS1634" s="31"/>
      <c r="GT1634" s="31"/>
      <c r="GU1634" s="31"/>
      <c r="GV1634" s="31"/>
      <c r="GW1634" s="31"/>
      <c r="GX1634" s="31"/>
      <c r="GY1634" s="31"/>
      <c r="GZ1634" s="31"/>
      <c r="HA1634" s="31"/>
      <c r="HB1634" s="31"/>
      <c r="HC1634" s="31"/>
      <c r="HD1634" s="31"/>
      <c r="HE1634" s="31"/>
      <c r="HF1634" s="31"/>
      <c r="HG1634" s="31"/>
      <c r="HH1634" s="31"/>
      <c r="HI1634" s="31"/>
      <c r="HJ1634" s="31"/>
      <c r="HK1634" s="31"/>
      <c r="HL1634" s="31"/>
      <c r="HM1634" s="31"/>
      <c r="HN1634" s="31"/>
      <c r="HO1634" s="31"/>
      <c r="HP1634" s="31"/>
      <c r="HQ1634" s="31"/>
      <c r="HR1634" s="31"/>
      <c r="HS1634" s="31"/>
      <c r="HT1634" s="31"/>
      <c r="HU1634" s="31"/>
      <c r="HV1634" s="31"/>
      <c r="HW1634" s="31"/>
      <c r="HX1634" s="31"/>
      <c r="HY1634" s="31"/>
      <c r="HZ1634" s="31"/>
      <c r="IA1634" s="31"/>
      <c r="IB1634" s="31"/>
      <c r="IC1634" s="31"/>
      <c r="ID1634" s="31"/>
      <c r="IE1634" s="31"/>
      <c r="IF1634" s="31"/>
    </row>
    <row r="1635" spans="63:240" x14ac:dyDescent="0.25">
      <c r="BK1635" s="31"/>
      <c r="BL1635" s="31"/>
      <c r="BM1635" s="31"/>
      <c r="BN1635" s="31"/>
      <c r="BO1635" s="31"/>
      <c r="BP1635" s="31"/>
      <c r="BQ1635" s="31"/>
      <c r="BR1635" s="31"/>
      <c r="BS1635" s="31"/>
      <c r="BT1635" s="31"/>
      <c r="BU1635" s="31"/>
      <c r="BV1635" s="31"/>
      <c r="BW1635" s="31"/>
      <c r="BX1635" s="31"/>
      <c r="BY1635" s="31"/>
      <c r="BZ1635" s="31"/>
      <c r="CA1635" s="31"/>
      <c r="CB1635" s="31"/>
      <c r="CC1635" s="31"/>
      <c r="CD1635" s="31"/>
      <c r="CE1635" s="31"/>
      <c r="CF1635" s="31"/>
      <c r="CG1635" s="31"/>
      <c r="CH1635" s="31"/>
      <c r="CI1635" s="31"/>
      <c r="CJ1635" s="31"/>
      <c r="CK1635" s="31"/>
      <c r="CL1635" s="31"/>
      <c r="CM1635" s="31"/>
      <c r="CN1635" s="31"/>
      <c r="CO1635" s="31"/>
      <c r="CP1635" s="31"/>
      <c r="CQ1635" s="31"/>
      <c r="CR1635" s="31"/>
      <c r="CS1635" s="31"/>
      <c r="CT1635" s="31"/>
      <c r="CU1635" s="31"/>
      <c r="CV1635" s="31"/>
      <c r="CW1635" s="31"/>
      <c r="CX1635" s="31"/>
      <c r="CY1635" s="31"/>
      <c r="CZ1635" s="31"/>
      <c r="DA1635" s="31"/>
      <c r="DB1635" s="31"/>
      <c r="DC1635" s="31"/>
      <c r="DD1635" s="31"/>
      <c r="DE1635" s="31"/>
      <c r="DF1635" s="31"/>
      <c r="DG1635" s="31"/>
      <c r="DH1635" s="31"/>
      <c r="DI1635" s="31"/>
      <c r="DJ1635" s="31"/>
      <c r="DK1635" s="31"/>
      <c r="DL1635" s="31"/>
      <c r="DM1635" s="31"/>
      <c r="DN1635" s="31"/>
      <c r="DO1635" s="31"/>
      <c r="DP1635" s="31"/>
      <c r="DQ1635" s="31"/>
      <c r="DR1635" s="31"/>
      <c r="DS1635" s="31"/>
      <c r="DT1635" s="31"/>
      <c r="DU1635" s="31"/>
      <c r="DV1635" s="31"/>
      <c r="DW1635" s="31"/>
      <c r="DX1635" s="31"/>
      <c r="DY1635" s="31"/>
      <c r="DZ1635" s="31"/>
      <c r="EA1635" s="31"/>
      <c r="EB1635" s="31"/>
      <c r="EC1635" s="31"/>
      <c r="ED1635" s="31"/>
      <c r="EE1635" s="31"/>
      <c r="EF1635" s="31"/>
      <c r="EG1635" s="31"/>
      <c r="EH1635" s="31"/>
      <c r="EI1635" s="31"/>
      <c r="EJ1635" s="31"/>
      <c r="EK1635" s="31"/>
      <c r="EL1635" s="31"/>
      <c r="EM1635" s="31"/>
      <c r="EN1635" s="31"/>
      <c r="EO1635" s="31"/>
      <c r="EP1635" s="31"/>
      <c r="EQ1635" s="31"/>
      <c r="ER1635" s="31"/>
      <c r="ES1635" s="31"/>
      <c r="ET1635" s="31"/>
      <c r="EU1635" s="31"/>
      <c r="EV1635" s="31"/>
      <c r="EW1635" s="31"/>
      <c r="EX1635" s="31"/>
      <c r="EY1635" s="31"/>
      <c r="EZ1635" s="31"/>
      <c r="FA1635" s="31"/>
      <c r="FB1635" s="31"/>
      <c r="FC1635" s="31"/>
      <c r="FD1635" s="31"/>
      <c r="FE1635" s="31"/>
      <c r="FF1635" s="31"/>
      <c r="FG1635" s="31"/>
      <c r="FH1635" s="31"/>
      <c r="FI1635" s="31"/>
      <c r="FJ1635" s="31"/>
      <c r="FK1635" s="31"/>
      <c r="FL1635" s="31"/>
      <c r="FM1635" s="31"/>
      <c r="FN1635" s="31"/>
      <c r="FO1635" s="31"/>
      <c r="FP1635" s="31"/>
      <c r="FQ1635" s="31"/>
      <c r="FR1635" s="31"/>
      <c r="FS1635" s="31"/>
      <c r="FT1635" s="31"/>
      <c r="FU1635" s="31"/>
      <c r="FV1635" s="31"/>
      <c r="FW1635" s="31"/>
      <c r="FX1635" s="31"/>
      <c r="FY1635" s="31"/>
      <c r="FZ1635" s="31"/>
      <c r="GA1635" s="31"/>
      <c r="GB1635" s="31"/>
      <c r="GC1635" s="31"/>
      <c r="GD1635" s="31"/>
      <c r="GE1635" s="31"/>
      <c r="GF1635" s="31"/>
      <c r="GG1635" s="31"/>
      <c r="GH1635" s="31"/>
      <c r="GI1635" s="31"/>
      <c r="GJ1635" s="31"/>
      <c r="GK1635" s="31"/>
      <c r="GL1635" s="31"/>
      <c r="GM1635" s="31"/>
      <c r="GN1635" s="31"/>
      <c r="GO1635" s="31"/>
      <c r="GP1635" s="31"/>
      <c r="GQ1635" s="31"/>
      <c r="GR1635" s="31"/>
      <c r="GS1635" s="31"/>
      <c r="GT1635" s="31"/>
      <c r="GU1635" s="31"/>
      <c r="GV1635" s="31"/>
      <c r="GW1635" s="31"/>
      <c r="GX1635" s="31"/>
      <c r="GY1635" s="31"/>
      <c r="GZ1635" s="31"/>
      <c r="HA1635" s="31"/>
      <c r="HB1635" s="31"/>
      <c r="HC1635" s="31"/>
      <c r="HD1635" s="31"/>
      <c r="HE1635" s="31"/>
      <c r="HF1635" s="31"/>
      <c r="HG1635" s="31"/>
      <c r="HH1635" s="31"/>
      <c r="HI1635" s="31"/>
      <c r="HJ1635" s="31"/>
      <c r="HK1635" s="31"/>
      <c r="HL1635" s="31"/>
      <c r="HM1635" s="31"/>
      <c r="HN1635" s="31"/>
      <c r="HO1635" s="31"/>
      <c r="HP1635" s="31"/>
      <c r="HQ1635" s="31"/>
      <c r="HR1635" s="31"/>
      <c r="HS1635" s="31"/>
      <c r="HT1635" s="31"/>
      <c r="HU1635" s="31"/>
      <c r="HV1635" s="31"/>
      <c r="HW1635" s="31"/>
      <c r="HX1635" s="31"/>
      <c r="HY1635" s="31"/>
      <c r="HZ1635" s="31"/>
      <c r="IA1635" s="31"/>
      <c r="IB1635" s="31"/>
      <c r="IC1635" s="31"/>
      <c r="ID1635" s="31"/>
      <c r="IE1635" s="31"/>
      <c r="IF1635" s="31"/>
    </row>
    <row r="1636" spans="63:240" x14ac:dyDescent="0.25">
      <c r="BK1636" s="31"/>
      <c r="BL1636" s="31"/>
      <c r="BM1636" s="31"/>
      <c r="BN1636" s="31"/>
      <c r="BO1636" s="31"/>
      <c r="BP1636" s="31"/>
      <c r="BQ1636" s="31"/>
      <c r="BR1636" s="31"/>
      <c r="BS1636" s="31"/>
      <c r="BT1636" s="31"/>
      <c r="BU1636" s="31"/>
      <c r="BV1636" s="31"/>
      <c r="BW1636" s="31"/>
      <c r="BX1636" s="31"/>
      <c r="BY1636" s="31"/>
      <c r="BZ1636" s="31"/>
      <c r="CA1636" s="31"/>
      <c r="CB1636" s="31"/>
      <c r="CC1636" s="31"/>
      <c r="CD1636" s="31"/>
      <c r="CE1636" s="31"/>
      <c r="CF1636" s="31"/>
      <c r="CG1636" s="31"/>
      <c r="CH1636" s="31"/>
      <c r="CI1636" s="31"/>
      <c r="CJ1636" s="31"/>
      <c r="CK1636" s="31"/>
      <c r="CL1636" s="31"/>
      <c r="CM1636" s="31"/>
      <c r="CN1636" s="31"/>
      <c r="CO1636" s="31"/>
      <c r="CP1636" s="31"/>
      <c r="CQ1636" s="31"/>
      <c r="CR1636" s="31"/>
      <c r="CS1636" s="31"/>
      <c r="CT1636" s="31"/>
      <c r="CU1636" s="31"/>
      <c r="CV1636" s="31"/>
      <c r="CW1636" s="31"/>
      <c r="CX1636" s="31"/>
      <c r="CY1636" s="31"/>
      <c r="CZ1636" s="31"/>
      <c r="DA1636" s="31"/>
      <c r="DB1636" s="31"/>
      <c r="DC1636" s="31"/>
      <c r="DD1636" s="31"/>
      <c r="DE1636" s="31"/>
      <c r="DF1636" s="31"/>
      <c r="DG1636" s="31"/>
      <c r="DH1636" s="31"/>
      <c r="DI1636" s="31"/>
      <c r="DJ1636" s="31"/>
      <c r="DK1636" s="31"/>
      <c r="DL1636" s="31"/>
      <c r="DM1636" s="31"/>
      <c r="DN1636" s="31"/>
      <c r="DO1636" s="31"/>
      <c r="DP1636" s="31"/>
      <c r="DQ1636" s="31"/>
      <c r="DR1636" s="31"/>
      <c r="DS1636" s="31"/>
      <c r="DT1636" s="31"/>
      <c r="DU1636" s="31"/>
      <c r="DV1636" s="31"/>
      <c r="DW1636" s="31"/>
      <c r="DX1636" s="31"/>
      <c r="DY1636" s="31"/>
      <c r="DZ1636" s="31"/>
      <c r="EA1636" s="31"/>
      <c r="EB1636" s="31"/>
      <c r="EC1636" s="31"/>
      <c r="ED1636" s="31"/>
      <c r="EE1636" s="31"/>
      <c r="EF1636" s="31"/>
      <c r="EG1636" s="31"/>
      <c r="EH1636" s="31"/>
      <c r="EI1636" s="31"/>
      <c r="EJ1636" s="31"/>
      <c r="EK1636" s="31"/>
      <c r="EL1636" s="31"/>
      <c r="EM1636" s="31"/>
      <c r="EN1636" s="31"/>
      <c r="EO1636" s="31"/>
      <c r="EP1636" s="31"/>
      <c r="EQ1636" s="31"/>
      <c r="ER1636" s="31"/>
      <c r="ES1636" s="31"/>
      <c r="ET1636" s="31"/>
      <c r="EU1636" s="31"/>
      <c r="EV1636" s="31"/>
      <c r="EW1636" s="31"/>
      <c r="EX1636" s="31"/>
      <c r="EY1636" s="31"/>
      <c r="EZ1636" s="31"/>
      <c r="FA1636" s="31"/>
      <c r="FB1636" s="31"/>
      <c r="FC1636" s="31"/>
      <c r="FD1636" s="31"/>
      <c r="FE1636" s="31"/>
      <c r="FF1636" s="31"/>
      <c r="FG1636" s="31"/>
      <c r="FH1636" s="31"/>
      <c r="FI1636" s="31"/>
      <c r="FJ1636" s="31"/>
      <c r="FK1636" s="31"/>
      <c r="FL1636" s="31"/>
      <c r="FM1636" s="31"/>
      <c r="FN1636" s="31"/>
      <c r="FO1636" s="31"/>
      <c r="FP1636" s="31"/>
      <c r="FQ1636" s="31"/>
      <c r="FR1636" s="31"/>
      <c r="FS1636" s="31"/>
      <c r="FT1636" s="31"/>
      <c r="FU1636" s="31"/>
      <c r="FV1636" s="31"/>
      <c r="FW1636" s="31"/>
      <c r="FX1636" s="31"/>
      <c r="FY1636" s="31"/>
      <c r="FZ1636" s="31"/>
      <c r="GA1636" s="31"/>
      <c r="GB1636" s="31"/>
      <c r="GC1636" s="31"/>
      <c r="GD1636" s="31"/>
      <c r="GE1636" s="31"/>
      <c r="GF1636" s="31"/>
      <c r="GG1636" s="31"/>
      <c r="GH1636" s="31"/>
      <c r="GI1636" s="31"/>
      <c r="GJ1636" s="31"/>
      <c r="GK1636" s="31"/>
      <c r="GL1636" s="31"/>
      <c r="GM1636" s="31"/>
      <c r="GN1636" s="31"/>
      <c r="GO1636" s="31"/>
      <c r="GP1636" s="31"/>
      <c r="GQ1636" s="31"/>
      <c r="GR1636" s="31"/>
      <c r="GS1636" s="31"/>
      <c r="GT1636" s="31"/>
      <c r="GU1636" s="31"/>
      <c r="GV1636" s="31"/>
      <c r="GW1636" s="31"/>
      <c r="GX1636" s="31"/>
      <c r="GY1636" s="31"/>
      <c r="GZ1636" s="31"/>
      <c r="HA1636" s="31"/>
      <c r="HB1636" s="31"/>
      <c r="HC1636" s="31"/>
      <c r="HD1636" s="31"/>
      <c r="HE1636" s="31"/>
      <c r="HF1636" s="31"/>
      <c r="HG1636" s="31"/>
      <c r="HH1636" s="31"/>
      <c r="HI1636" s="31"/>
      <c r="HJ1636" s="31"/>
      <c r="HK1636" s="31"/>
      <c r="HL1636" s="31"/>
      <c r="HM1636" s="31"/>
      <c r="HN1636" s="31"/>
      <c r="HO1636" s="31"/>
      <c r="HP1636" s="31"/>
      <c r="HQ1636" s="31"/>
      <c r="HR1636" s="31"/>
      <c r="HS1636" s="31"/>
      <c r="HT1636" s="31"/>
      <c r="HU1636" s="31"/>
      <c r="HV1636" s="31"/>
      <c r="HW1636" s="31"/>
      <c r="HX1636" s="31"/>
      <c r="HY1636" s="31"/>
      <c r="HZ1636" s="31"/>
      <c r="IA1636" s="31"/>
      <c r="IB1636" s="31"/>
      <c r="IC1636" s="31"/>
      <c r="ID1636" s="31"/>
      <c r="IE1636" s="31"/>
      <c r="IF1636" s="31"/>
    </row>
    <row r="1637" spans="63:240" x14ac:dyDescent="0.25">
      <c r="BK1637" s="31"/>
      <c r="BL1637" s="31"/>
      <c r="BM1637" s="31"/>
      <c r="BN1637" s="31"/>
      <c r="BO1637" s="31"/>
      <c r="BP1637" s="31"/>
      <c r="BQ1637" s="31"/>
      <c r="BR1637" s="31"/>
      <c r="BS1637" s="31"/>
      <c r="BT1637" s="31"/>
      <c r="BU1637" s="31"/>
      <c r="BV1637" s="31"/>
      <c r="BW1637" s="31"/>
      <c r="BX1637" s="31"/>
      <c r="BY1637" s="31"/>
      <c r="BZ1637" s="31"/>
      <c r="CA1637" s="31"/>
      <c r="CB1637" s="31"/>
      <c r="CC1637" s="31"/>
      <c r="CD1637" s="31"/>
      <c r="CE1637" s="31"/>
      <c r="CF1637" s="31"/>
      <c r="CG1637" s="31"/>
      <c r="CH1637" s="31"/>
      <c r="CI1637" s="31"/>
      <c r="CJ1637" s="31"/>
      <c r="CK1637" s="31"/>
      <c r="CL1637" s="31"/>
      <c r="CM1637" s="31"/>
      <c r="CN1637" s="31"/>
      <c r="CO1637" s="31"/>
      <c r="CP1637" s="31"/>
      <c r="CQ1637" s="31"/>
      <c r="CR1637" s="31"/>
      <c r="CS1637" s="31"/>
      <c r="CT1637" s="31"/>
      <c r="CU1637" s="31"/>
      <c r="CV1637" s="31"/>
      <c r="CW1637" s="31"/>
      <c r="CX1637" s="31"/>
      <c r="CY1637" s="31"/>
      <c r="CZ1637" s="31"/>
      <c r="DA1637" s="31"/>
      <c r="DB1637" s="31"/>
      <c r="DC1637" s="31"/>
      <c r="DD1637" s="31"/>
      <c r="DE1637" s="31"/>
      <c r="DF1637" s="31"/>
      <c r="DG1637" s="31"/>
      <c r="DH1637" s="31"/>
      <c r="DI1637" s="31"/>
      <c r="DJ1637" s="31"/>
      <c r="DK1637" s="31"/>
      <c r="DL1637" s="31"/>
      <c r="DM1637" s="31"/>
      <c r="DN1637" s="31"/>
      <c r="DO1637" s="31"/>
      <c r="DP1637" s="31"/>
      <c r="DQ1637" s="31"/>
      <c r="DR1637" s="31"/>
      <c r="DS1637" s="31"/>
      <c r="DT1637" s="31"/>
      <c r="DU1637" s="31"/>
      <c r="DV1637" s="31"/>
      <c r="DW1637" s="31"/>
      <c r="DX1637" s="31"/>
      <c r="DY1637" s="31"/>
      <c r="DZ1637" s="31"/>
      <c r="EA1637" s="31"/>
      <c r="EB1637" s="31"/>
      <c r="EC1637" s="31"/>
      <c r="ED1637" s="31"/>
      <c r="EE1637" s="31"/>
      <c r="EF1637" s="31"/>
      <c r="EG1637" s="31"/>
      <c r="EH1637" s="31"/>
      <c r="EI1637" s="31"/>
      <c r="EJ1637" s="31"/>
      <c r="EK1637" s="31"/>
      <c r="EL1637" s="31"/>
      <c r="EM1637" s="31"/>
      <c r="EN1637" s="31"/>
      <c r="EO1637" s="31"/>
      <c r="EP1637" s="31"/>
      <c r="EQ1637" s="31"/>
      <c r="ER1637" s="31"/>
      <c r="ES1637" s="31"/>
      <c r="ET1637" s="31"/>
      <c r="EU1637" s="31"/>
      <c r="EV1637" s="31"/>
      <c r="EW1637" s="31"/>
      <c r="EX1637" s="31"/>
      <c r="EY1637" s="31"/>
      <c r="EZ1637" s="31"/>
      <c r="FA1637" s="31"/>
      <c r="FB1637" s="31"/>
      <c r="FC1637" s="31"/>
      <c r="FD1637" s="31"/>
      <c r="FE1637" s="31"/>
      <c r="FF1637" s="31"/>
      <c r="FG1637" s="31"/>
      <c r="FH1637" s="31"/>
      <c r="FI1637" s="31"/>
      <c r="FJ1637" s="31"/>
      <c r="FK1637" s="31"/>
      <c r="FL1637" s="31"/>
      <c r="FM1637" s="31"/>
      <c r="FN1637" s="31"/>
      <c r="FO1637" s="31"/>
      <c r="FP1637" s="31"/>
      <c r="FQ1637" s="31"/>
      <c r="FR1637" s="31"/>
      <c r="FS1637" s="31"/>
      <c r="FT1637" s="31"/>
      <c r="FU1637" s="31"/>
      <c r="FV1637" s="31"/>
      <c r="FW1637" s="31"/>
      <c r="FX1637" s="31"/>
      <c r="FY1637" s="31"/>
      <c r="FZ1637" s="31"/>
      <c r="GA1637" s="31"/>
      <c r="GB1637" s="31"/>
      <c r="GC1637" s="31"/>
      <c r="GD1637" s="31"/>
      <c r="GE1637" s="31"/>
      <c r="GF1637" s="31"/>
      <c r="GG1637" s="31"/>
      <c r="GH1637" s="31"/>
      <c r="GI1637" s="31"/>
      <c r="GJ1637" s="31"/>
      <c r="GK1637" s="31"/>
      <c r="GL1637" s="31"/>
      <c r="GM1637" s="31"/>
      <c r="GN1637" s="31"/>
      <c r="GO1637" s="31"/>
      <c r="GP1637" s="31"/>
      <c r="GQ1637" s="31"/>
      <c r="GR1637" s="31"/>
      <c r="GS1637" s="31"/>
      <c r="GT1637" s="31"/>
      <c r="GU1637" s="31"/>
      <c r="GV1637" s="31"/>
      <c r="GW1637" s="31"/>
      <c r="GX1637" s="31"/>
      <c r="GY1637" s="31"/>
      <c r="GZ1637" s="31"/>
      <c r="HA1637" s="31"/>
      <c r="HB1637" s="31"/>
      <c r="HC1637" s="31"/>
      <c r="HD1637" s="31"/>
      <c r="HE1637" s="31"/>
      <c r="HF1637" s="31"/>
      <c r="HG1637" s="31"/>
      <c r="HH1637" s="31"/>
      <c r="HI1637" s="31"/>
      <c r="HJ1637" s="31"/>
      <c r="HK1637" s="31"/>
      <c r="HL1637" s="31"/>
      <c r="HM1637" s="31"/>
      <c r="HN1637" s="31"/>
      <c r="HO1637" s="31"/>
      <c r="HP1637" s="31"/>
      <c r="HQ1637" s="31"/>
      <c r="HR1637" s="31"/>
      <c r="HS1637" s="31"/>
      <c r="HT1637" s="31"/>
      <c r="HU1637" s="31"/>
      <c r="HV1637" s="31"/>
      <c r="HW1637" s="31"/>
      <c r="HX1637" s="31"/>
      <c r="HY1637" s="31"/>
      <c r="HZ1637" s="31"/>
      <c r="IA1637" s="31"/>
      <c r="IB1637" s="31"/>
      <c r="IC1637" s="31"/>
      <c r="ID1637" s="31"/>
      <c r="IE1637" s="31"/>
      <c r="IF1637" s="31"/>
    </row>
    <row r="1638" spans="63:240" x14ac:dyDescent="0.25">
      <c r="BK1638" s="31"/>
      <c r="BL1638" s="31"/>
      <c r="BM1638" s="31"/>
      <c r="BN1638" s="31"/>
      <c r="BO1638" s="31"/>
      <c r="BP1638" s="31"/>
      <c r="BQ1638" s="31"/>
      <c r="BR1638" s="31"/>
      <c r="BS1638" s="31"/>
      <c r="BT1638" s="31"/>
      <c r="BU1638" s="31"/>
      <c r="BV1638" s="31"/>
      <c r="BW1638" s="31"/>
      <c r="BX1638" s="31"/>
      <c r="BY1638" s="31"/>
      <c r="BZ1638" s="31"/>
      <c r="CA1638" s="31"/>
      <c r="CB1638" s="31"/>
      <c r="CC1638" s="31"/>
      <c r="CD1638" s="31"/>
      <c r="CE1638" s="31"/>
      <c r="CF1638" s="31"/>
      <c r="CG1638" s="31"/>
      <c r="CH1638" s="31"/>
      <c r="CI1638" s="31"/>
      <c r="CJ1638" s="31"/>
      <c r="CK1638" s="31"/>
      <c r="CL1638" s="31"/>
      <c r="CM1638" s="31"/>
      <c r="CN1638" s="31"/>
      <c r="CO1638" s="31"/>
      <c r="CP1638" s="31"/>
      <c r="CQ1638" s="31"/>
      <c r="CR1638" s="31"/>
      <c r="CS1638" s="31"/>
      <c r="CT1638" s="31"/>
      <c r="CU1638" s="31"/>
      <c r="CV1638" s="31"/>
      <c r="CW1638" s="31"/>
      <c r="CX1638" s="31"/>
      <c r="CY1638" s="31"/>
      <c r="CZ1638" s="31"/>
      <c r="DA1638" s="31"/>
      <c r="DB1638" s="31"/>
      <c r="DC1638" s="31"/>
      <c r="DD1638" s="31"/>
      <c r="DE1638" s="31"/>
      <c r="DF1638" s="31"/>
      <c r="DG1638" s="31"/>
      <c r="DH1638" s="31"/>
      <c r="DI1638" s="31"/>
      <c r="DJ1638" s="31"/>
      <c r="DK1638" s="31"/>
      <c r="DL1638" s="31"/>
      <c r="DM1638" s="31"/>
      <c r="DN1638" s="31"/>
      <c r="DO1638" s="31"/>
      <c r="DP1638" s="31"/>
      <c r="DQ1638" s="31"/>
      <c r="DR1638" s="31"/>
      <c r="DS1638" s="31"/>
      <c r="DT1638" s="31"/>
      <c r="DU1638" s="31"/>
      <c r="DV1638" s="31"/>
      <c r="DW1638" s="31"/>
      <c r="DX1638" s="31"/>
      <c r="DY1638" s="31"/>
      <c r="DZ1638" s="31"/>
      <c r="EA1638" s="31"/>
      <c r="EB1638" s="31"/>
      <c r="EC1638" s="31"/>
      <c r="ED1638" s="31"/>
      <c r="EE1638" s="31"/>
      <c r="EF1638" s="31"/>
      <c r="EG1638" s="31"/>
      <c r="EH1638" s="31"/>
      <c r="EI1638" s="31"/>
      <c r="EJ1638" s="31"/>
      <c r="EK1638" s="31"/>
      <c r="EL1638" s="31"/>
      <c r="EM1638" s="31"/>
      <c r="EN1638" s="31"/>
      <c r="EO1638" s="31"/>
      <c r="EP1638" s="31"/>
      <c r="EQ1638" s="31"/>
      <c r="ER1638" s="31"/>
      <c r="ES1638" s="31"/>
      <c r="ET1638" s="31"/>
      <c r="EU1638" s="31"/>
      <c r="EV1638" s="31"/>
      <c r="EW1638" s="31"/>
      <c r="EX1638" s="31"/>
      <c r="EY1638" s="31"/>
      <c r="EZ1638" s="31"/>
      <c r="FA1638" s="31"/>
      <c r="FB1638" s="31"/>
      <c r="FC1638" s="31"/>
      <c r="FD1638" s="31"/>
      <c r="FE1638" s="31"/>
      <c r="FF1638" s="31"/>
      <c r="FG1638" s="31"/>
      <c r="FH1638" s="31"/>
      <c r="FI1638" s="31"/>
      <c r="FJ1638" s="31"/>
      <c r="FK1638" s="31"/>
      <c r="FL1638" s="31"/>
      <c r="FM1638" s="31"/>
      <c r="FN1638" s="31"/>
      <c r="FO1638" s="31"/>
      <c r="FP1638" s="31"/>
      <c r="FQ1638" s="31"/>
      <c r="FR1638" s="31"/>
      <c r="FS1638" s="31"/>
      <c r="FT1638" s="31"/>
      <c r="FU1638" s="31"/>
      <c r="FV1638" s="31"/>
      <c r="FW1638" s="31"/>
      <c r="FX1638" s="31"/>
      <c r="FY1638" s="31"/>
      <c r="FZ1638" s="31"/>
      <c r="GA1638" s="31"/>
      <c r="GB1638" s="31"/>
      <c r="GC1638" s="31"/>
      <c r="GD1638" s="31"/>
      <c r="GE1638" s="31"/>
      <c r="GF1638" s="31"/>
      <c r="GG1638" s="31"/>
      <c r="GH1638" s="31"/>
      <c r="GI1638" s="31"/>
      <c r="GJ1638" s="31"/>
      <c r="GK1638" s="31"/>
      <c r="GL1638" s="31"/>
      <c r="GM1638" s="31"/>
      <c r="GN1638" s="31"/>
      <c r="GO1638" s="31"/>
      <c r="GP1638" s="31"/>
      <c r="GQ1638" s="31"/>
      <c r="GR1638" s="31"/>
      <c r="GS1638" s="31"/>
      <c r="GT1638" s="31"/>
      <c r="GU1638" s="31"/>
      <c r="GV1638" s="31"/>
      <c r="GW1638" s="31"/>
      <c r="GX1638" s="31"/>
      <c r="GY1638" s="31"/>
      <c r="GZ1638" s="31"/>
      <c r="HA1638" s="31"/>
      <c r="HB1638" s="31"/>
      <c r="HC1638" s="31"/>
      <c r="HD1638" s="31"/>
      <c r="HE1638" s="31"/>
      <c r="HF1638" s="31"/>
      <c r="HG1638" s="31"/>
      <c r="HH1638" s="31"/>
      <c r="HI1638" s="31"/>
      <c r="HJ1638" s="31"/>
      <c r="HK1638" s="31"/>
      <c r="HL1638" s="31"/>
      <c r="HM1638" s="31"/>
      <c r="HN1638" s="31"/>
      <c r="HO1638" s="31"/>
      <c r="HP1638" s="31"/>
      <c r="HQ1638" s="31"/>
      <c r="HR1638" s="31"/>
      <c r="HS1638" s="31"/>
      <c r="HT1638" s="31"/>
      <c r="HU1638" s="31"/>
      <c r="HV1638" s="31"/>
      <c r="HW1638" s="31"/>
      <c r="HX1638" s="31"/>
      <c r="HY1638" s="31"/>
      <c r="HZ1638" s="31"/>
      <c r="IA1638" s="31"/>
      <c r="IB1638" s="31"/>
      <c r="IC1638" s="31"/>
      <c r="ID1638" s="31"/>
      <c r="IE1638" s="31"/>
      <c r="IF1638" s="31"/>
    </row>
    <row r="1639" spans="63:240" x14ac:dyDescent="0.25">
      <c r="BK1639" s="31"/>
      <c r="BL1639" s="31"/>
      <c r="BM1639" s="31"/>
      <c r="BN1639" s="31"/>
      <c r="BO1639" s="31"/>
      <c r="BP1639" s="31"/>
      <c r="BQ1639" s="31"/>
      <c r="BR1639" s="31"/>
      <c r="BS1639" s="31"/>
      <c r="BT1639" s="31"/>
      <c r="BU1639" s="31"/>
      <c r="BV1639" s="31"/>
      <c r="BW1639" s="31"/>
      <c r="BX1639" s="31"/>
      <c r="BY1639" s="31"/>
      <c r="BZ1639" s="31"/>
      <c r="CA1639" s="31"/>
      <c r="CB1639" s="31"/>
      <c r="CC1639" s="31"/>
      <c r="CD1639" s="31"/>
      <c r="CE1639" s="31"/>
      <c r="CF1639" s="31"/>
      <c r="CG1639" s="31"/>
      <c r="CH1639" s="31"/>
      <c r="CI1639" s="31"/>
      <c r="CJ1639" s="31"/>
      <c r="CK1639" s="31"/>
      <c r="CL1639" s="31"/>
      <c r="CM1639" s="31"/>
      <c r="CN1639" s="31"/>
      <c r="CO1639" s="31"/>
      <c r="CP1639" s="31"/>
      <c r="CQ1639" s="31"/>
      <c r="CR1639" s="31"/>
      <c r="CS1639" s="31"/>
      <c r="CT1639" s="31"/>
      <c r="CU1639" s="31"/>
      <c r="CV1639" s="31"/>
      <c r="CW1639" s="31"/>
      <c r="CX1639" s="31"/>
      <c r="CY1639" s="31"/>
      <c r="CZ1639" s="31"/>
      <c r="DA1639" s="31"/>
      <c r="DB1639" s="31"/>
      <c r="DC1639" s="31"/>
      <c r="DD1639" s="31"/>
      <c r="DE1639" s="31"/>
      <c r="DF1639" s="31"/>
      <c r="DG1639" s="31"/>
      <c r="DH1639" s="31"/>
      <c r="DI1639" s="31"/>
      <c r="DJ1639" s="31"/>
      <c r="DK1639" s="31"/>
      <c r="DL1639" s="31"/>
      <c r="DM1639" s="31"/>
      <c r="DN1639" s="31"/>
      <c r="DO1639" s="31"/>
      <c r="DP1639" s="31"/>
      <c r="DQ1639" s="31"/>
      <c r="DR1639" s="31"/>
      <c r="DS1639" s="31"/>
      <c r="DT1639" s="31"/>
      <c r="DU1639" s="31"/>
      <c r="DV1639" s="31"/>
      <c r="DW1639" s="31"/>
      <c r="DX1639" s="31"/>
      <c r="DY1639" s="31"/>
      <c r="DZ1639" s="31"/>
      <c r="EA1639" s="31"/>
      <c r="EB1639" s="31"/>
      <c r="EC1639" s="31"/>
      <c r="ED1639" s="31"/>
      <c r="EE1639" s="31"/>
      <c r="EF1639" s="31"/>
      <c r="EG1639" s="31"/>
      <c r="EH1639" s="31"/>
      <c r="EI1639" s="31"/>
      <c r="EJ1639" s="31"/>
      <c r="EK1639" s="31"/>
      <c r="EL1639" s="31"/>
      <c r="EM1639" s="31"/>
      <c r="EN1639" s="31"/>
      <c r="EO1639" s="31"/>
      <c r="EP1639" s="31"/>
      <c r="EQ1639" s="31"/>
      <c r="ER1639" s="31"/>
      <c r="ES1639" s="31"/>
      <c r="ET1639" s="31"/>
      <c r="EU1639" s="31"/>
      <c r="EV1639" s="31"/>
      <c r="EW1639" s="31"/>
      <c r="EX1639" s="31"/>
      <c r="EY1639" s="31"/>
      <c r="EZ1639" s="31"/>
      <c r="FA1639" s="31"/>
      <c r="FB1639" s="31"/>
      <c r="FC1639" s="31"/>
      <c r="FD1639" s="31"/>
      <c r="FE1639" s="31"/>
      <c r="FF1639" s="31"/>
      <c r="FG1639" s="31"/>
      <c r="FH1639" s="31"/>
      <c r="FI1639" s="31"/>
      <c r="FJ1639" s="31"/>
      <c r="FK1639" s="31"/>
      <c r="FL1639" s="31"/>
      <c r="FM1639" s="31"/>
      <c r="FN1639" s="31"/>
      <c r="FO1639" s="31"/>
      <c r="FP1639" s="31"/>
      <c r="FQ1639" s="31"/>
      <c r="FR1639" s="31"/>
      <c r="FS1639" s="31"/>
      <c r="FT1639" s="31"/>
      <c r="FU1639" s="31"/>
      <c r="FV1639" s="31"/>
      <c r="FW1639" s="31"/>
      <c r="FX1639" s="31"/>
      <c r="FY1639" s="31"/>
      <c r="FZ1639" s="31"/>
      <c r="GA1639" s="31"/>
      <c r="GB1639" s="31"/>
      <c r="GC1639" s="31"/>
      <c r="GD1639" s="31"/>
      <c r="GE1639" s="31"/>
      <c r="GF1639" s="31"/>
      <c r="GG1639" s="31"/>
      <c r="GH1639" s="31"/>
      <c r="GI1639" s="31"/>
      <c r="GJ1639" s="31"/>
      <c r="GK1639" s="31"/>
      <c r="GL1639" s="31"/>
      <c r="GM1639" s="31"/>
      <c r="GN1639" s="31"/>
      <c r="GO1639" s="31"/>
      <c r="GP1639" s="31"/>
      <c r="GQ1639" s="31"/>
      <c r="GR1639" s="31"/>
      <c r="GS1639" s="31"/>
      <c r="GT1639" s="31"/>
      <c r="GU1639" s="31"/>
      <c r="GV1639" s="31"/>
      <c r="GW1639" s="31"/>
      <c r="GX1639" s="31"/>
      <c r="GY1639" s="31"/>
      <c r="GZ1639" s="31"/>
      <c r="HA1639" s="31"/>
      <c r="HB1639" s="31"/>
      <c r="HC1639" s="31"/>
      <c r="HD1639" s="31"/>
      <c r="HE1639" s="31"/>
      <c r="HF1639" s="31"/>
      <c r="HG1639" s="31"/>
      <c r="HH1639" s="31"/>
      <c r="HI1639" s="31"/>
      <c r="HJ1639" s="31"/>
      <c r="HK1639" s="31"/>
      <c r="HL1639" s="31"/>
      <c r="HM1639" s="31"/>
      <c r="HN1639" s="31"/>
      <c r="HO1639" s="31"/>
      <c r="HP1639" s="31"/>
      <c r="HQ1639" s="31"/>
      <c r="HR1639" s="31"/>
      <c r="HS1639" s="31"/>
      <c r="HT1639" s="31"/>
      <c r="HU1639" s="31"/>
      <c r="HV1639" s="31"/>
      <c r="HW1639" s="31"/>
      <c r="HX1639" s="31"/>
      <c r="HY1639" s="31"/>
      <c r="HZ1639" s="31"/>
      <c r="IA1639" s="31"/>
      <c r="IB1639" s="31"/>
      <c r="IC1639" s="31"/>
      <c r="ID1639" s="31"/>
      <c r="IE1639" s="31"/>
      <c r="IF1639" s="31"/>
    </row>
    <row r="1640" spans="63:240" x14ac:dyDescent="0.25">
      <c r="BK1640" s="31"/>
      <c r="BL1640" s="31"/>
      <c r="BM1640" s="31"/>
      <c r="BN1640" s="31"/>
      <c r="BO1640" s="31"/>
      <c r="BP1640" s="31"/>
      <c r="BQ1640" s="31"/>
      <c r="BR1640" s="31"/>
      <c r="BS1640" s="31"/>
      <c r="BT1640" s="31"/>
      <c r="BU1640" s="31"/>
      <c r="BV1640" s="31"/>
      <c r="BW1640" s="31"/>
      <c r="BX1640" s="31"/>
      <c r="BY1640" s="31"/>
      <c r="BZ1640" s="31"/>
      <c r="CA1640" s="31"/>
      <c r="CB1640" s="31"/>
      <c r="CC1640" s="31"/>
      <c r="CD1640" s="31"/>
      <c r="CE1640" s="31"/>
      <c r="CF1640" s="31"/>
      <c r="CG1640" s="31"/>
      <c r="CH1640" s="31"/>
      <c r="CI1640" s="31"/>
      <c r="CJ1640" s="31"/>
      <c r="CK1640" s="31"/>
      <c r="CL1640" s="31"/>
      <c r="CM1640" s="31"/>
      <c r="CN1640" s="31"/>
      <c r="CO1640" s="31"/>
      <c r="CP1640" s="31"/>
      <c r="CQ1640" s="31"/>
      <c r="CR1640" s="31"/>
      <c r="CS1640" s="31"/>
      <c r="CT1640" s="31"/>
      <c r="CU1640" s="31"/>
      <c r="CV1640" s="31"/>
      <c r="CW1640" s="31"/>
      <c r="CX1640" s="31"/>
      <c r="CY1640" s="31"/>
      <c r="CZ1640" s="31"/>
      <c r="DA1640" s="31"/>
      <c r="DB1640" s="31"/>
      <c r="DC1640" s="31"/>
      <c r="DD1640" s="31"/>
      <c r="DE1640" s="31"/>
      <c r="DF1640" s="31"/>
      <c r="DG1640" s="31"/>
      <c r="DH1640" s="31"/>
      <c r="DI1640" s="31"/>
      <c r="DJ1640" s="31"/>
      <c r="DK1640" s="31"/>
      <c r="DL1640" s="31"/>
      <c r="DM1640" s="31"/>
      <c r="DN1640" s="31"/>
      <c r="DO1640" s="31"/>
      <c r="DP1640" s="31"/>
      <c r="DQ1640" s="31"/>
      <c r="DR1640" s="31"/>
      <c r="DS1640" s="31"/>
      <c r="DT1640" s="31"/>
      <c r="DU1640" s="31"/>
      <c r="DV1640" s="31"/>
      <c r="DW1640" s="31"/>
      <c r="DX1640" s="31"/>
      <c r="DY1640" s="31"/>
      <c r="DZ1640" s="31"/>
      <c r="EA1640" s="31"/>
      <c r="EB1640" s="31"/>
      <c r="EC1640" s="31"/>
      <c r="ED1640" s="31"/>
      <c r="EE1640" s="31"/>
      <c r="EF1640" s="31"/>
      <c r="EG1640" s="31"/>
      <c r="EH1640" s="31"/>
      <c r="EI1640" s="31"/>
      <c r="EJ1640" s="31"/>
      <c r="EK1640" s="31"/>
      <c r="EL1640" s="31"/>
      <c r="EM1640" s="31"/>
      <c r="EN1640" s="31"/>
      <c r="EO1640" s="31"/>
      <c r="EP1640" s="31"/>
      <c r="EQ1640" s="31"/>
      <c r="ER1640" s="31"/>
      <c r="ES1640" s="31"/>
      <c r="ET1640" s="31"/>
      <c r="EU1640" s="31"/>
      <c r="EV1640" s="31"/>
      <c r="EW1640" s="31"/>
      <c r="EX1640" s="31"/>
      <c r="EY1640" s="31"/>
      <c r="EZ1640" s="31"/>
      <c r="FA1640" s="31"/>
      <c r="FB1640" s="31"/>
      <c r="FC1640" s="31"/>
      <c r="FD1640" s="31"/>
      <c r="FE1640" s="31"/>
      <c r="FF1640" s="31"/>
      <c r="FG1640" s="31"/>
      <c r="FH1640" s="31"/>
      <c r="FI1640" s="31"/>
      <c r="FJ1640" s="31"/>
      <c r="FK1640" s="31"/>
      <c r="FL1640" s="31"/>
      <c r="FM1640" s="31"/>
      <c r="FN1640" s="31"/>
      <c r="FO1640" s="31"/>
      <c r="FP1640" s="31"/>
      <c r="FQ1640" s="31"/>
      <c r="FR1640" s="31"/>
      <c r="FS1640" s="31"/>
      <c r="FT1640" s="31"/>
      <c r="FU1640" s="31"/>
      <c r="FV1640" s="31"/>
      <c r="FW1640" s="31"/>
      <c r="FX1640" s="31"/>
      <c r="FY1640" s="31"/>
      <c r="FZ1640" s="31"/>
      <c r="GA1640" s="31"/>
      <c r="GB1640" s="31"/>
      <c r="GC1640" s="31"/>
      <c r="GD1640" s="31"/>
      <c r="GE1640" s="31"/>
      <c r="GF1640" s="31"/>
      <c r="GG1640" s="31"/>
      <c r="GH1640" s="31"/>
      <c r="GI1640" s="31"/>
      <c r="GJ1640" s="31"/>
      <c r="GK1640" s="31"/>
      <c r="GL1640" s="31"/>
      <c r="GM1640" s="31"/>
      <c r="GN1640" s="31"/>
      <c r="GO1640" s="31"/>
      <c r="GP1640" s="31"/>
      <c r="GQ1640" s="31"/>
      <c r="GR1640" s="31"/>
      <c r="GS1640" s="31"/>
      <c r="GT1640" s="31"/>
      <c r="GU1640" s="31"/>
      <c r="GV1640" s="31"/>
      <c r="GW1640" s="31"/>
      <c r="GX1640" s="31"/>
      <c r="GY1640" s="31"/>
      <c r="GZ1640" s="31"/>
      <c r="HA1640" s="31"/>
      <c r="HB1640" s="31"/>
      <c r="HC1640" s="31"/>
      <c r="HD1640" s="31"/>
      <c r="HE1640" s="31"/>
      <c r="HF1640" s="31"/>
      <c r="HG1640" s="31"/>
      <c r="HH1640" s="31"/>
      <c r="HI1640" s="31"/>
      <c r="HJ1640" s="31"/>
      <c r="HK1640" s="31"/>
      <c r="HL1640" s="31"/>
      <c r="HM1640" s="31"/>
      <c r="HN1640" s="31"/>
      <c r="HO1640" s="31"/>
      <c r="HP1640" s="31"/>
      <c r="HQ1640" s="31"/>
      <c r="HR1640" s="31"/>
      <c r="HS1640" s="31"/>
      <c r="HT1640" s="31"/>
      <c r="HU1640" s="31"/>
      <c r="HV1640" s="31"/>
      <c r="HW1640" s="31"/>
      <c r="HX1640" s="31"/>
      <c r="HY1640" s="31"/>
      <c r="HZ1640" s="31"/>
      <c r="IA1640" s="31"/>
      <c r="IB1640" s="31"/>
      <c r="IC1640" s="31"/>
      <c r="ID1640" s="31"/>
      <c r="IE1640" s="31"/>
      <c r="IF1640" s="31"/>
    </row>
    <row r="1641" spans="63:240" x14ac:dyDescent="0.25">
      <c r="BK1641" s="31"/>
      <c r="BL1641" s="31"/>
      <c r="BM1641" s="31"/>
      <c r="BN1641" s="31"/>
      <c r="BO1641" s="31"/>
      <c r="BP1641" s="31"/>
      <c r="BQ1641" s="31"/>
      <c r="BR1641" s="31"/>
      <c r="BS1641" s="31"/>
      <c r="BT1641" s="31"/>
      <c r="BU1641" s="31"/>
      <c r="BV1641" s="31"/>
      <c r="BW1641" s="31"/>
      <c r="BX1641" s="31"/>
      <c r="BY1641" s="31"/>
      <c r="BZ1641" s="31"/>
      <c r="CA1641" s="31"/>
      <c r="CB1641" s="31"/>
      <c r="CC1641" s="31"/>
      <c r="CD1641" s="31"/>
      <c r="CE1641" s="31"/>
      <c r="CF1641" s="31"/>
      <c r="CG1641" s="31"/>
      <c r="CH1641" s="31"/>
      <c r="CI1641" s="31"/>
      <c r="CJ1641" s="31"/>
      <c r="CK1641" s="31"/>
      <c r="CL1641" s="31"/>
      <c r="CM1641" s="31"/>
      <c r="CN1641" s="31"/>
      <c r="CO1641" s="31"/>
      <c r="CP1641" s="31"/>
      <c r="CQ1641" s="31"/>
      <c r="CR1641" s="31"/>
      <c r="CS1641" s="31"/>
      <c r="CT1641" s="31"/>
      <c r="CU1641" s="31"/>
      <c r="CV1641" s="31"/>
      <c r="CW1641" s="31"/>
      <c r="CX1641" s="31"/>
      <c r="CY1641" s="31"/>
      <c r="CZ1641" s="31"/>
      <c r="DA1641" s="31"/>
      <c r="DB1641" s="31"/>
      <c r="DC1641" s="31"/>
      <c r="DD1641" s="31"/>
      <c r="DE1641" s="31"/>
      <c r="DF1641" s="31"/>
      <c r="DG1641" s="31"/>
      <c r="DH1641" s="31"/>
      <c r="DI1641" s="31"/>
      <c r="DJ1641" s="31"/>
      <c r="DK1641" s="31"/>
      <c r="DL1641" s="31"/>
      <c r="DM1641" s="31"/>
      <c r="DN1641" s="31"/>
      <c r="DO1641" s="31"/>
      <c r="DP1641" s="31"/>
      <c r="DQ1641" s="31"/>
      <c r="DR1641" s="31"/>
      <c r="DS1641" s="31"/>
      <c r="DT1641" s="31"/>
      <c r="DU1641" s="31"/>
      <c r="DV1641" s="31"/>
      <c r="DW1641" s="31"/>
      <c r="DX1641" s="31"/>
      <c r="DY1641" s="31"/>
      <c r="DZ1641" s="31"/>
      <c r="EA1641" s="31"/>
      <c r="EB1641" s="31"/>
      <c r="EC1641" s="31"/>
      <c r="ED1641" s="31"/>
      <c r="EE1641" s="31"/>
      <c r="EF1641" s="31"/>
      <c r="EG1641" s="31"/>
      <c r="EH1641" s="31"/>
      <c r="EI1641" s="31"/>
      <c r="EJ1641" s="31"/>
      <c r="EK1641" s="31"/>
      <c r="EL1641" s="31"/>
      <c r="EM1641" s="31"/>
      <c r="EN1641" s="31"/>
      <c r="EO1641" s="31"/>
      <c r="EP1641" s="31"/>
      <c r="EQ1641" s="31"/>
      <c r="ER1641" s="31"/>
      <c r="ES1641" s="31"/>
      <c r="ET1641" s="31"/>
      <c r="EU1641" s="31"/>
      <c r="EV1641" s="31"/>
      <c r="EW1641" s="31"/>
      <c r="EX1641" s="31"/>
      <c r="EY1641" s="31"/>
      <c r="EZ1641" s="31"/>
      <c r="FA1641" s="31"/>
      <c r="FB1641" s="31"/>
      <c r="FC1641" s="31"/>
      <c r="FD1641" s="31"/>
      <c r="FE1641" s="31"/>
      <c r="FF1641" s="31"/>
      <c r="FG1641" s="31"/>
      <c r="FH1641" s="31"/>
      <c r="FI1641" s="31"/>
      <c r="FJ1641" s="31"/>
      <c r="FK1641" s="31"/>
      <c r="FL1641" s="31"/>
      <c r="FM1641" s="31"/>
      <c r="FN1641" s="31"/>
      <c r="FO1641" s="31"/>
      <c r="FP1641" s="31"/>
      <c r="FQ1641" s="31"/>
      <c r="FR1641" s="31"/>
      <c r="FS1641" s="31"/>
      <c r="FT1641" s="31"/>
      <c r="FU1641" s="31"/>
      <c r="FV1641" s="31"/>
      <c r="FW1641" s="31"/>
      <c r="FX1641" s="31"/>
      <c r="FY1641" s="31"/>
      <c r="FZ1641" s="31"/>
      <c r="GA1641" s="31"/>
      <c r="GB1641" s="31"/>
      <c r="GC1641" s="31"/>
      <c r="GD1641" s="31"/>
      <c r="GE1641" s="31"/>
      <c r="GF1641" s="31"/>
      <c r="GG1641" s="31"/>
      <c r="GH1641" s="31"/>
      <c r="GI1641" s="31"/>
      <c r="GJ1641" s="31"/>
      <c r="GK1641" s="31"/>
      <c r="GL1641" s="31"/>
      <c r="GM1641" s="31"/>
      <c r="GN1641" s="31"/>
      <c r="GO1641" s="31"/>
      <c r="GP1641" s="31"/>
      <c r="GQ1641" s="31"/>
      <c r="GR1641" s="31"/>
      <c r="GS1641" s="31"/>
      <c r="GT1641" s="31"/>
      <c r="GU1641" s="31"/>
      <c r="GV1641" s="31"/>
      <c r="GW1641" s="31"/>
      <c r="GX1641" s="31"/>
      <c r="GY1641" s="31"/>
      <c r="GZ1641" s="31"/>
      <c r="HA1641" s="31"/>
      <c r="HB1641" s="31"/>
      <c r="HC1641" s="31"/>
      <c r="HD1641" s="31"/>
      <c r="HE1641" s="31"/>
      <c r="HF1641" s="31"/>
      <c r="HG1641" s="31"/>
      <c r="HH1641" s="31"/>
      <c r="HI1641" s="31"/>
      <c r="HJ1641" s="31"/>
      <c r="HK1641" s="31"/>
      <c r="HL1641" s="31"/>
      <c r="HM1641" s="31"/>
      <c r="HN1641" s="31"/>
      <c r="HO1641" s="31"/>
      <c r="HP1641" s="31"/>
      <c r="HQ1641" s="31"/>
      <c r="HR1641" s="31"/>
      <c r="HS1641" s="31"/>
      <c r="HT1641" s="31"/>
      <c r="HU1641" s="31"/>
      <c r="HV1641" s="31"/>
      <c r="HW1641" s="31"/>
      <c r="HX1641" s="31"/>
      <c r="HY1641" s="31"/>
      <c r="HZ1641" s="31"/>
      <c r="IA1641" s="31"/>
      <c r="IB1641" s="31"/>
      <c r="IC1641" s="31"/>
      <c r="ID1641" s="31"/>
      <c r="IE1641" s="31"/>
      <c r="IF1641" s="31"/>
    </row>
    <row r="1642" spans="63:240" x14ac:dyDescent="0.25">
      <c r="BK1642" s="31"/>
      <c r="BL1642" s="31"/>
      <c r="BM1642" s="31"/>
      <c r="BN1642" s="31"/>
      <c r="BO1642" s="31"/>
      <c r="BP1642" s="31"/>
      <c r="BQ1642" s="31"/>
      <c r="BR1642" s="31"/>
      <c r="BS1642" s="31"/>
      <c r="BT1642" s="31"/>
      <c r="BU1642" s="31"/>
      <c r="BV1642" s="31"/>
      <c r="BW1642" s="31"/>
      <c r="BX1642" s="31"/>
      <c r="BY1642" s="31"/>
      <c r="BZ1642" s="31"/>
      <c r="CA1642" s="31"/>
      <c r="CB1642" s="31"/>
      <c r="CC1642" s="31"/>
      <c r="CD1642" s="31"/>
      <c r="CE1642" s="31"/>
      <c r="CF1642" s="31"/>
      <c r="CG1642" s="31"/>
      <c r="CH1642" s="31"/>
      <c r="CI1642" s="31"/>
      <c r="CJ1642" s="31"/>
      <c r="CK1642" s="31"/>
      <c r="CL1642" s="31"/>
      <c r="CM1642" s="31"/>
      <c r="CN1642" s="31"/>
      <c r="CO1642" s="31"/>
      <c r="CP1642" s="31"/>
      <c r="CQ1642" s="31"/>
      <c r="CR1642" s="31"/>
      <c r="CS1642" s="31"/>
      <c r="CT1642" s="31"/>
      <c r="CU1642" s="31"/>
      <c r="CV1642" s="31"/>
      <c r="CW1642" s="31"/>
      <c r="CX1642" s="31"/>
      <c r="CY1642" s="31"/>
      <c r="CZ1642" s="31"/>
      <c r="DA1642" s="31"/>
      <c r="DB1642" s="31"/>
      <c r="DC1642" s="31"/>
      <c r="DD1642" s="31"/>
      <c r="DE1642" s="31"/>
      <c r="DF1642" s="31"/>
      <c r="DG1642" s="31"/>
      <c r="DH1642" s="31"/>
      <c r="DI1642" s="31"/>
      <c r="DJ1642" s="31"/>
      <c r="DK1642" s="31"/>
      <c r="DL1642" s="31"/>
      <c r="DM1642" s="31"/>
      <c r="DN1642" s="31"/>
      <c r="DO1642" s="31"/>
      <c r="DP1642" s="31"/>
      <c r="DQ1642" s="31"/>
      <c r="DR1642" s="31"/>
      <c r="DS1642" s="31"/>
      <c r="DT1642" s="31"/>
      <c r="DU1642" s="31"/>
      <c r="DV1642" s="31"/>
      <c r="DW1642" s="31"/>
      <c r="DX1642" s="31"/>
      <c r="DY1642" s="31"/>
      <c r="DZ1642" s="31"/>
      <c r="EA1642" s="31"/>
      <c r="EB1642" s="31"/>
      <c r="EC1642" s="31"/>
      <c r="ED1642" s="31"/>
      <c r="EE1642" s="31"/>
      <c r="EF1642" s="31"/>
      <c r="EG1642" s="31"/>
      <c r="EH1642" s="31"/>
      <c r="EI1642" s="31"/>
      <c r="EJ1642" s="31"/>
      <c r="EK1642" s="31"/>
      <c r="EL1642" s="31"/>
      <c r="EM1642" s="31"/>
      <c r="EN1642" s="31"/>
      <c r="EO1642" s="31"/>
      <c r="EP1642" s="31"/>
      <c r="EQ1642" s="31"/>
      <c r="ER1642" s="31"/>
      <c r="ES1642" s="31"/>
      <c r="ET1642" s="31"/>
      <c r="EU1642" s="31"/>
      <c r="EV1642" s="31"/>
      <c r="EW1642" s="31"/>
      <c r="EX1642" s="31"/>
      <c r="EY1642" s="31"/>
      <c r="EZ1642" s="31"/>
      <c r="FA1642" s="31"/>
      <c r="FB1642" s="31"/>
      <c r="FC1642" s="31"/>
      <c r="FD1642" s="31"/>
      <c r="FE1642" s="31"/>
      <c r="FF1642" s="31"/>
      <c r="FG1642" s="31"/>
      <c r="FH1642" s="31"/>
      <c r="FI1642" s="31"/>
      <c r="FJ1642" s="31"/>
      <c r="FK1642" s="31"/>
      <c r="FL1642" s="31"/>
      <c r="FM1642" s="31"/>
      <c r="FN1642" s="31"/>
      <c r="FO1642" s="31"/>
      <c r="FP1642" s="31"/>
      <c r="FQ1642" s="31"/>
      <c r="FR1642" s="31"/>
      <c r="FS1642" s="31"/>
      <c r="FT1642" s="31"/>
      <c r="FU1642" s="31"/>
      <c r="FV1642" s="31"/>
      <c r="FW1642" s="31"/>
      <c r="FX1642" s="31"/>
      <c r="FY1642" s="31"/>
      <c r="FZ1642" s="31"/>
      <c r="GA1642" s="31"/>
      <c r="GB1642" s="31"/>
      <c r="GC1642" s="31"/>
      <c r="GD1642" s="31"/>
      <c r="GE1642" s="31"/>
      <c r="GF1642" s="31"/>
      <c r="GG1642" s="31"/>
      <c r="GH1642" s="31"/>
      <c r="GI1642" s="31"/>
      <c r="GJ1642" s="31"/>
      <c r="GK1642" s="31"/>
      <c r="GL1642" s="31"/>
      <c r="GM1642" s="31"/>
      <c r="GN1642" s="31"/>
      <c r="GO1642" s="31"/>
      <c r="GP1642" s="31"/>
      <c r="GQ1642" s="31"/>
      <c r="GR1642" s="31"/>
      <c r="GS1642" s="31"/>
      <c r="GT1642" s="31"/>
      <c r="GU1642" s="31"/>
      <c r="GV1642" s="31"/>
      <c r="GW1642" s="31"/>
      <c r="GX1642" s="31"/>
      <c r="GY1642" s="31"/>
      <c r="GZ1642" s="31"/>
      <c r="HA1642" s="31"/>
      <c r="HB1642" s="31"/>
      <c r="HC1642" s="31"/>
      <c r="HD1642" s="31"/>
      <c r="HE1642" s="31"/>
      <c r="HF1642" s="31"/>
      <c r="HG1642" s="31"/>
      <c r="HH1642" s="31"/>
      <c r="HI1642" s="31"/>
      <c r="HJ1642" s="31"/>
      <c r="HK1642" s="31"/>
      <c r="HL1642" s="31"/>
      <c r="HM1642" s="31"/>
      <c r="HN1642" s="31"/>
      <c r="HO1642" s="31"/>
      <c r="HP1642" s="31"/>
      <c r="HQ1642" s="31"/>
      <c r="HR1642" s="31"/>
      <c r="HS1642" s="31"/>
      <c r="HT1642" s="31"/>
      <c r="HU1642" s="31"/>
      <c r="HV1642" s="31"/>
      <c r="HW1642" s="31"/>
      <c r="HX1642" s="31"/>
      <c r="HY1642" s="31"/>
      <c r="HZ1642" s="31"/>
      <c r="IA1642" s="31"/>
      <c r="IB1642" s="31"/>
      <c r="IC1642" s="31"/>
      <c r="ID1642" s="31"/>
      <c r="IE1642" s="31"/>
      <c r="IF1642" s="31"/>
    </row>
    <row r="1643" spans="63:240" x14ac:dyDescent="0.25">
      <c r="BK1643" s="31"/>
      <c r="BL1643" s="31"/>
      <c r="BM1643" s="31"/>
      <c r="BN1643" s="31"/>
      <c r="BO1643" s="31"/>
      <c r="BP1643" s="31"/>
      <c r="BQ1643" s="31"/>
      <c r="BR1643" s="31"/>
      <c r="BS1643" s="31"/>
      <c r="BT1643" s="31"/>
      <c r="BU1643" s="31"/>
      <c r="BV1643" s="31"/>
      <c r="BW1643" s="31"/>
      <c r="BX1643" s="31"/>
      <c r="BY1643" s="31"/>
      <c r="BZ1643" s="31"/>
      <c r="CA1643" s="31"/>
      <c r="CB1643" s="31"/>
      <c r="CC1643" s="31"/>
      <c r="CD1643" s="31"/>
      <c r="CE1643" s="31"/>
      <c r="CF1643" s="31"/>
      <c r="CG1643" s="31"/>
      <c r="CH1643" s="31"/>
      <c r="CI1643" s="31"/>
      <c r="CJ1643" s="31"/>
      <c r="CK1643" s="31"/>
      <c r="CL1643" s="31"/>
      <c r="CM1643" s="31"/>
      <c r="CN1643" s="31"/>
      <c r="CO1643" s="31"/>
      <c r="CP1643" s="31"/>
      <c r="CQ1643" s="31"/>
      <c r="CR1643" s="31"/>
      <c r="CS1643" s="31"/>
      <c r="CT1643" s="31"/>
      <c r="CU1643" s="31"/>
      <c r="CV1643" s="31"/>
      <c r="CW1643" s="31"/>
      <c r="CX1643" s="31"/>
      <c r="CY1643" s="31"/>
      <c r="CZ1643" s="31"/>
      <c r="DA1643" s="31"/>
      <c r="DB1643" s="31"/>
      <c r="DC1643" s="31"/>
      <c r="DD1643" s="31"/>
      <c r="DE1643" s="31"/>
      <c r="DF1643" s="31"/>
      <c r="DG1643" s="31"/>
      <c r="DH1643" s="31"/>
      <c r="DI1643" s="31"/>
      <c r="DJ1643" s="31"/>
      <c r="DK1643" s="31"/>
      <c r="DL1643" s="31"/>
      <c r="DM1643" s="31"/>
      <c r="DN1643" s="31"/>
      <c r="DO1643" s="31"/>
      <c r="DP1643" s="31"/>
      <c r="DQ1643" s="31"/>
      <c r="DR1643" s="31"/>
      <c r="DS1643" s="31"/>
      <c r="DT1643" s="31"/>
      <c r="DU1643" s="31"/>
      <c r="DV1643" s="31"/>
      <c r="DW1643" s="31"/>
      <c r="DX1643" s="31"/>
      <c r="DY1643" s="31"/>
      <c r="DZ1643" s="31"/>
      <c r="EA1643" s="31"/>
      <c r="EB1643" s="31"/>
      <c r="EC1643" s="31"/>
      <c r="ED1643" s="31"/>
      <c r="EE1643" s="31"/>
      <c r="EF1643" s="31"/>
      <c r="EG1643" s="31"/>
      <c r="EH1643" s="31"/>
      <c r="EI1643" s="31"/>
      <c r="EJ1643" s="31"/>
      <c r="EK1643" s="31"/>
      <c r="EL1643" s="31"/>
      <c r="EM1643" s="31"/>
      <c r="EN1643" s="31"/>
      <c r="EO1643" s="31"/>
      <c r="EP1643" s="31"/>
      <c r="EQ1643" s="31"/>
      <c r="ER1643" s="31"/>
      <c r="ES1643" s="31"/>
      <c r="ET1643" s="31"/>
      <c r="EU1643" s="31"/>
      <c r="EV1643" s="31"/>
      <c r="EW1643" s="31"/>
      <c r="EX1643" s="31"/>
      <c r="EY1643" s="31"/>
      <c r="EZ1643" s="31"/>
      <c r="FA1643" s="31"/>
      <c r="FB1643" s="31"/>
      <c r="FC1643" s="31"/>
      <c r="FD1643" s="31"/>
      <c r="FE1643" s="31"/>
      <c r="FF1643" s="31"/>
      <c r="FG1643" s="31"/>
      <c r="FH1643" s="31"/>
      <c r="FI1643" s="31"/>
      <c r="FJ1643" s="31"/>
      <c r="FK1643" s="31"/>
      <c r="FL1643" s="31"/>
      <c r="FM1643" s="31"/>
      <c r="FN1643" s="31"/>
      <c r="FO1643" s="31"/>
      <c r="FP1643" s="31"/>
      <c r="FQ1643" s="31"/>
      <c r="FR1643" s="31"/>
      <c r="FS1643" s="31"/>
      <c r="FT1643" s="31"/>
      <c r="FU1643" s="31"/>
      <c r="FV1643" s="31"/>
      <c r="FW1643" s="31"/>
      <c r="FX1643" s="31"/>
      <c r="FY1643" s="31"/>
      <c r="FZ1643" s="31"/>
      <c r="GA1643" s="31"/>
      <c r="GB1643" s="31"/>
      <c r="GC1643" s="31"/>
      <c r="GD1643" s="31"/>
      <c r="GE1643" s="31"/>
      <c r="GF1643" s="31"/>
      <c r="GG1643" s="31"/>
      <c r="GH1643" s="31"/>
      <c r="GI1643" s="31"/>
      <c r="GJ1643" s="31"/>
      <c r="GK1643" s="31"/>
      <c r="GL1643" s="31"/>
      <c r="GM1643" s="31"/>
      <c r="GN1643" s="31"/>
      <c r="GO1643" s="31"/>
      <c r="GP1643" s="31"/>
      <c r="GQ1643" s="31"/>
      <c r="GR1643" s="31"/>
      <c r="GS1643" s="31"/>
      <c r="GT1643" s="31"/>
      <c r="GU1643" s="31"/>
      <c r="GV1643" s="31"/>
      <c r="GW1643" s="31"/>
      <c r="GX1643" s="31"/>
      <c r="GY1643" s="31"/>
      <c r="GZ1643" s="31"/>
      <c r="HA1643" s="31"/>
      <c r="HB1643" s="31"/>
      <c r="HC1643" s="31"/>
      <c r="HD1643" s="31"/>
      <c r="HE1643" s="31"/>
      <c r="HF1643" s="31"/>
      <c r="HG1643" s="31"/>
      <c r="HH1643" s="31"/>
      <c r="HI1643" s="31"/>
      <c r="HJ1643" s="31"/>
      <c r="HK1643" s="31"/>
      <c r="HL1643" s="31"/>
      <c r="HM1643" s="31"/>
      <c r="HN1643" s="31"/>
      <c r="HO1643" s="31"/>
      <c r="HP1643" s="31"/>
      <c r="HQ1643" s="31"/>
      <c r="HR1643" s="31"/>
      <c r="HS1643" s="31"/>
      <c r="HT1643" s="31"/>
      <c r="HU1643" s="31"/>
      <c r="HV1643" s="31"/>
      <c r="HW1643" s="31"/>
      <c r="HX1643" s="31"/>
      <c r="HY1643" s="31"/>
      <c r="HZ1643" s="31"/>
      <c r="IA1643" s="31"/>
      <c r="IB1643" s="31"/>
      <c r="IC1643" s="31"/>
      <c r="ID1643" s="31"/>
      <c r="IE1643" s="31"/>
      <c r="IF1643" s="31"/>
    </row>
    <row r="1644" spans="63:240" x14ac:dyDescent="0.25">
      <c r="BK1644" s="31"/>
      <c r="BL1644" s="31"/>
      <c r="BM1644" s="31"/>
      <c r="BN1644" s="31"/>
      <c r="BO1644" s="31"/>
      <c r="BP1644" s="31"/>
      <c r="BQ1644" s="31"/>
      <c r="BR1644" s="31"/>
      <c r="BS1644" s="31"/>
      <c r="BT1644" s="31"/>
      <c r="BU1644" s="31"/>
      <c r="BV1644" s="31"/>
      <c r="BW1644" s="31"/>
      <c r="BX1644" s="31"/>
      <c r="BY1644" s="31"/>
      <c r="BZ1644" s="31"/>
      <c r="CA1644" s="31"/>
      <c r="CB1644" s="31"/>
      <c r="CC1644" s="31"/>
      <c r="CD1644" s="31"/>
      <c r="CE1644" s="31"/>
      <c r="CF1644" s="31"/>
      <c r="CG1644" s="31"/>
      <c r="CH1644" s="31"/>
      <c r="CI1644" s="31"/>
      <c r="CJ1644" s="31"/>
      <c r="CK1644" s="31"/>
      <c r="CL1644" s="31"/>
      <c r="CM1644" s="31"/>
      <c r="CN1644" s="31"/>
      <c r="CO1644" s="31"/>
      <c r="CP1644" s="31"/>
      <c r="CQ1644" s="31"/>
      <c r="CR1644" s="31"/>
      <c r="CS1644" s="31"/>
      <c r="CT1644" s="31"/>
      <c r="CU1644" s="31"/>
      <c r="CV1644" s="31"/>
      <c r="CW1644" s="31"/>
      <c r="CX1644" s="31"/>
      <c r="CY1644" s="31"/>
      <c r="CZ1644" s="31"/>
      <c r="DA1644" s="31"/>
      <c r="DB1644" s="31"/>
      <c r="DC1644" s="31"/>
      <c r="DD1644" s="31"/>
      <c r="DE1644" s="31"/>
      <c r="DF1644" s="31"/>
      <c r="DG1644" s="31"/>
      <c r="DH1644" s="31"/>
      <c r="DI1644" s="31"/>
      <c r="DJ1644" s="31"/>
      <c r="DK1644" s="31"/>
      <c r="DL1644" s="31"/>
      <c r="DM1644" s="31"/>
      <c r="DN1644" s="31"/>
      <c r="DO1644" s="31"/>
      <c r="DP1644" s="31"/>
      <c r="DQ1644" s="31"/>
      <c r="DR1644" s="31"/>
      <c r="DS1644" s="31"/>
      <c r="DT1644" s="31"/>
      <c r="DU1644" s="31"/>
      <c r="DV1644" s="31"/>
      <c r="DW1644" s="31"/>
      <c r="DX1644" s="31"/>
      <c r="DY1644" s="31"/>
      <c r="DZ1644" s="31"/>
      <c r="EA1644" s="31"/>
      <c r="EB1644" s="31"/>
      <c r="EC1644" s="31"/>
      <c r="ED1644" s="31"/>
      <c r="EE1644" s="31"/>
      <c r="EF1644" s="31"/>
      <c r="EG1644" s="31"/>
      <c r="EH1644" s="31"/>
      <c r="EI1644" s="31"/>
      <c r="EJ1644" s="31"/>
      <c r="EK1644" s="31"/>
      <c r="EL1644" s="31"/>
      <c r="EM1644" s="31"/>
      <c r="EN1644" s="31"/>
      <c r="EO1644" s="31"/>
      <c r="EP1644" s="31"/>
      <c r="EQ1644" s="31"/>
      <c r="ER1644" s="31"/>
      <c r="ES1644" s="31"/>
      <c r="ET1644" s="31"/>
      <c r="EU1644" s="31"/>
      <c r="EV1644" s="31"/>
      <c r="EW1644" s="31"/>
      <c r="EX1644" s="31"/>
      <c r="EY1644" s="31"/>
      <c r="EZ1644" s="31"/>
      <c r="FA1644" s="31"/>
      <c r="FB1644" s="31"/>
      <c r="FC1644" s="31"/>
      <c r="FD1644" s="31"/>
      <c r="FE1644" s="31"/>
      <c r="FF1644" s="31"/>
      <c r="FG1644" s="31"/>
      <c r="FH1644" s="31"/>
      <c r="FI1644" s="31"/>
      <c r="FJ1644" s="31"/>
      <c r="FK1644" s="31"/>
      <c r="FL1644" s="31"/>
      <c r="FM1644" s="31"/>
      <c r="FN1644" s="31"/>
      <c r="FO1644" s="31"/>
      <c r="FP1644" s="31"/>
      <c r="FQ1644" s="31"/>
      <c r="FR1644" s="31"/>
      <c r="FS1644" s="31"/>
      <c r="FT1644" s="31"/>
      <c r="FU1644" s="31"/>
      <c r="FV1644" s="31"/>
      <c r="FW1644" s="31"/>
      <c r="FX1644" s="31"/>
      <c r="FY1644" s="31"/>
      <c r="FZ1644" s="31"/>
      <c r="GA1644" s="31"/>
      <c r="GB1644" s="31"/>
      <c r="GC1644" s="31"/>
      <c r="GD1644" s="31"/>
      <c r="GE1644" s="31"/>
      <c r="GF1644" s="31"/>
      <c r="GG1644" s="31"/>
      <c r="GH1644" s="31"/>
      <c r="GI1644" s="31"/>
      <c r="GJ1644" s="31"/>
      <c r="GK1644" s="31"/>
      <c r="GL1644" s="31"/>
      <c r="GM1644" s="31"/>
      <c r="GN1644" s="31"/>
      <c r="GO1644" s="31"/>
      <c r="GP1644" s="31"/>
      <c r="GQ1644" s="31"/>
      <c r="GR1644" s="31"/>
      <c r="GS1644" s="31"/>
      <c r="GT1644" s="31"/>
      <c r="GU1644" s="31"/>
      <c r="GV1644" s="31"/>
      <c r="GW1644" s="31"/>
      <c r="GX1644" s="31"/>
      <c r="GY1644" s="31"/>
      <c r="GZ1644" s="31"/>
      <c r="HA1644" s="31"/>
      <c r="HB1644" s="31"/>
      <c r="HC1644" s="31"/>
      <c r="HD1644" s="31"/>
      <c r="HE1644" s="31"/>
      <c r="HF1644" s="31"/>
      <c r="HG1644" s="31"/>
      <c r="HH1644" s="31"/>
      <c r="HI1644" s="31"/>
      <c r="HJ1644" s="31"/>
      <c r="HK1644" s="31"/>
      <c r="HL1644" s="31"/>
      <c r="HM1644" s="31"/>
      <c r="HN1644" s="31"/>
      <c r="HO1644" s="31"/>
      <c r="HP1644" s="31"/>
      <c r="HQ1644" s="31"/>
      <c r="HR1644" s="31"/>
      <c r="HS1644" s="31"/>
      <c r="HT1644" s="31"/>
      <c r="HU1644" s="31"/>
      <c r="HV1644" s="31"/>
      <c r="HW1644" s="31"/>
      <c r="HX1644" s="31"/>
      <c r="HY1644" s="31"/>
      <c r="HZ1644" s="31"/>
      <c r="IA1644" s="31"/>
      <c r="IB1644" s="31"/>
      <c r="IC1644" s="31"/>
      <c r="ID1644" s="31"/>
      <c r="IE1644" s="31"/>
      <c r="IF1644" s="31"/>
    </row>
    <row r="1645" spans="63:240" x14ac:dyDescent="0.25">
      <c r="BK1645" s="31"/>
      <c r="BL1645" s="31"/>
      <c r="BM1645" s="31"/>
      <c r="BN1645" s="31"/>
      <c r="BO1645" s="31"/>
      <c r="BP1645" s="31"/>
      <c r="BQ1645" s="31"/>
      <c r="BR1645" s="31"/>
      <c r="BS1645" s="31"/>
      <c r="BT1645" s="31"/>
      <c r="BU1645" s="31"/>
      <c r="BV1645" s="31"/>
      <c r="BW1645" s="31"/>
      <c r="BX1645" s="31"/>
      <c r="BY1645" s="31"/>
      <c r="BZ1645" s="31"/>
      <c r="CA1645" s="31"/>
      <c r="CB1645" s="31"/>
      <c r="CC1645" s="31"/>
      <c r="CD1645" s="31"/>
      <c r="CE1645" s="31"/>
      <c r="CF1645" s="31"/>
      <c r="CG1645" s="31"/>
      <c r="CH1645" s="31"/>
      <c r="CI1645" s="31"/>
      <c r="CJ1645" s="31"/>
      <c r="CK1645" s="31"/>
      <c r="CL1645" s="31"/>
      <c r="CM1645" s="31"/>
      <c r="CN1645" s="31"/>
      <c r="CO1645" s="31"/>
      <c r="CP1645" s="31"/>
      <c r="CQ1645" s="31"/>
      <c r="CR1645" s="31"/>
      <c r="CS1645" s="31"/>
      <c r="CT1645" s="31"/>
      <c r="CU1645" s="31"/>
      <c r="CV1645" s="31"/>
      <c r="CW1645" s="31"/>
      <c r="CX1645" s="31"/>
      <c r="CY1645" s="31"/>
      <c r="CZ1645" s="31"/>
      <c r="DA1645" s="31"/>
      <c r="DB1645" s="31"/>
      <c r="DC1645" s="31"/>
      <c r="DD1645" s="31"/>
      <c r="DE1645" s="31"/>
      <c r="DF1645" s="31"/>
      <c r="DG1645" s="31"/>
      <c r="DH1645" s="31"/>
      <c r="DI1645" s="31"/>
      <c r="DJ1645" s="31"/>
      <c r="DK1645" s="31"/>
      <c r="DL1645" s="31"/>
      <c r="DM1645" s="31"/>
      <c r="DN1645" s="31"/>
      <c r="DO1645" s="31"/>
      <c r="DP1645" s="31"/>
      <c r="DQ1645" s="31"/>
      <c r="DR1645" s="31"/>
      <c r="DS1645" s="31"/>
      <c r="DT1645" s="31"/>
      <c r="DU1645" s="31"/>
      <c r="DV1645" s="31"/>
      <c r="DW1645" s="31"/>
      <c r="DX1645" s="31"/>
      <c r="DY1645" s="31"/>
      <c r="DZ1645" s="31"/>
      <c r="EA1645" s="31"/>
      <c r="EB1645" s="31"/>
      <c r="EC1645" s="31"/>
      <c r="ED1645" s="31"/>
      <c r="EE1645" s="31"/>
      <c r="EF1645" s="31"/>
      <c r="EG1645" s="31"/>
      <c r="EH1645" s="31"/>
      <c r="EI1645" s="31"/>
      <c r="EJ1645" s="31"/>
      <c r="EK1645" s="31"/>
      <c r="EL1645" s="31"/>
      <c r="EM1645" s="31"/>
      <c r="EN1645" s="31"/>
      <c r="EO1645" s="31"/>
      <c r="EP1645" s="31"/>
      <c r="EQ1645" s="31"/>
      <c r="ER1645" s="31"/>
      <c r="ES1645" s="31"/>
      <c r="ET1645" s="31"/>
      <c r="EU1645" s="31"/>
      <c r="EV1645" s="31"/>
      <c r="EW1645" s="31"/>
      <c r="EX1645" s="31"/>
      <c r="EY1645" s="31"/>
      <c r="EZ1645" s="31"/>
      <c r="FA1645" s="31"/>
      <c r="FB1645" s="31"/>
      <c r="FC1645" s="31"/>
      <c r="FD1645" s="31"/>
      <c r="FE1645" s="31"/>
      <c r="FF1645" s="31"/>
      <c r="FG1645" s="31"/>
      <c r="FH1645" s="31"/>
      <c r="FI1645" s="31"/>
      <c r="FJ1645" s="31"/>
      <c r="FK1645" s="31"/>
      <c r="FL1645" s="31"/>
      <c r="FM1645" s="31"/>
      <c r="FN1645" s="31"/>
      <c r="FO1645" s="31"/>
      <c r="FP1645" s="31"/>
      <c r="FQ1645" s="31"/>
      <c r="FR1645" s="31"/>
      <c r="FS1645" s="31"/>
      <c r="FT1645" s="31"/>
      <c r="FU1645" s="31"/>
      <c r="FV1645" s="31"/>
      <c r="FW1645" s="31"/>
      <c r="FX1645" s="31"/>
      <c r="FY1645" s="31"/>
      <c r="FZ1645" s="31"/>
      <c r="GA1645" s="31"/>
      <c r="GB1645" s="31"/>
      <c r="GC1645" s="31"/>
      <c r="GD1645" s="31"/>
      <c r="GE1645" s="31"/>
      <c r="GF1645" s="31"/>
      <c r="GG1645" s="31"/>
      <c r="GH1645" s="31"/>
      <c r="GI1645" s="31"/>
      <c r="GJ1645" s="31"/>
      <c r="GK1645" s="31"/>
      <c r="GL1645" s="31"/>
      <c r="GM1645" s="31"/>
      <c r="GN1645" s="31"/>
      <c r="GO1645" s="31"/>
      <c r="GP1645" s="31"/>
      <c r="GQ1645" s="31"/>
      <c r="GR1645" s="31"/>
      <c r="GS1645" s="31"/>
      <c r="GT1645" s="31"/>
      <c r="GU1645" s="31"/>
      <c r="GV1645" s="31"/>
      <c r="GW1645" s="31"/>
      <c r="GX1645" s="31"/>
      <c r="GY1645" s="31"/>
      <c r="GZ1645" s="31"/>
      <c r="HA1645" s="31"/>
      <c r="HB1645" s="31"/>
      <c r="HC1645" s="31"/>
      <c r="HD1645" s="31"/>
      <c r="HE1645" s="31"/>
      <c r="HF1645" s="31"/>
      <c r="HG1645" s="31"/>
      <c r="HH1645" s="31"/>
      <c r="HI1645" s="31"/>
      <c r="HJ1645" s="31"/>
      <c r="HK1645" s="31"/>
      <c r="HL1645" s="31"/>
      <c r="HM1645" s="31"/>
      <c r="HN1645" s="31"/>
      <c r="HO1645" s="31"/>
      <c r="HP1645" s="31"/>
      <c r="HQ1645" s="31"/>
      <c r="HR1645" s="31"/>
      <c r="HS1645" s="31"/>
      <c r="HT1645" s="31"/>
      <c r="HU1645" s="31"/>
      <c r="HV1645" s="31"/>
      <c r="HW1645" s="31"/>
      <c r="HX1645" s="31"/>
      <c r="HY1645" s="31"/>
      <c r="HZ1645" s="31"/>
      <c r="IA1645" s="31"/>
      <c r="IB1645" s="31"/>
      <c r="IC1645" s="31"/>
      <c r="ID1645" s="31"/>
      <c r="IE1645" s="31"/>
      <c r="IF1645" s="31"/>
    </row>
    <row r="1646" spans="63:240" x14ac:dyDescent="0.25">
      <c r="BK1646" s="31"/>
      <c r="BL1646" s="31"/>
      <c r="BM1646" s="31"/>
      <c r="BN1646" s="31"/>
      <c r="BO1646" s="31"/>
      <c r="BP1646" s="31"/>
      <c r="BQ1646" s="31"/>
      <c r="BR1646" s="31"/>
      <c r="BS1646" s="31"/>
      <c r="BT1646" s="31"/>
      <c r="BU1646" s="31"/>
      <c r="BV1646" s="31"/>
      <c r="BW1646" s="31"/>
      <c r="BX1646" s="31"/>
      <c r="BY1646" s="31"/>
      <c r="BZ1646" s="31"/>
      <c r="CA1646" s="31"/>
      <c r="CB1646" s="31"/>
      <c r="CC1646" s="31"/>
      <c r="CD1646" s="31"/>
      <c r="CE1646" s="31"/>
      <c r="CF1646" s="31"/>
      <c r="CG1646" s="31"/>
      <c r="CH1646" s="31"/>
      <c r="CI1646" s="31"/>
      <c r="CJ1646" s="31"/>
      <c r="CK1646" s="31"/>
      <c r="CL1646" s="31"/>
      <c r="CM1646" s="31"/>
      <c r="CN1646" s="31"/>
      <c r="CO1646" s="31"/>
      <c r="CP1646" s="31"/>
      <c r="CQ1646" s="31"/>
      <c r="CR1646" s="31"/>
      <c r="CS1646" s="31"/>
      <c r="CT1646" s="31"/>
      <c r="CU1646" s="31"/>
      <c r="CV1646" s="31"/>
      <c r="CW1646" s="31"/>
      <c r="CX1646" s="31"/>
      <c r="CY1646" s="31"/>
      <c r="CZ1646" s="31"/>
      <c r="DA1646" s="31"/>
      <c r="DB1646" s="31"/>
      <c r="DC1646" s="31"/>
      <c r="DD1646" s="31"/>
      <c r="DE1646" s="31"/>
      <c r="DF1646" s="31"/>
      <c r="DG1646" s="31"/>
      <c r="DH1646" s="31"/>
      <c r="DI1646" s="31"/>
      <c r="DJ1646" s="31"/>
      <c r="DK1646" s="31"/>
      <c r="DL1646" s="31"/>
      <c r="DM1646" s="31"/>
      <c r="DN1646" s="31"/>
      <c r="DO1646" s="31"/>
      <c r="DP1646" s="31"/>
      <c r="DQ1646" s="31"/>
      <c r="DR1646" s="31"/>
      <c r="DS1646" s="31"/>
      <c r="DT1646" s="31"/>
      <c r="DU1646" s="31"/>
      <c r="DV1646" s="31"/>
      <c r="DW1646" s="31"/>
      <c r="DX1646" s="31"/>
      <c r="DY1646" s="31"/>
      <c r="DZ1646" s="31"/>
      <c r="EA1646" s="31"/>
      <c r="EB1646" s="31"/>
      <c r="EC1646" s="31"/>
      <c r="ED1646" s="31"/>
      <c r="EE1646" s="31"/>
      <c r="EF1646" s="31"/>
      <c r="EG1646" s="31"/>
      <c r="EH1646" s="31"/>
      <c r="EI1646" s="31"/>
      <c r="EJ1646" s="31"/>
      <c r="EK1646" s="31"/>
      <c r="EL1646" s="31"/>
      <c r="EM1646" s="31"/>
      <c r="EN1646" s="31"/>
      <c r="EO1646" s="31"/>
      <c r="EP1646" s="31"/>
      <c r="EQ1646" s="31"/>
      <c r="ER1646" s="31"/>
      <c r="ES1646" s="31"/>
      <c r="ET1646" s="31"/>
      <c r="EU1646" s="31"/>
      <c r="EV1646" s="31"/>
      <c r="EW1646" s="31"/>
      <c r="EX1646" s="31"/>
      <c r="EY1646" s="31"/>
      <c r="EZ1646" s="31"/>
      <c r="FA1646" s="31"/>
      <c r="FB1646" s="31"/>
      <c r="FC1646" s="31"/>
      <c r="FD1646" s="31"/>
      <c r="FE1646" s="31"/>
      <c r="FF1646" s="31"/>
      <c r="FG1646" s="31"/>
      <c r="FH1646" s="31"/>
      <c r="FI1646" s="31"/>
      <c r="FJ1646" s="31"/>
      <c r="FK1646" s="31"/>
      <c r="FL1646" s="31"/>
      <c r="FM1646" s="31"/>
      <c r="FN1646" s="31"/>
      <c r="FO1646" s="31"/>
      <c r="FP1646" s="31"/>
      <c r="FQ1646" s="31"/>
      <c r="FR1646" s="31"/>
      <c r="FS1646" s="31"/>
      <c r="FT1646" s="31"/>
      <c r="FU1646" s="31"/>
      <c r="FV1646" s="31"/>
      <c r="FW1646" s="31"/>
      <c r="FX1646" s="31"/>
      <c r="FY1646" s="31"/>
      <c r="FZ1646" s="31"/>
      <c r="GA1646" s="31"/>
      <c r="GB1646" s="31"/>
      <c r="GC1646" s="31"/>
      <c r="GD1646" s="31"/>
      <c r="GE1646" s="31"/>
      <c r="GF1646" s="31"/>
      <c r="GG1646" s="31"/>
      <c r="GH1646" s="31"/>
      <c r="GI1646" s="31"/>
      <c r="GJ1646" s="31"/>
      <c r="GK1646" s="31"/>
      <c r="GL1646" s="31"/>
      <c r="GM1646" s="31"/>
      <c r="GN1646" s="31"/>
      <c r="GO1646" s="31"/>
      <c r="GP1646" s="31"/>
      <c r="GQ1646" s="31"/>
      <c r="GR1646" s="31"/>
      <c r="GS1646" s="31"/>
      <c r="GT1646" s="31"/>
      <c r="GU1646" s="31"/>
      <c r="GV1646" s="31"/>
      <c r="GW1646" s="31"/>
      <c r="GX1646" s="31"/>
      <c r="GY1646" s="31"/>
      <c r="GZ1646" s="31"/>
      <c r="HA1646" s="31"/>
      <c r="HB1646" s="31"/>
      <c r="HC1646" s="31"/>
      <c r="HD1646" s="31"/>
      <c r="HE1646" s="31"/>
      <c r="HF1646" s="31"/>
      <c r="HG1646" s="31"/>
      <c r="HH1646" s="31"/>
      <c r="HI1646" s="31"/>
      <c r="HJ1646" s="31"/>
      <c r="HK1646" s="31"/>
      <c r="HL1646" s="31"/>
      <c r="HM1646" s="31"/>
      <c r="HN1646" s="31"/>
      <c r="HO1646" s="31"/>
      <c r="HP1646" s="31"/>
      <c r="HQ1646" s="31"/>
      <c r="HR1646" s="31"/>
      <c r="HS1646" s="31"/>
      <c r="HT1646" s="31"/>
      <c r="HU1646" s="31"/>
      <c r="HV1646" s="31"/>
      <c r="HW1646" s="31"/>
      <c r="HX1646" s="31"/>
      <c r="HY1646" s="31"/>
      <c r="HZ1646" s="31"/>
      <c r="IA1646" s="31"/>
      <c r="IB1646" s="31"/>
      <c r="IC1646" s="31"/>
      <c r="ID1646" s="31"/>
      <c r="IE1646" s="31"/>
      <c r="IF1646" s="31"/>
    </row>
    <row r="1647" spans="63:240" x14ac:dyDescent="0.25">
      <c r="BK1647" s="31"/>
      <c r="BL1647" s="31"/>
      <c r="BM1647" s="31"/>
      <c r="BN1647" s="31"/>
      <c r="BO1647" s="31"/>
      <c r="BP1647" s="31"/>
      <c r="BQ1647" s="31"/>
      <c r="BR1647" s="31"/>
      <c r="BS1647" s="31"/>
      <c r="BT1647" s="31"/>
      <c r="BU1647" s="31"/>
      <c r="BV1647" s="31"/>
      <c r="BW1647" s="31"/>
      <c r="BX1647" s="31"/>
      <c r="BY1647" s="31"/>
      <c r="BZ1647" s="31"/>
      <c r="CA1647" s="31"/>
      <c r="CB1647" s="31"/>
      <c r="CC1647" s="31"/>
      <c r="CD1647" s="31"/>
      <c r="CE1647" s="31"/>
      <c r="CF1647" s="31"/>
      <c r="CG1647" s="31"/>
      <c r="CH1647" s="31"/>
      <c r="CI1647" s="31"/>
      <c r="CJ1647" s="31"/>
      <c r="CK1647" s="31"/>
      <c r="CL1647" s="31"/>
      <c r="CM1647" s="31"/>
      <c r="CN1647" s="31"/>
      <c r="CO1647" s="31"/>
      <c r="CP1647" s="31"/>
      <c r="CQ1647" s="31"/>
      <c r="CR1647" s="31"/>
      <c r="CS1647" s="31"/>
      <c r="CT1647" s="31"/>
      <c r="CU1647" s="31"/>
      <c r="CV1647" s="31"/>
      <c r="CW1647" s="31"/>
      <c r="CX1647" s="31"/>
      <c r="CY1647" s="31"/>
      <c r="CZ1647" s="31"/>
      <c r="DA1647" s="31"/>
      <c r="DB1647" s="31"/>
      <c r="DC1647" s="31"/>
      <c r="DD1647" s="31"/>
      <c r="DE1647" s="31"/>
      <c r="DF1647" s="31"/>
      <c r="DG1647" s="31"/>
      <c r="DH1647" s="31"/>
      <c r="DI1647" s="31"/>
      <c r="DJ1647" s="31"/>
      <c r="DK1647" s="31"/>
      <c r="DL1647" s="31"/>
      <c r="DM1647" s="31"/>
      <c r="DN1647" s="31"/>
      <c r="DO1647" s="31"/>
      <c r="DP1647" s="31"/>
      <c r="DQ1647" s="31"/>
      <c r="DR1647" s="31"/>
      <c r="DS1647" s="31"/>
      <c r="DT1647" s="31"/>
      <c r="DU1647" s="31"/>
      <c r="DV1647" s="31"/>
      <c r="DW1647" s="31"/>
      <c r="DX1647" s="31"/>
      <c r="DY1647" s="31"/>
      <c r="DZ1647" s="31"/>
      <c r="EA1647" s="31"/>
      <c r="EB1647" s="31"/>
      <c r="EC1647" s="31"/>
      <c r="ED1647" s="31"/>
      <c r="EE1647" s="31"/>
      <c r="EF1647" s="31"/>
      <c r="EG1647" s="31"/>
      <c r="EH1647" s="31"/>
      <c r="EI1647" s="31"/>
      <c r="EJ1647" s="31"/>
      <c r="EK1647" s="31"/>
      <c r="EL1647" s="31"/>
      <c r="EM1647" s="31"/>
      <c r="EN1647" s="31"/>
      <c r="EO1647" s="31"/>
      <c r="EP1647" s="31"/>
      <c r="EQ1647" s="31"/>
      <c r="ER1647" s="31"/>
      <c r="ES1647" s="31"/>
      <c r="ET1647" s="31"/>
      <c r="EU1647" s="31"/>
      <c r="EV1647" s="31"/>
      <c r="EW1647" s="31"/>
      <c r="EX1647" s="31"/>
      <c r="EY1647" s="31"/>
      <c r="EZ1647" s="31"/>
      <c r="FA1647" s="31"/>
      <c r="FB1647" s="31"/>
      <c r="FC1647" s="31"/>
      <c r="FD1647" s="31"/>
      <c r="FE1647" s="31"/>
      <c r="FF1647" s="31"/>
      <c r="FG1647" s="31"/>
      <c r="FH1647" s="31"/>
      <c r="FI1647" s="31"/>
      <c r="FJ1647" s="31"/>
      <c r="FK1647" s="31"/>
      <c r="FL1647" s="31"/>
      <c r="FM1647" s="31"/>
      <c r="FN1647" s="31"/>
      <c r="FO1647" s="31"/>
      <c r="FP1647" s="31"/>
      <c r="FQ1647" s="31"/>
      <c r="FR1647" s="31"/>
      <c r="FS1647" s="31"/>
      <c r="FT1647" s="31"/>
      <c r="FU1647" s="31"/>
      <c r="FV1647" s="31"/>
      <c r="FW1647" s="31"/>
      <c r="FX1647" s="31"/>
      <c r="FY1647" s="31"/>
      <c r="FZ1647" s="31"/>
      <c r="GA1647" s="31"/>
      <c r="GB1647" s="31"/>
      <c r="GC1647" s="31"/>
      <c r="GD1647" s="31"/>
      <c r="GE1647" s="31"/>
      <c r="GF1647" s="31"/>
      <c r="GG1647" s="31"/>
      <c r="GH1647" s="31"/>
      <c r="GI1647" s="31"/>
      <c r="GJ1647" s="31"/>
      <c r="GK1647" s="31"/>
      <c r="GL1647" s="31"/>
      <c r="GM1647" s="31"/>
      <c r="GN1647" s="31"/>
      <c r="GO1647" s="31"/>
      <c r="GP1647" s="31"/>
      <c r="GQ1647" s="31"/>
      <c r="GR1647" s="31"/>
      <c r="GS1647" s="31"/>
      <c r="GT1647" s="31"/>
      <c r="GU1647" s="31"/>
      <c r="GV1647" s="31"/>
      <c r="GW1647" s="31"/>
      <c r="GX1647" s="31"/>
      <c r="GY1647" s="31"/>
      <c r="GZ1647" s="31"/>
      <c r="HA1647" s="31"/>
      <c r="HB1647" s="31"/>
      <c r="HC1647" s="31"/>
      <c r="HD1647" s="31"/>
      <c r="HE1647" s="31"/>
      <c r="HF1647" s="31"/>
      <c r="HG1647" s="31"/>
      <c r="HH1647" s="31"/>
      <c r="HI1647" s="31"/>
      <c r="HJ1647" s="31"/>
      <c r="HK1647" s="31"/>
      <c r="HL1647" s="31"/>
      <c r="HM1647" s="31"/>
      <c r="HN1647" s="31"/>
      <c r="HO1647" s="31"/>
      <c r="HP1647" s="31"/>
      <c r="HQ1647" s="31"/>
      <c r="HR1647" s="31"/>
      <c r="HS1647" s="31"/>
      <c r="HT1647" s="31"/>
      <c r="HU1647" s="31"/>
      <c r="HV1647" s="31"/>
      <c r="HW1647" s="31"/>
      <c r="HX1647" s="31"/>
      <c r="HY1647" s="31"/>
      <c r="HZ1647" s="31"/>
      <c r="IA1647" s="31"/>
      <c r="IB1647" s="31"/>
      <c r="IC1647" s="31"/>
      <c r="ID1647" s="31"/>
      <c r="IE1647" s="31"/>
      <c r="IF1647" s="31"/>
    </row>
    <row r="1648" spans="63:240" x14ac:dyDescent="0.25">
      <c r="BK1648" s="31"/>
      <c r="BL1648" s="31"/>
      <c r="BM1648" s="31"/>
      <c r="BN1648" s="31"/>
      <c r="BO1648" s="31"/>
      <c r="BP1648" s="31"/>
      <c r="BQ1648" s="31"/>
      <c r="BR1648" s="31"/>
      <c r="BS1648" s="31"/>
      <c r="BT1648" s="31"/>
      <c r="BU1648" s="31"/>
      <c r="BV1648" s="31"/>
      <c r="BW1648" s="31"/>
      <c r="BX1648" s="31"/>
      <c r="BY1648" s="31"/>
      <c r="BZ1648" s="31"/>
      <c r="CA1648" s="31"/>
      <c r="CB1648" s="31"/>
      <c r="CC1648" s="31"/>
      <c r="CD1648" s="31"/>
      <c r="CE1648" s="31"/>
      <c r="CF1648" s="31"/>
      <c r="CG1648" s="31"/>
      <c r="CH1648" s="31"/>
      <c r="CI1648" s="31"/>
      <c r="CJ1648" s="31"/>
      <c r="CK1648" s="31"/>
      <c r="CL1648" s="31"/>
      <c r="CM1648" s="31"/>
      <c r="CN1648" s="31"/>
      <c r="CO1648" s="31"/>
      <c r="CP1648" s="31"/>
      <c r="CQ1648" s="31"/>
      <c r="CR1648" s="31"/>
      <c r="CS1648" s="31"/>
      <c r="CT1648" s="31"/>
      <c r="CU1648" s="31"/>
      <c r="CV1648" s="31"/>
      <c r="CW1648" s="31"/>
      <c r="CX1648" s="31"/>
      <c r="CY1648" s="31"/>
      <c r="CZ1648" s="31"/>
      <c r="DA1648" s="31"/>
      <c r="DB1648" s="31"/>
      <c r="DC1648" s="31"/>
      <c r="DD1648" s="31"/>
      <c r="DE1648" s="31"/>
      <c r="DF1648" s="31"/>
      <c r="DG1648" s="31"/>
      <c r="DH1648" s="31"/>
      <c r="DI1648" s="31"/>
      <c r="DJ1648" s="31"/>
      <c r="DK1648" s="31"/>
      <c r="DL1648" s="31"/>
      <c r="DM1648" s="31"/>
      <c r="DN1648" s="31"/>
      <c r="DO1648" s="31"/>
      <c r="DP1648" s="31"/>
      <c r="DQ1648" s="31"/>
      <c r="DR1648" s="31"/>
      <c r="DS1648" s="31"/>
      <c r="DT1648" s="31"/>
      <c r="DU1648" s="31"/>
      <c r="DV1648" s="31"/>
      <c r="DW1648" s="31"/>
      <c r="DX1648" s="31"/>
      <c r="DY1648" s="31"/>
      <c r="DZ1648" s="31"/>
      <c r="EA1648" s="31"/>
      <c r="EB1648" s="31"/>
      <c r="EC1648" s="31"/>
      <c r="ED1648" s="31"/>
      <c r="EE1648" s="31"/>
      <c r="EF1648" s="31"/>
      <c r="EG1648" s="31"/>
      <c r="EH1648" s="31"/>
      <c r="EI1648" s="31"/>
      <c r="EJ1648" s="31"/>
      <c r="EK1648" s="31"/>
      <c r="EL1648" s="31"/>
      <c r="EM1648" s="31"/>
      <c r="EN1648" s="31"/>
      <c r="EO1648" s="31"/>
      <c r="EP1648" s="31"/>
      <c r="EQ1648" s="31"/>
      <c r="ER1648" s="31"/>
      <c r="ES1648" s="31"/>
      <c r="ET1648" s="31"/>
      <c r="EU1648" s="31"/>
      <c r="EV1648" s="31"/>
      <c r="EW1648" s="31"/>
      <c r="EX1648" s="31"/>
      <c r="EY1648" s="31"/>
      <c r="EZ1648" s="31"/>
      <c r="FA1648" s="31"/>
      <c r="FB1648" s="31"/>
      <c r="FC1648" s="31"/>
      <c r="FD1648" s="31"/>
      <c r="FE1648" s="31"/>
      <c r="FF1648" s="31"/>
      <c r="FG1648" s="31"/>
      <c r="FH1648" s="31"/>
      <c r="FI1648" s="31"/>
      <c r="FJ1648" s="31"/>
      <c r="FK1648" s="31"/>
      <c r="FL1648" s="31"/>
      <c r="FM1648" s="31"/>
      <c r="FN1648" s="31"/>
      <c r="FO1648" s="31"/>
      <c r="FP1648" s="31"/>
      <c r="FQ1648" s="31"/>
      <c r="FR1648" s="31"/>
      <c r="FS1648" s="31"/>
      <c r="FT1648" s="31"/>
      <c r="FU1648" s="31"/>
      <c r="FV1648" s="31"/>
      <c r="FW1648" s="31"/>
      <c r="FX1648" s="31"/>
      <c r="FY1648" s="31"/>
      <c r="FZ1648" s="31"/>
      <c r="GA1648" s="31"/>
      <c r="GB1648" s="31"/>
      <c r="GC1648" s="31"/>
      <c r="GD1648" s="31"/>
      <c r="GE1648" s="31"/>
      <c r="GF1648" s="31"/>
      <c r="GG1648" s="31"/>
      <c r="GH1648" s="31"/>
      <c r="GI1648" s="31"/>
      <c r="GJ1648" s="31"/>
      <c r="GK1648" s="31"/>
      <c r="GL1648" s="31"/>
      <c r="GM1648" s="31"/>
      <c r="GN1648" s="31"/>
      <c r="GO1648" s="31"/>
      <c r="GP1648" s="31"/>
      <c r="GQ1648" s="31"/>
      <c r="GR1648" s="31"/>
      <c r="GS1648" s="31"/>
      <c r="GT1648" s="31"/>
      <c r="GU1648" s="31"/>
      <c r="GV1648" s="31"/>
      <c r="GW1648" s="31"/>
      <c r="GX1648" s="31"/>
      <c r="GY1648" s="31"/>
      <c r="GZ1648" s="31"/>
      <c r="HA1648" s="31"/>
      <c r="HB1648" s="31"/>
      <c r="HC1648" s="31"/>
      <c r="HD1648" s="31"/>
      <c r="HE1648" s="31"/>
      <c r="HF1648" s="31"/>
      <c r="HG1648" s="31"/>
      <c r="HH1648" s="31"/>
      <c r="HI1648" s="31"/>
      <c r="HJ1648" s="31"/>
      <c r="HK1648" s="31"/>
      <c r="HL1648" s="31"/>
      <c r="HM1648" s="31"/>
      <c r="HN1648" s="31"/>
      <c r="HO1648" s="31"/>
      <c r="HP1648" s="31"/>
      <c r="HQ1648" s="31"/>
      <c r="HR1648" s="31"/>
      <c r="HS1648" s="31"/>
      <c r="HT1648" s="31"/>
      <c r="HU1648" s="31"/>
      <c r="HV1648" s="31"/>
      <c r="HW1648" s="31"/>
      <c r="HX1648" s="31"/>
      <c r="HY1648" s="31"/>
      <c r="HZ1648" s="31"/>
      <c r="IA1648" s="31"/>
      <c r="IB1648" s="31"/>
      <c r="IC1648" s="31"/>
      <c r="ID1648" s="31"/>
      <c r="IE1648" s="31"/>
      <c r="IF1648" s="31"/>
    </row>
    <row r="1649" spans="63:240" x14ac:dyDescent="0.25">
      <c r="BK1649" s="31"/>
      <c r="BL1649" s="31"/>
      <c r="BM1649" s="31"/>
      <c r="BN1649" s="31"/>
      <c r="BO1649" s="31"/>
      <c r="BP1649" s="31"/>
      <c r="BQ1649" s="31"/>
      <c r="BR1649" s="31"/>
      <c r="BS1649" s="31"/>
      <c r="BT1649" s="31"/>
      <c r="BU1649" s="31"/>
      <c r="BV1649" s="31"/>
      <c r="BW1649" s="31"/>
      <c r="BX1649" s="31"/>
      <c r="BY1649" s="31"/>
      <c r="BZ1649" s="31"/>
      <c r="CA1649" s="31"/>
      <c r="CB1649" s="31"/>
      <c r="CC1649" s="31"/>
      <c r="CD1649" s="31"/>
      <c r="CE1649" s="31"/>
      <c r="CF1649" s="31"/>
      <c r="CG1649" s="31"/>
      <c r="CH1649" s="31"/>
      <c r="CI1649" s="31"/>
      <c r="CJ1649" s="31"/>
      <c r="CK1649" s="31"/>
      <c r="CL1649" s="31"/>
      <c r="CM1649" s="31"/>
      <c r="CN1649" s="31"/>
      <c r="CO1649" s="31"/>
      <c r="CP1649" s="31"/>
      <c r="CQ1649" s="31"/>
      <c r="CR1649" s="31"/>
      <c r="CS1649" s="31"/>
      <c r="CT1649" s="31"/>
      <c r="CU1649" s="31"/>
      <c r="CV1649" s="31"/>
      <c r="CW1649" s="31"/>
      <c r="CX1649" s="31"/>
      <c r="CY1649" s="31"/>
      <c r="CZ1649" s="31"/>
      <c r="DA1649" s="31"/>
      <c r="DB1649" s="31"/>
      <c r="DC1649" s="31"/>
      <c r="DD1649" s="31"/>
      <c r="DE1649" s="31"/>
      <c r="DF1649" s="31"/>
      <c r="DG1649" s="31"/>
      <c r="DH1649" s="31"/>
      <c r="DI1649" s="31"/>
      <c r="DJ1649" s="31"/>
      <c r="DK1649" s="31"/>
      <c r="DL1649" s="31"/>
      <c r="DM1649" s="31"/>
      <c r="DN1649" s="31"/>
      <c r="DO1649" s="31"/>
      <c r="DP1649" s="31"/>
      <c r="DQ1649" s="31"/>
      <c r="DR1649" s="31"/>
      <c r="DS1649" s="31"/>
      <c r="DT1649" s="31"/>
      <c r="DU1649" s="31"/>
      <c r="DV1649" s="31"/>
      <c r="DW1649" s="31"/>
      <c r="DX1649" s="31"/>
      <c r="DY1649" s="31"/>
      <c r="DZ1649" s="31"/>
      <c r="EA1649" s="31"/>
      <c r="EB1649" s="31"/>
      <c r="EC1649" s="31"/>
      <c r="ED1649" s="31"/>
      <c r="EE1649" s="31"/>
      <c r="EF1649" s="31"/>
      <c r="EG1649" s="31"/>
      <c r="EH1649" s="31"/>
      <c r="EI1649" s="31"/>
      <c r="EJ1649" s="31"/>
      <c r="EK1649" s="31"/>
      <c r="EL1649" s="31"/>
      <c r="EM1649" s="31"/>
      <c r="EN1649" s="31"/>
      <c r="EO1649" s="31"/>
      <c r="EP1649" s="31"/>
      <c r="EQ1649" s="31"/>
      <c r="ER1649" s="31"/>
      <c r="ES1649" s="31"/>
      <c r="ET1649" s="31"/>
      <c r="EU1649" s="31"/>
      <c r="EV1649" s="31"/>
      <c r="EW1649" s="31"/>
      <c r="EX1649" s="31"/>
      <c r="EY1649" s="31"/>
      <c r="EZ1649" s="31"/>
      <c r="FA1649" s="31"/>
      <c r="FB1649" s="31"/>
      <c r="FC1649" s="31"/>
      <c r="FD1649" s="31"/>
      <c r="FE1649" s="31"/>
      <c r="FF1649" s="31"/>
      <c r="FG1649" s="31"/>
      <c r="FH1649" s="31"/>
      <c r="FI1649" s="31"/>
      <c r="FJ1649" s="31"/>
      <c r="FK1649" s="31"/>
      <c r="FL1649" s="31"/>
      <c r="FM1649" s="31"/>
      <c r="FN1649" s="31"/>
      <c r="FO1649" s="31"/>
      <c r="FP1649" s="31"/>
      <c r="FQ1649" s="31"/>
      <c r="FR1649" s="31"/>
      <c r="FS1649" s="31"/>
      <c r="FT1649" s="31"/>
      <c r="FU1649" s="31"/>
      <c r="FV1649" s="31"/>
      <c r="FW1649" s="31"/>
      <c r="FX1649" s="31"/>
      <c r="FY1649" s="31"/>
      <c r="FZ1649" s="31"/>
      <c r="GA1649" s="31"/>
      <c r="GB1649" s="31"/>
      <c r="GC1649" s="31"/>
      <c r="GD1649" s="31"/>
      <c r="GE1649" s="31"/>
      <c r="GF1649" s="31"/>
      <c r="GG1649" s="31"/>
      <c r="GH1649" s="31"/>
      <c r="GI1649" s="31"/>
      <c r="GJ1649" s="31"/>
      <c r="GK1649" s="31"/>
      <c r="GL1649" s="31"/>
      <c r="GM1649" s="31"/>
      <c r="GN1649" s="31"/>
      <c r="GO1649" s="31"/>
      <c r="GP1649" s="31"/>
      <c r="GQ1649" s="31"/>
      <c r="GR1649" s="31"/>
      <c r="GS1649" s="31"/>
      <c r="GT1649" s="31"/>
      <c r="GU1649" s="31"/>
      <c r="GV1649" s="31"/>
      <c r="GW1649" s="31"/>
      <c r="GX1649" s="31"/>
      <c r="GY1649" s="31"/>
      <c r="GZ1649" s="31"/>
      <c r="HA1649" s="31"/>
      <c r="HB1649" s="31"/>
      <c r="HC1649" s="31"/>
      <c r="HD1649" s="31"/>
      <c r="HE1649" s="31"/>
      <c r="HF1649" s="31"/>
      <c r="HG1649" s="31"/>
      <c r="HH1649" s="31"/>
      <c r="HI1649" s="31"/>
      <c r="HJ1649" s="31"/>
      <c r="HK1649" s="31"/>
      <c r="HL1649" s="31"/>
      <c r="HM1649" s="31"/>
      <c r="HN1649" s="31"/>
      <c r="HO1649" s="31"/>
      <c r="HP1649" s="31"/>
      <c r="HQ1649" s="31"/>
      <c r="HR1649" s="31"/>
      <c r="HS1649" s="31"/>
      <c r="HT1649" s="31"/>
      <c r="HU1649" s="31"/>
      <c r="HV1649" s="31"/>
      <c r="HW1649" s="31"/>
      <c r="HX1649" s="31"/>
      <c r="HY1649" s="31"/>
      <c r="HZ1649" s="31"/>
      <c r="IA1649" s="31"/>
      <c r="IB1649" s="31"/>
      <c r="IC1649" s="31"/>
      <c r="ID1649" s="31"/>
      <c r="IE1649" s="31"/>
      <c r="IF1649" s="31"/>
    </row>
    <row r="1650" spans="63:240" x14ac:dyDescent="0.25">
      <c r="BK1650" s="31"/>
      <c r="BL1650" s="31"/>
      <c r="BM1650" s="31"/>
      <c r="BN1650" s="31"/>
      <c r="BO1650" s="31"/>
      <c r="BP1650" s="31"/>
      <c r="BQ1650" s="31"/>
      <c r="BR1650" s="31"/>
      <c r="BS1650" s="31"/>
      <c r="BT1650" s="31"/>
      <c r="BU1650" s="31"/>
      <c r="BV1650" s="31"/>
      <c r="BW1650" s="31"/>
      <c r="BX1650" s="31"/>
      <c r="BY1650" s="31"/>
      <c r="BZ1650" s="31"/>
      <c r="CA1650" s="31"/>
      <c r="CB1650" s="31"/>
      <c r="CC1650" s="31"/>
      <c r="CD1650" s="31"/>
      <c r="CE1650" s="31"/>
      <c r="CF1650" s="31"/>
      <c r="CG1650" s="31"/>
      <c r="CH1650" s="31"/>
      <c r="CI1650" s="31"/>
      <c r="CJ1650" s="31"/>
      <c r="CK1650" s="31"/>
      <c r="CL1650" s="31"/>
      <c r="CM1650" s="31"/>
      <c r="CN1650" s="31"/>
      <c r="CO1650" s="31"/>
      <c r="CP1650" s="31"/>
      <c r="CQ1650" s="31"/>
      <c r="CR1650" s="31"/>
      <c r="CS1650" s="31"/>
      <c r="CT1650" s="31"/>
      <c r="CU1650" s="31"/>
      <c r="CV1650" s="31"/>
      <c r="CW1650" s="31"/>
      <c r="CX1650" s="31"/>
      <c r="CY1650" s="31"/>
      <c r="CZ1650" s="31"/>
      <c r="DA1650" s="31"/>
      <c r="DB1650" s="31"/>
      <c r="DC1650" s="31"/>
      <c r="DD1650" s="31"/>
      <c r="DE1650" s="31"/>
      <c r="DF1650" s="31"/>
      <c r="DG1650" s="31"/>
      <c r="DH1650" s="31"/>
      <c r="DI1650" s="31"/>
      <c r="DJ1650" s="31"/>
      <c r="DK1650" s="31"/>
      <c r="DL1650" s="31"/>
      <c r="DM1650" s="31"/>
      <c r="DN1650" s="31"/>
      <c r="DO1650" s="31"/>
      <c r="DP1650" s="31"/>
      <c r="DQ1650" s="31"/>
      <c r="DR1650" s="31"/>
      <c r="DS1650" s="31"/>
      <c r="DT1650" s="31"/>
      <c r="DU1650" s="31"/>
      <c r="DV1650" s="31"/>
      <c r="DW1650" s="31"/>
      <c r="DX1650" s="31"/>
      <c r="DY1650" s="31"/>
      <c r="DZ1650" s="31"/>
      <c r="EA1650" s="31"/>
      <c r="EB1650" s="31"/>
      <c r="EC1650" s="31"/>
      <c r="ED1650" s="31"/>
      <c r="EE1650" s="31"/>
      <c r="EF1650" s="31"/>
      <c r="EG1650" s="31"/>
      <c r="EH1650" s="31"/>
      <c r="EI1650" s="31"/>
      <c r="EJ1650" s="31"/>
      <c r="EK1650" s="31"/>
      <c r="EL1650" s="31"/>
      <c r="EM1650" s="31"/>
      <c r="EN1650" s="31"/>
      <c r="EO1650" s="31"/>
      <c r="EP1650" s="31"/>
      <c r="EQ1650" s="31"/>
      <c r="ER1650" s="31"/>
      <c r="ES1650" s="31"/>
      <c r="ET1650" s="31"/>
      <c r="EU1650" s="31"/>
      <c r="EV1650" s="31"/>
      <c r="EW1650" s="31"/>
      <c r="EX1650" s="31"/>
      <c r="EY1650" s="31"/>
      <c r="EZ1650" s="31"/>
      <c r="FA1650" s="31"/>
      <c r="FB1650" s="31"/>
      <c r="FC1650" s="31"/>
      <c r="FD1650" s="31"/>
      <c r="FE1650" s="31"/>
      <c r="FF1650" s="31"/>
      <c r="FG1650" s="31"/>
      <c r="FH1650" s="31"/>
      <c r="FI1650" s="31"/>
      <c r="FJ1650" s="31"/>
      <c r="FK1650" s="31"/>
      <c r="FL1650" s="31"/>
      <c r="FM1650" s="31"/>
      <c r="FN1650" s="31"/>
      <c r="FO1650" s="31"/>
      <c r="FP1650" s="31"/>
      <c r="FQ1650" s="31"/>
      <c r="FR1650" s="31"/>
      <c r="FS1650" s="31"/>
      <c r="FT1650" s="31"/>
      <c r="FU1650" s="31"/>
      <c r="FV1650" s="31"/>
      <c r="FW1650" s="31"/>
      <c r="FX1650" s="31"/>
      <c r="FY1650" s="31"/>
      <c r="FZ1650" s="31"/>
      <c r="GA1650" s="31"/>
      <c r="GB1650" s="31"/>
      <c r="GC1650" s="31"/>
      <c r="GD1650" s="31"/>
      <c r="GE1650" s="31"/>
      <c r="GF1650" s="31"/>
      <c r="GG1650" s="31"/>
      <c r="GH1650" s="31"/>
      <c r="GI1650" s="31"/>
      <c r="GJ1650" s="31"/>
      <c r="GK1650" s="31"/>
      <c r="GL1650" s="31"/>
      <c r="GM1650" s="31"/>
      <c r="GN1650" s="31"/>
      <c r="GO1650" s="31"/>
      <c r="GP1650" s="31"/>
      <c r="GQ1650" s="31"/>
      <c r="GR1650" s="31"/>
      <c r="GS1650" s="31"/>
      <c r="GT1650" s="31"/>
      <c r="GU1650" s="31"/>
      <c r="GV1650" s="31"/>
      <c r="GW1650" s="31"/>
      <c r="GX1650" s="31"/>
      <c r="GY1650" s="31"/>
      <c r="GZ1650" s="31"/>
      <c r="HA1650" s="31"/>
      <c r="HB1650" s="31"/>
      <c r="HC1650" s="31"/>
      <c r="HD1650" s="31"/>
      <c r="HE1650" s="31"/>
      <c r="HF1650" s="31"/>
      <c r="HG1650" s="31"/>
      <c r="HH1650" s="31"/>
      <c r="HI1650" s="31"/>
      <c r="HJ1650" s="31"/>
      <c r="HK1650" s="31"/>
      <c r="HL1650" s="31"/>
      <c r="HM1650" s="31"/>
      <c r="HN1650" s="31"/>
      <c r="HO1650" s="31"/>
      <c r="HP1650" s="31"/>
      <c r="HQ1650" s="31"/>
      <c r="HR1650" s="31"/>
      <c r="HS1650" s="31"/>
      <c r="HT1650" s="31"/>
      <c r="HU1650" s="31"/>
      <c r="HV1650" s="31"/>
      <c r="HW1650" s="31"/>
      <c r="HX1650" s="31"/>
      <c r="HY1650" s="31"/>
      <c r="HZ1650" s="31"/>
      <c r="IA1650" s="31"/>
      <c r="IB1650" s="31"/>
      <c r="IC1650" s="31"/>
      <c r="ID1650" s="31"/>
      <c r="IE1650" s="31"/>
      <c r="IF1650" s="31"/>
    </row>
    <row r="1651" spans="63:240" x14ac:dyDescent="0.25">
      <c r="BK1651" s="31"/>
      <c r="BL1651" s="31"/>
      <c r="BM1651" s="31"/>
      <c r="BN1651" s="31"/>
      <c r="BO1651" s="31"/>
      <c r="BP1651" s="31"/>
      <c r="BQ1651" s="31"/>
      <c r="BR1651" s="31"/>
      <c r="BS1651" s="31"/>
      <c r="BT1651" s="31"/>
      <c r="BU1651" s="31"/>
      <c r="BV1651" s="31"/>
      <c r="BW1651" s="31"/>
      <c r="BX1651" s="31"/>
      <c r="BY1651" s="31"/>
      <c r="BZ1651" s="31"/>
      <c r="CA1651" s="31"/>
      <c r="CB1651" s="31"/>
      <c r="CC1651" s="31"/>
      <c r="CD1651" s="31"/>
      <c r="CE1651" s="31"/>
      <c r="CF1651" s="31"/>
      <c r="CG1651" s="31"/>
      <c r="CH1651" s="31"/>
      <c r="CI1651" s="31"/>
      <c r="CJ1651" s="31"/>
      <c r="CK1651" s="31"/>
      <c r="CL1651" s="31"/>
      <c r="CM1651" s="31"/>
      <c r="CN1651" s="31"/>
      <c r="CO1651" s="31"/>
      <c r="CP1651" s="31"/>
      <c r="CQ1651" s="31"/>
      <c r="CR1651" s="31"/>
      <c r="CS1651" s="31"/>
      <c r="CT1651" s="31"/>
      <c r="CU1651" s="31"/>
      <c r="CV1651" s="31"/>
      <c r="CW1651" s="31"/>
      <c r="CX1651" s="31"/>
      <c r="CY1651" s="31"/>
      <c r="CZ1651" s="31"/>
      <c r="DA1651" s="31"/>
      <c r="DB1651" s="31"/>
      <c r="DC1651" s="31"/>
      <c r="DD1651" s="31"/>
      <c r="DE1651" s="31"/>
      <c r="DF1651" s="31"/>
      <c r="DG1651" s="31"/>
      <c r="DH1651" s="31"/>
      <c r="DI1651" s="31"/>
      <c r="DJ1651" s="31"/>
      <c r="DK1651" s="31"/>
      <c r="DL1651" s="31"/>
      <c r="DM1651" s="31"/>
      <c r="DN1651" s="31"/>
      <c r="DO1651" s="31"/>
      <c r="DP1651" s="31"/>
      <c r="DQ1651" s="31"/>
      <c r="DR1651" s="31"/>
      <c r="DS1651" s="31"/>
      <c r="DT1651" s="31"/>
      <c r="DU1651" s="31"/>
      <c r="DV1651" s="31"/>
      <c r="DW1651" s="31"/>
      <c r="DX1651" s="31"/>
      <c r="DY1651" s="31"/>
      <c r="DZ1651" s="31"/>
      <c r="EA1651" s="31"/>
      <c r="EB1651" s="31"/>
      <c r="EC1651" s="31"/>
      <c r="ED1651" s="31"/>
      <c r="EE1651" s="31"/>
      <c r="EF1651" s="31"/>
      <c r="EG1651" s="31"/>
      <c r="EH1651" s="31"/>
      <c r="EI1651" s="31"/>
      <c r="EJ1651" s="31"/>
      <c r="EK1651" s="31"/>
      <c r="EL1651" s="31"/>
      <c r="EM1651" s="31"/>
      <c r="EN1651" s="31"/>
      <c r="EO1651" s="31"/>
      <c r="EP1651" s="31"/>
      <c r="EQ1651" s="31"/>
      <c r="ER1651" s="31"/>
      <c r="ES1651" s="31"/>
      <c r="ET1651" s="31"/>
      <c r="EU1651" s="31"/>
      <c r="EV1651" s="31"/>
      <c r="EW1651" s="31"/>
      <c r="EX1651" s="31"/>
      <c r="EY1651" s="31"/>
      <c r="EZ1651" s="31"/>
      <c r="FA1651" s="31"/>
      <c r="FB1651" s="31"/>
      <c r="FC1651" s="31"/>
      <c r="FD1651" s="31"/>
      <c r="FE1651" s="31"/>
      <c r="FF1651" s="31"/>
      <c r="FG1651" s="31"/>
      <c r="FH1651" s="31"/>
      <c r="FI1651" s="31"/>
      <c r="FJ1651" s="31"/>
      <c r="FK1651" s="31"/>
      <c r="FL1651" s="31"/>
      <c r="FM1651" s="31"/>
      <c r="FN1651" s="31"/>
      <c r="FO1651" s="31"/>
      <c r="FP1651" s="31"/>
      <c r="FQ1651" s="31"/>
      <c r="FR1651" s="31"/>
      <c r="FS1651" s="31"/>
      <c r="FT1651" s="31"/>
      <c r="FU1651" s="31"/>
      <c r="FV1651" s="31"/>
      <c r="FW1651" s="31"/>
      <c r="FX1651" s="31"/>
      <c r="FY1651" s="31"/>
      <c r="FZ1651" s="31"/>
      <c r="GA1651" s="31"/>
      <c r="GB1651" s="31"/>
      <c r="GC1651" s="31"/>
      <c r="GD1651" s="31"/>
      <c r="GE1651" s="31"/>
      <c r="GF1651" s="31"/>
      <c r="GG1651" s="31"/>
      <c r="GH1651" s="31"/>
      <c r="GI1651" s="31"/>
      <c r="GJ1651" s="31"/>
      <c r="GK1651" s="31"/>
      <c r="GL1651" s="31"/>
      <c r="GM1651" s="31"/>
      <c r="GN1651" s="31"/>
      <c r="GO1651" s="31"/>
      <c r="GP1651" s="31"/>
      <c r="GQ1651" s="31"/>
      <c r="GR1651" s="31"/>
      <c r="GS1651" s="31"/>
      <c r="GT1651" s="31"/>
      <c r="GU1651" s="31"/>
      <c r="GV1651" s="31"/>
      <c r="GW1651" s="31"/>
      <c r="GX1651" s="31"/>
      <c r="GY1651" s="31"/>
      <c r="GZ1651" s="31"/>
      <c r="HA1651" s="31"/>
      <c r="HB1651" s="31"/>
      <c r="HC1651" s="31"/>
      <c r="HD1651" s="31"/>
      <c r="HE1651" s="31"/>
      <c r="HF1651" s="31"/>
      <c r="HG1651" s="31"/>
      <c r="HH1651" s="31"/>
      <c r="HI1651" s="31"/>
      <c r="HJ1651" s="31"/>
      <c r="HK1651" s="31"/>
      <c r="HL1651" s="31"/>
      <c r="HM1651" s="31"/>
      <c r="HN1651" s="31"/>
      <c r="HO1651" s="31"/>
      <c r="HP1651" s="31"/>
      <c r="HQ1651" s="31"/>
      <c r="HR1651" s="31"/>
      <c r="HS1651" s="31"/>
      <c r="HT1651" s="31"/>
      <c r="HU1651" s="31"/>
      <c r="HV1651" s="31"/>
      <c r="HW1651" s="31"/>
      <c r="HX1651" s="31"/>
      <c r="HY1651" s="31"/>
      <c r="HZ1651" s="31"/>
      <c r="IA1651" s="31"/>
      <c r="IB1651" s="31"/>
      <c r="IC1651" s="31"/>
      <c r="ID1651" s="31"/>
      <c r="IE1651" s="31"/>
      <c r="IF1651" s="31"/>
    </row>
    <row r="1652" spans="63:240" x14ac:dyDescent="0.25">
      <c r="BK1652" s="31"/>
      <c r="BL1652" s="31"/>
      <c r="BM1652" s="31"/>
      <c r="BN1652" s="31"/>
      <c r="BO1652" s="31"/>
      <c r="BP1652" s="31"/>
      <c r="BQ1652" s="31"/>
      <c r="BR1652" s="31"/>
      <c r="BS1652" s="31"/>
      <c r="BT1652" s="31"/>
      <c r="BU1652" s="31"/>
      <c r="BV1652" s="31"/>
      <c r="BW1652" s="31"/>
      <c r="BX1652" s="31"/>
      <c r="BY1652" s="31"/>
      <c r="BZ1652" s="31"/>
      <c r="CA1652" s="31"/>
      <c r="CB1652" s="31"/>
      <c r="CC1652" s="31"/>
      <c r="CD1652" s="31"/>
      <c r="CE1652" s="31"/>
      <c r="CF1652" s="31"/>
      <c r="CG1652" s="31"/>
      <c r="CH1652" s="31"/>
      <c r="CI1652" s="31"/>
      <c r="CJ1652" s="31"/>
      <c r="CK1652" s="31"/>
      <c r="CL1652" s="31"/>
      <c r="CM1652" s="31"/>
      <c r="CN1652" s="31"/>
      <c r="CO1652" s="31"/>
      <c r="CP1652" s="31"/>
      <c r="CQ1652" s="31"/>
      <c r="CR1652" s="31"/>
      <c r="CS1652" s="31"/>
      <c r="CT1652" s="31"/>
      <c r="CU1652" s="31"/>
      <c r="CV1652" s="31"/>
      <c r="CW1652" s="31"/>
      <c r="CX1652" s="31"/>
      <c r="CY1652" s="31"/>
      <c r="CZ1652" s="31"/>
      <c r="DA1652" s="31"/>
      <c r="DB1652" s="31"/>
      <c r="DC1652" s="31"/>
      <c r="DD1652" s="31"/>
      <c r="DE1652" s="31"/>
      <c r="DF1652" s="31"/>
      <c r="DG1652" s="31"/>
      <c r="DH1652" s="31"/>
      <c r="DI1652" s="31"/>
      <c r="DJ1652" s="31"/>
      <c r="DK1652" s="31"/>
      <c r="DL1652" s="31"/>
      <c r="DM1652" s="31"/>
      <c r="DN1652" s="31"/>
      <c r="DO1652" s="31"/>
      <c r="DP1652" s="31"/>
      <c r="DQ1652" s="31"/>
      <c r="DR1652" s="31"/>
      <c r="DS1652" s="31"/>
      <c r="DT1652" s="31"/>
      <c r="DU1652" s="31"/>
      <c r="DV1652" s="31"/>
      <c r="DW1652" s="31"/>
      <c r="DX1652" s="31"/>
      <c r="DY1652" s="31"/>
      <c r="DZ1652" s="31"/>
      <c r="EA1652" s="31"/>
      <c r="EB1652" s="31"/>
      <c r="EC1652" s="31"/>
      <c r="ED1652" s="31"/>
      <c r="EE1652" s="31"/>
      <c r="EF1652" s="31"/>
      <c r="EG1652" s="31"/>
      <c r="EH1652" s="31"/>
      <c r="EI1652" s="31"/>
      <c r="EJ1652" s="31"/>
      <c r="EK1652" s="31"/>
      <c r="EL1652" s="31"/>
      <c r="EM1652" s="31"/>
      <c r="EN1652" s="31"/>
      <c r="EO1652" s="31"/>
      <c r="EP1652" s="31"/>
      <c r="EQ1652" s="31"/>
      <c r="ER1652" s="31"/>
      <c r="ES1652" s="31"/>
      <c r="ET1652" s="31"/>
      <c r="EU1652" s="31"/>
      <c r="EV1652" s="31"/>
      <c r="EW1652" s="31"/>
      <c r="EX1652" s="31"/>
      <c r="EY1652" s="31"/>
      <c r="EZ1652" s="31"/>
      <c r="FA1652" s="31"/>
      <c r="FB1652" s="31"/>
      <c r="FC1652" s="31"/>
      <c r="FD1652" s="31"/>
      <c r="FE1652" s="31"/>
      <c r="FF1652" s="31"/>
      <c r="FG1652" s="31"/>
      <c r="FH1652" s="31"/>
      <c r="FI1652" s="31"/>
      <c r="FJ1652" s="31"/>
      <c r="FK1652" s="31"/>
      <c r="FL1652" s="31"/>
      <c r="FM1652" s="31"/>
      <c r="FN1652" s="31"/>
      <c r="FO1652" s="31"/>
      <c r="FP1652" s="31"/>
      <c r="FQ1652" s="31"/>
      <c r="FR1652" s="31"/>
      <c r="FS1652" s="31"/>
      <c r="FT1652" s="31"/>
      <c r="FU1652" s="31"/>
      <c r="FV1652" s="31"/>
      <c r="FW1652" s="31"/>
      <c r="FX1652" s="31"/>
      <c r="FY1652" s="31"/>
      <c r="FZ1652" s="31"/>
      <c r="GA1652" s="31"/>
      <c r="GB1652" s="31"/>
      <c r="GC1652" s="31"/>
      <c r="GD1652" s="31"/>
      <c r="GE1652" s="31"/>
      <c r="GF1652" s="31"/>
      <c r="GG1652" s="31"/>
      <c r="GH1652" s="31"/>
      <c r="GI1652" s="31"/>
      <c r="GJ1652" s="31"/>
      <c r="GK1652" s="31"/>
      <c r="GL1652" s="31"/>
      <c r="GM1652" s="31"/>
      <c r="GN1652" s="31"/>
      <c r="GO1652" s="31"/>
      <c r="GP1652" s="31"/>
      <c r="GQ1652" s="31"/>
      <c r="GR1652" s="31"/>
      <c r="GS1652" s="31"/>
      <c r="GT1652" s="31"/>
      <c r="GU1652" s="31"/>
      <c r="GV1652" s="31"/>
      <c r="GW1652" s="31"/>
      <c r="GX1652" s="31"/>
      <c r="GY1652" s="31"/>
      <c r="GZ1652" s="31"/>
      <c r="HA1652" s="31"/>
      <c r="HB1652" s="31"/>
      <c r="HC1652" s="31"/>
      <c r="HD1652" s="31"/>
      <c r="HE1652" s="31"/>
      <c r="HF1652" s="31"/>
      <c r="HG1652" s="31"/>
      <c r="HH1652" s="31"/>
      <c r="HI1652" s="31"/>
      <c r="HJ1652" s="31"/>
      <c r="HK1652" s="31"/>
      <c r="HL1652" s="31"/>
      <c r="HM1652" s="31"/>
      <c r="HN1652" s="31"/>
      <c r="HO1652" s="31"/>
      <c r="HP1652" s="31"/>
      <c r="HQ1652" s="31"/>
      <c r="HR1652" s="31"/>
      <c r="HS1652" s="31"/>
      <c r="HT1652" s="31"/>
      <c r="HU1652" s="31"/>
      <c r="HV1652" s="31"/>
      <c r="HW1652" s="31"/>
      <c r="HX1652" s="31"/>
      <c r="HY1652" s="31"/>
      <c r="HZ1652" s="31"/>
      <c r="IA1652" s="31"/>
      <c r="IB1652" s="31"/>
      <c r="IC1652" s="31"/>
      <c r="ID1652" s="31"/>
      <c r="IE1652" s="31"/>
      <c r="IF1652" s="31"/>
    </row>
    <row r="1653" spans="63:240" x14ac:dyDescent="0.25">
      <c r="BK1653" s="31"/>
      <c r="BL1653" s="31"/>
      <c r="BM1653" s="31"/>
      <c r="BN1653" s="31"/>
      <c r="BO1653" s="31"/>
      <c r="BP1653" s="31"/>
      <c r="BQ1653" s="31"/>
      <c r="BR1653" s="31"/>
      <c r="BS1653" s="31"/>
      <c r="BT1653" s="31"/>
      <c r="BU1653" s="31"/>
      <c r="BV1653" s="31"/>
      <c r="BW1653" s="31"/>
      <c r="BX1653" s="31"/>
      <c r="BY1653" s="31"/>
      <c r="BZ1653" s="31"/>
      <c r="CA1653" s="31"/>
      <c r="CB1653" s="31"/>
      <c r="CC1653" s="31"/>
      <c r="CD1653" s="31"/>
      <c r="CE1653" s="31"/>
      <c r="CF1653" s="31"/>
      <c r="CG1653" s="31"/>
      <c r="CH1653" s="31"/>
      <c r="CI1653" s="31"/>
      <c r="CJ1653" s="31"/>
      <c r="CK1653" s="31"/>
      <c r="CL1653" s="31"/>
      <c r="CM1653" s="31"/>
      <c r="CN1653" s="31"/>
      <c r="CO1653" s="31"/>
      <c r="CP1653" s="31"/>
      <c r="CQ1653" s="31"/>
      <c r="CR1653" s="31"/>
      <c r="CS1653" s="31"/>
      <c r="CT1653" s="31"/>
      <c r="CU1653" s="31"/>
      <c r="CV1653" s="31"/>
      <c r="CW1653" s="31"/>
      <c r="CX1653" s="31"/>
      <c r="CY1653" s="31"/>
      <c r="CZ1653" s="31"/>
      <c r="DA1653" s="31"/>
      <c r="DB1653" s="31"/>
      <c r="DC1653" s="31"/>
      <c r="DD1653" s="31"/>
      <c r="DE1653" s="31"/>
      <c r="DF1653" s="31"/>
      <c r="DG1653" s="31"/>
      <c r="DH1653" s="31"/>
      <c r="DI1653" s="31"/>
      <c r="DJ1653" s="31"/>
      <c r="DK1653" s="31"/>
      <c r="DL1653" s="31"/>
      <c r="DM1653" s="31"/>
      <c r="DN1653" s="31"/>
      <c r="DO1653" s="31"/>
      <c r="DP1653" s="31"/>
      <c r="DQ1653" s="31"/>
      <c r="DR1653" s="31"/>
      <c r="DS1653" s="31"/>
      <c r="DT1653" s="31"/>
      <c r="DU1653" s="31"/>
      <c r="DV1653" s="31"/>
      <c r="DW1653" s="31"/>
      <c r="DX1653" s="31"/>
      <c r="DY1653" s="31"/>
      <c r="DZ1653" s="31"/>
      <c r="EA1653" s="31"/>
      <c r="EB1653" s="31"/>
      <c r="EC1653" s="31"/>
      <c r="ED1653" s="31"/>
      <c r="EE1653" s="31"/>
      <c r="EF1653" s="31"/>
      <c r="EG1653" s="31"/>
      <c r="EH1653" s="31"/>
      <c r="EI1653" s="31"/>
      <c r="EJ1653" s="31"/>
      <c r="EK1653" s="31"/>
      <c r="EL1653" s="31"/>
      <c r="EM1653" s="31"/>
      <c r="EN1653" s="31"/>
      <c r="EO1653" s="31"/>
      <c r="EP1653" s="31"/>
      <c r="EQ1653" s="31"/>
      <c r="ER1653" s="31"/>
      <c r="ES1653" s="31"/>
      <c r="ET1653" s="31"/>
      <c r="EU1653" s="31"/>
      <c r="EV1653" s="31"/>
      <c r="EW1653" s="31"/>
      <c r="EX1653" s="31"/>
      <c r="EY1653" s="31"/>
      <c r="EZ1653" s="31"/>
      <c r="FA1653" s="31"/>
      <c r="FB1653" s="31"/>
      <c r="FC1653" s="31"/>
      <c r="FD1653" s="31"/>
      <c r="FE1653" s="31"/>
      <c r="FF1653" s="31"/>
      <c r="FG1653" s="31"/>
      <c r="FH1653" s="31"/>
      <c r="FI1653" s="31"/>
      <c r="FJ1653" s="31"/>
      <c r="FK1653" s="31"/>
      <c r="FL1653" s="31"/>
      <c r="FM1653" s="31"/>
      <c r="FN1653" s="31"/>
      <c r="FO1653" s="31"/>
      <c r="FP1653" s="31"/>
      <c r="FQ1653" s="31"/>
      <c r="FR1653" s="31"/>
      <c r="FS1653" s="31"/>
      <c r="FT1653" s="31"/>
      <c r="FU1653" s="31"/>
      <c r="FV1653" s="31"/>
      <c r="FW1653" s="31"/>
      <c r="FX1653" s="31"/>
      <c r="FY1653" s="31"/>
      <c r="FZ1653" s="31"/>
      <c r="GA1653" s="31"/>
      <c r="GB1653" s="31"/>
      <c r="GC1653" s="31"/>
      <c r="GD1653" s="31"/>
      <c r="GE1653" s="31"/>
      <c r="GF1653" s="31"/>
      <c r="GG1653" s="31"/>
      <c r="GH1653" s="31"/>
      <c r="GI1653" s="31"/>
      <c r="GJ1653" s="31"/>
      <c r="GK1653" s="31"/>
      <c r="GL1653" s="31"/>
      <c r="GM1653" s="31"/>
      <c r="GN1653" s="31"/>
      <c r="GO1653" s="31"/>
      <c r="GP1653" s="31"/>
      <c r="GQ1653" s="31"/>
      <c r="GR1653" s="31"/>
      <c r="GS1653" s="31"/>
      <c r="GT1653" s="31"/>
      <c r="GU1653" s="31"/>
      <c r="GV1653" s="31"/>
      <c r="GW1653" s="31"/>
      <c r="GX1653" s="31"/>
      <c r="GY1653" s="31"/>
      <c r="GZ1653" s="31"/>
      <c r="HA1653" s="31"/>
      <c r="HB1653" s="31"/>
      <c r="HC1653" s="31"/>
      <c r="HD1653" s="31"/>
      <c r="HE1653" s="31"/>
      <c r="HF1653" s="31"/>
      <c r="HG1653" s="31"/>
      <c r="HH1653" s="31"/>
      <c r="HI1653" s="31"/>
      <c r="HJ1653" s="31"/>
      <c r="HK1653" s="31"/>
      <c r="HL1653" s="31"/>
      <c r="HM1653" s="31"/>
      <c r="HN1653" s="31"/>
      <c r="HO1653" s="31"/>
      <c r="HP1653" s="31"/>
      <c r="HQ1653" s="31"/>
      <c r="HR1653" s="31"/>
      <c r="HS1653" s="31"/>
      <c r="HT1653" s="31"/>
      <c r="HU1653" s="31"/>
      <c r="HV1653" s="31"/>
      <c r="HW1653" s="31"/>
      <c r="HX1653" s="31"/>
      <c r="HY1653" s="31"/>
      <c r="HZ1653" s="31"/>
      <c r="IA1653" s="31"/>
      <c r="IB1653" s="31"/>
      <c r="IC1653" s="31"/>
      <c r="ID1653" s="31"/>
      <c r="IE1653" s="31"/>
      <c r="IF1653" s="31"/>
    </row>
    <row r="1654" spans="63:240" x14ac:dyDescent="0.25">
      <c r="BK1654" s="31"/>
      <c r="BL1654" s="31"/>
      <c r="BM1654" s="31"/>
      <c r="BN1654" s="31"/>
      <c r="BO1654" s="31"/>
      <c r="BP1654" s="31"/>
      <c r="BQ1654" s="31"/>
      <c r="BR1654" s="31"/>
      <c r="BS1654" s="31"/>
      <c r="BT1654" s="31"/>
      <c r="BU1654" s="31"/>
      <c r="BV1654" s="31"/>
      <c r="BW1654" s="31"/>
      <c r="BX1654" s="31"/>
      <c r="BY1654" s="31"/>
      <c r="BZ1654" s="31"/>
      <c r="CA1654" s="31"/>
      <c r="CB1654" s="31"/>
      <c r="CC1654" s="31"/>
      <c r="CD1654" s="31"/>
      <c r="CE1654" s="31"/>
      <c r="CF1654" s="31"/>
      <c r="CG1654" s="31"/>
      <c r="CH1654" s="31"/>
      <c r="CI1654" s="31"/>
      <c r="CJ1654" s="31"/>
      <c r="CK1654" s="31"/>
      <c r="CL1654" s="31"/>
      <c r="CM1654" s="31"/>
      <c r="CN1654" s="31"/>
      <c r="CO1654" s="31"/>
      <c r="CP1654" s="31"/>
      <c r="CQ1654" s="31"/>
      <c r="CR1654" s="31"/>
      <c r="CS1654" s="31"/>
      <c r="CT1654" s="31"/>
      <c r="CU1654" s="31"/>
      <c r="CV1654" s="31"/>
      <c r="CW1654" s="31"/>
      <c r="CX1654" s="31"/>
      <c r="CY1654" s="31"/>
      <c r="CZ1654" s="31"/>
      <c r="DA1654" s="31"/>
      <c r="DB1654" s="31"/>
      <c r="DC1654" s="31"/>
      <c r="DD1654" s="31"/>
      <c r="DE1654" s="31"/>
      <c r="DF1654" s="31"/>
      <c r="DG1654" s="31"/>
      <c r="DH1654" s="31"/>
      <c r="DI1654" s="31"/>
      <c r="DJ1654" s="31"/>
      <c r="DK1654" s="31"/>
      <c r="DL1654" s="31"/>
      <c r="DM1654" s="31"/>
      <c r="DN1654" s="31"/>
      <c r="DO1654" s="31"/>
      <c r="DP1654" s="31"/>
      <c r="DQ1654" s="31"/>
      <c r="DR1654" s="31"/>
      <c r="DS1654" s="31"/>
      <c r="DT1654" s="31"/>
      <c r="DU1654" s="31"/>
      <c r="DV1654" s="31"/>
      <c r="DW1654" s="31"/>
      <c r="DX1654" s="31"/>
      <c r="DY1654" s="31"/>
      <c r="DZ1654" s="31"/>
      <c r="EA1654" s="31"/>
      <c r="EB1654" s="31"/>
      <c r="EC1654" s="31"/>
      <c r="ED1654" s="31"/>
      <c r="EE1654" s="31"/>
      <c r="EF1654" s="31"/>
      <c r="EG1654" s="31"/>
      <c r="EH1654" s="31"/>
      <c r="EI1654" s="31"/>
      <c r="EJ1654" s="31"/>
      <c r="EK1654" s="31"/>
      <c r="EL1654" s="31"/>
      <c r="EM1654" s="31"/>
      <c r="EN1654" s="31"/>
      <c r="EO1654" s="31"/>
      <c r="EP1654" s="31"/>
      <c r="EQ1654" s="31"/>
      <c r="ER1654" s="31"/>
      <c r="ES1654" s="31"/>
      <c r="ET1654" s="31"/>
      <c r="EU1654" s="31"/>
      <c r="EV1654" s="31"/>
      <c r="EW1654" s="31"/>
      <c r="EX1654" s="31"/>
      <c r="EY1654" s="31"/>
      <c r="EZ1654" s="31"/>
      <c r="FA1654" s="31"/>
      <c r="FB1654" s="31"/>
      <c r="FC1654" s="31"/>
      <c r="FD1654" s="31"/>
      <c r="FE1654" s="31"/>
      <c r="FF1654" s="31"/>
      <c r="FG1654" s="31"/>
      <c r="FH1654" s="31"/>
      <c r="FI1654" s="31"/>
      <c r="FJ1654" s="31"/>
      <c r="FK1654" s="31"/>
      <c r="FL1654" s="31"/>
      <c r="FM1654" s="31"/>
      <c r="FN1654" s="31"/>
      <c r="FO1654" s="31"/>
      <c r="FP1654" s="31"/>
      <c r="FQ1654" s="31"/>
      <c r="FR1654" s="31"/>
      <c r="FS1654" s="31"/>
      <c r="FT1654" s="31"/>
      <c r="FU1654" s="31"/>
      <c r="FV1654" s="31"/>
      <c r="FW1654" s="31"/>
      <c r="FX1654" s="31"/>
      <c r="FY1654" s="31"/>
      <c r="FZ1654" s="31"/>
      <c r="GA1654" s="31"/>
      <c r="GB1654" s="31"/>
      <c r="GC1654" s="31"/>
      <c r="GD1654" s="31"/>
      <c r="GE1654" s="31"/>
      <c r="GF1654" s="31"/>
      <c r="GG1654" s="31"/>
      <c r="GH1654" s="31"/>
      <c r="GI1654" s="31"/>
      <c r="GJ1654" s="31"/>
      <c r="GK1654" s="31"/>
      <c r="GL1654" s="31"/>
      <c r="GM1654" s="31"/>
      <c r="GN1654" s="31"/>
      <c r="GO1654" s="31"/>
      <c r="GP1654" s="31"/>
      <c r="GQ1654" s="31"/>
      <c r="GR1654" s="31"/>
      <c r="GS1654" s="31"/>
      <c r="GT1654" s="31"/>
      <c r="GU1654" s="31"/>
      <c r="GV1654" s="31"/>
      <c r="GW1654" s="31"/>
      <c r="GX1654" s="31"/>
      <c r="GY1654" s="31"/>
      <c r="GZ1654" s="31"/>
      <c r="HA1654" s="31"/>
      <c r="HB1654" s="31"/>
      <c r="HC1654" s="31"/>
      <c r="HD1654" s="31"/>
      <c r="HE1654" s="31"/>
      <c r="HF1654" s="31"/>
      <c r="HG1654" s="31"/>
      <c r="HH1654" s="31"/>
      <c r="HI1654" s="31"/>
      <c r="HJ1654" s="31"/>
      <c r="HK1654" s="31"/>
      <c r="HL1654" s="31"/>
      <c r="HM1654" s="31"/>
      <c r="HN1654" s="31"/>
      <c r="HO1654" s="31"/>
      <c r="HP1654" s="31"/>
      <c r="HQ1654" s="31"/>
      <c r="HR1654" s="31"/>
      <c r="HS1654" s="31"/>
      <c r="HT1654" s="31"/>
      <c r="HU1654" s="31"/>
      <c r="HV1654" s="31"/>
      <c r="HW1654" s="31"/>
      <c r="HX1654" s="31"/>
      <c r="HY1654" s="31"/>
      <c r="HZ1654" s="31"/>
      <c r="IA1654" s="31"/>
      <c r="IB1654" s="31"/>
      <c r="IC1654" s="31"/>
      <c r="ID1654" s="31"/>
      <c r="IE1654" s="31"/>
      <c r="IF1654" s="31"/>
    </row>
    <row r="1655" spans="63:240" x14ac:dyDescent="0.25">
      <c r="BK1655" s="31"/>
      <c r="BL1655" s="31"/>
      <c r="BM1655" s="31"/>
      <c r="BN1655" s="31"/>
      <c r="BO1655" s="31"/>
      <c r="BP1655" s="31"/>
      <c r="BQ1655" s="31"/>
      <c r="BR1655" s="31"/>
      <c r="BS1655" s="31"/>
      <c r="BT1655" s="31"/>
      <c r="BU1655" s="31"/>
      <c r="BV1655" s="31"/>
      <c r="BW1655" s="31"/>
      <c r="BX1655" s="31"/>
      <c r="BY1655" s="31"/>
      <c r="BZ1655" s="31"/>
      <c r="CA1655" s="31"/>
      <c r="CB1655" s="31"/>
      <c r="CC1655" s="31"/>
      <c r="CD1655" s="31"/>
      <c r="CE1655" s="31"/>
      <c r="CF1655" s="31"/>
      <c r="CG1655" s="31"/>
      <c r="CH1655" s="31"/>
      <c r="CI1655" s="31"/>
      <c r="CJ1655" s="31"/>
      <c r="CK1655" s="31"/>
      <c r="CL1655" s="31"/>
      <c r="CM1655" s="31"/>
      <c r="CN1655" s="31"/>
      <c r="CO1655" s="31"/>
      <c r="CP1655" s="31"/>
      <c r="CQ1655" s="31"/>
      <c r="CR1655" s="31"/>
      <c r="CS1655" s="31"/>
      <c r="CT1655" s="31"/>
      <c r="CU1655" s="31"/>
      <c r="CV1655" s="31"/>
      <c r="CW1655" s="31"/>
      <c r="CX1655" s="31"/>
      <c r="CY1655" s="31"/>
      <c r="CZ1655" s="31"/>
      <c r="DA1655" s="31"/>
      <c r="DB1655" s="31"/>
      <c r="DC1655" s="31"/>
      <c r="DD1655" s="31"/>
      <c r="DE1655" s="31"/>
      <c r="DF1655" s="31"/>
      <c r="DG1655" s="31"/>
      <c r="DH1655" s="31"/>
      <c r="DI1655" s="31"/>
      <c r="DJ1655" s="31"/>
      <c r="DK1655" s="31"/>
      <c r="DL1655" s="31"/>
      <c r="DM1655" s="31"/>
      <c r="DN1655" s="31"/>
      <c r="DO1655" s="31"/>
      <c r="DP1655" s="31"/>
      <c r="DQ1655" s="31"/>
      <c r="DR1655" s="31"/>
      <c r="DS1655" s="31"/>
      <c r="DT1655" s="31"/>
      <c r="DU1655" s="31"/>
      <c r="DV1655" s="31"/>
      <c r="DW1655" s="31"/>
      <c r="DX1655" s="31"/>
      <c r="DY1655" s="31"/>
      <c r="DZ1655" s="31"/>
      <c r="EA1655" s="31"/>
      <c r="EB1655" s="31"/>
      <c r="EC1655" s="31"/>
      <c r="ED1655" s="31"/>
      <c r="EE1655" s="31"/>
      <c r="EF1655" s="31"/>
      <c r="EG1655" s="31"/>
      <c r="EH1655" s="31"/>
      <c r="EI1655" s="31"/>
      <c r="EJ1655" s="31"/>
      <c r="EK1655" s="31"/>
      <c r="EL1655" s="31"/>
      <c r="EM1655" s="31"/>
      <c r="EN1655" s="31"/>
      <c r="EO1655" s="31"/>
      <c r="EP1655" s="31"/>
      <c r="EQ1655" s="31"/>
      <c r="ER1655" s="31"/>
      <c r="ES1655" s="31"/>
      <c r="ET1655" s="31"/>
      <c r="EU1655" s="31"/>
      <c r="EV1655" s="31"/>
      <c r="EW1655" s="31"/>
      <c r="EX1655" s="31"/>
      <c r="EY1655" s="31"/>
      <c r="EZ1655" s="31"/>
      <c r="FA1655" s="31"/>
      <c r="FB1655" s="31"/>
      <c r="FC1655" s="31"/>
      <c r="FD1655" s="31"/>
      <c r="FE1655" s="31"/>
      <c r="FF1655" s="31"/>
      <c r="FG1655" s="31"/>
      <c r="FH1655" s="31"/>
      <c r="FI1655" s="31"/>
      <c r="FJ1655" s="31"/>
      <c r="FK1655" s="31"/>
      <c r="FL1655" s="31"/>
      <c r="FM1655" s="31"/>
      <c r="FN1655" s="31"/>
      <c r="FO1655" s="31"/>
      <c r="FP1655" s="31"/>
      <c r="FQ1655" s="31"/>
      <c r="FR1655" s="31"/>
      <c r="FS1655" s="31"/>
      <c r="FT1655" s="31"/>
      <c r="FU1655" s="31"/>
      <c r="FV1655" s="31"/>
      <c r="FW1655" s="31"/>
      <c r="FX1655" s="31"/>
      <c r="FY1655" s="31"/>
      <c r="FZ1655" s="31"/>
      <c r="GA1655" s="31"/>
      <c r="GB1655" s="31"/>
      <c r="GC1655" s="31"/>
      <c r="GD1655" s="31"/>
      <c r="GE1655" s="31"/>
      <c r="GF1655" s="31"/>
      <c r="GG1655" s="31"/>
      <c r="GH1655" s="31"/>
      <c r="GI1655" s="31"/>
      <c r="GJ1655" s="31"/>
      <c r="GK1655" s="31"/>
      <c r="GL1655" s="31"/>
      <c r="GM1655" s="31"/>
      <c r="GN1655" s="31"/>
      <c r="GO1655" s="31"/>
      <c r="GP1655" s="31"/>
      <c r="GQ1655" s="31"/>
      <c r="GR1655" s="31"/>
      <c r="GS1655" s="31"/>
      <c r="GT1655" s="31"/>
      <c r="GU1655" s="31"/>
      <c r="GV1655" s="31"/>
      <c r="GW1655" s="31"/>
      <c r="GX1655" s="31"/>
      <c r="GY1655" s="31"/>
      <c r="GZ1655" s="31"/>
      <c r="HA1655" s="31"/>
      <c r="HB1655" s="31"/>
      <c r="HC1655" s="31"/>
      <c r="HD1655" s="31"/>
      <c r="HE1655" s="31"/>
      <c r="HF1655" s="31"/>
      <c r="HG1655" s="31"/>
      <c r="HH1655" s="31"/>
      <c r="HI1655" s="31"/>
      <c r="HJ1655" s="31"/>
      <c r="HK1655" s="31"/>
      <c r="HL1655" s="31"/>
      <c r="HM1655" s="31"/>
      <c r="HN1655" s="31"/>
      <c r="HO1655" s="31"/>
      <c r="HP1655" s="31"/>
      <c r="HQ1655" s="31"/>
      <c r="HR1655" s="31"/>
      <c r="HS1655" s="31"/>
      <c r="HT1655" s="31"/>
      <c r="HU1655" s="31"/>
      <c r="HV1655" s="31"/>
      <c r="HW1655" s="31"/>
      <c r="HX1655" s="31"/>
      <c r="HY1655" s="31"/>
      <c r="HZ1655" s="31"/>
      <c r="IA1655" s="31"/>
      <c r="IB1655" s="31"/>
      <c r="IC1655" s="31"/>
      <c r="ID1655" s="31"/>
      <c r="IE1655" s="31"/>
      <c r="IF1655" s="31"/>
    </row>
    <row r="1656" spans="63:240" x14ac:dyDescent="0.25">
      <c r="BK1656" s="31"/>
      <c r="BL1656" s="31"/>
      <c r="BM1656" s="31"/>
      <c r="BN1656" s="31"/>
      <c r="BO1656" s="31"/>
      <c r="BP1656" s="31"/>
      <c r="BQ1656" s="31"/>
      <c r="BR1656" s="31"/>
      <c r="BS1656" s="31"/>
      <c r="BT1656" s="31"/>
      <c r="BU1656" s="31"/>
      <c r="BV1656" s="31"/>
      <c r="BW1656" s="31"/>
      <c r="BX1656" s="31"/>
      <c r="BY1656" s="31"/>
      <c r="BZ1656" s="31"/>
      <c r="CA1656" s="31"/>
      <c r="CB1656" s="31"/>
      <c r="CC1656" s="31"/>
      <c r="CD1656" s="31"/>
      <c r="CE1656" s="31"/>
      <c r="CF1656" s="31"/>
      <c r="CG1656" s="31"/>
      <c r="CH1656" s="31"/>
      <c r="CI1656" s="31"/>
      <c r="CJ1656" s="31"/>
      <c r="CK1656" s="31"/>
      <c r="CL1656" s="31"/>
      <c r="CM1656" s="31"/>
      <c r="CN1656" s="31"/>
      <c r="CO1656" s="31"/>
      <c r="CP1656" s="31"/>
      <c r="CQ1656" s="31"/>
      <c r="CR1656" s="31"/>
      <c r="CS1656" s="31"/>
      <c r="CT1656" s="31"/>
      <c r="CU1656" s="31"/>
      <c r="CV1656" s="31"/>
      <c r="CW1656" s="31"/>
      <c r="CX1656" s="31"/>
      <c r="CY1656" s="31"/>
      <c r="CZ1656" s="31"/>
      <c r="DA1656" s="31"/>
      <c r="DB1656" s="31"/>
      <c r="DC1656" s="31"/>
      <c r="DD1656" s="31"/>
      <c r="DE1656" s="31"/>
      <c r="DF1656" s="31"/>
      <c r="DG1656" s="31"/>
      <c r="DH1656" s="31"/>
      <c r="DI1656" s="31"/>
      <c r="DJ1656" s="31"/>
      <c r="DK1656" s="31"/>
      <c r="DL1656" s="31"/>
      <c r="DM1656" s="31"/>
      <c r="DN1656" s="31"/>
      <c r="DO1656" s="31"/>
      <c r="DP1656" s="31"/>
      <c r="DQ1656" s="31"/>
      <c r="DR1656" s="31"/>
      <c r="DS1656" s="31"/>
      <c r="DT1656" s="31"/>
      <c r="DU1656" s="31"/>
      <c r="DV1656" s="31"/>
      <c r="DW1656" s="31"/>
      <c r="DX1656" s="31"/>
      <c r="DY1656" s="31"/>
      <c r="DZ1656" s="31"/>
      <c r="EA1656" s="31"/>
      <c r="EB1656" s="31"/>
      <c r="EC1656" s="31"/>
      <c r="ED1656" s="31"/>
      <c r="EE1656" s="31"/>
      <c r="EF1656" s="31"/>
      <c r="EG1656" s="31"/>
      <c r="EH1656" s="31"/>
      <c r="EI1656" s="31"/>
      <c r="EJ1656" s="31"/>
      <c r="EK1656" s="31"/>
      <c r="EL1656" s="31"/>
      <c r="EM1656" s="31"/>
      <c r="EN1656" s="31"/>
      <c r="EO1656" s="31"/>
      <c r="EP1656" s="31"/>
      <c r="EQ1656" s="31"/>
      <c r="ER1656" s="31"/>
      <c r="ES1656" s="31"/>
      <c r="ET1656" s="31"/>
      <c r="EU1656" s="31"/>
      <c r="EV1656" s="31"/>
      <c r="EW1656" s="31"/>
      <c r="EX1656" s="31"/>
      <c r="EY1656" s="31"/>
      <c r="EZ1656" s="31"/>
      <c r="FA1656" s="31"/>
      <c r="FB1656" s="31"/>
      <c r="FC1656" s="31"/>
      <c r="FD1656" s="31"/>
      <c r="FE1656" s="31"/>
      <c r="FF1656" s="31"/>
      <c r="FG1656" s="31"/>
      <c r="FH1656" s="31"/>
      <c r="FI1656" s="31"/>
      <c r="FJ1656" s="31"/>
      <c r="FK1656" s="31"/>
      <c r="FL1656" s="31"/>
      <c r="FM1656" s="31"/>
      <c r="FN1656" s="31"/>
      <c r="FO1656" s="31"/>
      <c r="FP1656" s="31"/>
      <c r="FQ1656" s="31"/>
      <c r="FR1656" s="31"/>
      <c r="FS1656" s="31"/>
      <c r="FT1656" s="31"/>
      <c r="FU1656" s="31"/>
      <c r="FV1656" s="31"/>
      <c r="FW1656" s="31"/>
      <c r="FX1656" s="31"/>
      <c r="FY1656" s="31"/>
      <c r="FZ1656" s="31"/>
      <c r="GA1656" s="31"/>
      <c r="GB1656" s="31"/>
      <c r="GC1656" s="31"/>
      <c r="GD1656" s="31"/>
      <c r="GE1656" s="31"/>
      <c r="GF1656" s="31"/>
      <c r="GG1656" s="31"/>
      <c r="GH1656" s="31"/>
      <c r="GI1656" s="31"/>
      <c r="GJ1656" s="31"/>
      <c r="GK1656" s="31"/>
      <c r="GL1656" s="31"/>
      <c r="GM1656" s="31"/>
      <c r="GN1656" s="31"/>
      <c r="GO1656" s="31"/>
      <c r="GP1656" s="31"/>
      <c r="GQ1656" s="31"/>
      <c r="GR1656" s="31"/>
      <c r="GS1656" s="31"/>
      <c r="GT1656" s="31"/>
      <c r="GU1656" s="31"/>
      <c r="GV1656" s="31"/>
      <c r="GW1656" s="31"/>
      <c r="GX1656" s="31"/>
      <c r="GY1656" s="31"/>
      <c r="GZ1656" s="31"/>
      <c r="HA1656" s="31"/>
      <c r="HB1656" s="31"/>
      <c r="HC1656" s="31"/>
      <c r="HD1656" s="31"/>
      <c r="HE1656" s="31"/>
      <c r="HF1656" s="31"/>
      <c r="HG1656" s="31"/>
      <c r="HH1656" s="31"/>
      <c r="HI1656" s="31"/>
      <c r="HJ1656" s="31"/>
      <c r="HK1656" s="31"/>
      <c r="HL1656" s="31"/>
      <c r="HM1656" s="31"/>
      <c r="HN1656" s="31"/>
      <c r="HO1656" s="31"/>
      <c r="HP1656" s="31"/>
      <c r="HQ1656" s="31"/>
      <c r="HR1656" s="31"/>
      <c r="HS1656" s="31"/>
      <c r="HT1656" s="31"/>
      <c r="HU1656" s="31"/>
      <c r="HV1656" s="31"/>
      <c r="HW1656" s="31"/>
      <c r="HX1656" s="31"/>
      <c r="HY1656" s="31"/>
      <c r="HZ1656" s="31"/>
      <c r="IA1656" s="31"/>
      <c r="IB1656" s="31"/>
      <c r="IC1656" s="31"/>
      <c r="ID1656" s="31"/>
      <c r="IE1656" s="31"/>
      <c r="IF1656" s="31"/>
    </row>
    <row r="1657" spans="63:240" x14ac:dyDescent="0.25">
      <c r="BK1657" s="31"/>
      <c r="BL1657" s="31"/>
      <c r="BM1657" s="31"/>
      <c r="BN1657" s="31"/>
      <c r="BO1657" s="31"/>
      <c r="BP1657" s="31"/>
      <c r="BQ1657" s="31"/>
      <c r="BR1657" s="31"/>
      <c r="BS1657" s="31"/>
      <c r="BT1657" s="31"/>
      <c r="BU1657" s="31"/>
      <c r="BV1657" s="31"/>
      <c r="BW1657" s="31"/>
      <c r="BX1657" s="31"/>
      <c r="BY1657" s="31"/>
      <c r="BZ1657" s="31"/>
      <c r="CA1657" s="31"/>
      <c r="CB1657" s="31"/>
      <c r="CC1657" s="31"/>
      <c r="CD1657" s="31"/>
      <c r="CE1657" s="31"/>
      <c r="CF1657" s="31"/>
      <c r="CG1657" s="31"/>
      <c r="CH1657" s="31"/>
      <c r="CI1657" s="31"/>
      <c r="CJ1657" s="31"/>
      <c r="CK1657" s="31"/>
      <c r="CL1657" s="31"/>
      <c r="CM1657" s="31"/>
      <c r="CN1657" s="31"/>
      <c r="CO1657" s="31"/>
      <c r="CP1657" s="31"/>
      <c r="CQ1657" s="31"/>
      <c r="CR1657" s="31"/>
      <c r="CS1657" s="31"/>
      <c r="CT1657" s="31"/>
      <c r="CU1657" s="31"/>
      <c r="CV1657" s="31"/>
      <c r="CW1657" s="31"/>
      <c r="CX1657" s="31"/>
      <c r="CY1657" s="31"/>
      <c r="CZ1657" s="31"/>
      <c r="DA1657" s="31"/>
      <c r="DB1657" s="31"/>
      <c r="DC1657" s="31"/>
      <c r="DD1657" s="31"/>
      <c r="DE1657" s="31"/>
      <c r="DF1657" s="31"/>
      <c r="DG1657" s="31"/>
      <c r="DH1657" s="31"/>
      <c r="DI1657" s="31"/>
      <c r="DJ1657" s="31"/>
      <c r="DK1657" s="31"/>
      <c r="DL1657" s="31"/>
      <c r="DM1657" s="31"/>
      <c r="DN1657" s="31"/>
      <c r="DO1657" s="31"/>
      <c r="DP1657" s="31"/>
      <c r="DQ1657" s="31"/>
      <c r="DR1657" s="31"/>
      <c r="DS1657" s="31"/>
      <c r="DT1657" s="31"/>
      <c r="DU1657" s="31"/>
      <c r="DV1657" s="31"/>
      <c r="DW1657" s="31"/>
      <c r="DX1657" s="31"/>
      <c r="DY1657" s="31"/>
      <c r="DZ1657" s="31"/>
      <c r="EA1657" s="31"/>
      <c r="EB1657" s="31"/>
      <c r="EC1657" s="31"/>
      <c r="ED1657" s="31"/>
      <c r="EE1657" s="31"/>
      <c r="EF1657" s="31"/>
      <c r="EG1657" s="31"/>
      <c r="EH1657" s="31"/>
      <c r="EI1657" s="31"/>
      <c r="EJ1657" s="31"/>
      <c r="EK1657" s="31"/>
      <c r="EL1657" s="31"/>
      <c r="EM1657" s="31"/>
      <c r="EN1657" s="31"/>
      <c r="EO1657" s="31"/>
      <c r="EP1657" s="31"/>
      <c r="EQ1657" s="31"/>
      <c r="ER1657" s="31"/>
      <c r="ES1657" s="31"/>
      <c r="ET1657" s="31"/>
      <c r="EU1657" s="31"/>
      <c r="EV1657" s="31"/>
      <c r="EW1657" s="31"/>
      <c r="EX1657" s="31"/>
      <c r="EY1657" s="31"/>
      <c r="EZ1657" s="31"/>
      <c r="FA1657" s="31"/>
      <c r="FB1657" s="31"/>
      <c r="FC1657" s="31"/>
      <c r="FD1657" s="31"/>
      <c r="FE1657" s="31"/>
      <c r="FF1657" s="31"/>
      <c r="FG1657" s="31"/>
      <c r="FH1657" s="31"/>
      <c r="FI1657" s="31"/>
      <c r="FJ1657" s="31"/>
      <c r="FK1657" s="31"/>
      <c r="FL1657" s="31"/>
      <c r="FM1657" s="31"/>
      <c r="FN1657" s="31"/>
      <c r="FO1657" s="31"/>
      <c r="FP1657" s="31"/>
      <c r="FQ1657" s="31"/>
      <c r="FR1657" s="31"/>
      <c r="FS1657" s="31"/>
      <c r="FT1657" s="31"/>
      <c r="FU1657" s="31"/>
      <c r="FV1657" s="31"/>
      <c r="FW1657" s="31"/>
      <c r="FX1657" s="31"/>
      <c r="FY1657" s="31"/>
      <c r="FZ1657" s="31"/>
      <c r="GA1657" s="31"/>
      <c r="GB1657" s="31"/>
      <c r="GC1657" s="31"/>
      <c r="GD1657" s="31"/>
      <c r="GE1657" s="31"/>
      <c r="GF1657" s="31"/>
      <c r="GG1657" s="31"/>
      <c r="GH1657" s="31"/>
      <c r="GI1657" s="31"/>
      <c r="GJ1657" s="31"/>
      <c r="GK1657" s="31"/>
      <c r="GL1657" s="31"/>
      <c r="GM1657" s="31"/>
      <c r="GN1657" s="31"/>
      <c r="GO1657" s="31"/>
      <c r="GP1657" s="31"/>
      <c r="GQ1657" s="31"/>
      <c r="GR1657" s="31"/>
      <c r="GS1657" s="31"/>
      <c r="GT1657" s="31"/>
      <c r="GU1657" s="31"/>
      <c r="GV1657" s="31"/>
      <c r="GW1657" s="31"/>
      <c r="GX1657" s="31"/>
      <c r="GY1657" s="31"/>
      <c r="GZ1657" s="31"/>
      <c r="HA1657" s="31"/>
      <c r="HB1657" s="31"/>
      <c r="HC1657" s="31"/>
      <c r="HD1657" s="31"/>
      <c r="HE1657" s="31"/>
      <c r="HF1657" s="31"/>
      <c r="HG1657" s="31"/>
      <c r="HH1657" s="31"/>
      <c r="HI1657" s="31"/>
      <c r="HJ1657" s="31"/>
      <c r="HK1657" s="31"/>
      <c r="HL1657" s="31"/>
      <c r="HM1657" s="31"/>
      <c r="HN1657" s="31"/>
      <c r="HO1657" s="31"/>
      <c r="HP1657" s="31"/>
      <c r="HQ1657" s="31"/>
      <c r="HR1657" s="31"/>
      <c r="HS1657" s="31"/>
      <c r="HT1657" s="31"/>
      <c r="HU1657" s="31"/>
      <c r="HV1657" s="31"/>
      <c r="HW1657" s="31"/>
      <c r="HX1657" s="31"/>
      <c r="HY1657" s="31"/>
      <c r="HZ1657" s="31"/>
      <c r="IA1657" s="31"/>
      <c r="IB1657" s="31"/>
      <c r="IC1657" s="31"/>
      <c r="ID1657" s="31"/>
      <c r="IE1657" s="31"/>
      <c r="IF1657" s="31"/>
    </row>
    <row r="1658" spans="63:240" x14ac:dyDescent="0.25">
      <c r="BK1658" s="31"/>
      <c r="BL1658" s="31"/>
      <c r="BM1658" s="31"/>
      <c r="BN1658" s="31"/>
      <c r="BO1658" s="31"/>
      <c r="BP1658" s="31"/>
      <c r="BQ1658" s="31"/>
      <c r="BR1658" s="31"/>
      <c r="BS1658" s="31"/>
      <c r="BT1658" s="31"/>
      <c r="BU1658" s="31"/>
      <c r="BV1658" s="31"/>
      <c r="BW1658" s="31"/>
      <c r="BX1658" s="31"/>
      <c r="BY1658" s="31"/>
      <c r="BZ1658" s="31"/>
      <c r="CA1658" s="31"/>
      <c r="CB1658" s="31"/>
      <c r="CC1658" s="31"/>
      <c r="CD1658" s="31"/>
      <c r="CE1658" s="31"/>
      <c r="CF1658" s="31"/>
      <c r="CG1658" s="31"/>
      <c r="CH1658" s="31"/>
      <c r="CI1658" s="31"/>
      <c r="CJ1658" s="31"/>
      <c r="CK1658" s="31"/>
      <c r="CL1658" s="31"/>
      <c r="CM1658" s="31"/>
      <c r="CN1658" s="31"/>
      <c r="CO1658" s="31"/>
      <c r="CP1658" s="31"/>
      <c r="CQ1658" s="31"/>
      <c r="CR1658" s="31"/>
      <c r="CS1658" s="31"/>
      <c r="CT1658" s="31"/>
      <c r="CU1658" s="31"/>
      <c r="CV1658" s="31"/>
      <c r="CW1658" s="31"/>
      <c r="CX1658" s="31"/>
      <c r="CY1658" s="31"/>
      <c r="CZ1658" s="31"/>
      <c r="DA1658" s="31"/>
      <c r="DB1658" s="31"/>
      <c r="DC1658" s="31"/>
      <c r="DD1658" s="31"/>
      <c r="DE1658" s="31"/>
      <c r="DF1658" s="31"/>
      <c r="DG1658" s="31"/>
      <c r="DH1658" s="31"/>
      <c r="DI1658" s="31"/>
      <c r="DJ1658" s="31"/>
      <c r="DK1658" s="31"/>
      <c r="DL1658" s="31"/>
      <c r="DM1658" s="31"/>
      <c r="DN1658" s="31"/>
      <c r="DO1658" s="31"/>
      <c r="DP1658" s="31"/>
      <c r="DQ1658" s="31"/>
      <c r="DR1658" s="31"/>
      <c r="DS1658" s="31"/>
      <c r="DT1658" s="31"/>
      <c r="DU1658" s="31"/>
      <c r="DV1658" s="31"/>
      <c r="DW1658" s="31"/>
      <c r="DX1658" s="31"/>
      <c r="DY1658" s="31"/>
      <c r="DZ1658" s="31"/>
      <c r="EA1658" s="31"/>
      <c r="EB1658" s="31"/>
      <c r="EC1658" s="31"/>
      <c r="ED1658" s="31"/>
      <c r="EE1658" s="31"/>
      <c r="EF1658" s="31"/>
      <c r="EG1658" s="31"/>
      <c r="EH1658" s="31"/>
      <c r="EI1658" s="31"/>
      <c r="EJ1658" s="31"/>
      <c r="EK1658" s="31"/>
      <c r="EL1658" s="31"/>
      <c r="EM1658" s="31"/>
      <c r="EN1658" s="31"/>
      <c r="EO1658" s="31"/>
      <c r="EP1658" s="31"/>
      <c r="EQ1658" s="31"/>
      <c r="ER1658" s="31"/>
      <c r="ES1658" s="31"/>
      <c r="ET1658" s="31"/>
      <c r="EU1658" s="31"/>
      <c r="EV1658" s="31"/>
      <c r="EW1658" s="31"/>
      <c r="EX1658" s="31"/>
      <c r="EY1658" s="31"/>
      <c r="EZ1658" s="31"/>
      <c r="FA1658" s="31"/>
      <c r="FB1658" s="31"/>
      <c r="FC1658" s="31"/>
      <c r="FD1658" s="31"/>
      <c r="FE1658" s="31"/>
      <c r="FF1658" s="31"/>
      <c r="FG1658" s="31"/>
      <c r="FH1658" s="31"/>
      <c r="FI1658" s="31"/>
      <c r="FJ1658" s="31"/>
      <c r="FK1658" s="31"/>
      <c r="FL1658" s="31"/>
      <c r="FM1658" s="31"/>
      <c r="FN1658" s="31"/>
      <c r="FO1658" s="31"/>
      <c r="FP1658" s="31"/>
      <c r="FQ1658" s="31"/>
      <c r="FR1658" s="31"/>
      <c r="FS1658" s="31"/>
      <c r="FT1658" s="31"/>
      <c r="FU1658" s="31"/>
      <c r="FV1658" s="31"/>
      <c r="FW1658" s="31"/>
      <c r="FX1658" s="31"/>
      <c r="FY1658" s="31"/>
      <c r="FZ1658" s="31"/>
      <c r="GA1658" s="31"/>
      <c r="GB1658" s="31"/>
      <c r="GC1658" s="31"/>
      <c r="GD1658" s="31"/>
      <c r="GE1658" s="31"/>
      <c r="GF1658" s="31"/>
      <c r="GG1658" s="31"/>
      <c r="GH1658" s="31"/>
      <c r="GI1658" s="31"/>
      <c r="GJ1658" s="31"/>
      <c r="GK1658" s="31"/>
      <c r="GL1658" s="31"/>
      <c r="GM1658" s="31"/>
      <c r="GN1658" s="31"/>
      <c r="GO1658" s="31"/>
      <c r="GP1658" s="31"/>
      <c r="GQ1658" s="31"/>
      <c r="GR1658" s="31"/>
      <c r="GS1658" s="31"/>
      <c r="GT1658" s="31"/>
      <c r="GU1658" s="31"/>
      <c r="GV1658" s="31"/>
      <c r="GW1658" s="31"/>
      <c r="GX1658" s="31"/>
      <c r="GY1658" s="31"/>
      <c r="GZ1658" s="31"/>
      <c r="HA1658" s="31"/>
      <c r="HB1658" s="31"/>
      <c r="HC1658" s="31"/>
      <c r="HD1658" s="31"/>
      <c r="HE1658" s="31"/>
      <c r="HF1658" s="31"/>
      <c r="HG1658" s="31"/>
      <c r="HH1658" s="31"/>
      <c r="HI1658" s="31"/>
      <c r="HJ1658" s="31"/>
      <c r="HK1658" s="31"/>
      <c r="HL1658" s="31"/>
      <c r="HM1658" s="31"/>
      <c r="HN1658" s="31"/>
      <c r="HO1658" s="31"/>
      <c r="HP1658" s="31"/>
      <c r="HQ1658" s="31"/>
      <c r="HR1658" s="31"/>
      <c r="HS1658" s="31"/>
      <c r="HT1658" s="31"/>
      <c r="HU1658" s="31"/>
      <c r="HV1658" s="31"/>
      <c r="HW1658" s="31"/>
      <c r="HX1658" s="31"/>
      <c r="HY1658" s="31"/>
      <c r="HZ1658" s="31"/>
      <c r="IA1658" s="31"/>
      <c r="IB1658" s="31"/>
      <c r="IC1658" s="31"/>
      <c r="ID1658" s="31"/>
      <c r="IE1658" s="31"/>
      <c r="IF1658" s="31"/>
    </row>
    <row r="1659" spans="63:240" x14ac:dyDescent="0.25">
      <c r="BK1659" s="31"/>
      <c r="BL1659" s="31"/>
      <c r="BM1659" s="31"/>
      <c r="BN1659" s="31"/>
      <c r="BO1659" s="31"/>
      <c r="BP1659" s="31"/>
      <c r="BQ1659" s="31"/>
      <c r="BR1659" s="31"/>
      <c r="BS1659" s="31"/>
      <c r="BT1659" s="31"/>
      <c r="BU1659" s="31"/>
      <c r="BV1659" s="31"/>
      <c r="BW1659" s="31"/>
      <c r="BX1659" s="31"/>
      <c r="BY1659" s="31"/>
      <c r="BZ1659" s="31"/>
      <c r="CA1659" s="31"/>
      <c r="CB1659" s="31"/>
      <c r="CC1659" s="31"/>
      <c r="CD1659" s="31"/>
      <c r="CE1659" s="31"/>
      <c r="CF1659" s="31"/>
      <c r="CG1659" s="31"/>
      <c r="CH1659" s="31"/>
      <c r="CI1659" s="31"/>
      <c r="CJ1659" s="31"/>
      <c r="CK1659" s="31"/>
      <c r="CL1659" s="31"/>
      <c r="CM1659" s="31"/>
      <c r="CN1659" s="31"/>
      <c r="CO1659" s="31"/>
      <c r="CP1659" s="31"/>
      <c r="CQ1659" s="31"/>
      <c r="CR1659" s="31"/>
      <c r="CS1659" s="31"/>
      <c r="CT1659" s="31"/>
      <c r="CU1659" s="31"/>
      <c r="CV1659" s="31"/>
      <c r="CW1659" s="31"/>
      <c r="CX1659" s="31"/>
      <c r="CY1659" s="31"/>
      <c r="CZ1659" s="31"/>
      <c r="DA1659" s="31"/>
      <c r="DB1659" s="31"/>
      <c r="DC1659" s="31"/>
      <c r="DD1659" s="31"/>
      <c r="DE1659" s="31"/>
      <c r="DF1659" s="31"/>
      <c r="DG1659" s="31"/>
      <c r="DH1659" s="31"/>
      <c r="DI1659" s="31"/>
      <c r="DJ1659" s="31"/>
      <c r="DK1659" s="31"/>
      <c r="DL1659" s="31"/>
      <c r="DM1659" s="31"/>
      <c r="DN1659" s="31"/>
      <c r="DO1659" s="31"/>
      <c r="DP1659" s="31"/>
      <c r="DQ1659" s="31"/>
      <c r="DR1659" s="31"/>
      <c r="DS1659" s="31"/>
      <c r="DT1659" s="31"/>
      <c r="DU1659" s="31"/>
      <c r="DV1659" s="31"/>
      <c r="DW1659" s="31"/>
      <c r="DX1659" s="31"/>
      <c r="DY1659" s="31"/>
      <c r="DZ1659" s="31"/>
      <c r="EA1659" s="31"/>
      <c r="EB1659" s="31"/>
      <c r="EC1659" s="31"/>
      <c r="ED1659" s="31"/>
      <c r="EE1659" s="31"/>
      <c r="EF1659" s="31"/>
      <c r="EG1659" s="31"/>
      <c r="EH1659" s="31"/>
      <c r="EI1659" s="31"/>
      <c r="EJ1659" s="31"/>
      <c r="EK1659" s="31"/>
      <c r="EL1659" s="31"/>
      <c r="EM1659" s="31"/>
      <c r="EN1659" s="31"/>
      <c r="EO1659" s="31"/>
      <c r="EP1659" s="31"/>
      <c r="EQ1659" s="31"/>
      <c r="ER1659" s="31"/>
      <c r="ES1659" s="31"/>
      <c r="ET1659" s="31"/>
      <c r="EU1659" s="31"/>
      <c r="EV1659" s="31"/>
      <c r="EW1659" s="31"/>
      <c r="EX1659" s="31"/>
      <c r="EY1659" s="31"/>
      <c r="EZ1659" s="31"/>
      <c r="FA1659" s="31"/>
      <c r="FB1659" s="31"/>
      <c r="FC1659" s="31"/>
      <c r="FD1659" s="31"/>
      <c r="FE1659" s="31"/>
      <c r="FF1659" s="31"/>
      <c r="FG1659" s="31"/>
      <c r="FH1659" s="31"/>
      <c r="FI1659" s="31"/>
      <c r="FJ1659" s="31"/>
      <c r="FK1659" s="31"/>
      <c r="FL1659" s="31"/>
      <c r="FM1659" s="31"/>
      <c r="FN1659" s="31"/>
      <c r="FO1659" s="31"/>
      <c r="FP1659" s="31"/>
      <c r="FQ1659" s="31"/>
      <c r="FR1659" s="31"/>
      <c r="FS1659" s="31"/>
      <c r="FT1659" s="31"/>
      <c r="FU1659" s="31"/>
      <c r="FV1659" s="31"/>
      <c r="FW1659" s="31"/>
      <c r="FX1659" s="31"/>
      <c r="FY1659" s="31"/>
      <c r="FZ1659" s="31"/>
      <c r="GA1659" s="31"/>
      <c r="GB1659" s="31"/>
      <c r="GC1659" s="31"/>
      <c r="GD1659" s="31"/>
      <c r="GE1659" s="31"/>
      <c r="GF1659" s="31"/>
      <c r="GG1659" s="31"/>
      <c r="GH1659" s="31"/>
      <c r="GI1659" s="31"/>
      <c r="GJ1659" s="31"/>
      <c r="GK1659" s="31"/>
      <c r="GL1659" s="31"/>
      <c r="GM1659" s="31"/>
      <c r="GN1659" s="31"/>
      <c r="GO1659" s="31"/>
      <c r="GP1659" s="31"/>
      <c r="GQ1659" s="31"/>
      <c r="GR1659" s="31"/>
      <c r="GS1659" s="31"/>
      <c r="GT1659" s="31"/>
      <c r="GU1659" s="31"/>
      <c r="GV1659" s="31"/>
      <c r="GW1659" s="31"/>
      <c r="GX1659" s="31"/>
      <c r="GY1659" s="31"/>
      <c r="GZ1659" s="31"/>
      <c r="HA1659" s="31"/>
      <c r="HB1659" s="31"/>
      <c r="HC1659" s="31"/>
      <c r="HD1659" s="31"/>
      <c r="HE1659" s="31"/>
      <c r="HF1659" s="31"/>
      <c r="HG1659" s="31"/>
      <c r="HH1659" s="31"/>
      <c r="HI1659" s="31"/>
      <c r="HJ1659" s="31"/>
      <c r="HK1659" s="31"/>
      <c r="HL1659" s="31"/>
      <c r="HM1659" s="31"/>
      <c r="HN1659" s="31"/>
      <c r="HO1659" s="31"/>
      <c r="HP1659" s="31"/>
      <c r="HQ1659" s="31"/>
      <c r="HR1659" s="31"/>
      <c r="HS1659" s="31"/>
      <c r="HT1659" s="31"/>
      <c r="HU1659" s="31"/>
      <c r="HV1659" s="31"/>
      <c r="HW1659" s="31"/>
      <c r="HX1659" s="31"/>
      <c r="HY1659" s="31"/>
      <c r="HZ1659" s="31"/>
      <c r="IA1659" s="31"/>
      <c r="IB1659" s="31"/>
      <c r="IC1659" s="31"/>
      <c r="ID1659" s="31"/>
      <c r="IE1659" s="31"/>
      <c r="IF1659" s="31"/>
    </row>
    <row r="1660" spans="63:240" x14ac:dyDescent="0.25">
      <c r="BK1660" s="31"/>
      <c r="BL1660" s="31"/>
      <c r="BM1660" s="31"/>
      <c r="BN1660" s="31"/>
      <c r="BO1660" s="31"/>
      <c r="BP1660" s="31"/>
      <c r="BQ1660" s="31"/>
      <c r="BR1660" s="31"/>
      <c r="BS1660" s="31"/>
      <c r="BT1660" s="31"/>
      <c r="BU1660" s="31"/>
      <c r="BV1660" s="31"/>
      <c r="BW1660" s="31"/>
      <c r="BX1660" s="31"/>
      <c r="BY1660" s="31"/>
      <c r="BZ1660" s="31"/>
      <c r="CA1660" s="31"/>
      <c r="CB1660" s="31"/>
      <c r="CC1660" s="31"/>
      <c r="CD1660" s="31"/>
      <c r="CE1660" s="31"/>
      <c r="CF1660" s="31"/>
      <c r="CG1660" s="31"/>
      <c r="CH1660" s="31"/>
      <c r="CI1660" s="31"/>
      <c r="CJ1660" s="31"/>
      <c r="CK1660" s="31"/>
      <c r="CL1660" s="31"/>
      <c r="CM1660" s="31"/>
      <c r="CN1660" s="31"/>
      <c r="CO1660" s="31"/>
      <c r="CP1660" s="31"/>
      <c r="CQ1660" s="31"/>
      <c r="CR1660" s="31"/>
      <c r="CS1660" s="31"/>
      <c r="CT1660" s="31"/>
      <c r="CU1660" s="31"/>
      <c r="CV1660" s="31"/>
      <c r="CW1660" s="31"/>
      <c r="CX1660" s="31"/>
      <c r="CY1660" s="31"/>
      <c r="CZ1660" s="31"/>
      <c r="DA1660" s="31"/>
      <c r="DB1660" s="31"/>
      <c r="DC1660" s="31"/>
      <c r="DD1660" s="31"/>
      <c r="DE1660" s="31"/>
      <c r="DF1660" s="31"/>
      <c r="DG1660" s="31"/>
      <c r="DH1660" s="31"/>
      <c r="DI1660" s="31"/>
      <c r="DJ1660" s="31"/>
      <c r="DK1660" s="31"/>
      <c r="DL1660" s="31"/>
      <c r="DM1660" s="31"/>
      <c r="DN1660" s="31"/>
      <c r="DO1660" s="31"/>
      <c r="DP1660" s="31"/>
      <c r="DQ1660" s="31"/>
      <c r="DR1660" s="31"/>
      <c r="DS1660" s="31"/>
      <c r="DT1660" s="31"/>
      <c r="DU1660" s="31"/>
      <c r="DV1660" s="31"/>
      <c r="DW1660" s="31"/>
      <c r="DX1660" s="31"/>
      <c r="DY1660" s="31"/>
      <c r="DZ1660" s="31"/>
      <c r="EA1660" s="31"/>
      <c r="EB1660" s="31"/>
      <c r="EC1660" s="31"/>
      <c r="ED1660" s="31"/>
      <c r="EE1660" s="31"/>
      <c r="EF1660" s="31"/>
      <c r="EG1660" s="31"/>
      <c r="EH1660" s="31"/>
      <c r="EI1660" s="31"/>
      <c r="EJ1660" s="31"/>
      <c r="EK1660" s="31"/>
      <c r="EL1660" s="31"/>
      <c r="EM1660" s="31"/>
      <c r="EN1660" s="31"/>
      <c r="EO1660" s="31"/>
      <c r="EP1660" s="31"/>
      <c r="EQ1660" s="31"/>
      <c r="ER1660" s="31"/>
      <c r="ES1660" s="31"/>
      <c r="ET1660" s="31"/>
      <c r="EU1660" s="31"/>
      <c r="EV1660" s="31"/>
      <c r="EW1660" s="31"/>
      <c r="EX1660" s="31"/>
      <c r="EY1660" s="31"/>
      <c r="EZ1660" s="31"/>
      <c r="FA1660" s="31"/>
      <c r="FB1660" s="31"/>
      <c r="FC1660" s="31"/>
      <c r="FD1660" s="31"/>
      <c r="FE1660" s="31"/>
      <c r="FF1660" s="31"/>
      <c r="FG1660" s="31"/>
      <c r="FH1660" s="31"/>
      <c r="FI1660" s="31"/>
      <c r="FJ1660" s="31"/>
      <c r="FK1660" s="31"/>
      <c r="FL1660" s="31"/>
      <c r="FM1660" s="31"/>
      <c r="FN1660" s="31"/>
      <c r="FO1660" s="31"/>
      <c r="FP1660" s="31"/>
      <c r="FQ1660" s="31"/>
      <c r="FR1660" s="31"/>
      <c r="FS1660" s="31"/>
      <c r="FT1660" s="31"/>
      <c r="FU1660" s="31"/>
      <c r="FV1660" s="31"/>
      <c r="FW1660" s="31"/>
      <c r="FX1660" s="31"/>
      <c r="FY1660" s="31"/>
      <c r="FZ1660" s="31"/>
      <c r="GA1660" s="31"/>
      <c r="GB1660" s="31"/>
      <c r="GC1660" s="31"/>
      <c r="GD1660" s="31"/>
      <c r="GE1660" s="31"/>
      <c r="GF1660" s="31"/>
      <c r="GG1660" s="31"/>
      <c r="GH1660" s="31"/>
      <c r="GI1660" s="31"/>
      <c r="GJ1660" s="31"/>
      <c r="GK1660" s="31"/>
      <c r="GL1660" s="31"/>
      <c r="GM1660" s="31"/>
      <c r="GN1660" s="31"/>
      <c r="GO1660" s="31"/>
      <c r="GP1660" s="31"/>
      <c r="GQ1660" s="31"/>
      <c r="GR1660" s="31"/>
      <c r="GS1660" s="31"/>
      <c r="GT1660" s="31"/>
      <c r="GU1660" s="31"/>
      <c r="GV1660" s="31"/>
      <c r="GW1660" s="31"/>
      <c r="GX1660" s="31"/>
      <c r="GY1660" s="31"/>
      <c r="GZ1660" s="31"/>
      <c r="HA1660" s="31"/>
      <c r="HB1660" s="31"/>
      <c r="HC1660" s="31"/>
      <c r="HD1660" s="31"/>
      <c r="HE1660" s="31"/>
      <c r="HF1660" s="31"/>
      <c r="HG1660" s="31"/>
      <c r="HH1660" s="31"/>
      <c r="HI1660" s="31"/>
      <c r="HJ1660" s="31"/>
      <c r="HK1660" s="31"/>
      <c r="HL1660" s="31"/>
      <c r="HM1660" s="31"/>
      <c r="HN1660" s="31"/>
      <c r="HO1660" s="31"/>
      <c r="HP1660" s="31"/>
      <c r="HQ1660" s="31"/>
      <c r="HR1660" s="31"/>
      <c r="HS1660" s="31"/>
      <c r="HT1660" s="31"/>
      <c r="HU1660" s="31"/>
      <c r="HV1660" s="31"/>
      <c r="HW1660" s="31"/>
      <c r="HX1660" s="31"/>
      <c r="HY1660" s="31"/>
      <c r="HZ1660" s="31"/>
      <c r="IA1660" s="31"/>
      <c r="IB1660" s="31"/>
      <c r="IC1660" s="31"/>
      <c r="ID1660" s="31"/>
      <c r="IE1660" s="31"/>
      <c r="IF1660" s="31"/>
    </row>
    <row r="1661" spans="63:240" x14ac:dyDescent="0.25">
      <c r="BK1661" s="31"/>
      <c r="BL1661" s="31"/>
      <c r="BM1661" s="31"/>
      <c r="BN1661" s="31"/>
      <c r="BO1661" s="31"/>
      <c r="BP1661" s="31"/>
      <c r="BQ1661" s="31"/>
      <c r="BR1661" s="31"/>
      <c r="BS1661" s="31"/>
      <c r="BT1661" s="31"/>
      <c r="BU1661" s="31"/>
      <c r="BV1661" s="31"/>
      <c r="BW1661" s="31"/>
      <c r="BX1661" s="31"/>
      <c r="BY1661" s="31"/>
      <c r="BZ1661" s="31"/>
      <c r="CA1661" s="31"/>
      <c r="CB1661" s="31"/>
      <c r="CC1661" s="31"/>
      <c r="CD1661" s="31"/>
      <c r="CE1661" s="31"/>
      <c r="CF1661" s="31"/>
      <c r="CG1661" s="31"/>
      <c r="CH1661" s="31"/>
      <c r="CI1661" s="31"/>
      <c r="CJ1661" s="31"/>
      <c r="CK1661" s="31"/>
      <c r="CL1661" s="31"/>
      <c r="CM1661" s="31"/>
      <c r="CN1661" s="31"/>
      <c r="CO1661" s="31"/>
      <c r="CP1661" s="31"/>
      <c r="CQ1661" s="31"/>
      <c r="CR1661" s="31"/>
      <c r="CS1661" s="31"/>
      <c r="CT1661" s="31"/>
      <c r="CU1661" s="31"/>
      <c r="CV1661" s="31"/>
      <c r="CW1661" s="31"/>
      <c r="CX1661" s="31"/>
      <c r="CY1661" s="31"/>
      <c r="CZ1661" s="31"/>
      <c r="DA1661" s="31"/>
      <c r="DB1661" s="31"/>
      <c r="DC1661" s="31"/>
      <c r="DD1661" s="31"/>
      <c r="DE1661" s="31"/>
      <c r="DF1661" s="31"/>
      <c r="DG1661" s="31"/>
      <c r="DH1661" s="31"/>
      <c r="DI1661" s="31"/>
      <c r="DJ1661" s="31"/>
      <c r="DK1661" s="31"/>
      <c r="DL1661" s="31"/>
      <c r="DM1661" s="31"/>
      <c r="DN1661" s="31"/>
      <c r="DO1661" s="31"/>
      <c r="DP1661" s="31"/>
      <c r="DQ1661" s="31"/>
      <c r="DR1661" s="31"/>
      <c r="DS1661" s="31"/>
      <c r="DT1661" s="31"/>
      <c r="DU1661" s="31"/>
      <c r="DV1661" s="31"/>
      <c r="DW1661" s="31"/>
      <c r="DX1661" s="31"/>
      <c r="DY1661" s="31"/>
      <c r="DZ1661" s="31"/>
      <c r="EA1661" s="31"/>
      <c r="EB1661" s="31"/>
      <c r="EC1661" s="31"/>
      <c r="ED1661" s="31"/>
      <c r="EE1661" s="31"/>
      <c r="EF1661" s="31"/>
      <c r="EG1661" s="31"/>
      <c r="EH1661" s="31"/>
      <c r="EI1661" s="31"/>
      <c r="EJ1661" s="31"/>
      <c r="EK1661" s="31"/>
      <c r="EL1661" s="31"/>
      <c r="EM1661" s="31"/>
      <c r="EN1661" s="31"/>
      <c r="EO1661" s="31"/>
      <c r="EP1661" s="31"/>
      <c r="EQ1661" s="31"/>
      <c r="ER1661" s="31"/>
      <c r="ES1661" s="31"/>
      <c r="ET1661" s="31"/>
      <c r="EU1661" s="31"/>
      <c r="EV1661" s="31"/>
      <c r="EW1661" s="31"/>
      <c r="EX1661" s="31"/>
      <c r="EY1661" s="31"/>
      <c r="EZ1661" s="31"/>
      <c r="FA1661" s="31"/>
      <c r="FB1661" s="31"/>
      <c r="FC1661" s="31"/>
      <c r="FD1661" s="31"/>
      <c r="FE1661" s="31"/>
      <c r="FF1661" s="31"/>
      <c r="FG1661" s="31"/>
      <c r="FH1661" s="31"/>
      <c r="FI1661" s="31"/>
      <c r="FJ1661" s="31"/>
      <c r="FK1661" s="31"/>
      <c r="FL1661" s="31"/>
      <c r="FM1661" s="31"/>
      <c r="FN1661" s="31"/>
      <c r="FO1661" s="31"/>
      <c r="FP1661" s="31"/>
      <c r="FQ1661" s="31"/>
      <c r="FR1661" s="31"/>
      <c r="FS1661" s="31"/>
      <c r="FT1661" s="31"/>
      <c r="FU1661" s="31"/>
      <c r="FV1661" s="31"/>
      <c r="FW1661" s="31"/>
      <c r="FX1661" s="31"/>
      <c r="FY1661" s="31"/>
      <c r="FZ1661" s="31"/>
      <c r="GA1661" s="31"/>
      <c r="GB1661" s="31"/>
      <c r="GC1661" s="31"/>
      <c r="GD1661" s="31"/>
      <c r="GE1661" s="31"/>
      <c r="GF1661" s="31"/>
      <c r="GG1661" s="31"/>
      <c r="GH1661" s="31"/>
      <c r="GI1661" s="31"/>
      <c r="GJ1661" s="31"/>
      <c r="GK1661" s="31"/>
      <c r="GL1661" s="31"/>
      <c r="GM1661" s="31"/>
      <c r="GN1661" s="31"/>
      <c r="GO1661" s="31"/>
      <c r="GP1661" s="31"/>
      <c r="GQ1661" s="31"/>
      <c r="GR1661" s="31"/>
      <c r="GS1661" s="31"/>
      <c r="GT1661" s="31"/>
      <c r="GU1661" s="31"/>
      <c r="GV1661" s="31"/>
      <c r="GW1661" s="31"/>
      <c r="GX1661" s="31"/>
      <c r="GY1661" s="31"/>
      <c r="GZ1661" s="31"/>
      <c r="HA1661" s="31"/>
      <c r="HB1661" s="31"/>
      <c r="HC1661" s="31"/>
      <c r="HD1661" s="31"/>
      <c r="HE1661" s="31"/>
      <c r="HF1661" s="31"/>
      <c r="HG1661" s="31"/>
      <c r="HH1661" s="31"/>
      <c r="HI1661" s="31"/>
      <c r="HJ1661" s="31"/>
      <c r="HK1661" s="31"/>
      <c r="HL1661" s="31"/>
      <c r="HM1661" s="31"/>
      <c r="HN1661" s="31"/>
      <c r="HO1661" s="31"/>
      <c r="HP1661" s="31"/>
      <c r="HQ1661" s="31"/>
      <c r="HR1661" s="31"/>
      <c r="HS1661" s="31"/>
      <c r="HT1661" s="31"/>
      <c r="HU1661" s="31"/>
      <c r="HV1661" s="31"/>
      <c r="HW1661" s="31"/>
      <c r="HX1661" s="31"/>
      <c r="HY1661" s="31"/>
      <c r="HZ1661" s="31"/>
      <c r="IA1661" s="31"/>
      <c r="IB1661" s="31"/>
      <c r="IC1661" s="31"/>
      <c r="ID1661" s="31"/>
      <c r="IE1661" s="31"/>
      <c r="IF1661" s="31"/>
    </row>
    <row r="1662" spans="63:240" x14ac:dyDescent="0.25">
      <c r="BK1662" s="31"/>
      <c r="BL1662" s="31"/>
      <c r="BM1662" s="31"/>
      <c r="BN1662" s="31"/>
      <c r="BO1662" s="31"/>
      <c r="BP1662" s="31"/>
      <c r="BQ1662" s="31"/>
      <c r="BR1662" s="31"/>
      <c r="BS1662" s="31"/>
      <c r="BT1662" s="31"/>
      <c r="BU1662" s="31"/>
      <c r="BV1662" s="31"/>
      <c r="BW1662" s="31"/>
      <c r="BX1662" s="31"/>
      <c r="BY1662" s="31"/>
      <c r="BZ1662" s="31"/>
      <c r="CA1662" s="31"/>
      <c r="CB1662" s="31"/>
      <c r="CC1662" s="31"/>
      <c r="CD1662" s="31"/>
      <c r="CE1662" s="31"/>
      <c r="CF1662" s="31"/>
      <c r="CG1662" s="31"/>
      <c r="CH1662" s="31"/>
      <c r="CI1662" s="31"/>
      <c r="CJ1662" s="31"/>
      <c r="CK1662" s="31"/>
      <c r="CL1662" s="31"/>
      <c r="CM1662" s="31"/>
      <c r="CN1662" s="31"/>
      <c r="CO1662" s="31"/>
      <c r="CP1662" s="31"/>
      <c r="CQ1662" s="31"/>
      <c r="CR1662" s="31"/>
      <c r="CS1662" s="31"/>
      <c r="CT1662" s="31"/>
      <c r="CU1662" s="31"/>
      <c r="CV1662" s="31"/>
      <c r="CW1662" s="31"/>
      <c r="CX1662" s="31"/>
      <c r="CY1662" s="31"/>
      <c r="CZ1662" s="31"/>
      <c r="DA1662" s="31"/>
      <c r="DB1662" s="31"/>
      <c r="DC1662" s="31"/>
      <c r="DD1662" s="31"/>
      <c r="DE1662" s="31"/>
      <c r="DF1662" s="31"/>
      <c r="DG1662" s="31"/>
      <c r="DH1662" s="31"/>
      <c r="DI1662" s="31"/>
      <c r="DJ1662" s="31"/>
      <c r="DK1662" s="31"/>
      <c r="DL1662" s="31"/>
      <c r="DM1662" s="31"/>
      <c r="DN1662" s="31"/>
      <c r="DO1662" s="31"/>
      <c r="DP1662" s="31"/>
      <c r="DQ1662" s="31"/>
      <c r="DR1662" s="31"/>
      <c r="DS1662" s="31"/>
      <c r="DT1662" s="31"/>
      <c r="DU1662" s="31"/>
      <c r="DV1662" s="31"/>
      <c r="DW1662" s="31"/>
      <c r="DX1662" s="31"/>
      <c r="DY1662" s="31"/>
      <c r="DZ1662" s="31"/>
      <c r="EA1662" s="31"/>
      <c r="EB1662" s="31"/>
      <c r="EC1662" s="31"/>
      <c r="ED1662" s="31"/>
      <c r="EE1662" s="31"/>
      <c r="EF1662" s="31"/>
      <c r="EG1662" s="31"/>
      <c r="EH1662" s="31"/>
      <c r="EI1662" s="31"/>
      <c r="EJ1662" s="31"/>
      <c r="EK1662" s="31"/>
      <c r="EL1662" s="31"/>
      <c r="EM1662" s="31"/>
      <c r="EN1662" s="31"/>
      <c r="EO1662" s="31"/>
      <c r="EP1662" s="31"/>
      <c r="EQ1662" s="31"/>
      <c r="ER1662" s="31"/>
      <c r="ES1662" s="31"/>
      <c r="ET1662" s="31"/>
      <c r="EU1662" s="31"/>
      <c r="EV1662" s="31"/>
      <c r="EW1662" s="31"/>
      <c r="EX1662" s="31"/>
      <c r="EY1662" s="31"/>
      <c r="EZ1662" s="31"/>
      <c r="FA1662" s="31"/>
      <c r="FB1662" s="31"/>
      <c r="FC1662" s="31"/>
      <c r="FD1662" s="31"/>
      <c r="FE1662" s="31"/>
      <c r="FF1662" s="31"/>
      <c r="FG1662" s="31"/>
      <c r="FH1662" s="31"/>
      <c r="FI1662" s="31"/>
      <c r="FJ1662" s="31"/>
      <c r="FK1662" s="31"/>
      <c r="FL1662" s="31"/>
      <c r="FM1662" s="31"/>
      <c r="FN1662" s="31"/>
      <c r="FO1662" s="31"/>
      <c r="FP1662" s="31"/>
      <c r="FQ1662" s="31"/>
      <c r="FR1662" s="31"/>
      <c r="FS1662" s="31"/>
      <c r="FT1662" s="31"/>
      <c r="FU1662" s="31"/>
      <c r="FV1662" s="31"/>
      <c r="FW1662" s="31"/>
      <c r="FX1662" s="31"/>
      <c r="FY1662" s="31"/>
      <c r="FZ1662" s="31"/>
      <c r="GA1662" s="31"/>
      <c r="GB1662" s="31"/>
      <c r="GC1662" s="31"/>
      <c r="GD1662" s="31"/>
      <c r="GE1662" s="31"/>
      <c r="GF1662" s="31"/>
      <c r="GG1662" s="31"/>
      <c r="GH1662" s="31"/>
      <c r="GI1662" s="31"/>
      <c r="GJ1662" s="31"/>
      <c r="GK1662" s="31"/>
      <c r="GL1662" s="31"/>
      <c r="GM1662" s="31"/>
      <c r="GN1662" s="31"/>
      <c r="GO1662" s="31"/>
      <c r="GP1662" s="31"/>
      <c r="GQ1662" s="31"/>
      <c r="GR1662" s="31"/>
      <c r="GS1662" s="31"/>
      <c r="GT1662" s="31"/>
      <c r="GU1662" s="31"/>
      <c r="GV1662" s="31"/>
      <c r="GW1662" s="31"/>
      <c r="GX1662" s="31"/>
      <c r="GY1662" s="31"/>
      <c r="GZ1662" s="31"/>
      <c r="HA1662" s="31"/>
      <c r="HB1662" s="31"/>
      <c r="HC1662" s="31"/>
      <c r="HD1662" s="31"/>
      <c r="HE1662" s="31"/>
      <c r="HF1662" s="31"/>
      <c r="HG1662" s="31"/>
      <c r="HH1662" s="31"/>
      <c r="HI1662" s="31"/>
      <c r="HJ1662" s="31"/>
      <c r="HK1662" s="31"/>
      <c r="HL1662" s="31"/>
      <c r="HM1662" s="31"/>
      <c r="HN1662" s="31"/>
      <c r="HO1662" s="31"/>
      <c r="HP1662" s="31"/>
      <c r="HQ1662" s="31"/>
      <c r="HR1662" s="31"/>
      <c r="HS1662" s="31"/>
      <c r="HT1662" s="31"/>
      <c r="HU1662" s="31"/>
      <c r="HV1662" s="31"/>
      <c r="HW1662" s="31"/>
      <c r="HX1662" s="31"/>
      <c r="HY1662" s="31"/>
      <c r="HZ1662" s="31"/>
      <c r="IA1662" s="31"/>
      <c r="IB1662" s="31"/>
      <c r="IC1662" s="31"/>
      <c r="ID1662" s="31"/>
      <c r="IE1662" s="31"/>
      <c r="IF1662" s="31"/>
    </row>
    <row r="1663" spans="63:240" x14ac:dyDescent="0.25">
      <c r="BK1663" s="31"/>
      <c r="BL1663" s="31"/>
      <c r="BM1663" s="31"/>
      <c r="BN1663" s="31"/>
      <c r="BO1663" s="31"/>
      <c r="BP1663" s="31"/>
      <c r="BQ1663" s="31"/>
      <c r="BR1663" s="31"/>
      <c r="BS1663" s="31"/>
      <c r="BT1663" s="31"/>
      <c r="BU1663" s="31"/>
      <c r="BV1663" s="31"/>
      <c r="BW1663" s="31"/>
      <c r="BX1663" s="31"/>
      <c r="BY1663" s="31"/>
      <c r="BZ1663" s="31"/>
      <c r="CA1663" s="31"/>
      <c r="CB1663" s="31"/>
      <c r="CC1663" s="31"/>
      <c r="CD1663" s="31"/>
      <c r="CE1663" s="31"/>
      <c r="CF1663" s="31"/>
      <c r="CG1663" s="31"/>
      <c r="CH1663" s="31"/>
      <c r="CI1663" s="31"/>
      <c r="CJ1663" s="31"/>
      <c r="CK1663" s="31"/>
      <c r="CL1663" s="31"/>
      <c r="CM1663" s="31"/>
      <c r="CN1663" s="31"/>
      <c r="CO1663" s="31"/>
      <c r="CP1663" s="31"/>
      <c r="CQ1663" s="31"/>
      <c r="CR1663" s="31"/>
      <c r="CS1663" s="31"/>
      <c r="CT1663" s="31"/>
      <c r="CU1663" s="31"/>
      <c r="CV1663" s="31"/>
      <c r="CW1663" s="31"/>
      <c r="CX1663" s="31"/>
      <c r="CY1663" s="31"/>
      <c r="CZ1663" s="31"/>
      <c r="DA1663" s="31"/>
      <c r="DB1663" s="31"/>
      <c r="DC1663" s="31"/>
      <c r="DD1663" s="31"/>
      <c r="DE1663" s="31"/>
      <c r="DF1663" s="31"/>
      <c r="DG1663" s="31"/>
      <c r="DH1663" s="31"/>
      <c r="DI1663" s="31"/>
      <c r="DJ1663" s="31"/>
      <c r="DK1663" s="31"/>
      <c r="DL1663" s="31"/>
      <c r="DM1663" s="31"/>
      <c r="DN1663" s="31"/>
      <c r="DO1663" s="31"/>
      <c r="DP1663" s="31"/>
      <c r="DQ1663" s="31"/>
      <c r="DR1663" s="31"/>
      <c r="DS1663" s="31"/>
      <c r="DT1663" s="31"/>
      <c r="DU1663" s="31"/>
      <c r="DV1663" s="31"/>
      <c r="DW1663" s="31"/>
      <c r="DX1663" s="31"/>
      <c r="DY1663" s="31"/>
      <c r="DZ1663" s="31"/>
      <c r="EA1663" s="31"/>
      <c r="EB1663" s="31"/>
      <c r="EC1663" s="31"/>
      <c r="ED1663" s="31"/>
      <c r="EE1663" s="31"/>
      <c r="EF1663" s="31"/>
      <c r="EG1663" s="31"/>
      <c r="EH1663" s="31"/>
      <c r="EI1663" s="31"/>
      <c r="EJ1663" s="31"/>
      <c r="EK1663" s="31"/>
      <c r="EL1663" s="31"/>
      <c r="EM1663" s="31"/>
      <c r="EN1663" s="31"/>
      <c r="EO1663" s="31"/>
      <c r="EP1663" s="31"/>
      <c r="EQ1663" s="31"/>
      <c r="ER1663" s="31"/>
      <c r="ES1663" s="31"/>
      <c r="ET1663" s="31"/>
      <c r="EU1663" s="31"/>
      <c r="EV1663" s="31"/>
      <c r="EW1663" s="31"/>
      <c r="EX1663" s="31"/>
      <c r="EY1663" s="31"/>
      <c r="EZ1663" s="31"/>
      <c r="FA1663" s="31"/>
      <c r="FB1663" s="31"/>
      <c r="FC1663" s="31"/>
      <c r="FD1663" s="31"/>
      <c r="FE1663" s="31"/>
      <c r="FF1663" s="31"/>
      <c r="FG1663" s="31"/>
      <c r="FH1663" s="31"/>
      <c r="FI1663" s="31"/>
      <c r="FJ1663" s="31"/>
      <c r="FK1663" s="31"/>
      <c r="FL1663" s="31"/>
      <c r="FM1663" s="31"/>
      <c r="FN1663" s="31"/>
      <c r="FO1663" s="31"/>
      <c r="FP1663" s="31"/>
      <c r="FQ1663" s="31"/>
      <c r="FR1663" s="31"/>
      <c r="FS1663" s="31"/>
      <c r="FT1663" s="31"/>
      <c r="FU1663" s="31"/>
      <c r="FV1663" s="31"/>
      <c r="FW1663" s="31"/>
      <c r="FX1663" s="31"/>
      <c r="FY1663" s="31"/>
      <c r="FZ1663" s="31"/>
      <c r="GA1663" s="31"/>
      <c r="GB1663" s="31"/>
      <c r="GC1663" s="31"/>
      <c r="GD1663" s="31"/>
      <c r="GE1663" s="31"/>
      <c r="GF1663" s="31"/>
      <c r="GG1663" s="31"/>
      <c r="GH1663" s="31"/>
      <c r="GI1663" s="31"/>
      <c r="GJ1663" s="31"/>
      <c r="GK1663" s="31"/>
      <c r="GL1663" s="31"/>
      <c r="GM1663" s="31"/>
      <c r="GN1663" s="31"/>
      <c r="GO1663" s="31"/>
      <c r="GP1663" s="31"/>
      <c r="GQ1663" s="31"/>
      <c r="GR1663" s="31"/>
      <c r="GS1663" s="31"/>
      <c r="GT1663" s="31"/>
      <c r="GU1663" s="31"/>
      <c r="GV1663" s="31"/>
      <c r="GW1663" s="31"/>
      <c r="GX1663" s="31"/>
      <c r="GY1663" s="31"/>
      <c r="GZ1663" s="31"/>
      <c r="HA1663" s="31"/>
      <c r="HB1663" s="31"/>
      <c r="HC1663" s="31"/>
      <c r="HD1663" s="31"/>
      <c r="HE1663" s="31"/>
      <c r="HF1663" s="31"/>
      <c r="HG1663" s="31"/>
      <c r="HH1663" s="31"/>
      <c r="HI1663" s="31"/>
      <c r="HJ1663" s="31"/>
      <c r="HK1663" s="31"/>
      <c r="HL1663" s="31"/>
      <c r="HM1663" s="31"/>
      <c r="HN1663" s="31"/>
      <c r="HO1663" s="31"/>
      <c r="HP1663" s="31"/>
      <c r="HQ1663" s="31"/>
      <c r="HR1663" s="31"/>
      <c r="HS1663" s="31"/>
      <c r="HT1663" s="31"/>
      <c r="HU1663" s="31"/>
      <c r="HV1663" s="31"/>
      <c r="HW1663" s="31"/>
      <c r="HX1663" s="31"/>
      <c r="HY1663" s="31"/>
      <c r="HZ1663" s="31"/>
      <c r="IA1663" s="31"/>
      <c r="IB1663" s="31"/>
      <c r="IC1663" s="31"/>
      <c r="ID1663" s="31"/>
      <c r="IE1663" s="31"/>
      <c r="IF1663" s="31"/>
    </row>
    <row r="1664" spans="63:240" x14ac:dyDescent="0.25">
      <c r="BK1664" s="31"/>
      <c r="BL1664" s="31"/>
      <c r="BM1664" s="31"/>
      <c r="BN1664" s="31"/>
      <c r="BO1664" s="31"/>
      <c r="BP1664" s="31"/>
      <c r="BQ1664" s="31"/>
      <c r="BR1664" s="31"/>
      <c r="BS1664" s="31"/>
      <c r="BT1664" s="31"/>
      <c r="BU1664" s="31"/>
      <c r="BV1664" s="31"/>
      <c r="BW1664" s="31"/>
      <c r="BX1664" s="31"/>
      <c r="BY1664" s="31"/>
      <c r="BZ1664" s="31"/>
      <c r="CA1664" s="31"/>
      <c r="CB1664" s="31"/>
      <c r="CC1664" s="31"/>
      <c r="CD1664" s="31"/>
      <c r="CE1664" s="31"/>
      <c r="CF1664" s="31"/>
      <c r="CG1664" s="31"/>
      <c r="CH1664" s="31"/>
      <c r="CI1664" s="31"/>
      <c r="CJ1664" s="31"/>
      <c r="CK1664" s="31"/>
      <c r="CL1664" s="31"/>
      <c r="CM1664" s="31"/>
      <c r="CN1664" s="31"/>
      <c r="CO1664" s="31"/>
      <c r="CP1664" s="31"/>
      <c r="CQ1664" s="31"/>
      <c r="CR1664" s="31"/>
      <c r="CS1664" s="31"/>
      <c r="CT1664" s="31"/>
      <c r="CU1664" s="31"/>
      <c r="CV1664" s="31"/>
      <c r="CW1664" s="31"/>
      <c r="CX1664" s="31"/>
      <c r="CY1664" s="31"/>
      <c r="CZ1664" s="31"/>
      <c r="DA1664" s="31"/>
      <c r="DB1664" s="31"/>
      <c r="DC1664" s="31"/>
      <c r="DD1664" s="31"/>
      <c r="DE1664" s="31"/>
      <c r="DF1664" s="31"/>
      <c r="DG1664" s="31"/>
      <c r="DH1664" s="31"/>
      <c r="DI1664" s="31"/>
      <c r="DJ1664" s="31"/>
      <c r="DK1664" s="31"/>
      <c r="DL1664" s="31"/>
      <c r="DM1664" s="31"/>
      <c r="DN1664" s="31"/>
      <c r="DO1664" s="31"/>
      <c r="DP1664" s="31"/>
      <c r="DQ1664" s="31"/>
      <c r="DR1664" s="31"/>
      <c r="DS1664" s="31"/>
      <c r="DT1664" s="31"/>
      <c r="DU1664" s="31"/>
      <c r="DV1664" s="31"/>
      <c r="DW1664" s="31"/>
      <c r="DX1664" s="31"/>
      <c r="DY1664" s="31"/>
      <c r="DZ1664" s="31"/>
      <c r="EA1664" s="31"/>
      <c r="EB1664" s="31"/>
      <c r="EC1664" s="31"/>
      <c r="ED1664" s="31"/>
      <c r="EE1664" s="31"/>
      <c r="EF1664" s="31"/>
      <c r="EG1664" s="31"/>
      <c r="EH1664" s="31"/>
      <c r="EI1664" s="31"/>
      <c r="EJ1664" s="31"/>
      <c r="EK1664" s="31"/>
      <c r="EL1664" s="31"/>
      <c r="EM1664" s="31"/>
      <c r="EN1664" s="31"/>
      <c r="EO1664" s="31"/>
      <c r="EP1664" s="31"/>
      <c r="EQ1664" s="31"/>
      <c r="ER1664" s="31"/>
      <c r="ES1664" s="31"/>
      <c r="ET1664" s="31"/>
      <c r="EU1664" s="31"/>
      <c r="EV1664" s="31"/>
      <c r="EW1664" s="31"/>
      <c r="EX1664" s="31"/>
      <c r="EY1664" s="31"/>
      <c r="EZ1664" s="31"/>
      <c r="FA1664" s="31"/>
      <c r="FB1664" s="31"/>
      <c r="FC1664" s="31"/>
      <c r="FD1664" s="31"/>
      <c r="FE1664" s="31"/>
      <c r="FF1664" s="31"/>
      <c r="FG1664" s="31"/>
      <c r="FH1664" s="31"/>
      <c r="FI1664" s="31"/>
      <c r="FJ1664" s="31"/>
      <c r="FK1664" s="31"/>
      <c r="FL1664" s="31"/>
      <c r="FM1664" s="31"/>
      <c r="FN1664" s="31"/>
      <c r="FO1664" s="31"/>
      <c r="FP1664" s="31"/>
      <c r="FQ1664" s="31"/>
      <c r="FR1664" s="31"/>
      <c r="FS1664" s="31"/>
      <c r="FT1664" s="31"/>
      <c r="FU1664" s="31"/>
      <c r="FV1664" s="31"/>
      <c r="FW1664" s="31"/>
      <c r="FX1664" s="31"/>
      <c r="FY1664" s="31"/>
      <c r="FZ1664" s="31"/>
      <c r="GA1664" s="31"/>
      <c r="GB1664" s="31"/>
      <c r="GC1664" s="31"/>
      <c r="GD1664" s="31"/>
      <c r="GE1664" s="31"/>
      <c r="GF1664" s="31"/>
      <c r="GG1664" s="31"/>
      <c r="GH1664" s="31"/>
      <c r="GI1664" s="31"/>
      <c r="GJ1664" s="31"/>
      <c r="GK1664" s="31"/>
      <c r="GL1664" s="31"/>
      <c r="GM1664" s="31"/>
      <c r="GN1664" s="31"/>
      <c r="GO1664" s="31"/>
      <c r="GP1664" s="31"/>
      <c r="GQ1664" s="31"/>
      <c r="GR1664" s="31"/>
      <c r="GS1664" s="31"/>
      <c r="GT1664" s="31"/>
      <c r="GU1664" s="31"/>
      <c r="GV1664" s="31"/>
      <c r="GW1664" s="31"/>
      <c r="GX1664" s="31"/>
      <c r="GY1664" s="31"/>
      <c r="GZ1664" s="31"/>
      <c r="HA1664" s="31"/>
      <c r="HB1664" s="31"/>
      <c r="HC1664" s="31"/>
      <c r="HD1664" s="31"/>
      <c r="HE1664" s="31"/>
      <c r="HF1664" s="31"/>
      <c r="HG1664" s="31"/>
      <c r="HH1664" s="31"/>
      <c r="HI1664" s="31"/>
      <c r="HJ1664" s="31"/>
      <c r="HK1664" s="31"/>
      <c r="HL1664" s="31"/>
      <c r="HM1664" s="31"/>
      <c r="HN1664" s="31"/>
      <c r="HO1664" s="31"/>
      <c r="HP1664" s="31"/>
      <c r="HQ1664" s="31"/>
      <c r="HR1664" s="31"/>
      <c r="HS1664" s="31"/>
      <c r="HT1664" s="31"/>
      <c r="HU1664" s="31"/>
      <c r="HV1664" s="31"/>
      <c r="HW1664" s="31"/>
      <c r="HX1664" s="31"/>
      <c r="HY1664" s="31"/>
      <c r="HZ1664" s="31"/>
      <c r="IA1664" s="31"/>
      <c r="IB1664" s="31"/>
      <c r="IC1664" s="31"/>
      <c r="ID1664" s="31"/>
      <c r="IE1664" s="31"/>
      <c r="IF1664" s="31"/>
    </row>
    <row r="1665" spans="63:240" x14ac:dyDescent="0.25">
      <c r="BK1665" s="31"/>
      <c r="BL1665" s="31"/>
      <c r="BM1665" s="31"/>
      <c r="BN1665" s="31"/>
      <c r="BO1665" s="31"/>
      <c r="BP1665" s="31"/>
      <c r="BQ1665" s="31"/>
      <c r="BR1665" s="31"/>
      <c r="BS1665" s="31"/>
      <c r="BT1665" s="31"/>
      <c r="BU1665" s="31"/>
      <c r="BV1665" s="31"/>
      <c r="BW1665" s="31"/>
      <c r="BX1665" s="31"/>
      <c r="BY1665" s="31"/>
      <c r="BZ1665" s="31"/>
      <c r="CA1665" s="31"/>
      <c r="CB1665" s="31"/>
      <c r="CC1665" s="31"/>
      <c r="CD1665" s="31"/>
      <c r="CE1665" s="31"/>
      <c r="CF1665" s="31"/>
      <c r="CG1665" s="31"/>
      <c r="CH1665" s="31"/>
      <c r="CI1665" s="31"/>
      <c r="CJ1665" s="31"/>
      <c r="CK1665" s="31"/>
      <c r="CL1665" s="31"/>
      <c r="CM1665" s="31"/>
      <c r="CN1665" s="31"/>
      <c r="CO1665" s="31"/>
      <c r="CP1665" s="31"/>
      <c r="CQ1665" s="31"/>
      <c r="CR1665" s="31"/>
      <c r="CS1665" s="31"/>
      <c r="CT1665" s="31"/>
      <c r="CU1665" s="31"/>
      <c r="CV1665" s="31"/>
      <c r="CW1665" s="31"/>
      <c r="CX1665" s="31"/>
      <c r="CY1665" s="31"/>
      <c r="CZ1665" s="31"/>
      <c r="DA1665" s="31"/>
      <c r="DB1665" s="31"/>
      <c r="DC1665" s="31"/>
      <c r="DD1665" s="31"/>
      <c r="DE1665" s="31"/>
      <c r="DF1665" s="31"/>
      <c r="DG1665" s="31"/>
      <c r="DH1665" s="31"/>
      <c r="DI1665" s="31"/>
      <c r="DJ1665" s="31"/>
      <c r="DK1665" s="31"/>
      <c r="DL1665" s="31"/>
      <c r="DM1665" s="31"/>
      <c r="DN1665" s="31"/>
      <c r="DO1665" s="31"/>
      <c r="DP1665" s="31"/>
      <c r="DQ1665" s="31"/>
      <c r="DR1665" s="31"/>
      <c r="DS1665" s="31"/>
      <c r="DT1665" s="31"/>
      <c r="DU1665" s="31"/>
      <c r="DV1665" s="31"/>
      <c r="DW1665" s="31"/>
      <c r="DX1665" s="31"/>
      <c r="DY1665" s="31"/>
      <c r="DZ1665" s="31"/>
      <c r="EA1665" s="31"/>
      <c r="EB1665" s="31"/>
      <c r="EC1665" s="31"/>
      <c r="ED1665" s="31"/>
      <c r="EE1665" s="31"/>
      <c r="EF1665" s="31"/>
      <c r="EG1665" s="31"/>
      <c r="EH1665" s="31"/>
      <c r="EI1665" s="31"/>
      <c r="EJ1665" s="31"/>
      <c r="EK1665" s="31"/>
      <c r="EL1665" s="31"/>
      <c r="EM1665" s="31"/>
      <c r="EN1665" s="31"/>
      <c r="EO1665" s="31"/>
      <c r="EP1665" s="31"/>
      <c r="EQ1665" s="31"/>
      <c r="ER1665" s="31"/>
      <c r="ES1665" s="31"/>
      <c r="ET1665" s="31"/>
      <c r="EU1665" s="31"/>
      <c r="EV1665" s="31"/>
      <c r="EW1665" s="31"/>
      <c r="EX1665" s="31"/>
      <c r="EY1665" s="31"/>
      <c r="EZ1665" s="31"/>
      <c r="FA1665" s="31"/>
      <c r="FB1665" s="31"/>
      <c r="FC1665" s="31"/>
      <c r="FD1665" s="31"/>
      <c r="FE1665" s="31"/>
      <c r="FF1665" s="31"/>
      <c r="FG1665" s="31"/>
      <c r="FH1665" s="31"/>
      <c r="FI1665" s="31"/>
      <c r="FJ1665" s="31"/>
      <c r="FK1665" s="31"/>
      <c r="FL1665" s="31"/>
      <c r="FM1665" s="31"/>
      <c r="FN1665" s="31"/>
      <c r="FO1665" s="31"/>
      <c r="FP1665" s="31"/>
      <c r="FQ1665" s="31"/>
      <c r="FR1665" s="31"/>
      <c r="FS1665" s="31"/>
      <c r="FT1665" s="31"/>
      <c r="FU1665" s="31"/>
      <c r="FV1665" s="31"/>
      <c r="FW1665" s="31"/>
      <c r="FX1665" s="31"/>
      <c r="FY1665" s="31"/>
      <c r="FZ1665" s="31"/>
      <c r="GA1665" s="31"/>
      <c r="GB1665" s="31"/>
      <c r="GC1665" s="31"/>
      <c r="GD1665" s="31"/>
      <c r="GE1665" s="31"/>
      <c r="GF1665" s="31"/>
      <c r="GG1665" s="31"/>
      <c r="GH1665" s="31"/>
      <c r="GI1665" s="31"/>
      <c r="GJ1665" s="31"/>
      <c r="GK1665" s="31"/>
      <c r="GL1665" s="31"/>
      <c r="GM1665" s="31"/>
      <c r="GN1665" s="31"/>
      <c r="GO1665" s="31"/>
      <c r="GP1665" s="31"/>
      <c r="GQ1665" s="31"/>
      <c r="GR1665" s="31"/>
      <c r="GS1665" s="31"/>
      <c r="GT1665" s="31"/>
      <c r="GU1665" s="31"/>
      <c r="GV1665" s="31"/>
      <c r="GW1665" s="31"/>
      <c r="GX1665" s="31"/>
      <c r="GY1665" s="31"/>
      <c r="GZ1665" s="31"/>
      <c r="HA1665" s="31"/>
      <c r="HB1665" s="31"/>
      <c r="HC1665" s="31"/>
      <c r="HD1665" s="31"/>
      <c r="HE1665" s="31"/>
      <c r="HF1665" s="31"/>
      <c r="HG1665" s="31"/>
      <c r="HH1665" s="31"/>
      <c r="HI1665" s="31"/>
      <c r="HJ1665" s="31"/>
      <c r="HK1665" s="31"/>
      <c r="HL1665" s="31"/>
      <c r="HM1665" s="31"/>
      <c r="HN1665" s="31"/>
      <c r="HO1665" s="31"/>
      <c r="HP1665" s="31"/>
      <c r="HQ1665" s="31"/>
      <c r="HR1665" s="31"/>
      <c r="HS1665" s="31"/>
      <c r="HT1665" s="31"/>
      <c r="HU1665" s="31"/>
      <c r="HV1665" s="31"/>
      <c r="HW1665" s="31"/>
      <c r="HX1665" s="31"/>
      <c r="HY1665" s="31"/>
      <c r="HZ1665" s="31"/>
      <c r="IA1665" s="31"/>
      <c r="IB1665" s="31"/>
      <c r="IC1665" s="31"/>
      <c r="ID1665" s="31"/>
      <c r="IE1665" s="31"/>
      <c r="IF1665" s="31"/>
    </row>
    <row r="1666" spans="63:240" x14ac:dyDescent="0.25">
      <c r="BK1666" s="31"/>
      <c r="BL1666" s="31"/>
      <c r="BM1666" s="31"/>
      <c r="BN1666" s="31"/>
      <c r="BO1666" s="31"/>
      <c r="BP1666" s="31"/>
      <c r="BQ1666" s="31"/>
      <c r="BR1666" s="31"/>
      <c r="BS1666" s="31"/>
      <c r="BT1666" s="31"/>
      <c r="BU1666" s="31"/>
      <c r="BV1666" s="31"/>
      <c r="BW1666" s="31"/>
      <c r="BX1666" s="31"/>
      <c r="BY1666" s="31"/>
      <c r="BZ1666" s="31"/>
      <c r="CA1666" s="31"/>
      <c r="CB1666" s="31"/>
      <c r="CC1666" s="31"/>
      <c r="CD1666" s="31"/>
      <c r="CE1666" s="31"/>
      <c r="CF1666" s="31"/>
      <c r="CG1666" s="31"/>
      <c r="CH1666" s="31"/>
      <c r="CI1666" s="31"/>
      <c r="CJ1666" s="31"/>
      <c r="CK1666" s="31"/>
      <c r="CL1666" s="31"/>
      <c r="CM1666" s="31"/>
      <c r="CN1666" s="31"/>
      <c r="CO1666" s="31"/>
      <c r="CP1666" s="31"/>
      <c r="CQ1666" s="31"/>
      <c r="CR1666" s="31"/>
      <c r="CS1666" s="31"/>
      <c r="CT1666" s="31"/>
      <c r="CU1666" s="31"/>
      <c r="CV1666" s="31"/>
      <c r="CW1666" s="31"/>
      <c r="CX1666" s="31"/>
      <c r="CY1666" s="31"/>
      <c r="CZ1666" s="31"/>
      <c r="DA1666" s="31"/>
      <c r="DB1666" s="31"/>
      <c r="DC1666" s="31"/>
      <c r="DD1666" s="31"/>
      <c r="DE1666" s="31"/>
      <c r="DF1666" s="31"/>
      <c r="DG1666" s="31"/>
      <c r="DH1666" s="31"/>
      <c r="DI1666" s="31"/>
      <c r="DJ1666" s="31"/>
      <c r="DK1666" s="31"/>
      <c r="DL1666" s="31"/>
      <c r="DM1666" s="31"/>
      <c r="DN1666" s="31"/>
      <c r="DO1666" s="31"/>
      <c r="DP1666" s="31"/>
      <c r="DQ1666" s="31"/>
      <c r="DR1666" s="31"/>
      <c r="DS1666" s="31"/>
      <c r="DT1666" s="31"/>
      <c r="DU1666" s="31"/>
      <c r="DV1666" s="31"/>
      <c r="DW1666" s="31"/>
      <c r="DX1666" s="31"/>
      <c r="DY1666" s="31"/>
      <c r="DZ1666" s="31"/>
      <c r="EA1666" s="31"/>
      <c r="EB1666" s="31"/>
      <c r="EC1666" s="31"/>
      <c r="ED1666" s="31"/>
      <c r="EE1666" s="31"/>
      <c r="EF1666" s="31"/>
      <c r="EG1666" s="31"/>
      <c r="EH1666" s="31"/>
      <c r="EI1666" s="31"/>
      <c r="EJ1666" s="31"/>
      <c r="EK1666" s="31"/>
      <c r="EL1666" s="31"/>
      <c r="EM1666" s="31"/>
      <c r="EN1666" s="31"/>
      <c r="EO1666" s="31"/>
      <c r="EP1666" s="31"/>
      <c r="EQ1666" s="31"/>
      <c r="ER1666" s="31"/>
      <c r="ES1666" s="31"/>
      <c r="ET1666" s="31"/>
      <c r="EU1666" s="31"/>
      <c r="EV1666" s="31"/>
      <c r="EW1666" s="31"/>
      <c r="EX1666" s="31"/>
      <c r="EY1666" s="31"/>
      <c r="EZ1666" s="31"/>
      <c r="FA1666" s="31"/>
      <c r="FB1666" s="31"/>
      <c r="FC1666" s="31"/>
      <c r="FD1666" s="31"/>
      <c r="FE1666" s="31"/>
      <c r="FF1666" s="31"/>
      <c r="FG1666" s="31"/>
      <c r="FH1666" s="31"/>
      <c r="FI1666" s="31"/>
      <c r="FJ1666" s="31"/>
      <c r="FK1666" s="31"/>
      <c r="FL1666" s="31"/>
      <c r="FM1666" s="31"/>
      <c r="FN1666" s="31"/>
      <c r="FO1666" s="31"/>
      <c r="FP1666" s="31"/>
      <c r="FQ1666" s="31"/>
      <c r="FR1666" s="31"/>
      <c r="FS1666" s="31"/>
      <c r="FT1666" s="31"/>
      <c r="FU1666" s="31"/>
      <c r="FV1666" s="31"/>
      <c r="FW1666" s="31"/>
      <c r="FX1666" s="31"/>
      <c r="FY1666" s="31"/>
      <c r="FZ1666" s="31"/>
      <c r="GA1666" s="31"/>
      <c r="GB1666" s="31"/>
      <c r="GC1666" s="31"/>
      <c r="GD1666" s="31"/>
      <c r="GE1666" s="31"/>
      <c r="GF1666" s="31"/>
      <c r="GG1666" s="31"/>
      <c r="GH1666" s="31"/>
      <c r="GI1666" s="31"/>
      <c r="GJ1666" s="31"/>
      <c r="GK1666" s="31"/>
      <c r="GL1666" s="31"/>
      <c r="GM1666" s="31"/>
      <c r="GN1666" s="31"/>
      <c r="GO1666" s="31"/>
      <c r="GP1666" s="31"/>
      <c r="GQ1666" s="31"/>
      <c r="GR1666" s="31"/>
      <c r="GS1666" s="31"/>
      <c r="GT1666" s="31"/>
      <c r="GU1666" s="31"/>
      <c r="GV1666" s="31"/>
      <c r="GW1666" s="31"/>
      <c r="GX1666" s="31"/>
      <c r="GY1666" s="31"/>
      <c r="GZ1666" s="31"/>
      <c r="HA1666" s="31"/>
      <c r="HB1666" s="31"/>
      <c r="HC1666" s="31"/>
      <c r="HD1666" s="31"/>
      <c r="HE1666" s="31"/>
      <c r="HF1666" s="31"/>
      <c r="HG1666" s="31"/>
      <c r="HH1666" s="31"/>
      <c r="HI1666" s="31"/>
      <c r="HJ1666" s="31"/>
      <c r="HK1666" s="31"/>
      <c r="HL1666" s="31"/>
      <c r="HM1666" s="31"/>
      <c r="HN1666" s="31"/>
      <c r="HO1666" s="31"/>
      <c r="HP1666" s="31"/>
      <c r="HQ1666" s="31"/>
      <c r="HR1666" s="31"/>
      <c r="HS1666" s="31"/>
      <c r="HT1666" s="31"/>
      <c r="HU1666" s="31"/>
      <c r="HV1666" s="31"/>
      <c r="HW1666" s="31"/>
      <c r="HX1666" s="31"/>
      <c r="HY1666" s="31"/>
      <c r="HZ1666" s="31"/>
      <c r="IA1666" s="31"/>
      <c r="IB1666" s="31"/>
      <c r="IC1666" s="31"/>
      <c r="ID1666" s="31"/>
      <c r="IE1666" s="31"/>
      <c r="IF1666" s="31"/>
    </row>
    <row r="1667" spans="63:240" x14ac:dyDescent="0.25">
      <c r="BK1667" s="31"/>
      <c r="BL1667" s="31"/>
      <c r="BM1667" s="31"/>
      <c r="BN1667" s="31"/>
      <c r="BO1667" s="31"/>
      <c r="BP1667" s="31"/>
      <c r="BQ1667" s="31"/>
      <c r="BR1667" s="31"/>
      <c r="BS1667" s="31"/>
      <c r="BT1667" s="31"/>
      <c r="BU1667" s="31"/>
      <c r="BV1667" s="31"/>
      <c r="BW1667" s="31"/>
      <c r="BX1667" s="31"/>
      <c r="BY1667" s="31"/>
      <c r="BZ1667" s="31"/>
      <c r="CA1667" s="31"/>
      <c r="CB1667" s="31"/>
      <c r="CC1667" s="31"/>
      <c r="CD1667" s="31"/>
      <c r="CE1667" s="31"/>
      <c r="CF1667" s="31"/>
      <c r="CG1667" s="31"/>
      <c r="CH1667" s="31"/>
      <c r="CI1667" s="31"/>
      <c r="CJ1667" s="31"/>
      <c r="CK1667" s="31"/>
      <c r="CL1667" s="31"/>
      <c r="CM1667" s="31"/>
      <c r="CN1667" s="31"/>
      <c r="CO1667" s="31"/>
      <c r="CP1667" s="31"/>
      <c r="CQ1667" s="31"/>
      <c r="CR1667" s="31"/>
      <c r="CS1667" s="31"/>
      <c r="CT1667" s="31"/>
      <c r="CU1667" s="31"/>
      <c r="CV1667" s="31"/>
      <c r="CW1667" s="31"/>
      <c r="CX1667" s="31"/>
      <c r="CY1667" s="31"/>
      <c r="CZ1667" s="31"/>
      <c r="DA1667" s="31"/>
      <c r="DB1667" s="31"/>
      <c r="DC1667" s="31"/>
      <c r="DD1667" s="31"/>
      <c r="DE1667" s="31"/>
      <c r="DF1667" s="31"/>
      <c r="DG1667" s="31"/>
      <c r="DH1667" s="31"/>
      <c r="DI1667" s="31"/>
      <c r="DJ1667" s="31"/>
      <c r="DK1667" s="31"/>
      <c r="DL1667" s="31"/>
      <c r="DM1667" s="31"/>
      <c r="DN1667" s="31"/>
      <c r="DO1667" s="31"/>
      <c r="DP1667" s="31"/>
      <c r="DQ1667" s="31"/>
      <c r="DR1667" s="31"/>
      <c r="DS1667" s="31"/>
      <c r="DT1667" s="31"/>
      <c r="DU1667" s="31"/>
      <c r="DV1667" s="31"/>
      <c r="DW1667" s="31"/>
      <c r="DX1667" s="31"/>
      <c r="DY1667" s="31"/>
      <c r="DZ1667" s="31"/>
      <c r="EA1667" s="31"/>
      <c r="EB1667" s="31"/>
      <c r="EC1667" s="31"/>
      <c r="ED1667" s="31"/>
      <c r="EE1667" s="31"/>
      <c r="EF1667" s="31"/>
      <c r="EG1667" s="31"/>
      <c r="EH1667" s="31"/>
      <c r="EI1667" s="31"/>
      <c r="EJ1667" s="31"/>
      <c r="EK1667" s="31"/>
      <c r="EL1667" s="31"/>
      <c r="EM1667" s="31"/>
      <c r="EN1667" s="31"/>
      <c r="EO1667" s="31"/>
      <c r="EP1667" s="31"/>
      <c r="EQ1667" s="31"/>
      <c r="ER1667" s="31"/>
      <c r="ES1667" s="31"/>
      <c r="ET1667" s="31"/>
      <c r="EU1667" s="31"/>
      <c r="EV1667" s="31"/>
      <c r="EW1667" s="31"/>
      <c r="EX1667" s="31"/>
      <c r="EY1667" s="31"/>
      <c r="EZ1667" s="31"/>
      <c r="FA1667" s="31"/>
      <c r="FB1667" s="31"/>
      <c r="FC1667" s="31"/>
      <c r="FD1667" s="31"/>
      <c r="FE1667" s="31"/>
      <c r="FF1667" s="31"/>
      <c r="FG1667" s="31"/>
      <c r="FH1667" s="31"/>
      <c r="FI1667" s="31"/>
      <c r="FJ1667" s="31"/>
      <c r="FK1667" s="31"/>
      <c r="FL1667" s="31"/>
      <c r="FM1667" s="31"/>
      <c r="FN1667" s="31"/>
      <c r="FO1667" s="31"/>
      <c r="FP1667" s="31"/>
      <c r="FQ1667" s="31"/>
      <c r="FR1667" s="31"/>
      <c r="FS1667" s="31"/>
      <c r="FT1667" s="31"/>
      <c r="FU1667" s="31"/>
      <c r="FV1667" s="31"/>
      <c r="FW1667" s="31"/>
      <c r="FX1667" s="31"/>
      <c r="FY1667" s="31"/>
      <c r="FZ1667" s="31"/>
      <c r="GA1667" s="31"/>
      <c r="GB1667" s="31"/>
      <c r="GC1667" s="31"/>
      <c r="GD1667" s="31"/>
      <c r="GE1667" s="31"/>
      <c r="GF1667" s="31"/>
      <c r="GG1667" s="31"/>
      <c r="GH1667" s="31"/>
      <c r="GI1667" s="31"/>
      <c r="GJ1667" s="31"/>
      <c r="GK1667" s="31"/>
      <c r="GL1667" s="31"/>
      <c r="GM1667" s="31"/>
      <c r="GN1667" s="31"/>
      <c r="GO1667" s="31"/>
      <c r="GP1667" s="31"/>
      <c r="GQ1667" s="31"/>
      <c r="GR1667" s="31"/>
      <c r="GS1667" s="31"/>
      <c r="GT1667" s="31"/>
      <c r="GU1667" s="31"/>
      <c r="GV1667" s="31"/>
      <c r="GW1667" s="31"/>
      <c r="GX1667" s="31"/>
      <c r="GY1667" s="31"/>
      <c r="GZ1667" s="31"/>
      <c r="HA1667" s="31"/>
      <c r="HB1667" s="31"/>
      <c r="HC1667" s="31"/>
      <c r="HD1667" s="31"/>
      <c r="HE1667" s="31"/>
      <c r="HF1667" s="31"/>
      <c r="HG1667" s="31"/>
      <c r="HH1667" s="31"/>
      <c r="HI1667" s="31"/>
      <c r="HJ1667" s="31"/>
      <c r="HK1667" s="31"/>
      <c r="HL1667" s="31"/>
      <c r="HM1667" s="31"/>
      <c r="HN1667" s="31"/>
      <c r="HO1667" s="31"/>
      <c r="HP1667" s="31"/>
      <c r="HQ1667" s="31"/>
      <c r="HR1667" s="31"/>
      <c r="HS1667" s="31"/>
      <c r="HT1667" s="31"/>
      <c r="HU1667" s="31"/>
      <c r="HV1667" s="31"/>
      <c r="HW1667" s="31"/>
      <c r="HX1667" s="31"/>
      <c r="HY1667" s="31"/>
      <c r="HZ1667" s="31"/>
      <c r="IA1667" s="31"/>
      <c r="IB1667" s="31"/>
      <c r="IC1667" s="31"/>
      <c r="ID1667" s="31"/>
      <c r="IE1667" s="31"/>
      <c r="IF1667" s="31"/>
    </row>
    <row r="1668" spans="63:240" x14ac:dyDescent="0.25">
      <c r="BK1668" s="31"/>
      <c r="BL1668" s="31"/>
      <c r="BM1668" s="31"/>
      <c r="BN1668" s="31"/>
      <c r="BO1668" s="31"/>
      <c r="BP1668" s="31"/>
      <c r="BQ1668" s="31"/>
      <c r="BR1668" s="31"/>
      <c r="BS1668" s="31"/>
      <c r="BT1668" s="31"/>
      <c r="BU1668" s="31"/>
      <c r="BV1668" s="31"/>
      <c r="BW1668" s="31"/>
      <c r="BX1668" s="31"/>
      <c r="BY1668" s="31"/>
      <c r="BZ1668" s="31"/>
      <c r="CA1668" s="31"/>
      <c r="CB1668" s="31"/>
      <c r="CC1668" s="31"/>
      <c r="CD1668" s="31"/>
      <c r="CE1668" s="31"/>
      <c r="CF1668" s="31"/>
      <c r="CG1668" s="31"/>
      <c r="CH1668" s="31"/>
      <c r="CI1668" s="31"/>
      <c r="CJ1668" s="31"/>
      <c r="CK1668" s="31"/>
      <c r="CL1668" s="31"/>
      <c r="CM1668" s="31"/>
      <c r="CN1668" s="31"/>
      <c r="CO1668" s="31"/>
      <c r="CP1668" s="31"/>
      <c r="CQ1668" s="31"/>
      <c r="CR1668" s="31"/>
      <c r="CS1668" s="31"/>
      <c r="CT1668" s="31"/>
      <c r="CU1668" s="31"/>
      <c r="CV1668" s="31"/>
      <c r="CW1668" s="31"/>
      <c r="CX1668" s="31"/>
      <c r="CY1668" s="31"/>
      <c r="CZ1668" s="31"/>
      <c r="DA1668" s="31"/>
      <c r="DB1668" s="31"/>
      <c r="DC1668" s="31"/>
      <c r="DD1668" s="31"/>
      <c r="DE1668" s="31"/>
      <c r="DF1668" s="31"/>
      <c r="DG1668" s="31"/>
      <c r="DH1668" s="31"/>
      <c r="DI1668" s="31"/>
      <c r="DJ1668" s="31"/>
      <c r="DK1668" s="31"/>
      <c r="DL1668" s="31"/>
      <c r="DM1668" s="31"/>
      <c r="DN1668" s="31"/>
      <c r="DO1668" s="31"/>
      <c r="DP1668" s="31"/>
      <c r="DQ1668" s="31"/>
      <c r="DR1668" s="31"/>
      <c r="DS1668" s="31"/>
      <c r="DT1668" s="31"/>
      <c r="DU1668" s="31"/>
      <c r="DV1668" s="31"/>
      <c r="DW1668" s="31"/>
      <c r="DX1668" s="31"/>
      <c r="DY1668" s="31"/>
      <c r="DZ1668" s="31"/>
      <c r="EA1668" s="31"/>
      <c r="EB1668" s="31"/>
      <c r="EC1668" s="31"/>
      <c r="ED1668" s="31"/>
      <c r="EE1668" s="31"/>
      <c r="EF1668" s="31"/>
      <c r="EG1668" s="31"/>
      <c r="EH1668" s="31"/>
      <c r="EI1668" s="31"/>
      <c r="EJ1668" s="31"/>
      <c r="EK1668" s="31"/>
      <c r="EL1668" s="31"/>
      <c r="EM1668" s="31"/>
      <c r="EN1668" s="31"/>
      <c r="EO1668" s="31"/>
      <c r="EP1668" s="31"/>
      <c r="EQ1668" s="31"/>
      <c r="ER1668" s="31"/>
      <c r="ES1668" s="31"/>
      <c r="ET1668" s="31"/>
      <c r="EU1668" s="31"/>
      <c r="EV1668" s="31"/>
      <c r="EW1668" s="31"/>
      <c r="EX1668" s="31"/>
      <c r="EY1668" s="31"/>
      <c r="EZ1668" s="31"/>
      <c r="FA1668" s="31"/>
      <c r="FB1668" s="31"/>
      <c r="FC1668" s="31"/>
      <c r="FD1668" s="31"/>
      <c r="FE1668" s="31"/>
      <c r="FF1668" s="31"/>
      <c r="FG1668" s="31"/>
      <c r="FH1668" s="31"/>
      <c r="FI1668" s="31"/>
      <c r="FJ1668" s="31"/>
      <c r="FK1668" s="31"/>
      <c r="FL1668" s="31"/>
      <c r="FM1668" s="31"/>
      <c r="FN1668" s="31"/>
      <c r="FO1668" s="31"/>
      <c r="FP1668" s="31"/>
      <c r="FQ1668" s="31"/>
      <c r="FR1668" s="31"/>
      <c r="FS1668" s="31"/>
      <c r="FT1668" s="31"/>
      <c r="FU1668" s="31"/>
      <c r="FV1668" s="31"/>
      <c r="FW1668" s="31"/>
      <c r="FX1668" s="31"/>
      <c r="FY1668" s="31"/>
      <c r="FZ1668" s="31"/>
      <c r="GA1668" s="31"/>
      <c r="GB1668" s="31"/>
      <c r="GC1668" s="31"/>
      <c r="GD1668" s="31"/>
      <c r="GE1668" s="31"/>
      <c r="GF1668" s="31"/>
      <c r="GG1668" s="31"/>
      <c r="GH1668" s="31"/>
      <c r="GI1668" s="31"/>
      <c r="GJ1668" s="31"/>
      <c r="GK1668" s="31"/>
      <c r="GL1668" s="31"/>
      <c r="GM1668" s="31"/>
      <c r="GN1668" s="31"/>
      <c r="GO1668" s="31"/>
      <c r="GP1668" s="31"/>
      <c r="GQ1668" s="31"/>
      <c r="GR1668" s="31"/>
      <c r="GS1668" s="31"/>
      <c r="GT1668" s="31"/>
      <c r="GU1668" s="31"/>
      <c r="GV1668" s="31"/>
      <c r="GW1668" s="31"/>
      <c r="GX1668" s="31"/>
      <c r="GY1668" s="31"/>
      <c r="GZ1668" s="31"/>
      <c r="HA1668" s="31"/>
      <c r="HB1668" s="31"/>
      <c r="HC1668" s="31"/>
      <c r="HD1668" s="31"/>
      <c r="HE1668" s="31"/>
      <c r="HF1668" s="31"/>
      <c r="HG1668" s="31"/>
      <c r="HH1668" s="31"/>
      <c r="HI1668" s="31"/>
      <c r="HJ1668" s="31"/>
      <c r="HK1668" s="31"/>
      <c r="HL1668" s="31"/>
      <c r="HM1668" s="31"/>
      <c r="HN1668" s="31"/>
      <c r="HO1668" s="31"/>
      <c r="HP1668" s="31"/>
      <c r="HQ1668" s="31"/>
      <c r="HR1668" s="31"/>
      <c r="HS1668" s="31"/>
      <c r="HT1668" s="31"/>
      <c r="HU1668" s="31"/>
      <c r="HV1668" s="31"/>
      <c r="HW1668" s="31"/>
      <c r="HX1668" s="31"/>
      <c r="HY1668" s="31"/>
      <c r="HZ1668" s="31"/>
      <c r="IA1668" s="31"/>
      <c r="IB1668" s="31"/>
      <c r="IC1668" s="31"/>
      <c r="ID1668" s="31"/>
      <c r="IE1668" s="31"/>
      <c r="IF1668" s="31"/>
    </row>
    <row r="1669" spans="63:240" x14ac:dyDescent="0.25">
      <c r="BK1669" s="31"/>
      <c r="BL1669" s="31"/>
      <c r="BM1669" s="31"/>
      <c r="BN1669" s="31"/>
      <c r="BO1669" s="31"/>
      <c r="BP1669" s="31"/>
      <c r="BQ1669" s="31"/>
      <c r="BR1669" s="31"/>
      <c r="BS1669" s="31"/>
      <c r="BT1669" s="31"/>
      <c r="BU1669" s="31"/>
      <c r="BV1669" s="31"/>
      <c r="BW1669" s="31"/>
      <c r="BX1669" s="31"/>
      <c r="BY1669" s="31"/>
      <c r="BZ1669" s="31"/>
      <c r="CA1669" s="31"/>
      <c r="CB1669" s="31"/>
      <c r="CC1669" s="31"/>
      <c r="CD1669" s="31"/>
      <c r="CE1669" s="31"/>
      <c r="CF1669" s="31"/>
      <c r="CG1669" s="31"/>
      <c r="CH1669" s="31"/>
      <c r="CI1669" s="31"/>
      <c r="CJ1669" s="31"/>
      <c r="CK1669" s="31"/>
      <c r="CL1669" s="31"/>
      <c r="CM1669" s="31"/>
      <c r="CN1669" s="31"/>
      <c r="CO1669" s="31"/>
      <c r="CP1669" s="31"/>
      <c r="CQ1669" s="31"/>
      <c r="CR1669" s="31"/>
      <c r="CS1669" s="31"/>
      <c r="CT1669" s="31"/>
      <c r="CU1669" s="31"/>
      <c r="CV1669" s="31"/>
      <c r="CW1669" s="31"/>
      <c r="CX1669" s="31"/>
      <c r="CY1669" s="31"/>
      <c r="CZ1669" s="31"/>
      <c r="DA1669" s="31"/>
      <c r="DB1669" s="31"/>
      <c r="DC1669" s="31"/>
      <c r="DD1669" s="31"/>
      <c r="DE1669" s="31"/>
      <c r="DF1669" s="31"/>
      <c r="DG1669" s="31"/>
      <c r="DH1669" s="31"/>
      <c r="DI1669" s="31"/>
      <c r="DJ1669" s="31"/>
      <c r="DK1669" s="31"/>
      <c r="DL1669" s="31"/>
      <c r="DM1669" s="31"/>
      <c r="DN1669" s="31"/>
      <c r="DO1669" s="31"/>
      <c r="DP1669" s="31"/>
      <c r="DQ1669" s="31"/>
      <c r="DR1669" s="31"/>
      <c r="DS1669" s="31"/>
      <c r="DT1669" s="31"/>
      <c r="DU1669" s="31"/>
      <c r="DV1669" s="31"/>
      <c r="DW1669" s="31"/>
      <c r="DX1669" s="31"/>
      <c r="DY1669" s="31"/>
      <c r="DZ1669" s="31"/>
      <c r="EA1669" s="31"/>
      <c r="EB1669" s="31"/>
      <c r="EC1669" s="31"/>
      <c r="ED1669" s="31"/>
      <c r="EE1669" s="31"/>
      <c r="EF1669" s="31"/>
      <c r="EG1669" s="31"/>
      <c r="EH1669" s="31"/>
      <c r="EI1669" s="31"/>
      <c r="EJ1669" s="31"/>
      <c r="EK1669" s="31"/>
      <c r="EL1669" s="31"/>
      <c r="EM1669" s="31"/>
      <c r="EN1669" s="31"/>
      <c r="EO1669" s="31"/>
      <c r="EP1669" s="31"/>
      <c r="EQ1669" s="31"/>
      <c r="ER1669" s="31"/>
      <c r="ES1669" s="31"/>
      <c r="ET1669" s="31"/>
      <c r="EU1669" s="31"/>
      <c r="EV1669" s="31"/>
      <c r="EW1669" s="31"/>
      <c r="EX1669" s="31"/>
      <c r="EY1669" s="31"/>
      <c r="EZ1669" s="31"/>
      <c r="FA1669" s="31"/>
      <c r="FB1669" s="31"/>
      <c r="FC1669" s="31"/>
      <c r="FD1669" s="31"/>
      <c r="FE1669" s="31"/>
      <c r="FF1669" s="31"/>
      <c r="FG1669" s="31"/>
      <c r="FH1669" s="31"/>
      <c r="FI1669" s="31"/>
      <c r="FJ1669" s="31"/>
      <c r="FK1669" s="31"/>
      <c r="FL1669" s="31"/>
      <c r="FM1669" s="31"/>
      <c r="FN1669" s="31"/>
      <c r="FO1669" s="31"/>
      <c r="FP1669" s="31"/>
      <c r="FQ1669" s="31"/>
      <c r="FR1669" s="31"/>
      <c r="FS1669" s="31"/>
      <c r="FT1669" s="31"/>
      <c r="FU1669" s="31"/>
      <c r="FV1669" s="31"/>
      <c r="FW1669" s="31"/>
      <c r="FX1669" s="31"/>
      <c r="FY1669" s="31"/>
      <c r="FZ1669" s="31"/>
      <c r="GA1669" s="31"/>
      <c r="GB1669" s="31"/>
      <c r="GC1669" s="31"/>
      <c r="GD1669" s="31"/>
      <c r="GE1669" s="31"/>
      <c r="GF1669" s="31"/>
      <c r="GG1669" s="31"/>
      <c r="GH1669" s="31"/>
      <c r="GI1669" s="31"/>
      <c r="GJ1669" s="31"/>
      <c r="GK1669" s="31"/>
      <c r="GL1669" s="31"/>
      <c r="GM1669" s="31"/>
      <c r="GN1669" s="31"/>
      <c r="GO1669" s="31"/>
      <c r="GP1669" s="31"/>
      <c r="GQ1669" s="31"/>
      <c r="GR1669" s="31"/>
      <c r="GS1669" s="31"/>
      <c r="GT1669" s="31"/>
      <c r="GU1669" s="31"/>
      <c r="GV1669" s="31"/>
      <c r="GW1669" s="31"/>
      <c r="GX1669" s="31"/>
      <c r="GY1669" s="31"/>
      <c r="GZ1669" s="31"/>
      <c r="HA1669" s="31"/>
      <c r="HB1669" s="31"/>
      <c r="HC1669" s="31"/>
      <c r="HD1669" s="31"/>
      <c r="HE1669" s="31"/>
      <c r="HF1669" s="31"/>
      <c r="HG1669" s="31"/>
      <c r="HH1669" s="31"/>
      <c r="HI1669" s="31"/>
      <c r="HJ1669" s="31"/>
      <c r="HK1669" s="31"/>
      <c r="HL1669" s="31"/>
      <c r="HM1669" s="31"/>
      <c r="HN1669" s="31"/>
      <c r="HO1669" s="31"/>
      <c r="HP1669" s="31"/>
      <c r="HQ1669" s="31"/>
      <c r="HR1669" s="31"/>
      <c r="HS1669" s="31"/>
      <c r="HT1669" s="31"/>
      <c r="HU1669" s="31"/>
      <c r="HV1669" s="31"/>
      <c r="HW1669" s="31"/>
      <c r="HX1669" s="31"/>
      <c r="HY1669" s="31"/>
      <c r="HZ1669" s="31"/>
      <c r="IA1669" s="31"/>
      <c r="IB1669" s="31"/>
      <c r="IC1669" s="31"/>
      <c r="ID1669" s="31"/>
      <c r="IE1669" s="31"/>
      <c r="IF1669" s="31"/>
    </row>
    <row r="1670" spans="63:240" x14ac:dyDescent="0.25">
      <c r="BK1670" s="31"/>
      <c r="BL1670" s="31"/>
      <c r="BM1670" s="31"/>
      <c r="BN1670" s="31"/>
      <c r="BO1670" s="31"/>
      <c r="BP1670" s="31"/>
      <c r="BQ1670" s="31"/>
      <c r="BR1670" s="31"/>
      <c r="BS1670" s="31"/>
      <c r="BT1670" s="31"/>
      <c r="BU1670" s="31"/>
      <c r="BV1670" s="31"/>
      <c r="BW1670" s="31"/>
      <c r="BX1670" s="31"/>
      <c r="BY1670" s="31"/>
      <c r="BZ1670" s="31"/>
      <c r="CA1670" s="31"/>
      <c r="CB1670" s="31"/>
      <c r="CC1670" s="31"/>
      <c r="CD1670" s="31"/>
      <c r="CE1670" s="31"/>
      <c r="CF1670" s="31"/>
      <c r="CG1670" s="31"/>
      <c r="CH1670" s="31"/>
      <c r="CI1670" s="31"/>
      <c r="CJ1670" s="31"/>
      <c r="CK1670" s="31"/>
      <c r="CL1670" s="31"/>
      <c r="CM1670" s="31"/>
      <c r="CN1670" s="31"/>
      <c r="CO1670" s="31"/>
      <c r="CP1670" s="31"/>
      <c r="CQ1670" s="31"/>
      <c r="CR1670" s="31"/>
      <c r="CS1670" s="31"/>
      <c r="CT1670" s="31"/>
      <c r="CU1670" s="31"/>
      <c r="CV1670" s="31"/>
      <c r="CW1670" s="31"/>
      <c r="CX1670" s="31"/>
      <c r="CY1670" s="31"/>
      <c r="CZ1670" s="31"/>
      <c r="DA1670" s="31"/>
      <c r="DB1670" s="31"/>
      <c r="DC1670" s="31"/>
      <c r="DD1670" s="31"/>
      <c r="DE1670" s="31"/>
      <c r="DF1670" s="31"/>
      <c r="DG1670" s="31"/>
      <c r="DH1670" s="31"/>
      <c r="DI1670" s="31"/>
      <c r="DJ1670" s="31"/>
      <c r="DK1670" s="31"/>
      <c r="DL1670" s="31"/>
      <c r="DM1670" s="31"/>
      <c r="DN1670" s="31"/>
      <c r="DO1670" s="31"/>
      <c r="DP1670" s="31"/>
      <c r="DQ1670" s="31"/>
      <c r="DR1670" s="31"/>
      <c r="DS1670" s="31"/>
      <c r="DT1670" s="31"/>
      <c r="DU1670" s="31"/>
      <c r="DV1670" s="31"/>
      <c r="DW1670" s="31"/>
      <c r="DX1670" s="31"/>
      <c r="DY1670" s="31"/>
      <c r="DZ1670" s="31"/>
      <c r="EA1670" s="31"/>
      <c r="EB1670" s="31"/>
      <c r="EC1670" s="31"/>
      <c r="ED1670" s="31"/>
      <c r="EE1670" s="31"/>
      <c r="EF1670" s="31"/>
      <c r="EG1670" s="31"/>
      <c r="EH1670" s="31"/>
      <c r="EI1670" s="31"/>
      <c r="EJ1670" s="31"/>
      <c r="EK1670" s="31"/>
      <c r="EL1670" s="31"/>
      <c r="EM1670" s="31"/>
      <c r="EN1670" s="31"/>
      <c r="EO1670" s="31"/>
      <c r="EP1670" s="31"/>
      <c r="EQ1670" s="31"/>
      <c r="ER1670" s="31"/>
      <c r="ES1670" s="31"/>
      <c r="ET1670" s="31"/>
      <c r="EU1670" s="31"/>
      <c r="EV1670" s="31"/>
      <c r="EW1670" s="31"/>
      <c r="EX1670" s="31"/>
      <c r="EY1670" s="31"/>
      <c r="EZ1670" s="31"/>
      <c r="FA1670" s="31"/>
      <c r="FB1670" s="31"/>
      <c r="FC1670" s="31"/>
      <c r="FD1670" s="31"/>
      <c r="FE1670" s="31"/>
      <c r="FF1670" s="31"/>
      <c r="FG1670" s="31"/>
      <c r="FH1670" s="31"/>
      <c r="FI1670" s="31"/>
      <c r="FJ1670" s="31"/>
      <c r="FK1670" s="31"/>
      <c r="FL1670" s="31"/>
      <c r="FM1670" s="31"/>
      <c r="FN1670" s="31"/>
      <c r="FO1670" s="31"/>
      <c r="FP1670" s="31"/>
      <c r="FQ1670" s="31"/>
      <c r="FR1670" s="31"/>
      <c r="FS1670" s="31"/>
      <c r="FT1670" s="31"/>
      <c r="FU1670" s="31"/>
      <c r="FV1670" s="31"/>
      <c r="FW1670" s="31"/>
      <c r="FX1670" s="31"/>
      <c r="FY1670" s="31"/>
      <c r="FZ1670" s="31"/>
      <c r="GA1670" s="31"/>
      <c r="GB1670" s="31"/>
      <c r="GC1670" s="31"/>
      <c r="GD1670" s="31"/>
      <c r="GE1670" s="31"/>
      <c r="GF1670" s="31"/>
      <c r="GG1670" s="31"/>
      <c r="GH1670" s="31"/>
      <c r="GI1670" s="31"/>
      <c r="GJ1670" s="31"/>
      <c r="GK1670" s="31"/>
      <c r="GL1670" s="31"/>
      <c r="GM1670" s="31"/>
      <c r="GN1670" s="31"/>
      <c r="GO1670" s="31"/>
      <c r="GP1670" s="31"/>
      <c r="GQ1670" s="31"/>
      <c r="GR1670" s="31"/>
      <c r="GS1670" s="31"/>
      <c r="GT1670" s="31"/>
      <c r="GU1670" s="31"/>
      <c r="GV1670" s="31"/>
      <c r="GW1670" s="31"/>
      <c r="GX1670" s="31"/>
      <c r="GY1670" s="31"/>
      <c r="GZ1670" s="31"/>
      <c r="HA1670" s="31"/>
      <c r="HB1670" s="31"/>
      <c r="HC1670" s="31"/>
      <c r="HD1670" s="31"/>
      <c r="HE1670" s="31"/>
      <c r="HF1670" s="31"/>
      <c r="HG1670" s="31"/>
      <c r="HH1670" s="31"/>
      <c r="HI1670" s="31"/>
      <c r="HJ1670" s="31"/>
      <c r="HK1670" s="31"/>
      <c r="HL1670" s="31"/>
      <c r="HM1670" s="31"/>
      <c r="HN1670" s="31"/>
      <c r="HO1670" s="31"/>
      <c r="HP1670" s="31"/>
      <c r="HQ1670" s="31"/>
      <c r="HR1670" s="31"/>
      <c r="HS1670" s="31"/>
      <c r="HT1670" s="31"/>
      <c r="HU1670" s="31"/>
      <c r="HV1670" s="31"/>
      <c r="HW1670" s="31"/>
      <c r="HX1670" s="31"/>
      <c r="HY1670" s="31"/>
      <c r="HZ1670" s="31"/>
      <c r="IA1670" s="31"/>
      <c r="IB1670" s="31"/>
      <c r="IC1670" s="31"/>
      <c r="ID1670" s="31"/>
      <c r="IE1670" s="31"/>
      <c r="IF1670" s="31"/>
    </row>
    <row r="1671" spans="63:240" x14ac:dyDescent="0.25">
      <c r="BK1671" s="31"/>
      <c r="BL1671" s="31"/>
      <c r="BM1671" s="31"/>
      <c r="BN1671" s="31"/>
      <c r="BO1671" s="31"/>
      <c r="BP1671" s="31"/>
      <c r="BQ1671" s="31"/>
      <c r="BR1671" s="31"/>
      <c r="BS1671" s="31"/>
      <c r="BT1671" s="31"/>
      <c r="BU1671" s="31"/>
      <c r="BV1671" s="31"/>
      <c r="BW1671" s="31"/>
      <c r="BX1671" s="31"/>
      <c r="BY1671" s="31"/>
      <c r="BZ1671" s="31"/>
      <c r="CA1671" s="31"/>
      <c r="CB1671" s="31"/>
      <c r="CC1671" s="31"/>
      <c r="CD1671" s="31"/>
      <c r="CE1671" s="31"/>
      <c r="CF1671" s="31"/>
      <c r="CG1671" s="31"/>
      <c r="CH1671" s="31"/>
      <c r="CI1671" s="31"/>
      <c r="CJ1671" s="31"/>
      <c r="CK1671" s="31"/>
      <c r="CL1671" s="31"/>
      <c r="CM1671" s="31"/>
      <c r="CN1671" s="31"/>
      <c r="CO1671" s="31"/>
      <c r="CP1671" s="31"/>
      <c r="CQ1671" s="31"/>
      <c r="CR1671" s="31"/>
      <c r="CS1671" s="31"/>
      <c r="CT1671" s="31"/>
      <c r="CU1671" s="31"/>
      <c r="CV1671" s="31"/>
      <c r="CW1671" s="31"/>
      <c r="CX1671" s="31"/>
      <c r="CY1671" s="31"/>
      <c r="CZ1671" s="31"/>
      <c r="DA1671" s="31"/>
      <c r="DB1671" s="31"/>
      <c r="DC1671" s="31"/>
      <c r="DD1671" s="31"/>
      <c r="DE1671" s="31"/>
      <c r="DF1671" s="31"/>
      <c r="DG1671" s="31"/>
      <c r="DH1671" s="31"/>
      <c r="DI1671" s="31"/>
      <c r="DJ1671" s="31"/>
      <c r="DK1671" s="31"/>
      <c r="DL1671" s="31"/>
      <c r="DM1671" s="31"/>
      <c r="DN1671" s="31"/>
      <c r="DO1671" s="31"/>
      <c r="DP1671" s="31"/>
      <c r="DQ1671" s="31"/>
      <c r="DR1671" s="31"/>
      <c r="DS1671" s="31"/>
      <c r="DT1671" s="31"/>
      <c r="DU1671" s="31"/>
      <c r="DV1671" s="31"/>
      <c r="DW1671" s="31"/>
      <c r="DX1671" s="31"/>
      <c r="DY1671" s="31"/>
      <c r="DZ1671" s="31"/>
      <c r="EA1671" s="31"/>
      <c r="EB1671" s="31"/>
      <c r="EC1671" s="31"/>
      <c r="ED1671" s="31"/>
      <c r="EE1671" s="31"/>
      <c r="EF1671" s="31"/>
      <c r="EG1671" s="31"/>
      <c r="EH1671" s="31"/>
      <c r="EI1671" s="31"/>
      <c r="EJ1671" s="31"/>
      <c r="EK1671" s="31"/>
      <c r="EL1671" s="31"/>
      <c r="EM1671" s="31"/>
      <c r="EN1671" s="31"/>
      <c r="EO1671" s="31"/>
      <c r="EP1671" s="31"/>
      <c r="EQ1671" s="31"/>
      <c r="ER1671" s="31"/>
      <c r="ES1671" s="31"/>
      <c r="ET1671" s="31"/>
      <c r="EU1671" s="31"/>
      <c r="EV1671" s="31"/>
      <c r="EW1671" s="31"/>
      <c r="EX1671" s="31"/>
      <c r="EY1671" s="31"/>
      <c r="EZ1671" s="31"/>
      <c r="FA1671" s="31"/>
      <c r="FB1671" s="31"/>
      <c r="FC1671" s="31"/>
      <c r="FD1671" s="31"/>
      <c r="FE1671" s="31"/>
      <c r="FF1671" s="31"/>
      <c r="FG1671" s="31"/>
      <c r="FH1671" s="31"/>
      <c r="FI1671" s="31"/>
      <c r="FJ1671" s="31"/>
      <c r="FK1671" s="31"/>
      <c r="FL1671" s="31"/>
      <c r="FM1671" s="31"/>
      <c r="FN1671" s="31"/>
      <c r="FO1671" s="31"/>
      <c r="FP1671" s="31"/>
      <c r="FQ1671" s="31"/>
      <c r="FR1671" s="31"/>
      <c r="FS1671" s="31"/>
      <c r="FT1671" s="31"/>
      <c r="FU1671" s="31"/>
      <c r="FV1671" s="31"/>
      <c r="FW1671" s="31"/>
      <c r="FX1671" s="31"/>
      <c r="FY1671" s="31"/>
      <c r="FZ1671" s="31"/>
      <c r="GA1671" s="31"/>
      <c r="GB1671" s="31"/>
      <c r="GC1671" s="31"/>
      <c r="GD1671" s="31"/>
      <c r="GE1671" s="31"/>
      <c r="GF1671" s="31"/>
      <c r="GG1671" s="31"/>
      <c r="GH1671" s="31"/>
      <c r="GI1671" s="31"/>
      <c r="GJ1671" s="31"/>
      <c r="GK1671" s="31"/>
      <c r="GL1671" s="31"/>
      <c r="GM1671" s="31"/>
      <c r="GN1671" s="31"/>
      <c r="GO1671" s="31"/>
      <c r="GP1671" s="31"/>
      <c r="GQ1671" s="31"/>
      <c r="GR1671" s="31"/>
      <c r="GS1671" s="31"/>
      <c r="GT1671" s="31"/>
      <c r="GU1671" s="31"/>
      <c r="GV1671" s="31"/>
      <c r="GW1671" s="31"/>
      <c r="GX1671" s="31"/>
      <c r="GY1671" s="31"/>
      <c r="GZ1671" s="31"/>
      <c r="HA1671" s="31"/>
      <c r="HB1671" s="31"/>
      <c r="HC1671" s="31"/>
      <c r="HD1671" s="31"/>
      <c r="HE1671" s="31"/>
      <c r="HF1671" s="31"/>
      <c r="HG1671" s="31"/>
      <c r="HH1671" s="31"/>
      <c r="HI1671" s="31"/>
      <c r="HJ1671" s="31"/>
      <c r="HK1671" s="31"/>
      <c r="HL1671" s="31"/>
      <c r="HM1671" s="31"/>
      <c r="HN1671" s="31"/>
      <c r="HO1671" s="31"/>
      <c r="HP1671" s="31"/>
      <c r="HQ1671" s="31"/>
      <c r="HR1671" s="31"/>
      <c r="HS1671" s="31"/>
      <c r="HT1671" s="31"/>
      <c r="HU1671" s="31"/>
      <c r="HV1671" s="31"/>
      <c r="HW1671" s="31"/>
      <c r="HX1671" s="31"/>
      <c r="HY1671" s="31"/>
      <c r="HZ1671" s="31"/>
      <c r="IA1671" s="31"/>
      <c r="IB1671" s="31"/>
      <c r="IC1671" s="31"/>
      <c r="ID1671" s="31"/>
      <c r="IE1671" s="31"/>
      <c r="IF1671" s="31"/>
    </row>
    <row r="1672" spans="63:240" x14ac:dyDescent="0.25">
      <c r="BK1672" s="31"/>
      <c r="BL1672" s="31"/>
      <c r="BM1672" s="31"/>
      <c r="BN1672" s="31"/>
      <c r="BO1672" s="31"/>
      <c r="BP1672" s="31"/>
      <c r="BQ1672" s="31"/>
      <c r="BR1672" s="31"/>
      <c r="BS1672" s="31"/>
      <c r="BT1672" s="31"/>
      <c r="BU1672" s="31"/>
      <c r="BV1672" s="31"/>
      <c r="BW1672" s="31"/>
      <c r="BX1672" s="31"/>
      <c r="BY1672" s="31"/>
      <c r="BZ1672" s="31"/>
      <c r="CA1672" s="31"/>
      <c r="CB1672" s="31"/>
      <c r="CC1672" s="31"/>
      <c r="CD1672" s="31"/>
      <c r="CE1672" s="31"/>
      <c r="CF1672" s="31"/>
      <c r="CG1672" s="31"/>
      <c r="CH1672" s="31"/>
      <c r="CI1672" s="31"/>
      <c r="CJ1672" s="31"/>
      <c r="CK1672" s="31"/>
      <c r="CL1672" s="31"/>
      <c r="CM1672" s="31"/>
      <c r="CN1672" s="31"/>
      <c r="CO1672" s="31"/>
      <c r="CP1672" s="31"/>
      <c r="CQ1672" s="31"/>
      <c r="CR1672" s="31"/>
      <c r="CS1672" s="31"/>
      <c r="CT1672" s="31"/>
      <c r="CU1672" s="31"/>
      <c r="CV1672" s="31"/>
      <c r="CW1672" s="31"/>
      <c r="CX1672" s="31"/>
      <c r="CY1672" s="31"/>
      <c r="CZ1672" s="31"/>
      <c r="DA1672" s="31"/>
      <c r="DB1672" s="31"/>
      <c r="DC1672" s="31"/>
      <c r="DD1672" s="31"/>
      <c r="DE1672" s="31"/>
      <c r="DF1672" s="31"/>
      <c r="DG1672" s="31"/>
      <c r="DH1672" s="31"/>
      <c r="DI1672" s="31"/>
      <c r="DJ1672" s="31"/>
      <c r="DK1672" s="31"/>
      <c r="DL1672" s="31"/>
      <c r="DM1672" s="31"/>
      <c r="DN1672" s="31"/>
      <c r="DO1672" s="31"/>
      <c r="DP1672" s="31"/>
      <c r="DQ1672" s="31"/>
      <c r="DR1672" s="31"/>
      <c r="DS1672" s="31"/>
      <c r="DT1672" s="31"/>
      <c r="DU1672" s="31"/>
      <c r="DV1672" s="31"/>
      <c r="DW1672" s="31"/>
      <c r="DX1672" s="31"/>
      <c r="DY1672" s="31"/>
      <c r="DZ1672" s="31"/>
      <c r="EA1672" s="31"/>
      <c r="EB1672" s="31"/>
      <c r="EC1672" s="31"/>
      <c r="ED1672" s="31"/>
      <c r="EE1672" s="31"/>
      <c r="EF1672" s="31"/>
      <c r="EG1672" s="31"/>
      <c r="EH1672" s="31"/>
      <c r="EI1672" s="31"/>
      <c r="EJ1672" s="31"/>
      <c r="EK1672" s="31"/>
      <c r="EL1672" s="31"/>
      <c r="EM1672" s="31"/>
      <c r="EN1672" s="31"/>
      <c r="EO1672" s="31"/>
      <c r="EP1672" s="31"/>
      <c r="EQ1672" s="31"/>
      <c r="ER1672" s="31"/>
      <c r="ES1672" s="31"/>
      <c r="ET1672" s="31"/>
      <c r="EU1672" s="31"/>
      <c r="EV1672" s="31"/>
      <c r="EW1672" s="31"/>
      <c r="EX1672" s="31"/>
      <c r="EY1672" s="31"/>
      <c r="EZ1672" s="31"/>
      <c r="FA1672" s="31"/>
      <c r="FB1672" s="31"/>
      <c r="FC1672" s="31"/>
      <c r="FD1672" s="31"/>
      <c r="FE1672" s="31"/>
      <c r="FF1672" s="31"/>
      <c r="FG1672" s="31"/>
      <c r="FH1672" s="31"/>
      <c r="FI1672" s="31"/>
      <c r="FJ1672" s="31"/>
      <c r="FK1672" s="31"/>
      <c r="FL1672" s="31"/>
      <c r="FM1672" s="31"/>
      <c r="FN1672" s="31"/>
      <c r="FO1672" s="31"/>
      <c r="FP1672" s="31"/>
      <c r="FQ1672" s="31"/>
      <c r="FR1672" s="31"/>
      <c r="FS1672" s="31"/>
      <c r="FT1672" s="31"/>
      <c r="FU1672" s="31"/>
      <c r="FV1672" s="31"/>
      <c r="FW1672" s="31"/>
      <c r="FX1672" s="31"/>
      <c r="FY1672" s="31"/>
      <c r="FZ1672" s="31"/>
      <c r="GA1672" s="31"/>
      <c r="GB1672" s="31"/>
      <c r="GC1672" s="31"/>
      <c r="GD1672" s="31"/>
      <c r="GE1672" s="31"/>
      <c r="GF1672" s="31"/>
      <c r="GG1672" s="31"/>
      <c r="GH1672" s="31"/>
      <c r="GI1672" s="31"/>
      <c r="GJ1672" s="31"/>
      <c r="GK1672" s="31"/>
      <c r="GL1672" s="31"/>
      <c r="GM1672" s="31"/>
      <c r="GN1672" s="31"/>
      <c r="GO1672" s="31"/>
      <c r="GP1672" s="31"/>
      <c r="GQ1672" s="31"/>
      <c r="GR1672" s="31"/>
      <c r="GS1672" s="31"/>
      <c r="GT1672" s="31"/>
      <c r="GU1672" s="31"/>
      <c r="GV1672" s="31"/>
      <c r="GW1672" s="31"/>
      <c r="GX1672" s="31"/>
      <c r="GY1672" s="31"/>
      <c r="GZ1672" s="31"/>
      <c r="HA1672" s="31"/>
      <c r="HB1672" s="31"/>
      <c r="HC1672" s="31"/>
      <c r="HD1672" s="31"/>
      <c r="HE1672" s="31"/>
      <c r="HF1672" s="31"/>
      <c r="HG1672" s="31"/>
      <c r="HH1672" s="31"/>
      <c r="HI1672" s="31"/>
      <c r="HJ1672" s="31"/>
      <c r="HK1672" s="31"/>
      <c r="HL1672" s="31"/>
      <c r="HM1672" s="31"/>
      <c r="HN1672" s="31"/>
      <c r="HO1672" s="31"/>
      <c r="HP1672" s="31"/>
      <c r="HQ1672" s="31"/>
      <c r="HR1672" s="31"/>
      <c r="HS1672" s="31"/>
      <c r="HT1672" s="31"/>
      <c r="HU1672" s="31"/>
      <c r="HV1672" s="31"/>
      <c r="HW1672" s="31"/>
      <c r="HX1672" s="31"/>
      <c r="HY1672" s="31"/>
      <c r="HZ1672" s="31"/>
      <c r="IA1672" s="31"/>
      <c r="IB1672" s="31"/>
      <c r="IC1672" s="31"/>
      <c r="ID1672" s="31"/>
      <c r="IE1672" s="31"/>
      <c r="IF1672" s="31"/>
    </row>
    <row r="1673" spans="63:240" x14ac:dyDescent="0.25">
      <c r="BK1673" s="31"/>
      <c r="BL1673" s="31"/>
      <c r="BM1673" s="31"/>
      <c r="BN1673" s="31"/>
      <c r="BO1673" s="31"/>
      <c r="BP1673" s="31"/>
      <c r="BQ1673" s="31"/>
      <c r="BR1673" s="31"/>
      <c r="BS1673" s="31"/>
      <c r="BT1673" s="31"/>
      <c r="BU1673" s="31"/>
      <c r="BV1673" s="31"/>
      <c r="BW1673" s="31"/>
      <c r="BX1673" s="31"/>
      <c r="BY1673" s="31"/>
      <c r="BZ1673" s="31"/>
      <c r="CA1673" s="31"/>
      <c r="CB1673" s="31"/>
      <c r="CC1673" s="31"/>
      <c r="CD1673" s="31"/>
      <c r="CE1673" s="31"/>
      <c r="CF1673" s="31"/>
      <c r="CG1673" s="31"/>
      <c r="CH1673" s="31"/>
      <c r="CI1673" s="31"/>
      <c r="CJ1673" s="31"/>
      <c r="CK1673" s="31"/>
      <c r="CL1673" s="31"/>
      <c r="CM1673" s="31"/>
      <c r="CN1673" s="31"/>
      <c r="CO1673" s="31"/>
      <c r="CP1673" s="31"/>
      <c r="CQ1673" s="31"/>
      <c r="CR1673" s="31"/>
      <c r="CS1673" s="31"/>
      <c r="CT1673" s="31"/>
      <c r="CU1673" s="31"/>
      <c r="CV1673" s="31"/>
      <c r="CW1673" s="31"/>
      <c r="CX1673" s="31"/>
      <c r="CY1673" s="31"/>
      <c r="CZ1673" s="31"/>
      <c r="DA1673" s="31"/>
      <c r="DB1673" s="31"/>
      <c r="DC1673" s="31"/>
      <c r="DD1673" s="31"/>
      <c r="DE1673" s="31"/>
      <c r="DF1673" s="31"/>
      <c r="DG1673" s="31"/>
      <c r="DH1673" s="31"/>
      <c r="DI1673" s="31"/>
      <c r="DJ1673" s="31"/>
      <c r="DK1673" s="31"/>
      <c r="DL1673" s="31"/>
      <c r="DM1673" s="31"/>
      <c r="DN1673" s="31"/>
      <c r="DO1673" s="31"/>
      <c r="DP1673" s="31"/>
      <c r="DQ1673" s="31"/>
      <c r="DR1673" s="31"/>
      <c r="DS1673" s="31"/>
      <c r="DT1673" s="31"/>
      <c r="DU1673" s="31"/>
      <c r="DV1673" s="31"/>
      <c r="DW1673" s="31"/>
      <c r="DX1673" s="31"/>
      <c r="DY1673" s="31"/>
      <c r="DZ1673" s="31"/>
      <c r="EA1673" s="31"/>
      <c r="EB1673" s="31"/>
      <c r="EC1673" s="31"/>
      <c r="ED1673" s="31"/>
      <c r="EE1673" s="31"/>
      <c r="EF1673" s="31"/>
      <c r="EG1673" s="31"/>
      <c r="EH1673" s="31"/>
      <c r="EI1673" s="31"/>
      <c r="EJ1673" s="31"/>
      <c r="EK1673" s="31"/>
      <c r="EL1673" s="31"/>
      <c r="EM1673" s="31"/>
      <c r="EN1673" s="31"/>
      <c r="EO1673" s="31"/>
      <c r="EP1673" s="31"/>
      <c r="EQ1673" s="31"/>
      <c r="ER1673" s="31"/>
      <c r="ES1673" s="31"/>
      <c r="ET1673" s="31"/>
      <c r="EU1673" s="31"/>
      <c r="EV1673" s="31"/>
      <c r="EW1673" s="31"/>
      <c r="EX1673" s="31"/>
      <c r="EY1673" s="31"/>
      <c r="EZ1673" s="31"/>
      <c r="FA1673" s="31"/>
      <c r="FB1673" s="31"/>
      <c r="FC1673" s="31"/>
      <c r="FD1673" s="31"/>
      <c r="FE1673" s="31"/>
      <c r="FF1673" s="31"/>
      <c r="FG1673" s="31"/>
      <c r="FH1673" s="31"/>
      <c r="FI1673" s="31"/>
      <c r="FJ1673" s="31"/>
      <c r="FK1673" s="31"/>
      <c r="FL1673" s="31"/>
      <c r="FM1673" s="31"/>
      <c r="FN1673" s="31"/>
      <c r="FO1673" s="31"/>
      <c r="FP1673" s="31"/>
      <c r="FQ1673" s="31"/>
      <c r="FR1673" s="31"/>
      <c r="FS1673" s="31"/>
      <c r="FT1673" s="31"/>
      <c r="FU1673" s="31"/>
      <c r="FV1673" s="31"/>
      <c r="FW1673" s="31"/>
      <c r="FX1673" s="31"/>
      <c r="FY1673" s="31"/>
      <c r="FZ1673" s="31"/>
      <c r="GA1673" s="31"/>
      <c r="GB1673" s="31"/>
      <c r="GC1673" s="31"/>
      <c r="GD1673" s="31"/>
      <c r="GE1673" s="31"/>
      <c r="GF1673" s="31"/>
      <c r="GG1673" s="31"/>
      <c r="GH1673" s="31"/>
      <c r="GI1673" s="31"/>
      <c r="GJ1673" s="31"/>
      <c r="GK1673" s="31"/>
      <c r="GL1673" s="31"/>
      <c r="GM1673" s="31"/>
      <c r="GN1673" s="31"/>
      <c r="GO1673" s="31"/>
      <c r="GP1673" s="31"/>
      <c r="GQ1673" s="31"/>
      <c r="GR1673" s="31"/>
      <c r="GS1673" s="31"/>
      <c r="GT1673" s="31"/>
      <c r="GU1673" s="31"/>
      <c r="GV1673" s="31"/>
      <c r="GW1673" s="31"/>
      <c r="GX1673" s="31"/>
      <c r="GY1673" s="31"/>
      <c r="GZ1673" s="31"/>
      <c r="HA1673" s="31"/>
      <c r="HB1673" s="31"/>
      <c r="HC1673" s="31"/>
      <c r="HD1673" s="31"/>
      <c r="HE1673" s="31"/>
      <c r="HF1673" s="31"/>
      <c r="HG1673" s="31"/>
      <c r="HH1673" s="31"/>
      <c r="HI1673" s="31"/>
      <c r="HJ1673" s="31"/>
      <c r="HK1673" s="31"/>
      <c r="HL1673" s="31"/>
      <c r="HM1673" s="31"/>
      <c r="HN1673" s="31"/>
      <c r="HO1673" s="31"/>
      <c r="HP1673" s="31"/>
      <c r="HQ1673" s="31"/>
      <c r="HR1673" s="31"/>
      <c r="HS1673" s="31"/>
      <c r="HT1673" s="31"/>
      <c r="HU1673" s="31"/>
      <c r="HV1673" s="31"/>
      <c r="HW1673" s="31"/>
      <c r="HX1673" s="31"/>
      <c r="HY1673" s="31"/>
      <c r="HZ1673" s="31"/>
      <c r="IA1673" s="31"/>
      <c r="IB1673" s="31"/>
      <c r="IC1673" s="31"/>
      <c r="ID1673" s="31"/>
      <c r="IE1673" s="31"/>
      <c r="IF1673" s="31"/>
    </row>
    <row r="1674" spans="63:240" x14ac:dyDescent="0.25">
      <c r="BK1674" s="31"/>
      <c r="BL1674" s="31"/>
      <c r="BM1674" s="31"/>
      <c r="BN1674" s="31"/>
      <c r="BO1674" s="31"/>
      <c r="BP1674" s="31"/>
      <c r="BQ1674" s="31"/>
      <c r="BR1674" s="31"/>
      <c r="BS1674" s="31"/>
      <c r="BT1674" s="31"/>
      <c r="BU1674" s="31"/>
      <c r="BV1674" s="31"/>
      <c r="BW1674" s="31"/>
      <c r="BX1674" s="31"/>
      <c r="BY1674" s="31"/>
      <c r="BZ1674" s="31"/>
      <c r="CA1674" s="31"/>
      <c r="CB1674" s="31"/>
      <c r="CC1674" s="31"/>
      <c r="CD1674" s="31"/>
      <c r="CE1674" s="31"/>
      <c r="CF1674" s="31"/>
      <c r="CG1674" s="31"/>
      <c r="CH1674" s="31"/>
      <c r="CI1674" s="31"/>
      <c r="CJ1674" s="31"/>
      <c r="CK1674" s="31"/>
      <c r="CL1674" s="31"/>
      <c r="CM1674" s="31"/>
      <c r="CN1674" s="31"/>
      <c r="CO1674" s="31"/>
      <c r="CP1674" s="31"/>
      <c r="CQ1674" s="31"/>
      <c r="CR1674" s="31"/>
      <c r="CS1674" s="31"/>
      <c r="CT1674" s="31"/>
      <c r="CU1674" s="31"/>
      <c r="CV1674" s="31"/>
      <c r="CW1674" s="31"/>
      <c r="CX1674" s="31"/>
      <c r="CY1674" s="31"/>
      <c r="CZ1674" s="31"/>
      <c r="DA1674" s="31"/>
      <c r="DB1674" s="31"/>
      <c r="DC1674" s="31"/>
      <c r="DD1674" s="31"/>
      <c r="DE1674" s="31"/>
      <c r="DF1674" s="31"/>
      <c r="DG1674" s="31"/>
      <c r="DH1674" s="31"/>
      <c r="DI1674" s="31"/>
      <c r="DJ1674" s="31"/>
      <c r="DK1674" s="31"/>
      <c r="DL1674" s="31"/>
      <c r="DM1674" s="31"/>
      <c r="DN1674" s="31"/>
      <c r="DO1674" s="31"/>
      <c r="DP1674" s="31"/>
      <c r="DQ1674" s="31"/>
      <c r="DR1674" s="31"/>
      <c r="DS1674" s="31"/>
      <c r="DT1674" s="31"/>
      <c r="DU1674" s="31"/>
      <c r="DV1674" s="31"/>
      <c r="DW1674" s="31"/>
      <c r="DX1674" s="31"/>
      <c r="DY1674" s="31"/>
      <c r="DZ1674" s="31"/>
      <c r="EA1674" s="31"/>
      <c r="EB1674" s="31"/>
      <c r="EC1674" s="31"/>
      <c r="ED1674" s="31"/>
      <c r="EE1674" s="31"/>
      <c r="EF1674" s="31"/>
      <c r="EG1674" s="31"/>
      <c r="EH1674" s="31"/>
      <c r="EI1674" s="31"/>
      <c r="EJ1674" s="31"/>
      <c r="EK1674" s="31"/>
      <c r="EL1674" s="31"/>
      <c r="EM1674" s="31"/>
      <c r="EN1674" s="31"/>
      <c r="EO1674" s="31"/>
      <c r="EP1674" s="31"/>
      <c r="EQ1674" s="31"/>
      <c r="ER1674" s="31"/>
      <c r="ES1674" s="31"/>
      <c r="ET1674" s="31"/>
      <c r="EU1674" s="31"/>
      <c r="EV1674" s="31"/>
      <c r="EW1674" s="31"/>
      <c r="EX1674" s="31"/>
      <c r="EY1674" s="31"/>
      <c r="EZ1674" s="31"/>
      <c r="FA1674" s="31"/>
      <c r="FB1674" s="31"/>
      <c r="FC1674" s="31"/>
      <c r="FD1674" s="31"/>
      <c r="FE1674" s="31"/>
      <c r="FF1674" s="31"/>
      <c r="FG1674" s="31"/>
      <c r="FH1674" s="31"/>
      <c r="FI1674" s="31"/>
      <c r="FJ1674" s="31"/>
      <c r="FK1674" s="31"/>
      <c r="FL1674" s="31"/>
      <c r="FM1674" s="31"/>
      <c r="FN1674" s="31"/>
      <c r="FO1674" s="31"/>
      <c r="FP1674" s="31"/>
      <c r="FQ1674" s="31"/>
      <c r="FR1674" s="31"/>
      <c r="FS1674" s="31"/>
      <c r="FT1674" s="31"/>
      <c r="FU1674" s="31"/>
      <c r="FV1674" s="31"/>
      <c r="FW1674" s="31"/>
      <c r="FX1674" s="31"/>
      <c r="FY1674" s="31"/>
      <c r="FZ1674" s="31"/>
      <c r="GA1674" s="31"/>
      <c r="GB1674" s="31"/>
      <c r="GC1674" s="31"/>
      <c r="GD1674" s="31"/>
      <c r="GE1674" s="31"/>
      <c r="GF1674" s="31"/>
      <c r="GG1674" s="31"/>
      <c r="GH1674" s="31"/>
      <c r="GI1674" s="31"/>
      <c r="GJ1674" s="31"/>
      <c r="GK1674" s="31"/>
      <c r="GL1674" s="31"/>
      <c r="GM1674" s="31"/>
      <c r="GN1674" s="31"/>
      <c r="GO1674" s="31"/>
      <c r="GP1674" s="31"/>
      <c r="GQ1674" s="31"/>
      <c r="GR1674" s="31"/>
      <c r="GS1674" s="31"/>
      <c r="GT1674" s="31"/>
      <c r="GU1674" s="31"/>
      <c r="GV1674" s="31"/>
      <c r="GW1674" s="31"/>
      <c r="GX1674" s="31"/>
      <c r="GY1674" s="31"/>
      <c r="GZ1674" s="31"/>
      <c r="HA1674" s="31"/>
      <c r="HB1674" s="31"/>
      <c r="HC1674" s="31"/>
      <c r="HD1674" s="31"/>
      <c r="HE1674" s="31"/>
      <c r="HF1674" s="31"/>
      <c r="HG1674" s="31"/>
      <c r="HH1674" s="31"/>
      <c r="HI1674" s="31"/>
      <c r="HJ1674" s="31"/>
      <c r="HK1674" s="31"/>
      <c r="HL1674" s="31"/>
      <c r="HM1674" s="31"/>
      <c r="HN1674" s="31"/>
      <c r="HO1674" s="31"/>
      <c r="HP1674" s="31"/>
      <c r="HQ1674" s="31"/>
      <c r="HR1674" s="31"/>
      <c r="HS1674" s="31"/>
      <c r="HT1674" s="31"/>
      <c r="HU1674" s="31"/>
      <c r="HV1674" s="31"/>
      <c r="HW1674" s="31"/>
      <c r="HX1674" s="31"/>
      <c r="HY1674" s="31"/>
      <c r="HZ1674" s="31"/>
      <c r="IA1674" s="31"/>
      <c r="IB1674" s="31"/>
      <c r="IC1674" s="31"/>
      <c r="ID1674" s="31"/>
      <c r="IE1674" s="31"/>
      <c r="IF1674" s="31"/>
    </row>
    <row r="1675" spans="63:240" x14ac:dyDescent="0.25">
      <c r="BK1675" s="31"/>
      <c r="BL1675" s="31"/>
      <c r="BM1675" s="31"/>
      <c r="BN1675" s="31"/>
      <c r="BO1675" s="31"/>
      <c r="BP1675" s="31"/>
      <c r="BQ1675" s="31"/>
      <c r="BR1675" s="31"/>
      <c r="BS1675" s="31"/>
      <c r="BT1675" s="31"/>
      <c r="BU1675" s="31"/>
      <c r="BV1675" s="31"/>
      <c r="BW1675" s="31"/>
      <c r="BX1675" s="31"/>
      <c r="BY1675" s="31"/>
      <c r="BZ1675" s="31"/>
      <c r="CA1675" s="31"/>
      <c r="CB1675" s="31"/>
      <c r="CC1675" s="31"/>
      <c r="CD1675" s="31"/>
      <c r="CE1675" s="31"/>
      <c r="CF1675" s="31"/>
      <c r="CG1675" s="31"/>
      <c r="CH1675" s="31"/>
      <c r="CI1675" s="31"/>
      <c r="CJ1675" s="31"/>
      <c r="CK1675" s="31"/>
      <c r="CL1675" s="31"/>
      <c r="CM1675" s="31"/>
      <c r="CN1675" s="31"/>
      <c r="CO1675" s="31"/>
      <c r="CP1675" s="31"/>
      <c r="CQ1675" s="31"/>
      <c r="CR1675" s="31"/>
      <c r="CS1675" s="31"/>
      <c r="CT1675" s="31"/>
      <c r="CU1675" s="31"/>
      <c r="CV1675" s="31"/>
      <c r="CW1675" s="31"/>
      <c r="CX1675" s="31"/>
      <c r="CY1675" s="31"/>
      <c r="CZ1675" s="31"/>
      <c r="DA1675" s="31"/>
      <c r="DB1675" s="31"/>
      <c r="DC1675" s="31"/>
      <c r="DD1675" s="31"/>
      <c r="DE1675" s="31"/>
      <c r="DF1675" s="31"/>
      <c r="DG1675" s="31"/>
      <c r="DH1675" s="31"/>
      <c r="DI1675" s="31"/>
      <c r="DJ1675" s="31"/>
      <c r="DK1675" s="31"/>
      <c r="DL1675" s="31"/>
      <c r="DM1675" s="31"/>
      <c r="DN1675" s="31"/>
      <c r="DO1675" s="31"/>
      <c r="DP1675" s="31"/>
      <c r="DQ1675" s="31"/>
      <c r="DR1675" s="31"/>
      <c r="DS1675" s="31"/>
      <c r="DT1675" s="31"/>
      <c r="DU1675" s="31"/>
      <c r="DV1675" s="31"/>
      <c r="DW1675" s="31"/>
      <c r="DX1675" s="31"/>
      <c r="DY1675" s="31"/>
      <c r="DZ1675" s="31"/>
      <c r="EA1675" s="31"/>
      <c r="EB1675" s="31"/>
      <c r="EC1675" s="31"/>
      <c r="ED1675" s="31"/>
      <c r="EE1675" s="31"/>
      <c r="EF1675" s="31"/>
      <c r="EG1675" s="31"/>
      <c r="EH1675" s="31"/>
      <c r="EI1675" s="31"/>
      <c r="EJ1675" s="31"/>
      <c r="EK1675" s="31"/>
      <c r="EL1675" s="31"/>
      <c r="EM1675" s="31"/>
      <c r="EN1675" s="31"/>
      <c r="EO1675" s="31"/>
      <c r="EP1675" s="31"/>
      <c r="EQ1675" s="31"/>
      <c r="ER1675" s="31"/>
      <c r="ES1675" s="31"/>
      <c r="ET1675" s="31"/>
      <c r="EU1675" s="31"/>
      <c r="EV1675" s="31"/>
      <c r="EW1675" s="31"/>
      <c r="EX1675" s="31"/>
      <c r="EY1675" s="31"/>
      <c r="EZ1675" s="31"/>
      <c r="FA1675" s="31"/>
      <c r="FB1675" s="31"/>
      <c r="FC1675" s="31"/>
      <c r="FD1675" s="31"/>
      <c r="FE1675" s="31"/>
      <c r="FF1675" s="31"/>
      <c r="FG1675" s="31"/>
      <c r="FH1675" s="31"/>
      <c r="FI1675" s="31"/>
      <c r="FJ1675" s="31"/>
      <c r="FK1675" s="31"/>
      <c r="FL1675" s="31"/>
      <c r="FM1675" s="31"/>
      <c r="FN1675" s="31"/>
      <c r="FO1675" s="31"/>
      <c r="FP1675" s="31"/>
      <c r="FQ1675" s="31"/>
      <c r="FR1675" s="31"/>
      <c r="FS1675" s="31"/>
      <c r="FT1675" s="31"/>
      <c r="FU1675" s="31"/>
      <c r="FV1675" s="31"/>
      <c r="FW1675" s="31"/>
      <c r="FX1675" s="31"/>
      <c r="FY1675" s="31"/>
      <c r="FZ1675" s="31"/>
      <c r="GA1675" s="31"/>
      <c r="GB1675" s="31"/>
      <c r="GC1675" s="31"/>
      <c r="GD1675" s="31"/>
      <c r="GE1675" s="31"/>
      <c r="GF1675" s="31"/>
      <c r="GG1675" s="31"/>
      <c r="GH1675" s="31"/>
      <c r="GI1675" s="31"/>
      <c r="GJ1675" s="31"/>
      <c r="GK1675" s="31"/>
      <c r="GL1675" s="31"/>
      <c r="GM1675" s="31"/>
      <c r="GN1675" s="31"/>
      <c r="GO1675" s="31"/>
      <c r="GP1675" s="31"/>
      <c r="GQ1675" s="31"/>
      <c r="GR1675" s="31"/>
      <c r="GS1675" s="31"/>
      <c r="GT1675" s="31"/>
      <c r="GU1675" s="31"/>
      <c r="GV1675" s="31"/>
      <c r="GW1675" s="31"/>
      <c r="GX1675" s="31"/>
      <c r="GY1675" s="31"/>
      <c r="GZ1675" s="31"/>
      <c r="HA1675" s="31"/>
      <c r="HB1675" s="31"/>
      <c r="HC1675" s="31"/>
      <c r="HD1675" s="31"/>
      <c r="HE1675" s="31"/>
      <c r="HF1675" s="31"/>
      <c r="HG1675" s="31"/>
      <c r="HH1675" s="31"/>
      <c r="HI1675" s="31"/>
      <c r="HJ1675" s="31"/>
      <c r="HK1675" s="31"/>
      <c r="HL1675" s="31"/>
      <c r="HM1675" s="31"/>
      <c r="HN1675" s="31"/>
      <c r="HO1675" s="31"/>
      <c r="HP1675" s="31"/>
      <c r="HQ1675" s="31"/>
      <c r="HR1675" s="31"/>
      <c r="HS1675" s="31"/>
      <c r="HT1675" s="31"/>
      <c r="HU1675" s="31"/>
      <c r="HV1675" s="31"/>
      <c r="HW1675" s="31"/>
      <c r="HX1675" s="31"/>
      <c r="HY1675" s="31"/>
      <c r="HZ1675" s="31"/>
      <c r="IA1675" s="31"/>
      <c r="IB1675" s="31"/>
      <c r="IC1675" s="31"/>
      <c r="ID1675" s="31"/>
      <c r="IE1675" s="31"/>
      <c r="IF1675" s="31"/>
    </row>
    <row r="1676" spans="63:240" x14ac:dyDescent="0.25">
      <c r="BK1676" s="31"/>
      <c r="BL1676" s="31"/>
      <c r="BM1676" s="31"/>
      <c r="BN1676" s="31"/>
      <c r="BO1676" s="31"/>
      <c r="BP1676" s="31"/>
      <c r="BQ1676" s="31"/>
      <c r="BR1676" s="31"/>
      <c r="BS1676" s="31"/>
      <c r="BT1676" s="31"/>
      <c r="BU1676" s="31"/>
      <c r="BV1676" s="31"/>
      <c r="BW1676" s="31"/>
      <c r="BX1676" s="31"/>
      <c r="BY1676" s="31"/>
      <c r="BZ1676" s="31"/>
      <c r="CA1676" s="31"/>
      <c r="CB1676" s="31"/>
      <c r="CC1676" s="31"/>
      <c r="CD1676" s="31"/>
      <c r="CE1676" s="31"/>
      <c r="CF1676" s="31"/>
      <c r="CG1676" s="31"/>
      <c r="CH1676" s="31"/>
      <c r="CI1676" s="31"/>
      <c r="CJ1676" s="31"/>
      <c r="CK1676" s="31"/>
      <c r="CL1676" s="31"/>
      <c r="CM1676" s="31"/>
      <c r="CN1676" s="31"/>
      <c r="CO1676" s="31"/>
      <c r="CP1676" s="31"/>
      <c r="CQ1676" s="31"/>
      <c r="CR1676" s="31"/>
      <c r="CS1676" s="31"/>
      <c r="CT1676" s="31"/>
      <c r="CU1676" s="31"/>
      <c r="CV1676" s="31"/>
      <c r="CW1676" s="31"/>
      <c r="CX1676" s="31"/>
      <c r="CY1676" s="31"/>
      <c r="CZ1676" s="31"/>
      <c r="DA1676" s="31"/>
      <c r="DB1676" s="31"/>
      <c r="DC1676" s="31"/>
      <c r="DD1676" s="31"/>
      <c r="DE1676" s="31"/>
      <c r="DF1676" s="31"/>
      <c r="DG1676" s="31"/>
      <c r="DH1676" s="31"/>
      <c r="DI1676" s="31"/>
      <c r="DJ1676" s="31"/>
      <c r="DK1676" s="31"/>
      <c r="DL1676" s="31"/>
      <c r="DM1676" s="31"/>
      <c r="DN1676" s="31"/>
      <c r="DO1676" s="31"/>
      <c r="DP1676" s="31"/>
      <c r="DQ1676" s="31"/>
      <c r="DR1676" s="31"/>
      <c r="DS1676" s="31"/>
      <c r="DT1676" s="31"/>
      <c r="DU1676" s="31"/>
      <c r="DV1676" s="31"/>
      <c r="DW1676" s="31"/>
      <c r="DX1676" s="31"/>
      <c r="DY1676" s="31"/>
      <c r="DZ1676" s="31"/>
      <c r="EA1676" s="31"/>
      <c r="EB1676" s="31"/>
      <c r="EC1676" s="31"/>
      <c r="ED1676" s="31"/>
      <c r="EE1676" s="31"/>
      <c r="EF1676" s="31"/>
      <c r="EG1676" s="31"/>
      <c r="EH1676" s="31"/>
      <c r="EI1676" s="31"/>
      <c r="EJ1676" s="31"/>
      <c r="EK1676" s="31"/>
      <c r="EL1676" s="31"/>
      <c r="EM1676" s="31"/>
      <c r="EN1676" s="31"/>
      <c r="EO1676" s="31"/>
      <c r="EP1676" s="31"/>
      <c r="EQ1676" s="31"/>
      <c r="ER1676" s="31"/>
      <c r="ES1676" s="31"/>
      <c r="ET1676" s="31"/>
      <c r="EU1676" s="31"/>
      <c r="EV1676" s="31"/>
      <c r="EW1676" s="31"/>
      <c r="EX1676" s="31"/>
      <c r="EY1676" s="31"/>
      <c r="EZ1676" s="31"/>
      <c r="FA1676" s="31"/>
      <c r="FB1676" s="31"/>
      <c r="FC1676" s="31"/>
      <c r="FD1676" s="31"/>
      <c r="FE1676" s="31"/>
      <c r="FF1676" s="31"/>
      <c r="FG1676" s="31"/>
      <c r="FH1676" s="31"/>
      <c r="FI1676" s="31"/>
      <c r="FJ1676" s="31"/>
      <c r="FK1676" s="31"/>
      <c r="FL1676" s="31"/>
      <c r="FM1676" s="31"/>
      <c r="FN1676" s="31"/>
      <c r="FO1676" s="31"/>
      <c r="FP1676" s="31"/>
      <c r="FQ1676" s="31"/>
      <c r="FR1676" s="31"/>
      <c r="FS1676" s="31"/>
      <c r="FT1676" s="31"/>
      <c r="FU1676" s="31"/>
      <c r="FV1676" s="31"/>
      <c r="FW1676" s="31"/>
      <c r="FX1676" s="31"/>
      <c r="FY1676" s="31"/>
      <c r="FZ1676" s="31"/>
      <c r="GA1676" s="31"/>
      <c r="GB1676" s="31"/>
      <c r="GC1676" s="31"/>
      <c r="GD1676" s="31"/>
      <c r="GE1676" s="31"/>
      <c r="GF1676" s="31"/>
      <c r="GG1676" s="31"/>
      <c r="GH1676" s="31"/>
      <c r="GI1676" s="31"/>
      <c r="GJ1676" s="31"/>
      <c r="GK1676" s="31"/>
      <c r="GL1676" s="31"/>
      <c r="GM1676" s="31"/>
      <c r="GN1676" s="31"/>
      <c r="GO1676" s="31"/>
      <c r="GP1676" s="31"/>
      <c r="GQ1676" s="31"/>
      <c r="GR1676" s="31"/>
      <c r="GS1676" s="31"/>
      <c r="GT1676" s="31"/>
      <c r="GU1676" s="31"/>
      <c r="GV1676" s="31"/>
      <c r="GW1676" s="31"/>
      <c r="GX1676" s="31"/>
      <c r="GY1676" s="31"/>
      <c r="GZ1676" s="31"/>
      <c r="HA1676" s="31"/>
      <c r="HB1676" s="31"/>
      <c r="HC1676" s="31"/>
      <c r="HD1676" s="31"/>
      <c r="HE1676" s="31"/>
      <c r="HF1676" s="31"/>
      <c r="HG1676" s="31"/>
      <c r="HH1676" s="31"/>
      <c r="HI1676" s="31"/>
      <c r="HJ1676" s="31"/>
      <c r="HK1676" s="31"/>
      <c r="HL1676" s="31"/>
      <c r="HM1676" s="31"/>
      <c r="HN1676" s="31"/>
      <c r="HO1676" s="31"/>
      <c r="HP1676" s="31"/>
      <c r="HQ1676" s="31"/>
      <c r="HR1676" s="31"/>
      <c r="HS1676" s="31"/>
      <c r="HT1676" s="31"/>
      <c r="HU1676" s="31"/>
      <c r="HV1676" s="31"/>
      <c r="HW1676" s="31"/>
      <c r="HX1676" s="31"/>
      <c r="HY1676" s="31"/>
      <c r="HZ1676" s="31"/>
      <c r="IA1676" s="31"/>
      <c r="IB1676" s="31"/>
      <c r="IC1676" s="31"/>
      <c r="ID1676" s="31"/>
      <c r="IE1676" s="31"/>
      <c r="IF1676" s="31"/>
    </row>
    <row r="1677" spans="63:240" x14ac:dyDescent="0.25">
      <c r="BK1677" s="31"/>
      <c r="BL1677" s="31"/>
      <c r="BM1677" s="31"/>
      <c r="BN1677" s="31"/>
      <c r="BO1677" s="31"/>
      <c r="BP1677" s="31"/>
      <c r="BQ1677" s="31"/>
      <c r="BR1677" s="31"/>
      <c r="BS1677" s="31"/>
      <c r="BT1677" s="31"/>
      <c r="BU1677" s="31"/>
      <c r="BV1677" s="31"/>
      <c r="BW1677" s="31"/>
      <c r="BX1677" s="31"/>
      <c r="BY1677" s="31"/>
      <c r="BZ1677" s="31"/>
      <c r="CA1677" s="31"/>
      <c r="CB1677" s="31"/>
      <c r="CC1677" s="31"/>
      <c r="CD1677" s="31"/>
      <c r="CE1677" s="31"/>
      <c r="CF1677" s="31"/>
      <c r="CG1677" s="31"/>
      <c r="CH1677" s="31"/>
      <c r="CI1677" s="31"/>
      <c r="CJ1677" s="31"/>
      <c r="CK1677" s="31"/>
      <c r="CL1677" s="31"/>
      <c r="CM1677" s="31"/>
      <c r="CN1677" s="31"/>
      <c r="CO1677" s="31"/>
      <c r="CP1677" s="31"/>
      <c r="CQ1677" s="31"/>
      <c r="CR1677" s="31"/>
      <c r="CS1677" s="31"/>
      <c r="CT1677" s="31"/>
      <c r="CU1677" s="31"/>
      <c r="CV1677" s="31"/>
      <c r="CW1677" s="31"/>
      <c r="CX1677" s="31"/>
      <c r="CY1677" s="31"/>
      <c r="CZ1677" s="31"/>
      <c r="DA1677" s="31"/>
      <c r="DB1677" s="31"/>
      <c r="DC1677" s="31"/>
      <c r="DD1677" s="31"/>
      <c r="DE1677" s="31"/>
      <c r="DF1677" s="31"/>
      <c r="DG1677" s="31"/>
      <c r="DH1677" s="31"/>
      <c r="DI1677" s="31"/>
      <c r="DJ1677" s="31"/>
      <c r="DK1677" s="31"/>
      <c r="DL1677" s="31"/>
      <c r="DM1677" s="31"/>
      <c r="DN1677" s="31"/>
      <c r="DO1677" s="31"/>
      <c r="DP1677" s="31"/>
      <c r="DQ1677" s="31"/>
      <c r="DR1677" s="31"/>
      <c r="DS1677" s="31"/>
      <c r="DT1677" s="31"/>
      <c r="DU1677" s="31"/>
      <c r="DV1677" s="31"/>
      <c r="DW1677" s="31"/>
      <c r="DX1677" s="31"/>
      <c r="DY1677" s="31"/>
      <c r="DZ1677" s="31"/>
      <c r="EA1677" s="31"/>
      <c r="EB1677" s="31"/>
      <c r="EC1677" s="31"/>
      <c r="ED1677" s="31"/>
      <c r="EE1677" s="31"/>
      <c r="EF1677" s="31"/>
      <c r="EG1677" s="31"/>
      <c r="EH1677" s="31"/>
      <c r="EI1677" s="31"/>
      <c r="EJ1677" s="31"/>
      <c r="EK1677" s="31"/>
      <c r="EL1677" s="31"/>
      <c r="EM1677" s="31"/>
      <c r="EN1677" s="31"/>
      <c r="EO1677" s="31"/>
      <c r="EP1677" s="31"/>
      <c r="EQ1677" s="31"/>
      <c r="ER1677" s="31"/>
      <c r="ES1677" s="31"/>
      <c r="ET1677" s="31"/>
      <c r="EU1677" s="31"/>
      <c r="EV1677" s="31"/>
      <c r="EW1677" s="31"/>
      <c r="EX1677" s="31"/>
      <c r="EY1677" s="31"/>
      <c r="EZ1677" s="31"/>
      <c r="FA1677" s="31"/>
      <c r="FB1677" s="31"/>
      <c r="FC1677" s="31"/>
      <c r="FD1677" s="31"/>
      <c r="FE1677" s="31"/>
      <c r="FF1677" s="31"/>
      <c r="FG1677" s="31"/>
      <c r="FH1677" s="31"/>
      <c r="FI1677" s="31"/>
      <c r="FJ1677" s="31"/>
      <c r="FK1677" s="31"/>
      <c r="FL1677" s="31"/>
      <c r="FM1677" s="31"/>
      <c r="FN1677" s="31"/>
      <c r="FO1677" s="31"/>
      <c r="FP1677" s="31"/>
      <c r="FQ1677" s="31"/>
      <c r="FR1677" s="31"/>
      <c r="FS1677" s="31"/>
      <c r="FT1677" s="31"/>
      <c r="FU1677" s="31"/>
      <c r="FV1677" s="31"/>
      <c r="FW1677" s="31"/>
      <c r="FX1677" s="31"/>
      <c r="FY1677" s="31"/>
      <c r="FZ1677" s="31"/>
      <c r="GA1677" s="31"/>
      <c r="GB1677" s="31"/>
      <c r="GC1677" s="31"/>
      <c r="GD1677" s="31"/>
      <c r="GE1677" s="31"/>
      <c r="GF1677" s="31"/>
      <c r="GG1677" s="31"/>
      <c r="GH1677" s="31"/>
      <c r="GI1677" s="31"/>
      <c r="GJ1677" s="31"/>
      <c r="GK1677" s="31"/>
      <c r="GL1677" s="31"/>
      <c r="GM1677" s="31"/>
      <c r="GN1677" s="31"/>
      <c r="GO1677" s="31"/>
      <c r="GP1677" s="31"/>
      <c r="GQ1677" s="31"/>
      <c r="GR1677" s="31"/>
      <c r="GS1677" s="31"/>
      <c r="GT1677" s="31"/>
      <c r="GU1677" s="31"/>
      <c r="GV1677" s="31"/>
      <c r="GW1677" s="31"/>
      <c r="GX1677" s="31"/>
      <c r="GY1677" s="31"/>
      <c r="GZ1677" s="31"/>
      <c r="HA1677" s="31"/>
      <c r="HB1677" s="31"/>
      <c r="HC1677" s="31"/>
      <c r="HD1677" s="31"/>
      <c r="HE1677" s="31"/>
      <c r="HF1677" s="31"/>
      <c r="HG1677" s="31"/>
      <c r="HH1677" s="31"/>
      <c r="HI1677" s="31"/>
      <c r="HJ1677" s="31"/>
      <c r="HK1677" s="31"/>
      <c r="HL1677" s="31"/>
      <c r="HM1677" s="31"/>
      <c r="HN1677" s="31"/>
      <c r="HO1677" s="31"/>
      <c r="HP1677" s="31"/>
      <c r="HQ1677" s="31"/>
      <c r="HR1677" s="31"/>
      <c r="HS1677" s="31"/>
      <c r="HT1677" s="31"/>
      <c r="HU1677" s="31"/>
      <c r="HV1677" s="31"/>
      <c r="HW1677" s="31"/>
      <c r="HX1677" s="31"/>
      <c r="HY1677" s="31"/>
      <c r="HZ1677" s="31"/>
      <c r="IA1677" s="31"/>
      <c r="IB1677" s="31"/>
      <c r="IC1677" s="31"/>
      <c r="ID1677" s="31"/>
      <c r="IE1677" s="31"/>
      <c r="IF1677" s="31"/>
    </row>
    <row r="1678" spans="63:240" x14ac:dyDescent="0.25">
      <c r="BK1678" s="31"/>
      <c r="BL1678" s="31"/>
      <c r="BM1678" s="31"/>
      <c r="BN1678" s="31"/>
      <c r="BO1678" s="31"/>
      <c r="BP1678" s="31"/>
      <c r="BQ1678" s="31"/>
      <c r="BR1678" s="31"/>
      <c r="BS1678" s="31"/>
      <c r="BT1678" s="31"/>
      <c r="BU1678" s="31"/>
      <c r="BV1678" s="31"/>
      <c r="BW1678" s="31"/>
      <c r="BX1678" s="31"/>
      <c r="BY1678" s="31"/>
      <c r="BZ1678" s="31"/>
      <c r="CA1678" s="31"/>
      <c r="CB1678" s="31"/>
      <c r="CC1678" s="31"/>
      <c r="CD1678" s="31"/>
      <c r="CE1678" s="31"/>
      <c r="CF1678" s="31"/>
      <c r="CG1678" s="31"/>
      <c r="CH1678" s="31"/>
      <c r="CI1678" s="31"/>
      <c r="CJ1678" s="31"/>
      <c r="CK1678" s="31"/>
      <c r="CL1678" s="31"/>
      <c r="CM1678" s="31"/>
      <c r="CN1678" s="31"/>
      <c r="CO1678" s="31"/>
      <c r="CP1678" s="31"/>
      <c r="CQ1678" s="31"/>
      <c r="CR1678" s="31"/>
      <c r="CS1678" s="31"/>
      <c r="CT1678" s="31"/>
      <c r="CU1678" s="31"/>
      <c r="CV1678" s="31"/>
      <c r="CW1678" s="31"/>
      <c r="CX1678" s="31"/>
      <c r="CY1678" s="31"/>
      <c r="CZ1678" s="31"/>
      <c r="DA1678" s="31"/>
      <c r="DB1678" s="31"/>
      <c r="DC1678" s="31"/>
      <c r="DD1678" s="31"/>
      <c r="DE1678" s="31"/>
      <c r="DF1678" s="31"/>
      <c r="DG1678" s="31"/>
      <c r="DH1678" s="31"/>
      <c r="DI1678" s="31"/>
      <c r="DJ1678" s="31"/>
      <c r="DK1678" s="31"/>
      <c r="DL1678" s="31"/>
      <c r="DM1678" s="31"/>
      <c r="DN1678" s="31"/>
      <c r="DO1678" s="31"/>
      <c r="DP1678" s="31"/>
      <c r="DQ1678" s="31"/>
      <c r="DR1678" s="31"/>
      <c r="DS1678" s="31"/>
      <c r="DT1678" s="31"/>
      <c r="DU1678" s="31"/>
      <c r="DV1678" s="31"/>
      <c r="DW1678" s="31"/>
      <c r="DX1678" s="31"/>
      <c r="DY1678" s="31"/>
      <c r="DZ1678" s="31"/>
      <c r="EA1678" s="31"/>
      <c r="EB1678" s="31"/>
      <c r="EC1678" s="31"/>
      <c r="ED1678" s="31"/>
      <c r="EE1678" s="31"/>
      <c r="EF1678" s="31"/>
      <c r="EG1678" s="31"/>
      <c r="EH1678" s="31"/>
      <c r="EI1678" s="31"/>
      <c r="EJ1678" s="31"/>
      <c r="EK1678" s="31"/>
      <c r="EL1678" s="31"/>
      <c r="EM1678" s="31"/>
      <c r="EN1678" s="31"/>
      <c r="EO1678" s="31"/>
      <c r="EP1678" s="31"/>
      <c r="EQ1678" s="31"/>
      <c r="ER1678" s="31"/>
      <c r="ES1678" s="31"/>
      <c r="ET1678" s="31"/>
      <c r="EU1678" s="31"/>
      <c r="EV1678" s="31"/>
      <c r="EW1678" s="31"/>
      <c r="EX1678" s="31"/>
      <c r="EY1678" s="31"/>
      <c r="EZ1678" s="31"/>
      <c r="FA1678" s="31"/>
      <c r="FB1678" s="31"/>
      <c r="FC1678" s="31"/>
      <c r="FD1678" s="31"/>
      <c r="FE1678" s="31"/>
      <c r="FF1678" s="31"/>
      <c r="FG1678" s="31"/>
      <c r="FH1678" s="31"/>
      <c r="FI1678" s="31"/>
      <c r="FJ1678" s="31"/>
      <c r="FK1678" s="31"/>
      <c r="FL1678" s="31"/>
      <c r="FM1678" s="31"/>
      <c r="FN1678" s="31"/>
      <c r="FO1678" s="31"/>
      <c r="FP1678" s="31"/>
      <c r="FQ1678" s="31"/>
      <c r="FR1678" s="31"/>
      <c r="FS1678" s="31"/>
      <c r="FT1678" s="31"/>
      <c r="FU1678" s="31"/>
      <c r="FV1678" s="31"/>
      <c r="FW1678" s="31"/>
      <c r="FX1678" s="31"/>
      <c r="FY1678" s="31"/>
      <c r="FZ1678" s="31"/>
      <c r="GA1678" s="31"/>
      <c r="GB1678" s="31"/>
      <c r="GC1678" s="31"/>
      <c r="GD1678" s="31"/>
      <c r="GE1678" s="31"/>
      <c r="GF1678" s="31"/>
      <c r="GG1678" s="31"/>
      <c r="GH1678" s="31"/>
      <c r="GI1678" s="31"/>
      <c r="GJ1678" s="31"/>
      <c r="GK1678" s="31"/>
      <c r="GL1678" s="31"/>
      <c r="GM1678" s="31"/>
      <c r="GN1678" s="31"/>
      <c r="GO1678" s="31"/>
      <c r="GP1678" s="31"/>
      <c r="GQ1678" s="31"/>
      <c r="GR1678" s="31"/>
      <c r="GS1678" s="31"/>
      <c r="GT1678" s="31"/>
      <c r="GU1678" s="31"/>
      <c r="GV1678" s="31"/>
      <c r="GW1678" s="31"/>
      <c r="GX1678" s="31"/>
      <c r="GY1678" s="31"/>
      <c r="GZ1678" s="31"/>
      <c r="HA1678" s="31"/>
      <c r="HB1678" s="31"/>
      <c r="HC1678" s="31"/>
      <c r="HD1678" s="31"/>
      <c r="HE1678" s="31"/>
      <c r="HF1678" s="31"/>
      <c r="HG1678" s="31"/>
      <c r="HH1678" s="31"/>
      <c r="HI1678" s="31"/>
      <c r="HJ1678" s="31"/>
      <c r="HK1678" s="31"/>
      <c r="HL1678" s="31"/>
      <c r="HM1678" s="31"/>
      <c r="HN1678" s="31"/>
      <c r="HO1678" s="31"/>
      <c r="HP1678" s="31"/>
      <c r="HQ1678" s="31"/>
      <c r="HR1678" s="31"/>
      <c r="HS1678" s="31"/>
      <c r="HT1678" s="31"/>
      <c r="HU1678" s="31"/>
      <c r="HV1678" s="31"/>
      <c r="HW1678" s="31"/>
      <c r="HX1678" s="31"/>
      <c r="HY1678" s="31"/>
      <c r="HZ1678" s="31"/>
      <c r="IA1678" s="31"/>
      <c r="IB1678" s="31"/>
      <c r="IC1678" s="31"/>
      <c r="ID1678" s="31"/>
      <c r="IE1678" s="31"/>
      <c r="IF1678" s="31"/>
    </row>
    <row r="1679" spans="63:240" x14ac:dyDescent="0.25">
      <c r="BK1679" s="31"/>
      <c r="BL1679" s="31"/>
      <c r="BM1679" s="31"/>
      <c r="BN1679" s="31"/>
      <c r="BO1679" s="31"/>
      <c r="BP1679" s="31"/>
      <c r="BQ1679" s="31"/>
      <c r="BR1679" s="31"/>
      <c r="BS1679" s="31"/>
      <c r="BT1679" s="31"/>
      <c r="BU1679" s="31"/>
      <c r="BV1679" s="31"/>
      <c r="BW1679" s="31"/>
      <c r="BX1679" s="31"/>
      <c r="BY1679" s="31"/>
      <c r="BZ1679" s="31"/>
      <c r="CA1679" s="31"/>
      <c r="CB1679" s="31"/>
      <c r="CC1679" s="31"/>
      <c r="CD1679" s="31"/>
      <c r="CE1679" s="31"/>
      <c r="CF1679" s="31"/>
      <c r="CG1679" s="31"/>
      <c r="CH1679" s="31"/>
      <c r="CI1679" s="31"/>
      <c r="CJ1679" s="31"/>
      <c r="CK1679" s="31"/>
      <c r="CL1679" s="31"/>
      <c r="CM1679" s="31"/>
      <c r="CN1679" s="31"/>
      <c r="CO1679" s="31"/>
      <c r="CP1679" s="31"/>
      <c r="CQ1679" s="31"/>
      <c r="CR1679" s="31"/>
      <c r="CS1679" s="31"/>
      <c r="CT1679" s="31"/>
      <c r="CU1679" s="31"/>
      <c r="CV1679" s="31"/>
      <c r="CW1679" s="31"/>
      <c r="CX1679" s="31"/>
      <c r="CY1679" s="31"/>
      <c r="CZ1679" s="31"/>
      <c r="DA1679" s="31"/>
      <c r="DB1679" s="31"/>
      <c r="DC1679" s="31"/>
      <c r="DD1679" s="31"/>
      <c r="DE1679" s="31"/>
      <c r="DF1679" s="31"/>
      <c r="DG1679" s="31"/>
      <c r="DH1679" s="31"/>
      <c r="DI1679" s="31"/>
      <c r="DJ1679" s="31"/>
      <c r="DK1679" s="31"/>
      <c r="DL1679" s="31"/>
      <c r="DM1679" s="31"/>
      <c r="DN1679" s="31"/>
      <c r="DO1679" s="31"/>
      <c r="DP1679" s="31"/>
      <c r="DQ1679" s="31"/>
      <c r="DR1679" s="31"/>
      <c r="DS1679" s="31"/>
      <c r="DT1679" s="31"/>
      <c r="DU1679" s="31"/>
      <c r="DV1679" s="31"/>
      <c r="DW1679" s="31"/>
      <c r="DX1679" s="31"/>
      <c r="DY1679" s="31"/>
      <c r="DZ1679" s="31"/>
      <c r="EA1679" s="31"/>
      <c r="EB1679" s="31"/>
      <c r="EC1679" s="31"/>
      <c r="ED1679" s="31"/>
      <c r="EE1679" s="31"/>
      <c r="EF1679" s="31"/>
      <c r="EG1679" s="31"/>
      <c r="EH1679" s="31"/>
      <c r="EI1679" s="31"/>
      <c r="EJ1679" s="31"/>
      <c r="EK1679" s="31"/>
      <c r="EL1679" s="31"/>
      <c r="EM1679" s="31"/>
      <c r="EN1679" s="31"/>
      <c r="EO1679" s="31"/>
      <c r="EP1679" s="31"/>
      <c r="EQ1679" s="31"/>
      <c r="ER1679" s="31"/>
      <c r="ES1679" s="31"/>
      <c r="ET1679" s="31"/>
      <c r="EU1679" s="31"/>
      <c r="EV1679" s="31"/>
      <c r="EW1679" s="31"/>
      <c r="EX1679" s="31"/>
      <c r="EY1679" s="31"/>
      <c r="EZ1679" s="31"/>
      <c r="FA1679" s="31"/>
      <c r="FB1679" s="31"/>
      <c r="FC1679" s="31"/>
      <c r="FD1679" s="31"/>
      <c r="FE1679" s="31"/>
      <c r="FF1679" s="31"/>
      <c r="FG1679" s="31"/>
      <c r="FH1679" s="31"/>
      <c r="FI1679" s="31"/>
      <c r="FJ1679" s="31"/>
      <c r="FK1679" s="31"/>
      <c r="FL1679" s="31"/>
      <c r="FM1679" s="31"/>
      <c r="FN1679" s="31"/>
      <c r="FO1679" s="31"/>
      <c r="FP1679" s="31"/>
      <c r="FQ1679" s="31"/>
      <c r="FR1679" s="31"/>
      <c r="FS1679" s="31"/>
      <c r="FT1679" s="31"/>
      <c r="FU1679" s="31"/>
      <c r="FV1679" s="31"/>
      <c r="FW1679" s="31"/>
      <c r="FX1679" s="31"/>
      <c r="FY1679" s="31"/>
      <c r="FZ1679" s="31"/>
      <c r="GA1679" s="31"/>
      <c r="GB1679" s="31"/>
      <c r="GC1679" s="31"/>
      <c r="GD1679" s="31"/>
      <c r="GE1679" s="31"/>
      <c r="GF1679" s="31"/>
      <c r="GG1679" s="31"/>
      <c r="GH1679" s="31"/>
      <c r="GI1679" s="31"/>
      <c r="GJ1679" s="31"/>
      <c r="GK1679" s="31"/>
      <c r="GL1679" s="31"/>
      <c r="GM1679" s="31"/>
      <c r="GN1679" s="31"/>
      <c r="GO1679" s="31"/>
      <c r="GP1679" s="31"/>
      <c r="GQ1679" s="31"/>
      <c r="GR1679" s="31"/>
      <c r="GS1679" s="31"/>
      <c r="GT1679" s="31"/>
      <c r="GU1679" s="31"/>
      <c r="GV1679" s="31"/>
      <c r="GW1679" s="31"/>
      <c r="GX1679" s="31"/>
      <c r="GY1679" s="31"/>
      <c r="GZ1679" s="31"/>
      <c r="HA1679" s="31"/>
      <c r="HB1679" s="31"/>
      <c r="HC1679" s="31"/>
      <c r="HD1679" s="31"/>
      <c r="HE1679" s="31"/>
      <c r="HF1679" s="31"/>
      <c r="HG1679" s="31"/>
      <c r="HH1679" s="31"/>
      <c r="HI1679" s="31"/>
      <c r="HJ1679" s="31"/>
      <c r="HK1679" s="31"/>
      <c r="HL1679" s="31"/>
      <c r="HM1679" s="31"/>
      <c r="HN1679" s="31"/>
      <c r="HO1679" s="31"/>
      <c r="HP1679" s="31"/>
      <c r="HQ1679" s="31"/>
      <c r="HR1679" s="31"/>
      <c r="HS1679" s="31"/>
      <c r="HT1679" s="31"/>
      <c r="HU1679" s="31"/>
      <c r="HV1679" s="31"/>
      <c r="HW1679" s="31"/>
      <c r="HX1679" s="31"/>
      <c r="HY1679" s="31"/>
      <c r="HZ1679" s="31"/>
      <c r="IA1679" s="31"/>
      <c r="IB1679" s="31"/>
      <c r="IC1679" s="31"/>
      <c r="ID1679" s="31"/>
      <c r="IE1679" s="31"/>
      <c r="IF1679" s="31"/>
    </row>
    <row r="1680" spans="63:240" x14ac:dyDescent="0.25">
      <c r="BK1680" s="31"/>
      <c r="BL1680" s="31"/>
      <c r="BM1680" s="31"/>
      <c r="BN1680" s="31"/>
      <c r="BO1680" s="31"/>
      <c r="BP1680" s="31"/>
      <c r="BQ1680" s="31"/>
      <c r="BR1680" s="31"/>
      <c r="BS1680" s="31"/>
      <c r="BT1680" s="31"/>
      <c r="BU1680" s="31"/>
      <c r="BV1680" s="31"/>
      <c r="BW1680" s="31"/>
      <c r="BX1680" s="31"/>
      <c r="BY1680" s="31"/>
      <c r="BZ1680" s="31"/>
      <c r="CA1680" s="31"/>
      <c r="CB1680" s="31"/>
      <c r="CC1680" s="31"/>
      <c r="CD1680" s="31"/>
      <c r="CE1680" s="31"/>
      <c r="CF1680" s="31"/>
      <c r="CG1680" s="31"/>
      <c r="CH1680" s="31"/>
      <c r="CI1680" s="31"/>
      <c r="CJ1680" s="31"/>
      <c r="CK1680" s="31"/>
      <c r="CL1680" s="31"/>
      <c r="CM1680" s="31"/>
      <c r="CN1680" s="31"/>
      <c r="CO1680" s="31"/>
      <c r="CP1680" s="31"/>
      <c r="CQ1680" s="31"/>
      <c r="CR1680" s="31"/>
      <c r="CS1680" s="31"/>
      <c r="CT1680" s="31"/>
      <c r="CU1680" s="31"/>
      <c r="CV1680" s="31"/>
      <c r="CW1680" s="31"/>
      <c r="CX1680" s="31"/>
      <c r="CY1680" s="31"/>
      <c r="CZ1680" s="31"/>
      <c r="DA1680" s="31"/>
      <c r="DB1680" s="31"/>
      <c r="DC1680" s="31"/>
      <c r="DD1680" s="31"/>
      <c r="DE1680" s="31"/>
      <c r="DF1680" s="31"/>
      <c r="DG1680" s="31"/>
      <c r="DH1680" s="31"/>
      <c r="DI1680" s="31"/>
      <c r="DJ1680" s="31"/>
      <c r="DK1680" s="31"/>
      <c r="DL1680" s="31"/>
      <c r="DM1680" s="31"/>
      <c r="DN1680" s="31"/>
      <c r="DO1680" s="31"/>
      <c r="DP1680" s="31"/>
      <c r="DQ1680" s="31"/>
      <c r="DR1680" s="31"/>
      <c r="DS1680" s="31"/>
      <c r="DT1680" s="31"/>
      <c r="DU1680" s="31"/>
      <c r="DV1680" s="31"/>
      <c r="DW1680" s="31"/>
      <c r="DX1680" s="31"/>
      <c r="DY1680" s="31"/>
      <c r="DZ1680" s="31"/>
      <c r="EA1680" s="31"/>
      <c r="EB1680" s="31"/>
      <c r="EC1680" s="31"/>
      <c r="ED1680" s="31"/>
      <c r="EE1680" s="31"/>
      <c r="EF1680" s="31"/>
      <c r="EG1680" s="31"/>
      <c r="EH1680" s="31"/>
      <c r="EI1680" s="31"/>
      <c r="EJ1680" s="31"/>
      <c r="EK1680" s="31"/>
      <c r="EL1680" s="31"/>
      <c r="EM1680" s="31"/>
      <c r="EN1680" s="31"/>
      <c r="EO1680" s="31"/>
      <c r="EP1680" s="31"/>
      <c r="EQ1680" s="31"/>
      <c r="ER1680" s="31"/>
      <c r="ES1680" s="31"/>
      <c r="ET1680" s="31"/>
      <c r="EU1680" s="31"/>
      <c r="EV1680" s="31"/>
      <c r="EW1680" s="31"/>
      <c r="EX1680" s="31"/>
      <c r="EY1680" s="31"/>
      <c r="EZ1680" s="31"/>
      <c r="FA1680" s="31"/>
      <c r="FB1680" s="31"/>
      <c r="FC1680" s="31"/>
      <c r="FD1680" s="31"/>
      <c r="FE1680" s="31"/>
      <c r="FF1680" s="31"/>
      <c r="FG1680" s="31"/>
      <c r="FH1680" s="31"/>
      <c r="FI1680" s="31"/>
      <c r="FJ1680" s="31"/>
      <c r="FK1680" s="31"/>
      <c r="FL1680" s="31"/>
      <c r="FM1680" s="31"/>
      <c r="FN1680" s="31"/>
      <c r="FO1680" s="31"/>
      <c r="FP1680" s="31"/>
      <c r="FQ1680" s="31"/>
      <c r="FR1680" s="31"/>
      <c r="FS1680" s="31"/>
      <c r="FT1680" s="31"/>
      <c r="FU1680" s="31"/>
      <c r="FV1680" s="31"/>
      <c r="FW1680" s="31"/>
      <c r="FX1680" s="31"/>
      <c r="FY1680" s="31"/>
      <c r="FZ1680" s="31"/>
      <c r="GA1680" s="31"/>
      <c r="GB1680" s="31"/>
      <c r="GC1680" s="31"/>
      <c r="GD1680" s="31"/>
      <c r="GE1680" s="31"/>
      <c r="GF1680" s="31"/>
      <c r="GG1680" s="31"/>
      <c r="GH1680" s="31"/>
      <c r="GI1680" s="31"/>
      <c r="GJ1680" s="31"/>
      <c r="GK1680" s="31"/>
      <c r="GL1680" s="31"/>
      <c r="GM1680" s="31"/>
      <c r="GN1680" s="31"/>
      <c r="GO1680" s="31"/>
      <c r="GP1680" s="31"/>
      <c r="GQ1680" s="31"/>
      <c r="GR1680" s="31"/>
      <c r="GS1680" s="31"/>
      <c r="GT1680" s="31"/>
      <c r="GU1680" s="31"/>
      <c r="GV1680" s="31"/>
      <c r="GW1680" s="31"/>
      <c r="GX1680" s="31"/>
      <c r="GY1680" s="31"/>
      <c r="GZ1680" s="31"/>
      <c r="HA1680" s="31"/>
      <c r="HB1680" s="31"/>
      <c r="HC1680" s="31"/>
      <c r="HD1680" s="31"/>
      <c r="HE1680" s="31"/>
      <c r="HF1680" s="31"/>
      <c r="HG1680" s="31"/>
      <c r="HH1680" s="31"/>
      <c r="HI1680" s="31"/>
      <c r="HJ1680" s="31"/>
      <c r="HK1680" s="31"/>
      <c r="HL1680" s="31"/>
      <c r="HM1680" s="31"/>
      <c r="HN1680" s="31"/>
      <c r="HO1680" s="31"/>
      <c r="HP1680" s="31"/>
      <c r="HQ1680" s="31"/>
      <c r="HR1680" s="31"/>
      <c r="HS1680" s="31"/>
      <c r="HT1680" s="31"/>
      <c r="HU1680" s="31"/>
      <c r="HV1680" s="31"/>
      <c r="HW1680" s="31"/>
      <c r="HX1680" s="31"/>
      <c r="HY1680" s="31"/>
      <c r="HZ1680" s="31"/>
      <c r="IA1680" s="31"/>
      <c r="IB1680" s="31"/>
      <c r="IC1680" s="31"/>
      <c r="ID1680" s="31"/>
      <c r="IE1680" s="31"/>
      <c r="IF1680" s="31"/>
    </row>
    <row r="1681" spans="63:240" x14ac:dyDescent="0.25">
      <c r="BK1681" s="31"/>
      <c r="BL1681" s="31"/>
      <c r="BM1681" s="31"/>
      <c r="BN1681" s="31"/>
      <c r="BO1681" s="31"/>
      <c r="BP1681" s="31"/>
      <c r="BQ1681" s="31"/>
      <c r="BR1681" s="31"/>
      <c r="BS1681" s="31"/>
      <c r="BT1681" s="31"/>
      <c r="BU1681" s="31"/>
      <c r="BV1681" s="31"/>
      <c r="BW1681" s="31"/>
      <c r="BX1681" s="31"/>
      <c r="BY1681" s="31"/>
      <c r="BZ1681" s="31"/>
      <c r="CA1681" s="31"/>
      <c r="CB1681" s="31"/>
      <c r="CC1681" s="31"/>
      <c r="CD1681" s="31"/>
      <c r="CE1681" s="31"/>
      <c r="CF1681" s="31"/>
      <c r="CG1681" s="31"/>
      <c r="CH1681" s="31"/>
      <c r="CI1681" s="31"/>
      <c r="CJ1681" s="31"/>
      <c r="CK1681" s="31"/>
      <c r="CL1681" s="31"/>
      <c r="CM1681" s="31"/>
      <c r="CN1681" s="31"/>
      <c r="CO1681" s="31"/>
      <c r="CP1681" s="31"/>
      <c r="CQ1681" s="31"/>
      <c r="CR1681" s="31"/>
      <c r="CS1681" s="31"/>
      <c r="CT1681" s="31"/>
      <c r="CU1681" s="31"/>
      <c r="CV1681" s="31"/>
      <c r="CW1681" s="31"/>
      <c r="CX1681" s="31"/>
      <c r="CY1681" s="31"/>
      <c r="CZ1681" s="31"/>
      <c r="DA1681" s="31"/>
      <c r="DB1681" s="31"/>
      <c r="DC1681" s="31"/>
      <c r="DD1681" s="31"/>
      <c r="DE1681" s="31"/>
      <c r="DF1681" s="31"/>
      <c r="DG1681" s="31"/>
      <c r="DH1681" s="31"/>
      <c r="DI1681" s="31"/>
      <c r="DJ1681" s="31"/>
      <c r="DK1681" s="31"/>
      <c r="DL1681" s="31"/>
      <c r="DM1681" s="31"/>
      <c r="DN1681" s="31"/>
      <c r="DO1681" s="31"/>
      <c r="DP1681" s="31"/>
      <c r="DQ1681" s="31"/>
      <c r="DR1681" s="31"/>
      <c r="DS1681" s="31"/>
      <c r="DT1681" s="31"/>
      <c r="DU1681" s="31"/>
      <c r="DV1681" s="31"/>
      <c r="DW1681" s="31"/>
      <c r="DX1681" s="31"/>
      <c r="DY1681" s="31"/>
      <c r="DZ1681" s="31"/>
      <c r="EA1681" s="31"/>
      <c r="EB1681" s="31"/>
      <c r="EC1681" s="31"/>
      <c r="ED1681" s="31"/>
      <c r="EE1681" s="31"/>
      <c r="EF1681" s="31"/>
      <c r="EG1681" s="31"/>
      <c r="EH1681" s="31"/>
      <c r="EI1681" s="31"/>
      <c r="EJ1681" s="31"/>
      <c r="EK1681" s="31"/>
      <c r="EL1681" s="31"/>
      <c r="EM1681" s="31"/>
      <c r="EN1681" s="31"/>
      <c r="EO1681" s="31"/>
      <c r="EP1681" s="31"/>
      <c r="EQ1681" s="31"/>
      <c r="ER1681" s="31"/>
      <c r="ES1681" s="31"/>
      <c r="ET1681" s="31"/>
      <c r="EU1681" s="31"/>
      <c r="EV1681" s="31"/>
      <c r="EW1681" s="31"/>
      <c r="EX1681" s="31"/>
      <c r="EY1681" s="31"/>
      <c r="EZ1681" s="31"/>
      <c r="FA1681" s="31"/>
      <c r="FB1681" s="31"/>
      <c r="FC1681" s="31"/>
      <c r="FD1681" s="31"/>
      <c r="FE1681" s="31"/>
      <c r="FF1681" s="31"/>
      <c r="FG1681" s="31"/>
      <c r="FH1681" s="31"/>
      <c r="FI1681" s="31"/>
      <c r="FJ1681" s="31"/>
      <c r="FK1681" s="31"/>
      <c r="FL1681" s="31"/>
      <c r="FM1681" s="31"/>
      <c r="FN1681" s="31"/>
      <c r="FO1681" s="31"/>
      <c r="FP1681" s="31"/>
      <c r="FQ1681" s="31"/>
      <c r="FR1681" s="31"/>
      <c r="FS1681" s="31"/>
      <c r="FT1681" s="31"/>
      <c r="FU1681" s="31"/>
      <c r="FV1681" s="31"/>
      <c r="FW1681" s="31"/>
      <c r="FX1681" s="31"/>
      <c r="FY1681" s="31"/>
      <c r="FZ1681" s="31"/>
      <c r="GA1681" s="31"/>
      <c r="GB1681" s="31"/>
      <c r="GC1681" s="31"/>
      <c r="GD1681" s="31"/>
      <c r="GE1681" s="31"/>
      <c r="GF1681" s="31"/>
      <c r="GG1681" s="31"/>
      <c r="GH1681" s="31"/>
      <c r="GI1681" s="31"/>
      <c r="GJ1681" s="31"/>
      <c r="GK1681" s="31"/>
      <c r="GL1681" s="31"/>
      <c r="GM1681" s="31"/>
      <c r="GN1681" s="31"/>
      <c r="GO1681" s="31"/>
      <c r="GP1681" s="31"/>
      <c r="GQ1681" s="31"/>
      <c r="GR1681" s="31"/>
      <c r="GS1681" s="31"/>
      <c r="GT1681" s="31"/>
      <c r="GU1681" s="31"/>
      <c r="GV1681" s="31"/>
      <c r="GW1681" s="31"/>
      <c r="GX1681" s="31"/>
      <c r="GY1681" s="31"/>
      <c r="GZ1681" s="31"/>
      <c r="HA1681" s="31"/>
      <c r="HB1681" s="31"/>
      <c r="HC1681" s="31"/>
      <c r="HD1681" s="31"/>
      <c r="HE1681" s="31"/>
      <c r="HF1681" s="31"/>
      <c r="HG1681" s="31"/>
      <c r="HH1681" s="31"/>
      <c r="HI1681" s="31"/>
      <c r="HJ1681" s="31"/>
      <c r="HK1681" s="31"/>
      <c r="HL1681" s="31"/>
      <c r="HM1681" s="31"/>
      <c r="HN1681" s="31"/>
      <c r="HO1681" s="31"/>
      <c r="HP1681" s="31"/>
      <c r="HQ1681" s="31"/>
      <c r="HR1681" s="31"/>
      <c r="HS1681" s="31"/>
      <c r="HT1681" s="31"/>
      <c r="HU1681" s="31"/>
      <c r="HV1681" s="31"/>
      <c r="HW1681" s="31"/>
      <c r="HX1681" s="31"/>
      <c r="HY1681" s="31"/>
      <c r="HZ1681" s="31"/>
      <c r="IA1681" s="31"/>
      <c r="IB1681" s="31"/>
      <c r="IC1681" s="31"/>
      <c r="ID1681" s="31"/>
      <c r="IE1681" s="31"/>
      <c r="IF1681" s="31"/>
    </row>
    <row r="1682" spans="63:240" x14ac:dyDescent="0.25">
      <c r="BK1682" s="31"/>
      <c r="BL1682" s="31"/>
      <c r="BM1682" s="31"/>
      <c r="BN1682" s="31"/>
      <c r="BO1682" s="31"/>
      <c r="BP1682" s="31"/>
      <c r="BQ1682" s="31"/>
      <c r="BR1682" s="31"/>
      <c r="BS1682" s="31"/>
      <c r="BT1682" s="31"/>
      <c r="BU1682" s="31"/>
      <c r="BV1682" s="31"/>
      <c r="BW1682" s="31"/>
      <c r="BX1682" s="31"/>
      <c r="BY1682" s="31"/>
      <c r="BZ1682" s="31"/>
      <c r="CA1682" s="31"/>
      <c r="CB1682" s="31"/>
      <c r="CC1682" s="31"/>
      <c r="CD1682" s="31"/>
      <c r="CE1682" s="31"/>
      <c r="CF1682" s="31"/>
      <c r="CG1682" s="31"/>
      <c r="CH1682" s="31"/>
      <c r="CI1682" s="31"/>
      <c r="CJ1682" s="31"/>
      <c r="CK1682" s="31"/>
      <c r="CL1682" s="31"/>
      <c r="CM1682" s="31"/>
      <c r="CN1682" s="31"/>
      <c r="CO1682" s="31"/>
      <c r="CP1682" s="31"/>
      <c r="CQ1682" s="31"/>
      <c r="CR1682" s="31"/>
      <c r="CS1682" s="31"/>
      <c r="CT1682" s="31"/>
      <c r="CU1682" s="31"/>
      <c r="CV1682" s="31"/>
      <c r="CW1682" s="31"/>
      <c r="CX1682" s="31"/>
      <c r="CY1682" s="31"/>
      <c r="CZ1682" s="31"/>
      <c r="DA1682" s="31"/>
      <c r="DB1682" s="31"/>
      <c r="DC1682" s="31"/>
      <c r="DD1682" s="31"/>
      <c r="DE1682" s="31"/>
      <c r="DF1682" s="31"/>
      <c r="DG1682" s="31"/>
      <c r="DH1682" s="31"/>
      <c r="DI1682" s="31"/>
      <c r="DJ1682" s="31"/>
      <c r="DK1682" s="31"/>
      <c r="DL1682" s="31"/>
      <c r="DM1682" s="31"/>
      <c r="DN1682" s="31"/>
      <c r="DO1682" s="31"/>
      <c r="DP1682" s="31"/>
      <c r="DQ1682" s="31"/>
      <c r="DR1682" s="31"/>
      <c r="DS1682" s="31"/>
      <c r="DT1682" s="31"/>
      <c r="DU1682" s="31"/>
      <c r="DV1682" s="31"/>
      <c r="DW1682" s="31"/>
      <c r="DX1682" s="31"/>
      <c r="DY1682" s="31"/>
      <c r="DZ1682" s="31"/>
      <c r="EA1682" s="31"/>
      <c r="EB1682" s="31"/>
      <c r="EC1682" s="31"/>
      <c r="ED1682" s="31"/>
      <c r="EE1682" s="31"/>
      <c r="EF1682" s="31"/>
      <c r="EG1682" s="31"/>
      <c r="EH1682" s="31"/>
      <c r="EI1682" s="31"/>
      <c r="EJ1682" s="31"/>
      <c r="EK1682" s="31"/>
      <c r="EL1682" s="31"/>
      <c r="EM1682" s="31"/>
      <c r="EN1682" s="31"/>
      <c r="EO1682" s="31"/>
      <c r="EP1682" s="31"/>
      <c r="EQ1682" s="31"/>
      <c r="ER1682" s="31"/>
      <c r="ES1682" s="31"/>
      <c r="ET1682" s="31"/>
      <c r="EU1682" s="31"/>
      <c r="EV1682" s="31"/>
      <c r="EW1682" s="31"/>
      <c r="EX1682" s="31"/>
      <c r="EY1682" s="31"/>
      <c r="EZ1682" s="31"/>
      <c r="FA1682" s="31"/>
      <c r="FB1682" s="31"/>
      <c r="FC1682" s="31"/>
      <c r="FD1682" s="31"/>
      <c r="FE1682" s="31"/>
      <c r="FF1682" s="31"/>
      <c r="FG1682" s="31"/>
      <c r="FH1682" s="31"/>
      <c r="FI1682" s="31"/>
      <c r="FJ1682" s="31"/>
      <c r="FK1682" s="31"/>
      <c r="FL1682" s="31"/>
      <c r="FM1682" s="31"/>
      <c r="FN1682" s="31"/>
      <c r="FO1682" s="31"/>
      <c r="FP1682" s="31"/>
      <c r="FQ1682" s="31"/>
      <c r="FR1682" s="31"/>
      <c r="FS1682" s="31"/>
      <c r="FT1682" s="31"/>
      <c r="FU1682" s="31"/>
      <c r="FV1682" s="31"/>
      <c r="FW1682" s="31"/>
      <c r="FX1682" s="31"/>
      <c r="FY1682" s="31"/>
      <c r="FZ1682" s="31"/>
      <c r="GA1682" s="31"/>
      <c r="GB1682" s="31"/>
      <c r="GC1682" s="31"/>
      <c r="GD1682" s="31"/>
      <c r="GE1682" s="31"/>
      <c r="GF1682" s="31"/>
      <c r="GG1682" s="31"/>
      <c r="GH1682" s="31"/>
      <c r="GI1682" s="31"/>
      <c r="GJ1682" s="31"/>
      <c r="GK1682" s="31"/>
      <c r="GL1682" s="31"/>
      <c r="GM1682" s="31"/>
      <c r="GN1682" s="31"/>
      <c r="GO1682" s="31"/>
      <c r="GP1682" s="31"/>
      <c r="GQ1682" s="31"/>
      <c r="GR1682" s="31"/>
      <c r="GS1682" s="31"/>
      <c r="GT1682" s="31"/>
      <c r="GU1682" s="31"/>
      <c r="GV1682" s="31"/>
      <c r="GW1682" s="31"/>
      <c r="GX1682" s="31"/>
      <c r="GY1682" s="31"/>
      <c r="GZ1682" s="31"/>
      <c r="HA1682" s="31"/>
      <c r="HB1682" s="31"/>
      <c r="HC1682" s="31"/>
      <c r="HD1682" s="31"/>
      <c r="HE1682" s="31"/>
      <c r="HF1682" s="31"/>
      <c r="HG1682" s="31"/>
      <c r="HH1682" s="31"/>
      <c r="HI1682" s="31"/>
      <c r="HJ1682" s="31"/>
      <c r="HK1682" s="31"/>
      <c r="HL1682" s="31"/>
      <c r="HM1682" s="31"/>
      <c r="HN1682" s="31"/>
      <c r="HO1682" s="31"/>
      <c r="HP1682" s="31"/>
      <c r="HQ1682" s="31"/>
      <c r="HR1682" s="31"/>
      <c r="HS1682" s="31"/>
      <c r="HT1682" s="31"/>
      <c r="HU1682" s="31"/>
      <c r="HV1682" s="31"/>
      <c r="HW1682" s="31"/>
      <c r="HX1682" s="31"/>
      <c r="HY1682" s="31"/>
      <c r="HZ1682" s="31"/>
      <c r="IA1682" s="31"/>
      <c r="IB1682" s="31"/>
      <c r="IC1682" s="31"/>
      <c r="ID1682" s="31"/>
      <c r="IE1682" s="31"/>
      <c r="IF1682" s="31"/>
    </row>
    <row r="1683" spans="63:240" x14ac:dyDescent="0.25">
      <c r="BK1683" s="31"/>
      <c r="BL1683" s="31"/>
      <c r="BM1683" s="31"/>
      <c r="BN1683" s="31"/>
      <c r="BO1683" s="31"/>
      <c r="BP1683" s="31"/>
      <c r="BQ1683" s="31"/>
      <c r="BR1683" s="31"/>
      <c r="BS1683" s="31"/>
      <c r="BT1683" s="31"/>
      <c r="BU1683" s="31"/>
      <c r="BV1683" s="31"/>
      <c r="BW1683" s="31"/>
      <c r="BX1683" s="31"/>
      <c r="BY1683" s="31"/>
      <c r="BZ1683" s="31"/>
      <c r="CA1683" s="31"/>
      <c r="CB1683" s="31"/>
      <c r="CC1683" s="31"/>
      <c r="CD1683" s="31"/>
      <c r="CE1683" s="31"/>
      <c r="CF1683" s="31"/>
      <c r="CG1683" s="31"/>
      <c r="CH1683" s="31"/>
      <c r="CI1683" s="31"/>
      <c r="CJ1683" s="31"/>
      <c r="CK1683" s="31"/>
      <c r="CL1683" s="31"/>
      <c r="CM1683" s="31"/>
      <c r="CN1683" s="31"/>
      <c r="CO1683" s="31"/>
      <c r="CP1683" s="31"/>
      <c r="CQ1683" s="31"/>
      <c r="CR1683" s="31"/>
      <c r="CS1683" s="31"/>
      <c r="CT1683" s="31"/>
      <c r="CU1683" s="31"/>
      <c r="CV1683" s="31"/>
      <c r="CW1683" s="31"/>
      <c r="CX1683" s="31"/>
      <c r="CY1683" s="31"/>
      <c r="CZ1683" s="31"/>
      <c r="DA1683" s="31"/>
      <c r="DB1683" s="31"/>
      <c r="DC1683" s="31"/>
      <c r="DD1683" s="31"/>
      <c r="DE1683" s="31"/>
      <c r="DF1683" s="31"/>
      <c r="DG1683" s="31"/>
      <c r="DH1683" s="31"/>
      <c r="DI1683" s="31"/>
      <c r="DJ1683" s="31"/>
      <c r="DK1683" s="31"/>
      <c r="DL1683" s="31"/>
      <c r="DM1683" s="31"/>
      <c r="DN1683" s="31"/>
      <c r="DO1683" s="31"/>
      <c r="DP1683" s="31"/>
      <c r="DQ1683" s="31"/>
      <c r="DR1683" s="31"/>
      <c r="DS1683" s="31"/>
      <c r="DT1683" s="31"/>
      <c r="DU1683" s="31"/>
      <c r="DV1683" s="31"/>
      <c r="DW1683" s="31"/>
      <c r="DX1683" s="31"/>
      <c r="DY1683" s="31"/>
      <c r="DZ1683" s="31"/>
      <c r="EA1683" s="31"/>
      <c r="EB1683" s="31"/>
      <c r="EC1683" s="31"/>
      <c r="ED1683" s="31"/>
      <c r="EE1683" s="31"/>
      <c r="EF1683" s="31"/>
      <c r="EG1683" s="31"/>
      <c r="EH1683" s="31"/>
      <c r="EI1683" s="31"/>
      <c r="EJ1683" s="31"/>
      <c r="EK1683" s="31"/>
      <c r="EL1683" s="31"/>
      <c r="EM1683" s="31"/>
      <c r="EN1683" s="31"/>
      <c r="EO1683" s="31"/>
      <c r="EP1683" s="31"/>
      <c r="EQ1683" s="31"/>
      <c r="ER1683" s="31"/>
      <c r="ES1683" s="31"/>
      <c r="ET1683" s="31"/>
      <c r="EU1683" s="31"/>
      <c r="EV1683" s="31"/>
      <c r="EW1683" s="31"/>
      <c r="EX1683" s="31"/>
      <c r="EY1683" s="31"/>
      <c r="EZ1683" s="31"/>
      <c r="FA1683" s="31"/>
      <c r="FB1683" s="31"/>
      <c r="FC1683" s="31"/>
      <c r="FD1683" s="31"/>
      <c r="FE1683" s="31"/>
      <c r="FF1683" s="31"/>
      <c r="FG1683" s="31"/>
      <c r="FH1683" s="31"/>
      <c r="FI1683" s="31"/>
      <c r="FJ1683" s="31"/>
      <c r="FK1683" s="31"/>
      <c r="FL1683" s="31"/>
      <c r="FM1683" s="31"/>
      <c r="FN1683" s="31"/>
      <c r="FO1683" s="31"/>
      <c r="FP1683" s="31"/>
      <c r="FQ1683" s="31"/>
      <c r="FR1683" s="31"/>
      <c r="FS1683" s="31"/>
      <c r="FT1683" s="31"/>
      <c r="FU1683" s="31"/>
      <c r="FV1683" s="31"/>
      <c r="FW1683" s="31"/>
      <c r="FX1683" s="31"/>
      <c r="FY1683" s="31"/>
      <c r="FZ1683" s="31"/>
      <c r="GA1683" s="31"/>
      <c r="GB1683" s="31"/>
      <c r="GC1683" s="31"/>
      <c r="GD1683" s="31"/>
      <c r="GE1683" s="31"/>
      <c r="GF1683" s="31"/>
      <c r="GG1683" s="31"/>
      <c r="GH1683" s="31"/>
      <c r="GI1683" s="31"/>
      <c r="GJ1683" s="31"/>
      <c r="GK1683" s="31"/>
      <c r="GL1683" s="31"/>
      <c r="GM1683" s="31"/>
      <c r="GN1683" s="31"/>
      <c r="GO1683" s="31"/>
      <c r="GP1683" s="31"/>
      <c r="GQ1683" s="31"/>
      <c r="GR1683" s="31"/>
      <c r="GS1683" s="31"/>
      <c r="GT1683" s="31"/>
      <c r="GU1683" s="31"/>
      <c r="GV1683" s="31"/>
      <c r="GW1683" s="31"/>
      <c r="GX1683" s="31"/>
      <c r="GY1683" s="31"/>
      <c r="GZ1683" s="31"/>
      <c r="HA1683" s="31"/>
      <c r="HB1683" s="31"/>
      <c r="HC1683" s="31"/>
      <c r="HD1683" s="31"/>
      <c r="HE1683" s="31"/>
      <c r="HF1683" s="31"/>
      <c r="HG1683" s="31"/>
      <c r="HH1683" s="31"/>
      <c r="HI1683" s="31"/>
      <c r="HJ1683" s="31"/>
      <c r="HK1683" s="31"/>
      <c r="HL1683" s="31"/>
      <c r="HM1683" s="31"/>
      <c r="HN1683" s="31"/>
      <c r="HO1683" s="31"/>
      <c r="HP1683" s="31"/>
      <c r="HQ1683" s="31"/>
      <c r="HR1683" s="31"/>
      <c r="HS1683" s="31"/>
      <c r="HT1683" s="31"/>
      <c r="HU1683" s="31"/>
      <c r="HV1683" s="31"/>
      <c r="HW1683" s="31"/>
      <c r="HX1683" s="31"/>
      <c r="HY1683" s="31"/>
      <c r="HZ1683" s="31"/>
      <c r="IA1683" s="31"/>
      <c r="IB1683" s="31"/>
      <c r="IC1683" s="31"/>
      <c r="ID1683" s="31"/>
      <c r="IE1683" s="31"/>
      <c r="IF1683" s="31"/>
    </row>
    <row r="1684" spans="63:240" x14ac:dyDescent="0.25">
      <c r="BK1684" s="31"/>
      <c r="BL1684" s="31"/>
      <c r="BM1684" s="31"/>
      <c r="BN1684" s="31"/>
      <c r="BO1684" s="31"/>
      <c r="BP1684" s="31"/>
      <c r="BQ1684" s="31"/>
      <c r="BR1684" s="31"/>
      <c r="BS1684" s="31"/>
      <c r="BT1684" s="31"/>
      <c r="BU1684" s="31"/>
      <c r="BV1684" s="31"/>
      <c r="BW1684" s="31"/>
      <c r="BX1684" s="31"/>
      <c r="BY1684" s="31"/>
      <c r="BZ1684" s="31"/>
      <c r="CA1684" s="31"/>
      <c r="CB1684" s="31"/>
      <c r="CC1684" s="31"/>
      <c r="CD1684" s="31"/>
      <c r="CE1684" s="31"/>
      <c r="CF1684" s="31"/>
      <c r="CG1684" s="31"/>
      <c r="CH1684" s="31"/>
      <c r="CI1684" s="31"/>
      <c r="CJ1684" s="31"/>
      <c r="CK1684" s="31"/>
      <c r="CL1684" s="31"/>
      <c r="CM1684" s="31"/>
      <c r="CN1684" s="31"/>
      <c r="CO1684" s="31"/>
      <c r="CP1684" s="31"/>
      <c r="CQ1684" s="31"/>
      <c r="CR1684" s="31"/>
      <c r="CS1684" s="31"/>
      <c r="CT1684" s="31"/>
      <c r="CU1684" s="31"/>
      <c r="CV1684" s="31"/>
      <c r="CW1684" s="31"/>
      <c r="CX1684" s="31"/>
      <c r="CY1684" s="31"/>
      <c r="CZ1684" s="31"/>
      <c r="DA1684" s="31"/>
      <c r="DB1684" s="31"/>
      <c r="DC1684" s="31"/>
      <c r="DD1684" s="31"/>
      <c r="DE1684" s="31"/>
      <c r="DF1684" s="31"/>
      <c r="DG1684" s="31"/>
      <c r="DH1684" s="31"/>
      <c r="DI1684" s="31"/>
      <c r="DJ1684" s="31"/>
      <c r="DK1684" s="31"/>
      <c r="DL1684" s="31"/>
      <c r="DM1684" s="31"/>
      <c r="DN1684" s="31"/>
      <c r="DO1684" s="31"/>
      <c r="DP1684" s="31"/>
      <c r="DQ1684" s="31"/>
      <c r="DR1684" s="31"/>
      <c r="DS1684" s="31"/>
      <c r="DT1684" s="31"/>
      <c r="DU1684" s="31"/>
      <c r="DV1684" s="31"/>
      <c r="DW1684" s="31"/>
      <c r="DX1684" s="31"/>
      <c r="DY1684" s="31"/>
      <c r="DZ1684" s="31"/>
      <c r="EA1684" s="31"/>
      <c r="EB1684" s="31"/>
      <c r="EC1684" s="31"/>
      <c r="ED1684" s="31"/>
      <c r="EE1684" s="31"/>
      <c r="EF1684" s="31"/>
      <c r="EG1684" s="31"/>
      <c r="EH1684" s="31"/>
      <c r="EI1684" s="31"/>
      <c r="EJ1684" s="31"/>
      <c r="EK1684" s="31"/>
      <c r="EL1684" s="31"/>
      <c r="EM1684" s="31"/>
      <c r="EN1684" s="31"/>
      <c r="EO1684" s="31"/>
      <c r="EP1684" s="31"/>
      <c r="EQ1684" s="31"/>
      <c r="ER1684" s="31"/>
      <c r="ES1684" s="31"/>
      <c r="ET1684" s="31"/>
      <c r="EU1684" s="31"/>
      <c r="EV1684" s="31"/>
      <c r="EW1684" s="31"/>
      <c r="EX1684" s="31"/>
      <c r="EY1684" s="31"/>
      <c r="EZ1684" s="31"/>
      <c r="FA1684" s="31"/>
      <c r="FB1684" s="31"/>
      <c r="FC1684" s="31"/>
      <c r="FD1684" s="31"/>
      <c r="FE1684" s="31"/>
      <c r="FF1684" s="31"/>
      <c r="FG1684" s="31"/>
      <c r="FH1684" s="31"/>
      <c r="FI1684" s="31"/>
      <c r="FJ1684" s="31"/>
      <c r="FK1684" s="31"/>
      <c r="FL1684" s="31"/>
      <c r="FM1684" s="31"/>
      <c r="FN1684" s="31"/>
      <c r="FO1684" s="31"/>
      <c r="FP1684" s="31"/>
      <c r="FQ1684" s="31"/>
      <c r="FR1684" s="31"/>
      <c r="FS1684" s="31"/>
      <c r="FT1684" s="31"/>
      <c r="FU1684" s="31"/>
      <c r="FV1684" s="31"/>
      <c r="FW1684" s="31"/>
      <c r="FX1684" s="31"/>
      <c r="FY1684" s="31"/>
      <c r="FZ1684" s="31"/>
      <c r="GA1684" s="31"/>
      <c r="GB1684" s="31"/>
      <c r="GC1684" s="31"/>
      <c r="GD1684" s="31"/>
      <c r="GE1684" s="31"/>
      <c r="GF1684" s="31"/>
      <c r="GG1684" s="31"/>
      <c r="GH1684" s="31"/>
      <c r="GI1684" s="31"/>
      <c r="GJ1684" s="31"/>
      <c r="GK1684" s="31"/>
      <c r="GL1684" s="31"/>
      <c r="GM1684" s="31"/>
      <c r="GN1684" s="31"/>
      <c r="GO1684" s="31"/>
      <c r="GP1684" s="31"/>
      <c r="GQ1684" s="31"/>
      <c r="GR1684" s="31"/>
      <c r="GS1684" s="31"/>
      <c r="GT1684" s="31"/>
      <c r="GU1684" s="31"/>
      <c r="GV1684" s="31"/>
      <c r="GW1684" s="31"/>
      <c r="GX1684" s="31"/>
      <c r="GY1684" s="31"/>
      <c r="GZ1684" s="31"/>
      <c r="HA1684" s="31"/>
      <c r="HB1684" s="31"/>
      <c r="HC1684" s="31"/>
      <c r="HD1684" s="31"/>
      <c r="HE1684" s="31"/>
      <c r="HF1684" s="31"/>
      <c r="HG1684" s="31"/>
      <c r="HH1684" s="31"/>
      <c r="HI1684" s="31"/>
      <c r="HJ1684" s="31"/>
      <c r="HK1684" s="31"/>
      <c r="HL1684" s="31"/>
      <c r="HM1684" s="31"/>
      <c r="HN1684" s="31"/>
      <c r="HO1684" s="31"/>
      <c r="HP1684" s="31"/>
      <c r="HQ1684" s="31"/>
      <c r="HR1684" s="31"/>
      <c r="HS1684" s="31"/>
      <c r="HT1684" s="31"/>
      <c r="HU1684" s="31"/>
      <c r="HV1684" s="31"/>
      <c r="HW1684" s="31"/>
      <c r="HX1684" s="31"/>
      <c r="HY1684" s="31"/>
      <c r="HZ1684" s="31"/>
      <c r="IA1684" s="31"/>
      <c r="IB1684" s="31"/>
      <c r="IC1684" s="31"/>
      <c r="ID1684" s="31"/>
      <c r="IE1684" s="31"/>
      <c r="IF1684" s="31"/>
    </row>
    <row r="1685" spans="63:240" x14ac:dyDescent="0.25">
      <c r="BK1685" s="31"/>
      <c r="BL1685" s="31"/>
      <c r="BM1685" s="31"/>
      <c r="BN1685" s="31"/>
      <c r="BO1685" s="31"/>
      <c r="BP1685" s="31"/>
      <c r="BQ1685" s="31"/>
      <c r="BR1685" s="31"/>
      <c r="BS1685" s="31"/>
      <c r="BT1685" s="31"/>
      <c r="BU1685" s="31"/>
      <c r="BV1685" s="31"/>
      <c r="BW1685" s="31"/>
      <c r="BX1685" s="31"/>
      <c r="BY1685" s="31"/>
      <c r="BZ1685" s="31"/>
      <c r="CA1685" s="31"/>
      <c r="CB1685" s="31"/>
      <c r="CC1685" s="31"/>
      <c r="CD1685" s="31"/>
      <c r="CE1685" s="31"/>
      <c r="CF1685" s="31"/>
      <c r="CG1685" s="31"/>
      <c r="CH1685" s="31"/>
      <c r="CI1685" s="31"/>
      <c r="CJ1685" s="31"/>
      <c r="CK1685" s="31"/>
      <c r="CL1685" s="31"/>
      <c r="CM1685" s="31"/>
      <c r="CN1685" s="31"/>
      <c r="CO1685" s="31"/>
      <c r="CP1685" s="31"/>
      <c r="CQ1685" s="31"/>
      <c r="CR1685" s="31"/>
      <c r="CS1685" s="31"/>
      <c r="CT1685" s="31"/>
      <c r="CU1685" s="31"/>
      <c r="CV1685" s="31"/>
      <c r="CW1685" s="31"/>
      <c r="CX1685" s="31"/>
      <c r="CY1685" s="31"/>
      <c r="CZ1685" s="31"/>
      <c r="DA1685" s="31"/>
      <c r="DB1685" s="31"/>
      <c r="DC1685" s="31"/>
      <c r="DD1685" s="31"/>
      <c r="DE1685" s="31"/>
      <c r="DF1685" s="31"/>
      <c r="DG1685" s="31"/>
      <c r="DH1685" s="31"/>
      <c r="DI1685" s="31"/>
      <c r="DJ1685" s="31"/>
      <c r="DK1685" s="31"/>
      <c r="DL1685" s="31"/>
      <c r="DM1685" s="31"/>
      <c r="DN1685" s="31"/>
      <c r="DO1685" s="31"/>
      <c r="DP1685" s="31"/>
      <c r="DQ1685" s="31"/>
      <c r="DR1685" s="31"/>
      <c r="DS1685" s="31"/>
      <c r="DT1685" s="31"/>
      <c r="DU1685" s="31"/>
      <c r="DV1685" s="31"/>
      <c r="DW1685" s="31"/>
      <c r="DX1685" s="31"/>
      <c r="DY1685" s="31"/>
      <c r="DZ1685" s="31"/>
      <c r="EA1685" s="31"/>
      <c r="EB1685" s="31"/>
      <c r="EC1685" s="31"/>
      <c r="ED1685" s="31"/>
      <c r="EE1685" s="31"/>
      <c r="EF1685" s="31"/>
      <c r="EG1685" s="31"/>
      <c r="EH1685" s="31"/>
      <c r="EI1685" s="31"/>
      <c r="EJ1685" s="31"/>
      <c r="EK1685" s="31"/>
      <c r="EL1685" s="31"/>
      <c r="EM1685" s="31"/>
      <c r="EN1685" s="31"/>
      <c r="EO1685" s="31"/>
      <c r="EP1685" s="31"/>
      <c r="EQ1685" s="31"/>
      <c r="ER1685" s="31"/>
      <c r="ES1685" s="31"/>
      <c r="ET1685" s="31"/>
      <c r="EU1685" s="31"/>
      <c r="EV1685" s="31"/>
      <c r="EW1685" s="31"/>
      <c r="EX1685" s="31"/>
      <c r="EY1685" s="31"/>
      <c r="EZ1685" s="31"/>
      <c r="FA1685" s="31"/>
      <c r="FB1685" s="31"/>
      <c r="FC1685" s="31"/>
      <c r="FD1685" s="31"/>
      <c r="FE1685" s="31"/>
      <c r="FF1685" s="31"/>
      <c r="FG1685" s="31"/>
      <c r="FH1685" s="31"/>
      <c r="FI1685" s="31"/>
      <c r="FJ1685" s="31"/>
      <c r="FK1685" s="31"/>
      <c r="FL1685" s="31"/>
      <c r="FM1685" s="31"/>
      <c r="FN1685" s="31"/>
      <c r="FO1685" s="31"/>
      <c r="FP1685" s="31"/>
      <c r="FQ1685" s="31"/>
      <c r="FR1685" s="31"/>
      <c r="FS1685" s="31"/>
      <c r="FT1685" s="31"/>
      <c r="FU1685" s="31"/>
      <c r="FV1685" s="31"/>
      <c r="FW1685" s="31"/>
      <c r="FX1685" s="31"/>
      <c r="FY1685" s="31"/>
      <c r="FZ1685" s="31"/>
      <c r="GA1685" s="31"/>
      <c r="GB1685" s="31"/>
      <c r="GC1685" s="31"/>
      <c r="GD1685" s="31"/>
      <c r="GE1685" s="31"/>
      <c r="GF1685" s="31"/>
      <c r="GG1685" s="31"/>
      <c r="GH1685" s="31"/>
      <c r="GI1685" s="31"/>
      <c r="GJ1685" s="31"/>
      <c r="GK1685" s="31"/>
      <c r="GL1685" s="31"/>
      <c r="GM1685" s="31"/>
      <c r="GN1685" s="31"/>
      <c r="GO1685" s="31"/>
      <c r="GP1685" s="31"/>
      <c r="GQ1685" s="31"/>
      <c r="GR1685" s="31"/>
      <c r="GS1685" s="31"/>
      <c r="GT1685" s="31"/>
      <c r="GU1685" s="31"/>
      <c r="GV1685" s="31"/>
      <c r="GW1685" s="31"/>
      <c r="GX1685" s="31"/>
      <c r="GY1685" s="31"/>
      <c r="GZ1685" s="31"/>
      <c r="HA1685" s="31"/>
      <c r="HB1685" s="31"/>
      <c r="HC1685" s="31"/>
      <c r="HD1685" s="31"/>
      <c r="HE1685" s="31"/>
      <c r="HF1685" s="31"/>
      <c r="HG1685" s="31"/>
      <c r="HH1685" s="31"/>
      <c r="HI1685" s="31"/>
      <c r="HJ1685" s="31"/>
      <c r="HK1685" s="31"/>
      <c r="HL1685" s="31"/>
      <c r="HM1685" s="31"/>
      <c r="HN1685" s="31"/>
      <c r="HO1685" s="31"/>
      <c r="HP1685" s="31"/>
      <c r="HQ1685" s="31"/>
      <c r="HR1685" s="31"/>
      <c r="HS1685" s="31"/>
      <c r="HT1685" s="31"/>
      <c r="HU1685" s="31"/>
      <c r="HV1685" s="31"/>
      <c r="HW1685" s="31"/>
      <c r="HX1685" s="31"/>
      <c r="HY1685" s="31"/>
      <c r="HZ1685" s="31"/>
      <c r="IA1685" s="31"/>
      <c r="IB1685" s="31"/>
      <c r="IC1685" s="31"/>
      <c r="ID1685" s="31"/>
      <c r="IE1685" s="31"/>
      <c r="IF1685" s="31"/>
    </row>
    <row r="1686" spans="63:240" x14ac:dyDescent="0.25">
      <c r="BK1686" s="31"/>
      <c r="BL1686" s="31"/>
      <c r="BM1686" s="31"/>
      <c r="BN1686" s="31"/>
      <c r="BO1686" s="31"/>
      <c r="BP1686" s="31"/>
      <c r="BQ1686" s="31"/>
      <c r="BR1686" s="31"/>
      <c r="BS1686" s="31"/>
      <c r="BT1686" s="31"/>
      <c r="BU1686" s="31"/>
      <c r="BV1686" s="31"/>
      <c r="BW1686" s="31"/>
      <c r="BX1686" s="31"/>
      <c r="BY1686" s="31"/>
      <c r="BZ1686" s="31"/>
      <c r="CA1686" s="31"/>
      <c r="CB1686" s="31"/>
      <c r="CC1686" s="31"/>
      <c r="CD1686" s="31"/>
      <c r="CE1686" s="31"/>
      <c r="CF1686" s="31"/>
      <c r="CG1686" s="31"/>
      <c r="CH1686" s="31"/>
      <c r="CI1686" s="31"/>
      <c r="CJ1686" s="31"/>
      <c r="CK1686" s="31"/>
      <c r="CL1686" s="31"/>
      <c r="CM1686" s="31"/>
      <c r="CN1686" s="31"/>
      <c r="CO1686" s="31"/>
      <c r="CP1686" s="31"/>
      <c r="CQ1686" s="31"/>
      <c r="CR1686" s="31"/>
      <c r="CS1686" s="31"/>
      <c r="CT1686" s="31"/>
      <c r="CU1686" s="31"/>
      <c r="CV1686" s="31"/>
      <c r="CW1686" s="31"/>
      <c r="CX1686" s="31"/>
      <c r="CY1686" s="31"/>
      <c r="CZ1686" s="31"/>
      <c r="DA1686" s="31"/>
      <c r="DB1686" s="31"/>
      <c r="DC1686" s="31"/>
      <c r="DD1686" s="31"/>
      <c r="DE1686" s="31"/>
      <c r="DF1686" s="31"/>
      <c r="DG1686" s="31"/>
      <c r="DH1686" s="31"/>
      <c r="DI1686" s="31"/>
      <c r="DJ1686" s="31"/>
      <c r="DK1686" s="31"/>
      <c r="DL1686" s="31"/>
      <c r="DM1686" s="31"/>
      <c r="DN1686" s="31"/>
      <c r="DO1686" s="31"/>
      <c r="DP1686" s="31"/>
      <c r="DQ1686" s="31"/>
      <c r="DR1686" s="31"/>
      <c r="DS1686" s="31"/>
      <c r="DT1686" s="31"/>
      <c r="DU1686" s="31"/>
      <c r="DV1686" s="31"/>
      <c r="DW1686" s="31"/>
      <c r="DX1686" s="31"/>
      <c r="DY1686" s="31"/>
      <c r="DZ1686" s="31"/>
      <c r="EA1686" s="31"/>
      <c r="EB1686" s="31"/>
      <c r="EC1686" s="31"/>
      <c r="ED1686" s="31"/>
      <c r="EE1686" s="31"/>
      <c r="EF1686" s="31"/>
      <c r="EG1686" s="31"/>
      <c r="EH1686" s="31"/>
      <c r="EI1686" s="31"/>
      <c r="EJ1686" s="31"/>
      <c r="EK1686" s="31"/>
      <c r="EL1686" s="31"/>
      <c r="EM1686" s="31"/>
      <c r="EN1686" s="31"/>
      <c r="EO1686" s="31"/>
      <c r="EP1686" s="31"/>
      <c r="EQ1686" s="31"/>
      <c r="ER1686" s="31"/>
      <c r="ES1686" s="31"/>
      <c r="ET1686" s="31"/>
      <c r="EU1686" s="31"/>
      <c r="EV1686" s="31"/>
      <c r="EW1686" s="31"/>
      <c r="EX1686" s="31"/>
      <c r="EY1686" s="31"/>
      <c r="EZ1686" s="31"/>
      <c r="FA1686" s="31"/>
      <c r="FB1686" s="31"/>
      <c r="FC1686" s="31"/>
      <c r="FD1686" s="31"/>
      <c r="FE1686" s="31"/>
      <c r="FF1686" s="31"/>
      <c r="FG1686" s="31"/>
      <c r="FH1686" s="31"/>
      <c r="FI1686" s="31"/>
      <c r="FJ1686" s="31"/>
      <c r="FK1686" s="31"/>
      <c r="FL1686" s="31"/>
      <c r="FM1686" s="31"/>
      <c r="FN1686" s="31"/>
      <c r="FO1686" s="31"/>
      <c r="FP1686" s="31"/>
      <c r="FQ1686" s="31"/>
      <c r="FR1686" s="31"/>
      <c r="FS1686" s="31"/>
      <c r="FT1686" s="31"/>
      <c r="FU1686" s="31"/>
      <c r="FV1686" s="31"/>
      <c r="FW1686" s="31"/>
      <c r="FX1686" s="31"/>
      <c r="FY1686" s="31"/>
      <c r="FZ1686" s="31"/>
      <c r="GA1686" s="31"/>
      <c r="GB1686" s="31"/>
      <c r="GC1686" s="31"/>
      <c r="GD1686" s="31"/>
      <c r="GE1686" s="31"/>
      <c r="GF1686" s="31"/>
      <c r="GG1686" s="31"/>
      <c r="GH1686" s="31"/>
      <c r="GI1686" s="31"/>
      <c r="GJ1686" s="31"/>
      <c r="GK1686" s="31"/>
      <c r="GL1686" s="31"/>
      <c r="GM1686" s="31"/>
      <c r="GN1686" s="31"/>
      <c r="GO1686" s="31"/>
      <c r="GP1686" s="31"/>
      <c r="GQ1686" s="31"/>
      <c r="GR1686" s="31"/>
      <c r="GS1686" s="31"/>
      <c r="GT1686" s="31"/>
      <c r="GU1686" s="31"/>
      <c r="GV1686" s="31"/>
      <c r="GW1686" s="31"/>
      <c r="GX1686" s="31"/>
      <c r="GY1686" s="31"/>
      <c r="GZ1686" s="31"/>
      <c r="HA1686" s="31"/>
      <c r="HB1686" s="31"/>
      <c r="HC1686" s="31"/>
      <c r="HD1686" s="31"/>
      <c r="HE1686" s="31"/>
      <c r="HF1686" s="31"/>
      <c r="HG1686" s="31"/>
      <c r="HH1686" s="31"/>
      <c r="HI1686" s="31"/>
      <c r="HJ1686" s="31"/>
      <c r="HK1686" s="31"/>
      <c r="HL1686" s="31"/>
      <c r="HM1686" s="31"/>
      <c r="HN1686" s="31"/>
      <c r="HO1686" s="31"/>
      <c r="HP1686" s="31"/>
      <c r="HQ1686" s="31"/>
      <c r="HR1686" s="31"/>
      <c r="HS1686" s="31"/>
      <c r="HT1686" s="31"/>
      <c r="HU1686" s="31"/>
      <c r="HV1686" s="31"/>
      <c r="HW1686" s="31"/>
      <c r="HX1686" s="31"/>
      <c r="HY1686" s="31"/>
      <c r="HZ1686" s="31"/>
      <c r="IA1686" s="31"/>
      <c r="IB1686" s="31"/>
      <c r="IC1686" s="31"/>
      <c r="ID1686" s="31"/>
      <c r="IE1686" s="31"/>
      <c r="IF1686" s="31"/>
    </row>
    <row r="1687" spans="63:240" x14ac:dyDescent="0.25">
      <c r="BK1687" s="31"/>
      <c r="BL1687" s="31"/>
      <c r="BM1687" s="31"/>
      <c r="BN1687" s="31"/>
      <c r="BO1687" s="31"/>
      <c r="BP1687" s="31"/>
      <c r="BQ1687" s="31"/>
      <c r="BR1687" s="31"/>
      <c r="BS1687" s="31"/>
      <c r="BT1687" s="31"/>
      <c r="BU1687" s="31"/>
      <c r="BV1687" s="31"/>
      <c r="BW1687" s="31"/>
      <c r="BX1687" s="31"/>
      <c r="BY1687" s="31"/>
      <c r="BZ1687" s="31"/>
      <c r="CA1687" s="31"/>
      <c r="CB1687" s="31"/>
      <c r="CC1687" s="31"/>
      <c r="CD1687" s="31"/>
      <c r="CE1687" s="31"/>
      <c r="CF1687" s="31"/>
      <c r="CG1687" s="31"/>
      <c r="CH1687" s="31"/>
      <c r="CI1687" s="31"/>
      <c r="CJ1687" s="31"/>
      <c r="CK1687" s="31"/>
      <c r="CL1687" s="31"/>
      <c r="CM1687" s="31"/>
      <c r="CN1687" s="31"/>
      <c r="CO1687" s="31"/>
      <c r="CP1687" s="31"/>
      <c r="CQ1687" s="31"/>
      <c r="CR1687" s="31"/>
      <c r="CS1687" s="31"/>
      <c r="CT1687" s="31"/>
      <c r="CU1687" s="31"/>
      <c r="CV1687" s="31"/>
      <c r="CW1687" s="31"/>
      <c r="CX1687" s="31"/>
      <c r="CY1687" s="31"/>
      <c r="CZ1687" s="31"/>
      <c r="DA1687" s="31"/>
      <c r="DB1687" s="31"/>
      <c r="DC1687" s="31"/>
      <c r="DD1687" s="31"/>
      <c r="DE1687" s="31"/>
      <c r="DF1687" s="31"/>
      <c r="DG1687" s="31"/>
      <c r="DH1687" s="31"/>
      <c r="DI1687" s="31"/>
      <c r="DJ1687" s="31"/>
      <c r="DK1687" s="31"/>
      <c r="DL1687" s="31"/>
      <c r="DM1687" s="31"/>
      <c r="DN1687" s="31"/>
      <c r="DO1687" s="31"/>
      <c r="DP1687" s="31"/>
      <c r="DQ1687" s="31"/>
      <c r="DR1687" s="31"/>
      <c r="DS1687" s="31"/>
      <c r="DT1687" s="31"/>
      <c r="DU1687" s="31"/>
      <c r="DV1687" s="31"/>
      <c r="DW1687" s="31"/>
      <c r="DX1687" s="31"/>
      <c r="DY1687" s="31"/>
      <c r="DZ1687" s="31"/>
      <c r="EA1687" s="31"/>
      <c r="EB1687" s="31"/>
      <c r="EC1687" s="31"/>
      <c r="ED1687" s="31"/>
      <c r="EE1687" s="31"/>
      <c r="EF1687" s="31"/>
      <c r="EG1687" s="31"/>
      <c r="EH1687" s="31"/>
      <c r="EI1687" s="31"/>
      <c r="EJ1687" s="31"/>
      <c r="EK1687" s="31"/>
      <c r="EL1687" s="31"/>
      <c r="EM1687" s="31"/>
      <c r="EN1687" s="31"/>
      <c r="EO1687" s="31"/>
      <c r="EP1687" s="31"/>
      <c r="EQ1687" s="31"/>
      <c r="ER1687" s="31"/>
      <c r="ES1687" s="31"/>
      <c r="ET1687" s="31"/>
      <c r="EU1687" s="31"/>
      <c r="EV1687" s="31"/>
      <c r="EW1687" s="31"/>
      <c r="EX1687" s="31"/>
      <c r="EY1687" s="31"/>
      <c r="EZ1687" s="31"/>
      <c r="FA1687" s="31"/>
      <c r="FB1687" s="31"/>
      <c r="FC1687" s="31"/>
      <c r="FD1687" s="31"/>
      <c r="FE1687" s="31"/>
      <c r="FF1687" s="31"/>
      <c r="FG1687" s="31"/>
      <c r="FH1687" s="31"/>
      <c r="FI1687" s="31"/>
      <c r="FJ1687" s="31"/>
      <c r="FK1687" s="31"/>
      <c r="FL1687" s="31"/>
      <c r="FM1687" s="31"/>
      <c r="FN1687" s="31"/>
      <c r="FO1687" s="31"/>
      <c r="FP1687" s="31"/>
      <c r="FQ1687" s="31"/>
      <c r="FR1687" s="31"/>
      <c r="FS1687" s="31"/>
      <c r="FT1687" s="31"/>
      <c r="FU1687" s="31"/>
      <c r="FV1687" s="31"/>
      <c r="FW1687" s="31"/>
      <c r="FX1687" s="31"/>
      <c r="FY1687" s="31"/>
      <c r="FZ1687" s="31"/>
      <c r="GA1687" s="31"/>
      <c r="GB1687" s="31"/>
      <c r="GC1687" s="31"/>
      <c r="GD1687" s="31"/>
      <c r="GE1687" s="31"/>
      <c r="GF1687" s="31"/>
      <c r="GG1687" s="31"/>
      <c r="GH1687" s="31"/>
      <c r="GI1687" s="31"/>
      <c r="GJ1687" s="31"/>
      <c r="GK1687" s="31"/>
      <c r="GL1687" s="31"/>
      <c r="GM1687" s="31"/>
      <c r="GN1687" s="31"/>
      <c r="GO1687" s="31"/>
      <c r="GP1687" s="31"/>
      <c r="GQ1687" s="31"/>
      <c r="GR1687" s="31"/>
      <c r="GS1687" s="31"/>
      <c r="GT1687" s="31"/>
      <c r="GU1687" s="31"/>
      <c r="GV1687" s="31"/>
      <c r="GW1687" s="31"/>
      <c r="GX1687" s="31"/>
      <c r="GY1687" s="31"/>
      <c r="GZ1687" s="31"/>
      <c r="HA1687" s="31"/>
      <c r="HB1687" s="31"/>
      <c r="HC1687" s="31"/>
      <c r="HD1687" s="31"/>
      <c r="HE1687" s="31"/>
      <c r="HF1687" s="31"/>
      <c r="HG1687" s="31"/>
      <c r="HH1687" s="31"/>
      <c r="HI1687" s="31"/>
      <c r="HJ1687" s="31"/>
      <c r="HK1687" s="31"/>
      <c r="HL1687" s="31"/>
      <c r="HM1687" s="31"/>
      <c r="HN1687" s="31"/>
      <c r="HO1687" s="31"/>
      <c r="HP1687" s="31"/>
      <c r="HQ1687" s="31"/>
      <c r="HR1687" s="31"/>
      <c r="HS1687" s="31"/>
      <c r="HT1687" s="31"/>
      <c r="HU1687" s="31"/>
      <c r="HV1687" s="31"/>
      <c r="HW1687" s="31"/>
      <c r="HX1687" s="31"/>
      <c r="HY1687" s="31"/>
      <c r="HZ1687" s="31"/>
      <c r="IA1687" s="31"/>
      <c r="IB1687" s="31"/>
      <c r="IC1687" s="31"/>
      <c r="ID1687" s="31"/>
      <c r="IE1687" s="31"/>
      <c r="IF1687" s="31"/>
    </row>
    <row r="1688" spans="63:240" x14ac:dyDescent="0.25">
      <c r="BK1688" s="31"/>
      <c r="BL1688" s="31"/>
      <c r="BM1688" s="31"/>
      <c r="BN1688" s="31"/>
      <c r="BO1688" s="31"/>
      <c r="BP1688" s="31"/>
      <c r="BQ1688" s="31"/>
      <c r="BR1688" s="31"/>
      <c r="BS1688" s="31"/>
      <c r="BT1688" s="31"/>
      <c r="BU1688" s="31"/>
      <c r="BV1688" s="31"/>
      <c r="BW1688" s="31"/>
      <c r="BX1688" s="31"/>
      <c r="BY1688" s="31"/>
      <c r="BZ1688" s="31"/>
      <c r="CA1688" s="31"/>
      <c r="CB1688" s="31"/>
      <c r="CC1688" s="31"/>
      <c r="CD1688" s="31"/>
      <c r="CE1688" s="31"/>
      <c r="CF1688" s="31"/>
      <c r="CG1688" s="31"/>
      <c r="CH1688" s="31"/>
      <c r="CI1688" s="31"/>
      <c r="CJ1688" s="31"/>
      <c r="CK1688" s="31"/>
      <c r="CL1688" s="31"/>
      <c r="CM1688" s="31"/>
      <c r="CN1688" s="31"/>
      <c r="CO1688" s="31"/>
      <c r="CP1688" s="31"/>
      <c r="CQ1688" s="31"/>
      <c r="CR1688" s="31"/>
      <c r="CS1688" s="31"/>
      <c r="CT1688" s="31"/>
      <c r="CU1688" s="31"/>
      <c r="CV1688" s="31"/>
      <c r="CW1688" s="31"/>
      <c r="CX1688" s="31"/>
      <c r="CY1688" s="31"/>
      <c r="CZ1688" s="31"/>
      <c r="DA1688" s="31"/>
      <c r="DB1688" s="31"/>
      <c r="DC1688" s="31"/>
      <c r="DD1688" s="31"/>
      <c r="DE1688" s="31"/>
      <c r="DF1688" s="31"/>
      <c r="DG1688" s="31"/>
      <c r="DH1688" s="31"/>
      <c r="DI1688" s="31"/>
      <c r="DJ1688" s="31"/>
      <c r="DK1688" s="31"/>
      <c r="DL1688" s="31"/>
      <c r="DM1688" s="31"/>
      <c r="DN1688" s="31"/>
      <c r="DO1688" s="31"/>
      <c r="DP1688" s="31"/>
      <c r="DQ1688" s="31"/>
      <c r="DR1688" s="31"/>
      <c r="DS1688" s="31"/>
      <c r="DT1688" s="31"/>
      <c r="DU1688" s="31"/>
      <c r="DV1688" s="31"/>
      <c r="DW1688" s="31"/>
      <c r="DX1688" s="31"/>
      <c r="DY1688" s="31"/>
      <c r="DZ1688" s="31"/>
      <c r="EA1688" s="31"/>
      <c r="EB1688" s="31"/>
      <c r="EC1688" s="31"/>
      <c r="ED1688" s="31"/>
      <c r="EE1688" s="31"/>
      <c r="EF1688" s="31"/>
      <c r="EG1688" s="31"/>
      <c r="EH1688" s="31"/>
      <c r="EI1688" s="31"/>
      <c r="EJ1688" s="31"/>
      <c r="EK1688" s="31"/>
      <c r="EL1688" s="31"/>
      <c r="EM1688" s="31"/>
      <c r="EN1688" s="31"/>
      <c r="EO1688" s="31"/>
      <c r="EP1688" s="31"/>
      <c r="EQ1688" s="31"/>
      <c r="ER1688" s="31"/>
      <c r="ES1688" s="31"/>
      <c r="ET1688" s="31"/>
      <c r="EU1688" s="31"/>
      <c r="EV1688" s="31"/>
      <c r="EW1688" s="31"/>
      <c r="EX1688" s="31"/>
      <c r="EY1688" s="31"/>
      <c r="EZ1688" s="31"/>
      <c r="FA1688" s="31"/>
      <c r="FB1688" s="31"/>
      <c r="FC1688" s="31"/>
      <c r="FD1688" s="31"/>
      <c r="FE1688" s="31"/>
      <c r="FF1688" s="31"/>
      <c r="FG1688" s="31"/>
      <c r="FH1688" s="31"/>
      <c r="FI1688" s="31"/>
      <c r="FJ1688" s="31"/>
      <c r="FK1688" s="31"/>
      <c r="FL1688" s="31"/>
      <c r="FM1688" s="31"/>
      <c r="FN1688" s="31"/>
      <c r="FO1688" s="31"/>
      <c r="FP1688" s="31"/>
      <c r="FQ1688" s="31"/>
      <c r="FR1688" s="31"/>
      <c r="FS1688" s="31"/>
      <c r="FT1688" s="31"/>
      <c r="FU1688" s="31"/>
      <c r="FV1688" s="31"/>
      <c r="FW1688" s="31"/>
      <c r="FX1688" s="31"/>
      <c r="FY1688" s="31"/>
      <c r="FZ1688" s="31"/>
      <c r="GA1688" s="31"/>
      <c r="GB1688" s="31"/>
      <c r="GC1688" s="31"/>
      <c r="GD1688" s="31"/>
      <c r="GE1688" s="31"/>
      <c r="GF1688" s="31"/>
      <c r="GG1688" s="31"/>
      <c r="GH1688" s="31"/>
      <c r="GI1688" s="31"/>
      <c r="GJ1688" s="31"/>
      <c r="GK1688" s="31"/>
      <c r="GL1688" s="31"/>
      <c r="GM1688" s="31"/>
      <c r="GN1688" s="31"/>
      <c r="GO1688" s="31"/>
      <c r="GP1688" s="31"/>
      <c r="GQ1688" s="31"/>
      <c r="GR1688" s="31"/>
      <c r="GS1688" s="31"/>
      <c r="GT1688" s="31"/>
      <c r="GU1688" s="31"/>
      <c r="GV1688" s="31"/>
      <c r="GW1688" s="31"/>
      <c r="GX1688" s="31"/>
      <c r="GY1688" s="31"/>
      <c r="GZ1688" s="31"/>
      <c r="HA1688" s="31"/>
      <c r="HB1688" s="31"/>
      <c r="HC1688" s="31"/>
      <c r="HD1688" s="31"/>
      <c r="HE1688" s="31"/>
      <c r="HF1688" s="31"/>
      <c r="HG1688" s="31"/>
      <c r="HH1688" s="31"/>
      <c r="HI1688" s="31"/>
      <c r="HJ1688" s="31"/>
      <c r="HK1688" s="31"/>
      <c r="HL1688" s="31"/>
      <c r="HM1688" s="31"/>
      <c r="HN1688" s="31"/>
      <c r="HO1688" s="31"/>
      <c r="HP1688" s="31"/>
      <c r="HQ1688" s="31"/>
      <c r="HR1688" s="31"/>
      <c r="HS1688" s="31"/>
      <c r="HT1688" s="31"/>
      <c r="HU1688" s="31"/>
      <c r="HV1688" s="31"/>
      <c r="HW1688" s="31"/>
      <c r="HX1688" s="31"/>
      <c r="HY1688" s="31"/>
      <c r="HZ1688" s="31"/>
      <c r="IA1688" s="31"/>
      <c r="IB1688" s="31"/>
      <c r="IC1688" s="31"/>
      <c r="ID1688" s="31"/>
      <c r="IE1688" s="31"/>
      <c r="IF1688" s="31"/>
    </row>
    <row r="1689" spans="63:240" x14ac:dyDescent="0.25">
      <c r="BK1689" s="31"/>
      <c r="BL1689" s="31"/>
      <c r="BM1689" s="31"/>
      <c r="BN1689" s="31"/>
      <c r="BO1689" s="31"/>
      <c r="BP1689" s="31"/>
      <c r="BQ1689" s="31"/>
      <c r="BR1689" s="31"/>
      <c r="BS1689" s="31"/>
      <c r="BT1689" s="31"/>
      <c r="BU1689" s="31"/>
      <c r="BV1689" s="31"/>
      <c r="BW1689" s="31"/>
      <c r="BX1689" s="31"/>
      <c r="BY1689" s="31"/>
      <c r="BZ1689" s="31"/>
      <c r="CA1689" s="31"/>
      <c r="CB1689" s="31"/>
      <c r="CC1689" s="31"/>
      <c r="CD1689" s="31"/>
      <c r="CE1689" s="31"/>
      <c r="CF1689" s="31"/>
      <c r="CG1689" s="31"/>
      <c r="CH1689" s="31"/>
      <c r="CI1689" s="31"/>
      <c r="CJ1689" s="31"/>
      <c r="CK1689" s="31"/>
      <c r="CL1689" s="31"/>
      <c r="CM1689" s="31"/>
      <c r="CN1689" s="31"/>
      <c r="CO1689" s="31"/>
      <c r="CP1689" s="31"/>
      <c r="CQ1689" s="31"/>
      <c r="CR1689" s="31"/>
      <c r="CS1689" s="31"/>
      <c r="CT1689" s="31"/>
      <c r="CU1689" s="31"/>
      <c r="CV1689" s="31"/>
      <c r="CW1689" s="31"/>
      <c r="CX1689" s="31"/>
      <c r="CY1689" s="31"/>
      <c r="CZ1689" s="31"/>
      <c r="DA1689" s="31"/>
      <c r="DB1689" s="31"/>
      <c r="DC1689" s="31"/>
      <c r="DD1689" s="31"/>
      <c r="DE1689" s="31"/>
      <c r="DF1689" s="31"/>
      <c r="DG1689" s="31"/>
      <c r="DH1689" s="31"/>
      <c r="DI1689" s="31"/>
      <c r="DJ1689" s="31"/>
      <c r="DK1689" s="31"/>
      <c r="DL1689" s="31"/>
      <c r="DM1689" s="31"/>
      <c r="DN1689" s="31"/>
      <c r="DO1689" s="31"/>
      <c r="DP1689" s="31"/>
      <c r="DQ1689" s="31"/>
      <c r="DR1689" s="31"/>
      <c r="DS1689" s="31"/>
      <c r="DT1689" s="31"/>
      <c r="DU1689" s="31"/>
      <c r="DV1689" s="31"/>
      <c r="DW1689" s="31"/>
      <c r="DX1689" s="31"/>
      <c r="DY1689" s="31"/>
      <c r="DZ1689" s="31"/>
      <c r="EA1689" s="31"/>
      <c r="EB1689" s="31"/>
      <c r="EC1689" s="31"/>
      <c r="ED1689" s="31"/>
      <c r="EE1689" s="31"/>
      <c r="EF1689" s="31"/>
      <c r="EG1689" s="31"/>
      <c r="EH1689" s="31"/>
      <c r="EI1689" s="31"/>
      <c r="EJ1689" s="31"/>
      <c r="EK1689" s="31"/>
      <c r="EL1689" s="31"/>
      <c r="EM1689" s="31"/>
      <c r="EN1689" s="31"/>
      <c r="EO1689" s="31"/>
      <c r="EP1689" s="31"/>
      <c r="EQ1689" s="31"/>
      <c r="ER1689" s="31"/>
      <c r="ES1689" s="31"/>
      <c r="ET1689" s="31"/>
      <c r="EU1689" s="31"/>
      <c r="EV1689" s="31"/>
      <c r="EW1689" s="31"/>
      <c r="EX1689" s="31"/>
      <c r="EY1689" s="31"/>
      <c r="EZ1689" s="31"/>
      <c r="FA1689" s="31"/>
      <c r="FB1689" s="31"/>
      <c r="FC1689" s="31"/>
      <c r="FD1689" s="31"/>
      <c r="FE1689" s="31"/>
      <c r="FF1689" s="31"/>
      <c r="FG1689" s="31"/>
      <c r="FH1689" s="31"/>
      <c r="FI1689" s="31"/>
      <c r="FJ1689" s="31"/>
      <c r="FK1689" s="31"/>
      <c r="FL1689" s="31"/>
      <c r="FM1689" s="31"/>
      <c r="FN1689" s="31"/>
      <c r="FO1689" s="31"/>
      <c r="FP1689" s="31"/>
      <c r="FQ1689" s="31"/>
      <c r="FR1689" s="31"/>
      <c r="FS1689" s="31"/>
      <c r="FT1689" s="31"/>
      <c r="FU1689" s="31"/>
      <c r="FV1689" s="31"/>
      <c r="FW1689" s="31"/>
      <c r="FX1689" s="31"/>
      <c r="FY1689" s="31"/>
      <c r="FZ1689" s="31"/>
      <c r="GA1689" s="31"/>
      <c r="GB1689" s="31"/>
      <c r="GC1689" s="31"/>
      <c r="GD1689" s="31"/>
      <c r="GE1689" s="31"/>
      <c r="GF1689" s="31"/>
      <c r="GG1689" s="31"/>
      <c r="GH1689" s="31"/>
      <c r="GI1689" s="31"/>
      <c r="GJ1689" s="31"/>
      <c r="GK1689" s="31"/>
      <c r="GL1689" s="31"/>
      <c r="GM1689" s="31"/>
      <c r="GN1689" s="31"/>
      <c r="GO1689" s="31"/>
      <c r="GP1689" s="31"/>
      <c r="GQ1689" s="31"/>
      <c r="GR1689" s="31"/>
      <c r="GS1689" s="31"/>
      <c r="GT1689" s="31"/>
      <c r="GU1689" s="31"/>
      <c r="GV1689" s="31"/>
      <c r="GW1689" s="31"/>
      <c r="GX1689" s="31"/>
      <c r="GY1689" s="31"/>
      <c r="GZ1689" s="31"/>
      <c r="HA1689" s="31"/>
      <c r="HB1689" s="31"/>
      <c r="HC1689" s="31"/>
      <c r="HD1689" s="31"/>
      <c r="HE1689" s="31"/>
      <c r="HF1689" s="31"/>
      <c r="HG1689" s="31"/>
      <c r="HH1689" s="31"/>
      <c r="HI1689" s="31"/>
      <c r="HJ1689" s="31"/>
      <c r="HK1689" s="31"/>
      <c r="HL1689" s="31"/>
      <c r="HM1689" s="31"/>
      <c r="HN1689" s="31"/>
      <c r="HO1689" s="31"/>
      <c r="HP1689" s="31"/>
      <c r="HQ1689" s="31"/>
      <c r="HR1689" s="31"/>
      <c r="HS1689" s="31"/>
      <c r="HT1689" s="31"/>
      <c r="HU1689" s="31"/>
      <c r="HV1689" s="31"/>
      <c r="HW1689" s="31"/>
      <c r="HX1689" s="31"/>
      <c r="HY1689" s="31"/>
      <c r="HZ1689" s="31"/>
      <c r="IA1689" s="31"/>
      <c r="IB1689" s="31"/>
      <c r="IC1689" s="31"/>
      <c r="ID1689" s="31"/>
      <c r="IE1689" s="31"/>
      <c r="IF1689" s="31"/>
    </row>
    <row r="1690" spans="63:240" x14ac:dyDescent="0.25">
      <c r="BK1690" s="31"/>
      <c r="BL1690" s="31"/>
      <c r="BM1690" s="31"/>
      <c r="BN1690" s="31"/>
      <c r="BO1690" s="31"/>
      <c r="BP1690" s="31"/>
      <c r="BQ1690" s="31"/>
      <c r="BR1690" s="31"/>
      <c r="BS1690" s="31"/>
      <c r="BT1690" s="31"/>
      <c r="BU1690" s="31"/>
      <c r="BV1690" s="31"/>
      <c r="BW1690" s="31"/>
      <c r="BX1690" s="31"/>
      <c r="BY1690" s="31"/>
      <c r="BZ1690" s="31"/>
      <c r="CA1690" s="31"/>
      <c r="CB1690" s="31"/>
      <c r="CC1690" s="31"/>
      <c r="CD1690" s="31"/>
      <c r="CE1690" s="31"/>
      <c r="CF1690" s="31"/>
      <c r="CG1690" s="31"/>
      <c r="CH1690" s="31"/>
      <c r="CI1690" s="31"/>
      <c r="CJ1690" s="31"/>
      <c r="CK1690" s="31"/>
      <c r="CL1690" s="31"/>
      <c r="CM1690" s="31"/>
      <c r="CN1690" s="31"/>
      <c r="CO1690" s="31"/>
      <c r="CP1690" s="31"/>
      <c r="CQ1690" s="31"/>
      <c r="CR1690" s="31"/>
      <c r="CS1690" s="31"/>
      <c r="CT1690" s="31"/>
      <c r="CU1690" s="31"/>
      <c r="CV1690" s="31"/>
      <c r="CW1690" s="31"/>
      <c r="CX1690" s="31"/>
      <c r="CY1690" s="31"/>
      <c r="CZ1690" s="31"/>
      <c r="DA1690" s="31"/>
      <c r="DB1690" s="31"/>
      <c r="DC1690" s="31"/>
      <c r="DD1690" s="31"/>
      <c r="DE1690" s="31"/>
      <c r="DF1690" s="31"/>
      <c r="DG1690" s="31"/>
      <c r="DH1690" s="31"/>
      <c r="DI1690" s="31"/>
      <c r="DJ1690" s="31"/>
      <c r="DK1690" s="31"/>
      <c r="DL1690" s="31"/>
      <c r="DM1690" s="31"/>
      <c r="DN1690" s="31"/>
      <c r="DO1690" s="31"/>
      <c r="DP1690" s="31"/>
      <c r="DQ1690" s="31"/>
      <c r="DR1690" s="31"/>
      <c r="DS1690" s="31"/>
      <c r="DT1690" s="31"/>
      <c r="DU1690" s="31"/>
      <c r="DV1690" s="31"/>
      <c r="DW1690" s="31"/>
      <c r="DX1690" s="31"/>
      <c r="DY1690" s="31"/>
      <c r="DZ1690" s="31"/>
      <c r="EA1690" s="31"/>
      <c r="EB1690" s="31"/>
      <c r="EC1690" s="31"/>
      <c r="ED1690" s="31"/>
      <c r="EE1690" s="31"/>
      <c r="EF1690" s="31"/>
      <c r="EG1690" s="31"/>
      <c r="EH1690" s="31"/>
      <c r="EI1690" s="31"/>
      <c r="EJ1690" s="31"/>
      <c r="EK1690" s="31"/>
      <c r="EL1690" s="31"/>
      <c r="EM1690" s="31"/>
      <c r="EN1690" s="31"/>
      <c r="EO1690" s="31"/>
      <c r="EP1690" s="31"/>
      <c r="EQ1690" s="31"/>
      <c r="ER1690" s="31"/>
      <c r="ES1690" s="31"/>
      <c r="ET1690" s="31"/>
      <c r="EU1690" s="31"/>
      <c r="EV1690" s="31"/>
      <c r="EW1690" s="31"/>
      <c r="EX1690" s="31"/>
      <c r="EY1690" s="31"/>
      <c r="EZ1690" s="31"/>
      <c r="FA1690" s="31"/>
      <c r="FB1690" s="31"/>
      <c r="FC1690" s="31"/>
      <c r="FD1690" s="31"/>
      <c r="FE1690" s="31"/>
      <c r="FF1690" s="31"/>
      <c r="FG1690" s="31"/>
      <c r="FH1690" s="31"/>
      <c r="FI1690" s="31"/>
      <c r="FJ1690" s="31"/>
      <c r="FK1690" s="31"/>
      <c r="FL1690" s="31"/>
      <c r="FM1690" s="31"/>
      <c r="FN1690" s="31"/>
      <c r="FO1690" s="31"/>
      <c r="FP1690" s="31"/>
      <c r="FQ1690" s="31"/>
      <c r="FR1690" s="31"/>
      <c r="FS1690" s="31"/>
      <c r="FT1690" s="31"/>
      <c r="FU1690" s="31"/>
      <c r="FV1690" s="31"/>
      <c r="FW1690" s="31"/>
      <c r="FX1690" s="31"/>
      <c r="FY1690" s="31"/>
      <c r="FZ1690" s="31"/>
      <c r="GA1690" s="31"/>
      <c r="GB1690" s="31"/>
      <c r="GC1690" s="31"/>
      <c r="GD1690" s="31"/>
      <c r="GE1690" s="31"/>
      <c r="GF1690" s="31"/>
      <c r="GG1690" s="31"/>
      <c r="GH1690" s="31"/>
      <c r="GI1690" s="31"/>
      <c r="GJ1690" s="31"/>
      <c r="GK1690" s="31"/>
      <c r="GL1690" s="31"/>
      <c r="GM1690" s="31"/>
      <c r="GN1690" s="31"/>
      <c r="GO1690" s="31"/>
      <c r="GP1690" s="31"/>
      <c r="GQ1690" s="31"/>
      <c r="GR1690" s="31"/>
      <c r="GS1690" s="31"/>
      <c r="GT1690" s="31"/>
      <c r="GU1690" s="31"/>
      <c r="GV1690" s="31"/>
      <c r="GW1690" s="31"/>
      <c r="GX1690" s="31"/>
      <c r="GY1690" s="31"/>
      <c r="GZ1690" s="31"/>
      <c r="HA1690" s="31"/>
      <c r="HB1690" s="31"/>
      <c r="HC1690" s="31"/>
      <c r="HD1690" s="31"/>
      <c r="HE1690" s="31"/>
      <c r="HF1690" s="31"/>
      <c r="HG1690" s="31"/>
      <c r="HH1690" s="31"/>
      <c r="HI1690" s="31"/>
      <c r="HJ1690" s="31"/>
      <c r="HK1690" s="31"/>
      <c r="HL1690" s="31"/>
      <c r="HM1690" s="31"/>
      <c r="HN1690" s="31"/>
      <c r="HO1690" s="31"/>
      <c r="HP1690" s="31"/>
      <c r="HQ1690" s="31"/>
      <c r="HR1690" s="31"/>
      <c r="HS1690" s="31"/>
      <c r="HT1690" s="31"/>
      <c r="HU1690" s="31"/>
      <c r="HV1690" s="31"/>
      <c r="HW1690" s="31"/>
      <c r="HX1690" s="31"/>
      <c r="HY1690" s="31"/>
      <c r="HZ1690" s="31"/>
      <c r="IA1690" s="31"/>
      <c r="IB1690" s="31"/>
      <c r="IC1690" s="31"/>
      <c r="ID1690" s="31"/>
      <c r="IE1690" s="31"/>
      <c r="IF1690" s="31"/>
    </row>
    <row r="1691" spans="63:240" x14ac:dyDescent="0.25">
      <c r="BK1691" s="31"/>
      <c r="BL1691" s="31"/>
      <c r="BM1691" s="31"/>
      <c r="BN1691" s="31"/>
      <c r="BO1691" s="31"/>
      <c r="BP1691" s="31"/>
      <c r="BQ1691" s="31"/>
      <c r="BR1691" s="31"/>
      <c r="BS1691" s="31"/>
      <c r="BT1691" s="31"/>
      <c r="BU1691" s="31"/>
      <c r="BV1691" s="31"/>
      <c r="BW1691" s="31"/>
      <c r="BX1691" s="31"/>
      <c r="BY1691" s="31"/>
      <c r="BZ1691" s="31"/>
      <c r="CA1691" s="31"/>
      <c r="CB1691" s="31"/>
      <c r="CC1691" s="31"/>
      <c r="CD1691" s="31"/>
      <c r="CE1691" s="31"/>
      <c r="CF1691" s="31"/>
      <c r="CG1691" s="31"/>
      <c r="CH1691" s="31"/>
      <c r="CI1691" s="31"/>
      <c r="CJ1691" s="31"/>
      <c r="CK1691" s="31"/>
      <c r="CL1691" s="31"/>
      <c r="CM1691" s="31"/>
      <c r="CN1691" s="31"/>
      <c r="CO1691" s="31"/>
      <c r="CP1691" s="31"/>
      <c r="CQ1691" s="31"/>
      <c r="CR1691" s="31"/>
      <c r="CS1691" s="31"/>
      <c r="CT1691" s="31"/>
      <c r="CU1691" s="31"/>
      <c r="CV1691" s="31"/>
      <c r="CW1691" s="31"/>
      <c r="CX1691" s="31"/>
      <c r="CY1691" s="31"/>
      <c r="CZ1691" s="31"/>
      <c r="DA1691" s="31"/>
      <c r="DB1691" s="31"/>
      <c r="DC1691" s="31"/>
      <c r="DD1691" s="31"/>
      <c r="DE1691" s="31"/>
      <c r="DF1691" s="31"/>
      <c r="DG1691" s="31"/>
      <c r="DH1691" s="31"/>
      <c r="DI1691" s="31"/>
      <c r="DJ1691" s="31"/>
      <c r="DK1691" s="31"/>
      <c r="DL1691" s="31"/>
      <c r="DM1691" s="31"/>
      <c r="DN1691" s="31"/>
      <c r="DO1691" s="31"/>
      <c r="DP1691" s="31"/>
      <c r="DQ1691" s="31"/>
      <c r="DR1691" s="31"/>
      <c r="DS1691" s="31"/>
      <c r="DT1691" s="31"/>
      <c r="DU1691" s="31"/>
      <c r="DV1691" s="31"/>
      <c r="DW1691" s="31"/>
      <c r="DX1691" s="31"/>
      <c r="DY1691" s="31"/>
      <c r="DZ1691" s="31"/>
      <c r="EA1691" s="31"/>
      <c r="EB1691" s="31"/>
      <c r="EC1691" s="31"/>
      <c r="ED1691" s="31"/>
      <c r="EE1691" s="31"/>
      <c r="EF1691" s="31"/>
      <c r="EG1691" s="31"/>
      <c r="EH1691" s="31"/>
      <c r="EI1691" s="31"/>
      <c r="EJ1691" s="31"/>
      <c r="EK1691" s="31"/>
      <c r="EL1691" s="31"/>
      <c r="EM1691" s="31"/>
      <c r="EN1691" s="31"/>
      <c r="EO1691" s="31"/>
      <c r="EP1691" s="31"/>
      <c r="EQ1691" s="31"/>
      <c r="ER1691" s="31"/>
      <c r="ES1691" s="31"/>
      <c r="ET1691" s="31"/>
      <c r="EU1691" s="31"/>
      <c r="EV1691" s="31"/>
      <c r="EW1691" s="31"/>
      <c r="EX1691" s="31"/>
      <c r="EY1691" s="31"/>
      <c r="EZ1691" s="31"/>
      <c r="FA1691" s="31"/>
      <c r="FB1691" s="31"/>
      <c r="FC1691" s="31"/>
      <c r="FD1691" s="31"/>
      <c r="FE1691" s="31"/>
      <c r="FF1691" s="31"/>
      <c r="FG1691" s="31"/>
      <c r="FH1691" s="31"/>
      <c r="FI1691" s="31"/>
      <c r="FJ1691" s="31"/>
      <c r="FK1691" s="31"/>
      <c r="FL1691" s="31"/>
      <c r="FM1691" s="31"/>
      <c r="FN1691" s="31"/>
      <c r="FO1691" s="31"/>
      <c r="FP1691" s="31"/>
      <c r="FQ1691" s="31"/>
      <c r="FR1691" s="31"/>
      <c r="FS1691" s="31"/>
      <c r="FT1691" s="31"/>
      <c r="FU1691" s="31"/>
      <c r="FV1691" s="31"/>
      <c r="FW1691" s="31"/>
      <c r="FX1691" s="31"/>
      <c r="FY1691" s="31"/>
      <c r="FZ1691" s="31"/>
      <c r="GA1691" s="31"/>
      <c r="GB1691" s="31"/>
      <c r="GC1691" s="31"/>
      <c r="GD1691" s="31"/>
      <c r="GE1691" s="31"/>
      <c r="GF1691" s="31"/>
      <c r="GG1691" s="31"/>
      <c r="GH1691" s="31"/>
      <c r="GI1691" s="31"/>
      <c r="GJ1691" s="31"/>
      <c r="GK1691" s="31"/>
      <c r="GL1691" s="31"/>
      <c r="GM1691" s="31"/>
      <c r="GN1691" s="31"/>
      <c r="GO1691" s="31"/>
      <c r="GP1691" s="31"/>
      <c r="GQ1691" s="31"/>
      <c r="GR1691" s="31"/>
      <c r="GS1691" s="31"/>
      <c r="GT1691" s="31"/>
      <c r="GU1691" s="31"/>
      <c r="GV1691" s="31"/>
      <c r="GW1691" s="31"/>
      <c r="GX1691" s="31"/>
      <c r="GY1691" s="31"/>
      <c r="GZ1691" s="31"/>
      <c r="HA1691" s="31"/>
      <c r="HB1691" s="31"/>
      <c r="HC1691" s="31"/>
      <c r="HD1691" s="31"/>
      <c r="HE1691" s="31"/>
      <c r="HF1691" s="31"/>
      <c r="HG1691" s="31"/>
      <c r="HH1691" s="31"/>
      <c r="HI1691" s="31"/>
      <c r="HJ1691" s="31"/>
      <c r="HK1691" s="31"/>
      <c r="HL1691" s="31"/>
      <c r="HM1691" s="31"/>
      <c r="HN1691" s="31"/>
      <c r="HO1691" s="31"/>
      <c r="HP1691" s="31"/>
      <c r="HQ1691" s="31"/>
      <c r="HR1691" s="31"/>
      <c r="HS1691" s="31"/>
      <c r="HT1691" s="31"/>
      <c r="HU1691" s="31"/>
      <c r="HV1691" s="31"/>
      <c r="HW1691" s="31"/>
      <c r="HX1691" s="31"/>
      <c r="HY1691" s="31"/>
      <c r="HZ1691" s="31"/>
      <c r="IA1691" s="31"/>
      <c r="IB1691" s="31"/>
      <c r="IC1691" s="31"/>
      <c r="ID1691" s="31"/>
      <c r="IE1691" s="31"/>
      <c r="IF1691" s="31"/>
    </row>
    <row r="1692" spans="63:240" x14ac:dyDescent="0.25">
      <c r="BK1692" s="31"/>
      <c r="BL1692" s="31"/>
      <c r="BM1692" s="31"/>
      <c r="BN1692" s="31"/>
      <c r="BO1692" s="31"/>
      <c r="BP1692" s="31"/>
      <c r="BQ1692" s="31"/>
      <c r="BR1692" s="31"/>
      <c r="BS1692" s="31"/>
      <c r="BT1692" s="31"/>
      <c r="BU1692" s="31"/>
      <c r="BV1692" s="31"/>
      <c r="BW1692" s="31"/>
      <c r="BX1692" s="31"/>
      <c r="BY1692" s="31"/>
      <c r="BZ1692" s="31"/>
      <c r="CA1692" s="31"/>
      <c r="CB1692" s="31"/>
      <c r="CC1692" s="31"/>
      <c r="CD1692" s="31"/>
      <c r="CE1692" s="31"/>
      <c r="CF1692" s="31"/>
      <c r="CG1692" s="31"/>
      <c r="CH1692" s="31"/>
      <c r="CI1692" s="31"/>
      <c r="CJ1692" s="31"/>
      <c r="CK1692" s="31"/>
      <c r="CL1692" s="31"/>
      <c r="CM1692" s="31"/>
      <c r="CN1692" s="31"/>
      <c r="CO1692" s="31"/>
      <c r="CP1692" s="31"/>
      <c r="CQ1692" s="31"/>
      <c r="CR1692" s="31"/>
      <c r="CS1692" s="31"/>
      <c r="CT1692" s="31"/>
      <c r="CU1692" s="31"/>
      <c r="CV1692" s="31"/>
      <c r="CW1692" s="31"/>
      <c r="CX1692" s="31"/>
      <c r="CY1692" s="31"/>
      <c r="CZ1692" s="31"/>
      <c r="DA1692" s="31"/>
      <c r="DB1692" s="31"/>
      <c r="DC1692" s="31"/>
      <c r="DD1692" s="31"/>
      <c r="DE1692" s="31"/>
      <c r="DF1692" s="31"/>
      <c r="DG1692" s="31"/>
      <c r="DH1692" s="31"/>
      <c r="DI1692" s="31"/>
      <c r="DJ1692" s="31"/>
      <c r="DK1692" s="31"/>
      <c r="DL1692" s="31"/>
      <c r="DM1692" s="31"/>
      <c r="DN1692" s="31"/>
      <c r="DO1692" s="31"/>
      <c r="DP1692" s="31"/>
      <c r="DQ1692" s="31"/>
      <c r="DR1692" s="31"/>
      <c r="DS1692" s="31"/>
      <c r="DT1692" s="31"/>
      <c r="DU1692" s="31"/>
      <c r="DV1692" s="31"/>
      <c r="DW1692" s="31"/>
      <c r="DX1692" s="31"/>
      <c r="DY1692" s="31"/>
      <c r="DZ1692" s="31"/>
      <c r="EA1692" s="31"/>
      <c r="EB1692" s="31"/>
      <c r="EC1692" s="31"/>
      <c r="ED1692" s="31"/>
      <c r="EE1692" s="31"/>
      <c r="EF1692" s="31"/>
      <c r="EG1692" s="31"/>
      <c r="EH1692" s="31"/>
      <c r="EI1692" s="31"/>
      <c r="EJ1692" s="31"/>
      <c r="EK1692" s="31"/>
      <c r="EL1692" s="31"/>
      <c r="EM1692" s="31"/>
      <c r="EN1692" s="31"/>
      <c r="EO1692" s="31"/>
      <c r="EP1692" s="31"/>
      <c r="EQ1692" s="31"/>
      <c r="ER1692" s="31"/>
      <c r="ES1692" s="31"/>
      <c r="ET1692" s="31"/>
      <c r="EU1692" s="31"/>
      <c r="EV1692" s="31"/>
      <c r="EW1692" s="31"/>
      <c r="EX1692" s="31"/>
      <c r="EY1692" s="31"/>
      <c r="EZ1692" s="31"/>
      <c r="FA1692" s="31"/>
      <c r="FB1692" s="31"/>
      <c r="FC1692" s="31"/>
      <c r="FD1692" s="31"/>
      <c r="FE1692" s="31"/>
      <c r="FF1692" s="31"/>
      <c r="FG1692" s="31"/>
      <c r="FH1692" s="31"/>
      <c r="FI1692" s="31"/>
      <c r="FJ1692" s="31"/>
      <c r="FK1692" s="31"/>
      <c r="FL1692" s="31"/>
      <c r="FM1692" s="31"/>
      <c r="FN1692" s="31"/>
      <c r="FO1692" s="31"/>
      <c r="FP1692" s="31"/>
      <c r="FQ1692" s="31"/>
      <c r="FR1692" s="31"/>
      <c r="FS1692" s="31"/>
      <c r="FT1692" s="31"/>
      <c r="FU1692" s="31"/>
      <c r="FV1692" s="31"/>
      <c r="FW1692" s="31"/>
      <c r="FX1692" s="31"/>
      <c r="FY1692" s="31"/>
      <c r="FZ1692" s="31"/>
      <c r="GA1692" s="31"/>
      <c r="GB1692" s="31"/>
      <c r="GC1692" s="31"/>
      <c r="GD1692" s="31"/>
      <c r="GE1692" s="31"/>
      <c r="GF1692" s="31"/>
      <c r="GG1692" s="31"/>
      <c r="GH1692" s="31"/>
      <c r="GI1692" s="31"/>
      <c r="GJ1692" s="31"/>
      <c r="GK1692" s="31"/>
      <c r="GL1692" s="31"/>
      <c r="GM1692" s="31"/>
      <c r="GN1692" s="31"/>
      <c r="GO1692" s="31"/>
      <c r="GP1692" s="31"/>
      <c r="GQ1692" s="31"/>
      <c r="GR1692" s="31"/>
      <c r="GS1692" s="31"/>
      <c r="GT1692" s="31"/>
      <c r="GU1692" s="31"/>
      <c r="GV1692" s="31"/>
      <c r="GW1692" s="31"/>
      <c r="GX1692" s="31"/>
      <c r="GY1692" s="31"/>
      <c r="GZ1692" s="31"/>
      <c r="HA1692" s="31"/>
      <c r="HB1692" s="31"/>
      <c r="HC1692" s="31"/>
      <c r="HD1692" s="31"/>
      <c r="HE1692" s="31"/>
      <c r="HF1692" s="31"/>
      <c r="HG1692" s="31"/>
      <c r="HH1692" s="31"/>
      <c r="HI1692" s="31"/>
      <c r="HJ1692" s="31"/>
      <c r="HK1692" s="31"/>
      <c r="HL1692" s="31"/>
      <c r="HM1692" s="31"/>
      <c r="HN1692" s="31"/>
      <c r="HO1692" s="31"/>
      <c r="HP1692" s="31"/>
      <c r="HQ1692" s="31"/>
      <c r="HR1692" s="31"/>
      <c r="HS1692" s="31"/>
      <c r="HT1692" s="31"/>
      <c r="HU1692" s="31"/>
      <c r="HV1692" s="31"/>
      <c r="HW1692" s="31"/>
      <c r="HX1692" s="31"/>
      <c r="HY1692" s="31"/>
      <c r="HZ1692" s="31"/>
      <c r="IA1692" s="31"/>
      <c r="IB1692" s="31"/>
      <c r="IC1692" s="31"/>
      <c r="ID1692" s="31"/>
      <c r="IE1692" s="31"/>
      <c r="IF1692" s="31"/>
    </row>
    <row r="1693" spans="63:240" x14ac:dyDescent="0.25">
      <c r="BK1693" s="31"/>
      <c r="BL1693" s="31"/>
      <c r="BM1693" s="31"/>
      <c r="BN1693" s="31"/>
      <c r="BO1693" s="31"/>
      <c r="BP1693" s="31"/>
      <c r="BQ1693" s="31"/>
      <c r="BR1693" s="31"/>
      <c r="BS1693" s="31"/>
      <c r="BT1693" s="31"/>
      <c r="BU1693" s="31"/>
      <c r="BV1693" s="31"/>
      <c r="BW1693" s="31"/>
      <c r="BX1693" s="31"/>
      <c r="BY1693" s="31"/>
      <c r="BZ1693" s="31"/>
      <c r="CA1693" s="31"/>
      <c r="CB1693" s="31"/>
      <c r="CC1693" s="31"/>
      <c r="CD1693" s="31"/>
      <c r="CE1693" s="31"/>
      <c r="CF1693" s="31"/>
      <c r="CG1693" s="31"/>
      <c r="CH1693" s="31"/>
      <c r="CI1693" s="31"/>
      <c r="CJ1693" s="31"/>
      <c r="CK1693" s="31"/>
      <c r="CL1693" s="31"/>
      <c r="CM1693" s="31"/>
      <c r="CN1693" s="31"/>
      <c r="CO1693" s="31"/>
      <c r="CP1693" s="31"/>
      <c r="CQ1693" s="31"/>
      <c r="CR1693" s="31"/>
      <c r="CS1693" s="31"/>
      <c r="CT1693" s="31"/>
      <c r="CU1693" s="31"/>
      <c r="CV1693" s="31"/>
      <c r="CW1693" s="31"/>
      <c r="CX1693" s="31"/>
      <c r="CY1693" s="31"/>
      <c r="CZ1693" s="31"/>
      <c r="DA1693" s="31"/>
      <c r="DB1693" s="31"/>
      <c r="DC1693" s="31"/>
      <c r="DD1693" s="31"/>
      <c r="DE1693" s="31"/>
      <c r="DF1693" s="31"/>
      <c r="DG1693" s="31"/>
      <c r="DH1693" s="31"/>
      <c r="DI1693" s="31"/>
      <c r="DJ1693" s="31"/>
      <c r="DK1693" s="31"/>
      <c r="DL1693" s="31"/>
      <c r="DM1693" s="31"/>
      <c r="DN1693" s="31"/>
      <c r="DO1693" s="31"/>
      <c r="DP1693" s="31"/>
      <c r="DQ1693" s="31"/>
      <c r="DR1693" s="31"/>
      <c r="DS1693" s="31"/>
      <c r="DT1693" s="31"/>
      <c r="DU1693" s="31"/>
      <c r="DV1693" s="31"/>
      <c r="DW1693" s="31"/>
      <c r="DX1693" s="31"/>
      <c r="DY1693" s="31"/>
      <c r="DZ1693" s="31"/>
      <c r="EA1693" s="31"/>
      <c r="EB1693" s="31"/>
      <c r="EC1693" s="31"/>
      <c r="ED1693" s="31"/>
      <c r="EE1693" s="31"/>
      <c r="EF1693" s="31"/>
      <c r="EG1693" s="31"/>
      <c r="EH1693" s="31"/>
      <c r="EI1693" s="31"/>
      <c r="EJ1693" s="31"/>
      <c r="EK1693" s="31"/>
      <c r="EL1693" s="31"/>
      <c r="EM1693" s="31"/>
      <c r="EN1693" s="31"/>
      <c r="EO1693" s="31"/>
      <c r="EP1693" s="31"/>
      <c r="EQ1693" s="31"/>
      <c r="ER1693" s="31"/>
      <c r="ES1693" s="31"/>
      <c r="ET1693" s="31"/>
      <c r="EU1693" s="31"/>
      <c r="EV1693" s="31"/>
      <c r="EW1693" s="31"/>
      <c r="EX1693" s="31"/>
      <c r="EY1693" s="31"/>
      <c r="EZ1693" s="31"/>
      <c r="FA1693" s="31"/>
      <c r="FB1693" s="31"/>
      <c r="FC1693" s="31"/>
      <c r="FD1693" s="31"/>
      <c r="FE1693" s="31"/>
      <c r="FF1693" s="31"/>
      <c r="FG1693" s="31"/>
      <c r="FH1693" s="31"/>
      <c r="FI1693" s="31"/>
      <c r="FJ1693" s="31"/>
      <c r="FK1693" s="31"/>
      <c r="FL1693" s="31"/>
      <c r="FM1693" s="31"/>
      <c r="FN1693" s="31"/>
      <c r="FO1693" s="31"/>
      <c r="FP1693" s="31"/>
      <c r="FQ1693" s="31"/>
      <c r="FR1693" s="31"/>
      <c r="FS1693" s="31"/>
      <c r="FT1693" s="31"/>
      <c r="FU1693" s="31"/>
      <c r="FV1693" s="31"/>
      <c r="FW1693" s="31"/>
      <c r="FX1693" s="31"/>
      <c r="FY1693" s="31"/>
      <c r="FZ1693" s="31"/>
      <c r="GA1693" s="31"/>
      <c r="GB1693" s="31"/>
      <c r="GC1693" s="31"/>
      <c r="GD1693" s="31"/>
      <c r="GE1693" s="31"/>
      <c r="GF1693" s="31"/>
      <c r="GG1693" s="31"/>
      <c r="GH1693" s="31"/>
      <c r="GI1693" s="31"/>
      <c r="GJ1693" s="31"/>
      <c r="GK1693" s="31"/>
      <c r="GL1693" s="31"/>
      <c r="GM1693" s="31"/>
      <c r="GN1693" s="31"/>
      <c r="GO1693" s="31"/>
      <c r="GP1693" s="31"/>
      <c r="GQ1693" s="31"/>
      <c r="GR1693" s="31"/>
      <c r="GS1693" s="31"/>
      <c r="GT1693" s="31"/>
      <c r="GU1693" s="31"/>
      <c r="GV1693" s="31"/>
      <c r="GW1693" s="31"/>
      <c r="GX1693" s="31"/>
      <c r="GY1693" s="31"/>
      <c r="GZ1693" s="31"/>
      <c r="HA1693" s="31"/>
      <c r="HB1693" s="31"/>
      <c r="HC1693" s="31"/>
      <c r="HD1693" s="31"/>
      <c r="HE1693" s="31"/>
      <c r="HF1693" s="31"/>
      <c r="HG1693" s="31"/>
      <c r="HH1693" s="31"/>
      <c r="HI1693" s="31"/>
      <c r="HJ1693" s="31"/>
      <c r="HK1693" s="31"/>
      <c r="HL1693" s="31"/>
      <c r="HM1693" s="31"/>
      <c r="HN1693" s="31"/>
      <c r="HO1693" s="31"/>
      <c r="HP1693" s="31"/>
      <c r="HQ1693" s="31"/>
      <c r="HR1693" s="31"/>
      <c r="HS1693" s="31"/>
      <c r="HT1693" s="31"/>
      <c r="HU1693" s="31"/>
      <c r="HV1693" s="31"/>
      <c r="HW1693" s="31"/>
      <c r="HX1693" s="31"/>
      <c r="HY1693" s="31"/>
      <c r="HZ1693" s="31"/>
      <c r="IA1693" s="31"/>
      <c r="IB1693" s="31"/>
      <c r="IC1693" s="31"/>
      <c r="ID1693" s="31"/>
      <c r="IE1693" s="31"/>
      <c r="IF1693" s="31"/>
    </row>
    <row r="1694" spans="63:240" x14ac:dyDescent="0.25">
      <c r="BK1694" s="31"/>
      <c r="BL1694" s="31"/>
      <c r="BM1694" s="31"/>
      <c r="BN1694" s="31"/>
      <c r="BO1694" s="31"/>
      <c r="BP1694" s="31"/>
      <c r="BQ1694" s="31"/>
      <c r="BR1694" s="31"/>
      <c r="BS1694" s="31"/>
      <c r="BT1694" s="31"/>
      <c r="BU1694" s="31"/>
      <c r="BV1694" s="31"/>
      <c r="BW1694" s="31"/>
      <c r="BX1694" s="31"/>
      <c r="BY1694" s="31"/>
      <c r="BZ1694" s="31"/>
      <c r="CA1694" s="31"/>
      <c r="CB1694" s="31"/>
      <c r="CC1694" s="31"/>
      <c r="CD1694" s="31"/>
      <c r="CE1694" s="31"/>
      <c r="CF1694" s="31"/>
      <c r="CG1694" s="31"/>
      <c r="CH1694" s="31"/>
      <c r="CI1694" s="31"/>
      <c r="CJ1694" s="31"/>
      <c r="CK1694" s="31"/>
      <c r="CL1694" s="31"/>
      <c r="CM1694" s="31"/>
      <c r="CN1694" s="31"/>
      <c r="CO1694" s="31"/>
      <c r="CP1694" s="31"/>
      <c r="CQ1694" s="31"/>
      <c r="CR1694" s="31"/>
      <c r="CS1694" s="31"/>
      <c r="CT1694" s="31"/>
      <c r="CU1694" s="31"/>
      <c r="CV1694" s="31"/>
      <c r="CW1694" s="31"/>
      <c r="CX1694" s="31"/>
      <c r="CY1694" s="31"/>
      <c r="CZ1694" s="31"/>
      <c r="DA1694" s="31"/>
      <c r="DB1694" s="31"/>
      <c r="DC1694" s="31"/>
      <c r="DD1694" s="31"/>
      <c r="DE1694" s="31"/>
      <c r="DF1694" s="31"/>
      <c r="DG1694" s="31"/>
      <c r="DH1694" s="31"/>
      <c r="DI1694" s="31"/>
      <c r="DJ1694" s="31"/>
      <c r="DK1694" s="31"/>
      <c r="DL1694" s="31"/>
      <c r="DM1694" s="31"/>
      <c r="DN1694" s="31"/>
      <c r="DO1694" s="31"/>
      <c r="DP1694" s="31"/>
      <c r="DQ1694" s="31"/>
      <c r="DR1694" s="31"/>
      <c r="DS1694" s="31"/>
      <c r="DT1694" s="31"/>
      <c r="DU1694" s="31"/>
      <c r="DV1694" s="31"/>
      <c r="DW1694" s="31"/>
      <c r="DX1694" s="31"/>
      <c r="DY1694" s="31"/>
      <c r="DZ1694" s="31"/>
      <c r="EA1694" s="31"/>
      <c r="EB1694" s="31"/>
      <c r="EC1694" s="31"/>
      <c r="ED1694" s="31"/>
      <c r="EE1694" s="31"/>
      <c r="EF1694" s="31"/>
      <c r="EG1694" s="31"/>
      <c r="EH1694" s="31"/>
      <c r="EI1694" s="31"/>
      <c r="EJ1694" s="31"/>
      <c r="EK1694" s="31"/>
      <c r="EL1694" s="31"/>
      <c r="EM1694" s="31"/>
      <c r="EN1694" s="31"/>
      <c r="EO1694" s="31"/>
      <c r="EP1694" s="31"/>
      <c r="EQ1694" s="31"/>
      <c r="ER1694" s="31"/>
      <c r="ES1694" s="31"/>
      <c r="ET1694" s="31"/>
      <c r="EU1694" s="31"/>
      <c r="EV1694" s="31"/>
      <c r="EW1694" s="31"/>
      <c r="EX1694" s="31"/>
      <c r="EY1694" s="31"/>
      <c r="EZ1694" s="31"/>
      <c r="FA1694" s="31"/>
      <c r="FB1694" s="31"/>
      <c r="FC1694" s="31"/>
      <c r="FD1694" s="31"/>
      <c r="FE1694" s="31"/>
      <c r="FF1694" s="31"/>
      <c r="FG1694" s="31"/>
      <c r="FH1694" s="31"/>
      <c r="FI1694" s="31"/>
      <c r="FJ1694" s="31"/>
      <c r="FK1694" s="31"/>
      <c r="FL1694" s="31"/>
      <c r="FM1694" s="31"/>
      <c r="FN1694" s="31"/>
      <c r="FO1694" s="31"/>
      <c r="FP1694" s="31"/>
      <c r="FQ1694" s="31"/>
      <c r="FR1694" s="31"/>
      <c r="FS1694" s="31"/>
      <c r="FT1694" s="31"/>
      <c r="FU1694" s="31"/>
      <c r="FV1694" s="31"/>
      <c r="FW1694" s="31"/>
      <c r="FX1694" s="31"/>
      <c r="FY1694" s="31"/>
      <c r="FZ1694" s="31"/>
      <c r="GA1694" s="31"/>
      <c r="GB1694" s="31"/>
      <c r="GC1694" s="31"/>
      <c r="GD1694" s="31"/>
      <c r="GE1694" s="31"/>
      <c r="GF1694" s="31"/>
      <c r="GG1694" s="31"/>
      <c r="GH1694" s="31"/>
      <c r="GI1694" s="31"/>
      <c r="GJ1694" s="31"/>
      <c r="GK1694" s="31"/>
      <c r="GL1694" s="31"/>
      <c r="GM1694" s="31"/>
      <c r="GN1694" s="31"/>
      <c r="GO1694" s="31"/>
      <c r="GP1694" s="31"/>
      <c r="GQ1694" s="31"/>
      <c r="GR1694" s="31"/>
      <c r="GS1694" s="31"/>
      <c r="GT1694" s="31"/>
      <c r="GU1694" s="31"/>
      <c r="GV1694" s="31"/>
      <c r="GW1694" s="31"/>
      <c r="GX1694" s="31"/>
      <c r="GY1694" s="31"/>
      <c r="GZ1694" s="31"/>
      <c r="HA1694" s="31"/>
      <c r="HB1694" s="31"/>
      <c r="HC1694" s="31"/>
      <c r="HD1694" s="31"/>
      <c r="HE1694" s="31"/>
      <c r="HF1694" s="31"/>
      <c r="HG1694" s="31"/>
      <c r="HH1694" s="31"/>
      <c r="HI1694" s="31"/>
      <c r="HJ1694" s="31"/>
      <c r="HK1694" s="31"/>
      <c r="HL1694" s="31"/>
      <c r="HM1694" s="31"/>
      <c r="HN1694" s="31"/>
      <c r="HO1694" s="31"/>
      <c r="HP1694" s="31"/>
      <c r="HQ1694" s="31"/>
      <c r="HR1694" s="31"/>
      <c r="HS1694" s="31"/>
      <c r="HT1694" s="31"/>
      <c r="HU1694" s="31"/>
      <c r="HV1694" s="31"/>
      <c r="HW1694" s="31"/>
      <c r="HX1694" s="31"/>
      <c r="HY1694" s="31"/>
      <c r="HZ1694" s="31"/>
      <c r="IA1694" s="31"/>
      <c r="IB1694" s="31"/>
      <c r="IC1694" s="31"/>
      <c r="ID1694" s="31"/>
      <c r="IE1694" s="31"/>
      <c r="IF1694" s="31"/>
    </row>
    <row r="1695" spans="63:240" x14ac:dyDescent="0.25">
      <c r="BK1695" s="31"/>
      <c r="BL1695" s="31"/>
      <c r="BM1695" s="31"/>
      <c r="BN1695" s="31"/>
      <c r="BO1695" s="31"/>
      <c r="BP1695" s="31"/>
      <c r="BQ1695" s="31"/>
      <c r="BR1695" s="31"/>
      <c r="BS1695" s="31"/>
      <c r="BT1695" s="31"/>
      <c r="BU1695" s="31"/>
      <c r="BV1695" s="31"/>
      <c r="BW1695" s="31"/>
      <c r="BX1695" s="31"/>
      <c r="BY1695" s="31"/>
      <c r="BZ1695" s="31"/>
      <c r="CA1695" s="31"/>
      <c r="CB1695" s="31"/>
      <c r="CC1695" s="31"/>
      <c r="CD1695" s="31"/>
      <c r="CE1695" s="31"/>
      <c r="CF1695" s="31"/>
      <c r="CG1695" s="31"/>
      <c r="CH1695" s="31"/>
      <c r="CI1695" s="31"/>
      <c r="CJ1695" s="31"/>
      <c r="CK1695" s="31"/>
      <c r="CL1695" s="31"/>
      <c r="CM1695" s="31"/>
      <c r="CN1695" s="31"/>
      <c r="CO1695" s="31"/>
      <c r="CP1695" s="31"/>
      <c r="CQ1695" s="31"/>
      <c r="CR1695" s="31"/>
      <c r="CS1695" s="31"/>
      <c r="CT1695" s="31"/>
      <c r="CU1695" s="31"/>
      <c r="CV1695" s="31"/>
      <c r="CW1695" s="31"/>
      <c r="CX1695" s="31"/>
      <c r="CY1695" s="31"/>
      <c r="CZ1695" s="31"/>
      <c r="DA1695" s="31"/>
      <c r="DB1695" s="31"/>
      <c r="DC1695" s="31"/>
      <c r="DD1695" s="31"/>
      <c r="DE1695" s="31"/>
      <c r="DF1695" s="31"/>
      <c r="DG1695" s="31"/>
      <c r="DH1695" s="31"/>
      <c r="DI1695" s="31"/>
      <c r="DJ1695" s="31"/>
      <c r="DK1695" s="31"/>
      <c r="DL1695" s="31"/>
      <c r="DM1695" s="31"/>
      <c r="DN1695" s="31"/>
      <c r="DO1695" s="31"/>
      <c r="DP1695" s="31"/>
      <c r="DQ1695" s="31"/>
      <c r="DR1695" s="31"/>
      <c r="DS1695" s="31"/>
      <c r="DT1695" s="31"/>
      <c r="DU1695" s="31"/>
      <c r="DV1695" s="31"/>
      <c r="DW1695" s="31"/>
      <c r="DX1695" s="31"/>
      <c r="DY1695" s="31"/>
      <c r="DZ1695" s="31"/>
      <c r="EA1695" s="31"/>
      <c r="EB1695" s="31"/>
      <c r="EC1695" s="31"/>
      <c r="ED1695" s="31"/>
      <c r="EE1695" s="31"/>
      <c r="EF1695" s="31"/>
      <c r="EG1695" s="31"/>
      <c r="EH1695" s="31"/>
      <c r="EI1695" s="31"/>
      <c r="EJ1695" s="31"/>
      <c r="EK1695" s="31"/>
      <c r="EL1695" s="31"/>
      <c r="EM1695" s="31"/>
      <c r="EN1695" s="31"/>
      <c r="EO1695" s="31"/>
      <c r="EP1695" s="31"/>
      <c r="EQ1695" s="31"/>
      <c r="ER1695" s="31"/>
      <c r="ES1695" s="31"/>
      <c r="ET1695" s="31"/>
      <c r="EU1695" s="31"/>
      <c r="EV1695" s="31"/>
      <c r="EW1695" s="31"/>
      <c r="EX1695" s="31"/>
      <c r="EY1695" s="31"/>
      <c r="EZ1695" s="31"/>
      <c r="FA1695" s="31"/>
      <c r="FB1695" s="31"/>
      <c r="FC1695" s="31"/>
      <c r="FD1695" s="31"/>
      <c r="FE1695" s="31"/>
      <c r="FF1695" s="31"/>
      <c r="FG1695" s="31"/>
      <c r="FH1695" s="31"/>
      <c r="FI1695" s="31"/>
      <c r="FJ1695" s="31"/>
      <c r="FK1695" s="31"/>
      <c r="FL1695" s="31"/>
      <c r="FM1695" s="31"/>
      <c r="FN1695" s="31"/>
      <c r="FO1695" s="31"/>
      <c r="FP1695" s="31"/>
      <c r="FQ1695" s="31"/>
      <c r="FR1695" s="31"/>
      <c r="FS1695" s="31"/>
      <c r="FT1695" s="31"/>
      <c r="FU1695" s="31"/>
      <c r="FV1695" s="31"/>
      <c r="FW1695" s="31"/>
      <c r="FX1695" s="31"/>
      <c r="FY1695" s="31"/>
      <c r="FZ1695" s="31"/>
      <c r="GA1695" s="31"/>
      <c r="GB1695" s="31"/>
      <c r="GC1695" s="31"/>
      <c r="GD1695" s="31"/>
      <c r="GE1695" s="31"/>
      <c r="GF1695" s="31"/>
      <c r="GG1695" s="31"/>
      <c r="GH1695" s="31"/>
      <c r="GI1695" s="31"/>
      <c r="GJ1695" s="31"/>
      <c r="GK1695" s="31"/>
      <c r="GL1695" s="31"/>
      <c r="GM1695" s="31"/>
      <c r="GN1695" s="31"/>
      <c r="GO1695" s="31"/>
      <c r="GP1695" s="31"/>
      <c r="GQ1695" s="31"/>
      <c r="GR1695" s="31"/>
      <c r="GS1695" s="31"/>
      <c r="GT1695" s="31"/>
      <c r="GU1695" s="31"/>
      <c r="GV1695" s="31"/>
      <c r="GW1695" s="31"/>
      <c r="GX1695" s="31"/>
      <c r="GY1695" s="31"/>
      <c r="GZ1695" s="31"/>
      <c r="HA1695" s="31"/>
      <c r="HB1695" s="31"/>
      <c r="HC1695" s="31"/>
      <c r="HD1695" s="31"/>
      <c r="HE1695" s="31"/>
      <c r="HF1695" s="31"/>
      <c r="HG1695" s="31"/>
      <c r="HH1695" s="31"/>
      <c r="HI1695" s="31"/>
      <c r="HJ1695" s="31"/>
      <c r="HK1695" s="31"/>
      <c r="HL1695" s="31"/>
      <c r="HM1695" s="31"/>
      <c r="HN1695" s="31"/>
      <c r="HO1695" s="31"/>
      <c r="HP1695" s="31"/>
      <c r="HQ1695" s="31"/>
      <c r="HR1695" s="31"/>
      <c r="HS1695" s="31"/>
      <c r="HT1695" s="31"/>
      <c r="HU1695" s="31"/>
      <c r="HV1695" s="31"/>
      <c r="HW1695" s="31"/>
      <c r="HX1695" s="31"/>
      <c r="HY1695" s="31"/>
      <c r="HZ1695" s="31"/>
      <c r="IA1695" s="31"/>
      <c r="IB1695" s="31"/>
      <c r="IC1695" s="31"/>
      <c r="ID1695" s="31"/>
      <c r="IE1695" s="31"/>
      <c r="IF1695" s="31"/>
    </row>
    <row r="1696" spans="63:240" x14ac:dyDescent="0.25">
      <c r="BK1696" s="31"/>
      <c r="BL1696" s="31"/>
      <c r="BM1696" s="31"/>
      <c r="BN1696" s="31"/>
      <c r="BO1696" s="31"/>
      <c r="BP1696" s="31"/>
      <c r="BQ1696" s="31"/>
      <c r="BR1696" s="31"/>
      <c r="BS1696" s="31"/>
      <c r="BT1696" s="31"/>
      <c r="BU1696" s="31"/>
      <c r="BV1696" s="31"/>
      <c r="BW1696" s="31"/>
      <c r="BX1696" s="31"/>
      <c r="BY1696" s="31"/>
      <c r="BZ1696" s="31"/>
      <c r="CA1696" s="31"/>
      <c r="CB1696" s="31"/>
      <c r="CC1696" s="31"/>
      <c r="CD1696" s="31"/>
      <c r="CE1696" s="31"/>
      <c r="CF1696" s="31"/>
      <c r="CG1696" s="31"/>
      <c r="CH1696" s="31"/>
      <c r="CI1696" s="31"/>
      <c r="CJ1696" s="31"/>
      <c r="CK1696" s="31"/>
      <c r="CL1696" s="31"/>
      <c r="CM1696" s="31"/>
      <c r="CN1696" s="31"/>
      <c r="CO1696" s="31"/>
      <c r="CP1696" s="31"/>
      <c r="CQ1696" s="31"/>
      <c r="CR1696" s="31"/>
      <c r="CS1696" s="31"/>
      <c r="CT1696" s="31"/>
      <c r="CU1696" s="31"/>
      <c r="CV1696" s="31"/>
      <c r="CW1696" s="31"/>
      <c r="CX1696" s="31"/>
      <c r="CY1696" s="31"/>
      <c r="CZ1696" s="31"/>
      <c r="DA1696" s="31"/>
      <c r="DB1696" s="31"/>
      <c r="DC1696" s="31"/>
      <c r="DD1696" s="31"/>
      <c r="DE1696" s="31"/>
      <c r="DF1696" s="31"/>
      <c r="DG1696" s="31"/>
      <c r="DH1696" s="31"/>
      <c r="DI1696" s="31"/>
      <c r="DJ1696" s="31"/>
      <c r="DK1696" s="31"/>
      <c r="DL1696" s="31"/>
      <c r="DM1696" s="31"/>
      <c r="DN1696" s="31"/>
      <c r="DO1696" s="31"/>
      <c r="DP1696" s="31"/>
      <c r="DQ1696" s="31"/>
      <c r="DR1696" s="31"/>
      <c r="DS1696" s="31"/>
      <c r="DT1696" s="31"/>
      <c r="DU1696" s="31"/>
      <c r="DV1696" s="31"/>
      <c r="DW1696" s="31"/>
      <c r="DX1696" s="31"/>
      <c r="DY1696" s="31"/>
      <c r="DZ1696" s="31"/>
      <c r="EA1696" s="31"/>
      <c r="EB1696" s="31"/>
      <c r="EC1696" s="31"/>
      <c r="ED1696" s="31"/>
      <c r="EE1696" s="31"/>
      <c r="EF1696" s="31"/>
      <c r="EG1696" s="31"/>
      <c r="EH1696" s="31"/>
      <c r="EI1696" s="31"/>
      <c r="EJ1696" s="31"/>
      <c r="EK1696" s="31"/>
      <c r="EL1696" s="31"/>
      <c r="EM1696" s="31"/>
      <c r="EN1696" s="31"/>
      <c r="EO1696" s="31"/>
      <c r="EP1696" s="31"/>
      <c r="EQ1696" s="31"/>
      <c r="ER1696" s="31"/>
      <c r="ES1696" s="31"/>
      <c r="ET1696" s="31"/>
      <c r="EU1696" s="31"/>
      <c r="EV1696" s="31"/>
      <c r="EW1696" s="31"/>
      <c r="EX1696" s="31"/>
      <c r="EY1696" s="31"/>
      <c r="EZ1696" s="31"/>
      <c r="FA1696" s="31"/>
      <c r="FB1696" s="31"/>
      <c r="FC1696" s="31"/>
      <c r="FD1696" s="31"/>
      <c r="FE1696" s="31"/>
      <c r="FF1696" s="31"/>
      <c r="FG1696" s="31"/>
      <c r="FH1696" s="31"/>
      <c r="FI1696" s="31"/>
      <c r="FJ1696" s="31"/>
      <c r="FK1696" s="31"/>
      <c r="FL1696" s="31"/>
      <c r="FM1696" s="31"/>
      <c r="FN1696" s="31"/>
      <c r="FO1696" s="31"/>
      <c r="FP1696" s="31"/>
      <c r="FQ1696" s="31"/>
      <c r="FR1696" s="31"/>
      <c r="FS1696" s="31"/>
      <c r="FT1696" s="31"/>
      <c r="FU1696" s="31"/>
      <c r="FV1696" s="31"/>
      <c r="FW1696" s="31"/>
      <c r="FX1696" s="31"/>
      <c r="FY1696" s="31"/>
      <c r="FZ1696" s="31"/>
      <c r="GA1696" s="31"/>
      <c r="GB1696" s="31"/>
      <c r="GC1696" s="31"/>
      <c r="GD1696" s="31"/>
      <c r="GE1696" s="31"/>
      <c r="GF1696" s="31"/>
      <c r="GG1696" s="31"/>
      <c r="GH1696" s="31"/>
      <c r="GI1696" s="31"/>
      <c r="GJ1696" s="31"/>
      <c r="GK1696" s="31"/>
      <c r="GL1696" s="31"/>
      <c r="GM1696" s="31"/>
      <c r="GN1696" s="31"/>
      <c r="GO1696" s="31"/>
      <c r="GP1696" s="31"/>
      <c r="GQ1696" s="31"/>
      <c r="GR1696" s="31"/>
      <c r="GS1696" s="31"/>
      <c r="GT1696" s="31"/>
      <c r="GU1696" s="31"/>
      <c r="GV1696" s="31"/>
      <c r="GW1696" s="31"/>
      <c r="GX1696" s="31"/>
      <c r="GY1696" s="31"/>
      <c r="GZ1696" s="31"/>
      <c r="HA1696" s="31"/>
      <c r="HB1696" s="31"/>
      <c r="HC1696" s="31"/>
      <c r="HD1696" s="31"/>
      <c r="HE1696" s="31"/>
      <c r="HF1696" s="31"/>
      <c r="HG1696" s="31"/>
      <c r="HH1696" s="31"/>
      <c r="HI1696" s="31"/>
      <c r="HJ1696" s="31"/>
      <c r="HK1696" s="31"/>
      <c r="HL1696" s="31"/>
      <c r="HM1696" s="31"/>
      <c r="HN1696" s="31"/>
      <c r="HO1696" s="31"/>
      <c r="HP1696" s="31"/>
      <c r="HQ1696" s="31"/>
      <c r="HR1696" s="31"/>
      <c r="HS1696" s="31"/>
      <c r="HT1696" s="31"/>
      <c r="HU1696" s="31"/>
      <c r="HV1696" s="31"/>
      <c r="HW1696" s="31"/>
      <c r="HX1696" s="31"/>
      <c r="HY1696" s="31"/>
      <c r="HZ1696" s="31"/>
      <c r="IA1696" s="31"/>
      <c r="IB1696" s="31"/>
      <c r="IC1696" s="31"/>
      <c r="ID1696" s="31"/>
      <c r="IE1696" s="31"/>
      <c r="IF1696" s="31"/>
    </row>
    <row r="1697" spans="63:240" x14ac:dyDescent="0.25">
      <c r="BK1697" s="31"/>
      <c r="BL1697" s="31"/>
      <c r="BM1697" s="31"/>
      <c r="BN1697" s="31"/>
      <c r="BO1697" s="31"/>
      <c r="BP1697" s="31"/>
      <c r="BQ1697" s="31"/>
      <c r="BR1697" s="31"/>
      <c r="BS1697" s="31"/>
      <c r="BT1697" s="31"/>
      <c r="BU1697" s="31"/>
      <c r="BV1697" s="31"/>
      <c r="BW1697" s="31"/>
      <c r="BX1697" s="31"/>
      <c r="BY1697" s="31"/>
      <c r="BZ1697" s="31"/>
      <c r="CA1697" s="31"/>
      <c r="CB1697" s="31"/>
      <c r="CC1697" s="31"/>
      <c r="CD1697" s="31"/>
      <c r="CE1697" s="31"/>
      <c r="CF1697" s="31"/>
      <c r="CG1697" s="31"/>
      <c r="CH1697" s="31"/>
      <c r="CI1697" s="31"/>
      <c r="CJ1697" s="31"/>
      <c r="CK1697" s="31"/>
      <c r="CL1697" s="31"/>
      <c r="CM1697" s="31"/>
      <c r="CN1697" s="31"/>
      <c r="CO1697" s="31"/>
      <c r="CP1697" s="31"/>
      <c r="CQ1697" s="31"/>
      <c r="CR1697" s="31"/>
      <c r="CS1697" s="31"/>
      <c r="CT1697" s="31"/>
      <c r="CU1697" s="31"/>
      <c r="CV1697" s="31"/>
      <c r="CW1697" s="31"/>
      <c r="CX1697" s="31"/>
      <c r="CY1697" s="31"/>
      <c r="CZ1697" s="31"/>
      <c r="DA1697" s="31"/>
      <c r="DB1697" s="31"/>
      <c r="DC1697" s="31"/>
      <c r="DD1697" s="31"/>
      <c r="DE1697" s="31"/>
      <c r="DF1697" s="31"/>
      <c r="DG1697" s="31"/>
      <c r="DH1697" s="31"/>
      <c r="DI1697" s="31"/>
      <c r="DJ1697" s="31"/>
      <c r="DK1697" s="31"/>
      <c r="DL1697" s="31"/>
      <c r="DM1697" s="31"/>
      <c r="DN1697" s="31"/>
      <c r="DO1697" s="31"/>
      <c r="DP1697" s="31"/>
      <c r="DQ1697" s="31"/>
      <c r="DR1697" s="31"/>
      <c r="DS1697" s="31"/>
      <c r="DT1697" s="31"/>
      <c r="DU1697" s="31"/>
      <c r="DV1697" s="31"/>
      <c r="DW1697" s="31"/>
      <c r="DX1697" s="31"/>
      <c r="DY1697" s="31"/>
      <c r="DZ1697" s="31"/>
      <c r="EA1697" s="31"/>
      <c r="EB1697" s="31"/>
      <c r="EC1697" s="31"/>
      <c r="ED1697" s="31"/>
      <c r="EE1697" s="31"/>
      <c r="EF1697" s="31"/>
      <c r="EG1697" s="31"/>
      <c r="EH1697" s="31"/>
      <c r="EI1697" s="31"/>
      <c r="EJ1697" s="31"/>
      <c r="EK1697" s="31"/>
      <c r="EL1697" s="31"/>
      <c r="EM1697" s="31"/>
      <c r="EN1697" s="31"/>
      <c r="EO1697" s="31"/>
      <c r="EP1697" s="31"/>
      <c r="EQ1697" s="31"/>
      <c r="ER1697" s="31"/>
      <c r="ES1697" s="31"/>
      <c r="ET1697" s="31"/>
      <c r="EU1697" s="31"/>
      <c r="EV1697" s="31"/>
      <c r="EW1697" s="31"/>
      <c r="EX1697" s="31"/>
      <c r="EY1697" s="31"/>
      <c r="EZ1697" s="31"/>
      <c r="FA1697" s="31"/>
      <c r="FB1697" s="31"/>
      <c r="FC1697" s="31"/>
      <c r="FD1697" s="31"/>
      <c r="FE1697" s="31"/>
      <c r="FF1697" s="31"/>
      <c r="FG1697" s="31"/>
      <c r="FH1697" s="31"/>
      <c r="FI1697" s="31"/>
      <c r="FJ1697" s="31"/>
      <c r="FK1697" s="31"/>
      <c r="FL1697" s="31"/>
      <c r="FM1697" s="31"/>
      <c r="FN1697" s="31"/>
      <c r="FO1697" s="31"/>
      <c r="FP1697" s="31"/>
      <c r="FQ1697" s="31"/>
      <c r="FR1697" s="31"/>
      <c r="FS1697" s="31"/>
      <c r="FT1697" s="31"/>
      <c r="FU1697" s="31"/>
      <c r="FV1697" s="31"/>
      <c r="FW1697" s="31"/>
      <c r="FX1697" s="31"/>
      <c r="FY1697" s="31"/>
      <c r="FZ1697" s="31"/>
      <c r="GA1697" s="31"/>
      <c r="GB1697" s="31"/>
      <c r="GC1697" s="31"/>
      <c r="GD1697" s="31"/>
      <c r="GE1697" s="31"/>
      <c r="GF1697" s="31"/>
      <c r="GG1697" s="31"/>
      <c r="GH1697" s="31"/>
      <c r="GI1697" s="31"/>
      <c r="GJ1697" s="31"/>
      <c r="GK1697" s="31"/>
      <c r="GL1697" s="31"/>
      <c r="GM1697" s="31"/>
      <c r="GN1697" s="31"/>
      <c r="GO1697" s="31"/>
      <c r="GP1697" s="31"/>
      <c r="GQ1697" s="31"/>
      <c r="GR1697" s="31"/>
      <c r="GS1697" s="31"/>
      <c r="GT1697" s="31"/>
      <c r="GU1697" s="31"/>
      <c r="GV1697" s="31"/>
      <c r="GW1697" s="31"/>
      <c r="GX1697" s="31"/>
      <c r="GY1697" s="31"/>
      <c r="GZ1697" s="31"/>
      <c r="HA1697" s="31"/>
      <c r="HB1697" s="31"/>
      <c r="HC1697" s="31"/>
      <c r="HD1697" s="31"/>
      <c r="HE1697" s="31"/>
      <c r="HF1697" s="31"/>
      <c r="HG1697" s="31"/>
      <c r="HH1697" s="31"/>
      <c r="HI1697" s="31"/>
      <c r="HJ1697" s="31"/>
      <c r="HK1697" s="31"/>
      <c r="HL1697" s="31"/>
      <c r="HM1697" s="31"/>
      <c r="HN1697" s="31"/>
      <c r="HO1697" s="31"/>
      <c r="HP1697" s="31"/>
      <c r="HQ1697" s="31"/>
      <c r="HR1697" s="31"/>
      <c r="HS1697" s="31"/>
      <c r="HT1697" s="31"/>
      <c r="HU1697" s="31"/>
      <c r="HV1697" s="31"/>
      <c r="HW1697" s="31"/>
      <c r="HX1697" s="31"/>
      <c r="HY1697" s="31"/>
      <c r="HZ1697" s="31"/>
      <c r="IA1697" s="31"/>
      <c r="IB1697" s="31"/>
      <c r="IC1697" s="31"/>
      <c r="ID1697" s="31"/>
      <c r="IE1697" s="31"/>
      <c r="IF1697" s="31"/>
    </row>
    <row r="1698" spans="63:240" x14ac:dyDescent="0.25">
      <c r="BK1698" s="31"/>
      <c r="BL1698" s="31"/>
      <c r="BM1698" s="31"/>
      <c r="BN1698" s="31"/>
      <c r="BO1698" s="31"/>
      <c r="BP1698" s="31"/>
      <c r="BQ1698" s="31"/>
      <c r="BR1698" s="31"/>
      <c r="BS1698" s="31"/>
      <c r="BT1698" s="31"/>
      <c r="BU1698" s="31"/>
      <c r="BV1698" s="31"/>
      <c r="BW1698" s="31"/>
      <c r="BX1698" s="31"/>
      <c r="BY1698" s="31"/>
      <c r="BZ1698" s="31"/>
      <c r="CA1698" s="31"/>
      <c r="CB1698" s="31"/>
      <c r="CC1698" s="31"/>
      <c r="CD1698" s="31"/>
      <c r="CE1698" s="31"/>
      <c r="CF1698" s="31"/>
      <c r="CG1698" s="31"/>
      <c r="CH1698" s="31"/>
      <c r="CI1698" s="31"/>
      <c r="CJ1698" s="31"/>
      <c r="CK1698" s="31"/>
      <c r="CL1698" s="31"/>
      <c r="CM1698" s="31"/>
      <c r="CN1698" s="31"/>
      <c r="CO1698" s="31"/>
      <c r="CP1698" s="31"/>
      <c r="CQ1698" s="31"/>
      <c r="CR1698" s="31"/>
      <c r="CS1698" s="31"/>
      <c r="CT1698" s="31"/>
      <c r="CU1698" s="31"/>
      <c r="CV1698" s="31"/>
      <c r="CW1698" s="31"/>
      <c r="CX1698" s="31"/>
      <c r="CY1698" s="31"/>
      <c r="CZ1698" s="31"/>
      <c r="DA1698" s="31"/>
      <c r="DB1698" s="31"/>
      <c r="DC1698" s="31"/>
      <c r="DD1698" s="31"/>
      <c r="DE1698" s="31"/>
      <c r="DF1698" s="31"/>
      <c r="DG1698" s="31"/>
      <c r="DH1698" s="31"/>
      <c r="DI1698" s="31"/>
      <c r="DJ1698" s="31"/>
      <c r="DK1698" s="31"/>
      <c r="DL1698" s="31"/>
      <c r="DM1698" s="31"/>
      <c r="DN1698" s="31"/>
      <c r="DO1698" s="31"/>
      <c r="DP1698" s="31"/>
      <c r="DQ1698" s="31"/>
      <c r="DR1698" s="31"/>
      <c r="DS1698" s="31"/>
      <c r="DT1698" s="31"/>
      <c r="DU1698" s="31"/>
      <c r="DV1698" s="31"/>
      <c r="DW1698" s="31"/>
      <c r="DX1698" s="31"/>
      <c r="DY1698" s="31"/>
      <c r="DZ1698" s="31"/>
      <c r="EA1698" s="31"/>
      <c r="EB1698" s="31"/>
      <c r="EC1698" s="31"/>
      <c r="ED1698" s="31"/>
      <c r="EE1698" s="31"/>
      <c r="EF1698" s="31"/>
      <c r="EG1698" s="31"/>
      <c r="EH1698" s="31"/>
      <c r="EI1698" s="31"/>
      <c r="EJ1698" s="31"/>
      <c r="EK1698" s="31"/>
      <c r="EL1698" s="31"/>
      <c r="EM1698" s="31"/>
      <c r="EN1698" s="31"/>
      <c r="EO1698" s="31"/>
      <c r="EP1698" s="31"/>
      <c r="EQ1698" s="31"/>
      <c r="ER1698" s="31"/>
      <c r="ES1698" s="31"/>
      <c r="ET1698" s="31"/>
      <c r="EU1698" s="31"/>
      <c r="EV1698" s="31"/>
      <c r="EW1698" s="31"/>
      <c r="EX1698" s="31"/>
      <c r="EY1698" s="31"/>
      <c r="EZ1698" s="31"/>
      <c r="FA1698" s="31"/>
      <c r="FB1698" s="31"/>
      <c r="FC1698" s="31"/>
      <c r="FD1698" s="31"/>
      <c r="FE1698" s="31"/>
      <c r="FF1698" s="31"/>
      <c r="FG1698" s="31"/>
      <c r="FH1698" s="31"/>
      <c r="FI1698" s="31"/>
      <c r="FJ1698" s="31"/>
      <c r="FK1698" s="31"/>
      <c r="FL1698" s="31"/>
      <c r="FM1698" s="31"/>
      <c r="FN1698" s="31"/>
      <c r="FO1698" s="31"/>
      <c r="FP1698" s="31"/>
      <c r="FQ1698" s="31"/>
      <c r="FR1698" s="31"/>
      <c r="FS1698" s="31"/>
      <c r="FT1698" s="31"/>
      <c r="FU1698" s="31"/>
      <c r="FV1698" s="31"/>
      <c r="FW1698" s="31"/>
      <c r="FX1698" s="31"/>
      <c r="FY1698" s="31"/>
      <c r="FZ1698" s="31"/>
      <c r="GA1698" s="31"/>
      <c r="GB1698" s="31"/>
      <c r="GC1698" s="31"/>
      <c r="GD1698" s="31"/>
      <c r="GE1698" s="31"/>
      <c r="GF1698" s="31"/>
      <c r="GG1698" s="31"/>
      <c r="GH1698" s="31"/>
      <c r="GI1698" s="31"/>
      <c r="GJ1698" s="31"/>
      <c r="GK1698" s="31"/>
      <c r="GL1698" s="31"/>
      <c r="GM1698" s="31"/>
      <c r="GN1698" s="31"/>
      <c r="GO1698" s="31"/>
      <c r="GP1698" s="31"/>
      <c r="GQ1698" s="31"/>
      <c r="GR1698" s="31"/>
      <c r="GS1698" s="31"/>
      <c r="GT1698" s="31"/>
      <c r="GU1698" s="31"/>
      <c r="GV1698" s="31"/>
      <c r="GW1698" s="31"/>
      <c r="GX1698" s="31"/>
      <c r="GY1698" s="31"/>
      <c r="GZ1698" s="31"/>
      <c r="HA1698" s="31"/>
      <c r="HB1698" s="31"/>
      <c r="HC1698" s="31"/>
      <c r="HD1698" s="31"/>
      <c r="HE1698" s="31"/>
      <c r="HF1698" s="31"/>
      <c r="HG1698" s="31"/>
      <c r="HH1698" s="31"/>
      <c r="HI1698" s="31"/>
      <c r="HJ1698" s="31"/>
      <c r="HK1698" s="31"/>
      <c r="HL1698" s="31"/>
      <c r="HM1698" s="31"/>
      <c r="HN1698" s="31"/>
      <c r="HO1698" s="31"/>
      <c r="HP1698" s="31"/>
      <c r="HQ1698" s="31"/>
      <c r="HR1698" s="31"/>
      <c r="HS1698" s="31"/>
      <c r="HT1698" s="31"/>
      <c r="HU1698" s="31"/>
      <c r="HV1698" s="31"/>
      <c r="HW1698" s="31"/>
      <c r="HX1698" s="31"/>
      <c r="HY1698" s="31"/>
      <c r="HZ1698" s="31"/>
      <c r="IA1698" s="31"/>
      <c r="IB1698" s="31"/>
      <c r="IC1698" s="31"/>
      <c r="ID1698" s="31"/>
      <c r="IE1698" s="31"/>
      <c r="IF1698" s="31"/>
    </row>
    <row r="1699" spans="63:240" x14ac:dyDescent="0.25">
      <c r="BK1699" s="31"/>
      <c r="BL1699" s="31"/>
      <c r="BM1699" s="31"/>
      <c r="BN1699" s="31"/>
      <c r="BO1699" s="31"/>
      <c r="BP1699" s="31"/>
      <c r="BQ1699" s="31"/>
      <c r="BR1699" s="31"/>
      <c r="BS1699" s="31"/>
      <c r="BT1699" s="31"/>
      <c r="BU1699" s="31"/>
      <c r="BV1699" s="31"/>
      <c r="BW1699" s="31"/>
      <c r="BX1699" s="31"/>
      <c r="BY1699" s="31"/>
      <c r="BZ1699" s="31"/>
      <c r="CA1699" s="31"/>
      <c r="CB1699" s="31"/>
      <c r="CC1699" s="31"/>
      <c r="CD1699" s="31"/>
      <c r="CE1699" s="31"/>
      <c r="CF1699" s="31"/>
      <c r="CG1699" s="31"/>
      <c r="CH1699" s="31"/>
      <c r="CI1699" s="31"/>
      <c r="CJ1699" s="31"/>
      <c r="CK1699" s="31"/>
      <c r="CL1699" s="31"/>
      <c r="CM1699" s="31"/>
      <c r="CN1699" s="31"/>
      <c r="CO1699" s="31"/>
      <c r="CP1699" s="31"/>
      <c r="CQ1699" s="31"/>
      <c r="CR1699" s="31"/>
      <c r="CS1699" s="31"/>
      <c r="CT1699" s="31"/>
      <c r="CU1699" s="31"/>
      <c r="CV1699" s="31"/>
      <c r="CW1699" s="31"/>
      <c r="CX1699" s="31"/>
      <c r="CY1699" s="31"/>
      <c r="CZ1699" s="31"/>
      <c r="DA1699" s="31"/>
      <c r="DB1699" s="31"/>
      <c r="DC1699" s="31"/>
      <c r="DD1699" s="31"/>
      <c r="DE1699" s="31"/>
      <c r="DF1699" s="31"/>
      <c r="DG1699" s="31"/>
      <c r="DH1699" s="31"/>
      <c r="DI1699" s="31"/>
      <c r="DJ1699" s="31"/>
      <c r="DK1699" s="31"/>
      <c r="DL1699" s="31"/>
      <c r="DM1699" s="31"/>
      <c r="DN1699" s="31"/>
      <c r="DO1699" s="31"/>
      <c r="DP1699" s="31"/>
      <c r="DQ1699" s="31"/>
      <c r="DR1699" s="31"/>
      <c r="DS1699" s="31"/>
      <c r="DT1699" s="31"/>
      <c r="DU1699" s="31"/>
      <c r="DV1699" s="31"/>
      <c r="DW1699" s="31"/>
      <c r="DX1699" s="31"/>
      <c r="DY1699" s="31"/>
      <c r="DZ1699" s="31"/>
      <c r="EA1699" s="31"/>
      <c r="EB1699" s="31"/>
      <c r="EC1699" s="31"/>
      <c r="ED1699" s="31"/>
      <c r="EE1699" s="31"/>
      <c r="EF1699" s="31"/>
      <c r="EG1699" s="31"/>
      <c r="EH1699" s="31"/>
      <c r="EI1699" s="31"/>
      <c r="EJ1699" s="31"/>
      <c r="EK1699" s="31"/>
      <c r="EL1699" s="31"/>
      <c r="EM1699" s="31"/>
      <c r="EN1699" s="31"/>
      <c r="EO1699" s="31"/>
      <c r="EP1699" s="31"/>
      <c r="EQ1699" s="31"/>
      <c r="ER1699" s="31"/>
      <c r="ES1699" s="31"/>
      <c r="ET1699" s="31"/>
      <c r="EU1699" s="31"/>
      <c r="EV1699" s="31"/>
      <c r="EW1699" s="31"/>
      <c r="EX1699" s="31"/>
      <c r="EY1699" s="31"/>
      <c r="EZ1699" s="31"/>
      <c r="FA1699" s="31"/>
      <c r="FB1699" s="31"/>
      <c r="FC1699" s="31"/>
      <c r="FD1699" s="31"/>
      <c r="FE1699" s="31"/>
      <c r="FF1699" s="31"/>
      <c r="FG1699" s="31"/>
      <c r="FH1699" s="31"/>
      <c r="FI1699" s="31"/>
      <c r="FJ1699" s="31"/>
      <c r="FK1699" s="31"/>
      <c r="FL1699" s="31"/>
      <c r="FM1699" s="31"/>
      <c r="FN1699" s="31"/>
      <c r="FO1699" s="31"/>
      <c r="FP1699" s="31"/>
      <c r="FQ1699" s="31"/>
      <c r="FR1699" s="31"/>
      <c r="FS1699" s="31"/>
      <c r="FT1699" s="31"/>
      <c r="FU1699" s="31"/>
      <c r="FV1699" s="31"/>
      <c r="FW1699" s="31"/>
      <c r="FX1699" s="31"/>
      <c r="FY1699" s="31"/>
      <c r="FZ1699" s="31"/>
      <c r="GA1699" s="31"/>
      <c r="GB1699" s="31"/>
      <c r="GC1699" s="31"/>
      <c r="GD1699" s="31"/>
      <c r="GE1699" s="31"/>
      <c r="GF1699" s="31"/>
      <c r="GG1699" s="31"/>
      <c r="GH1699" s="31"/>
      <c r="GI1699" s="31"/>
      <c r="GJ1699" s="31"/>
      <c r="GK1699" s="31"/>
      <c r="GL1699" s="31"/>
      <c r="GM1699" s="31"/>
      <c r="GN1699" s="31"/>
      <c r="GO1699" s="31"/>
      <c r="GP1699" s="31"/>
      <c r="GQ1699" s="31"/>
      <c r="GR1699" s="31"/>
      <c r="GS1699" s="31"/>
      <c r="GT1699" s="31"/>
      <c r="GU1699" s="31"/>
      <c r="GV1699" s="31"/>
      <c r="GW1699" s="31"/>
      <c r="GX1699" s="31"/>
      <c r="GY1699" s="31"/>
      <c r="GZ1699" s="31"/>
      <c r="HA1699" s="31"/>
      <c r="HB1699" s="31"/>
      <c r="HC1699" s="31"/>
      <c r="HD1699" s="31"/>
      <c r="HE1699" s="31"/>
      <c r="HF1699" s="31"/>
      <c r="HG1699" s="31"/>
      <c r="HH1699" s="31"/>
      <c r="HI1699" s="31"/>
      <c r="HJ1699" s="31"/>
      <c r="HK1699" s="31"/>
      <c r="HL1699" s="31"/>
      <c r="HM1699" s="31"/>
      <c r="HN1699" s="31"/>
      <c r="HO1699" s="31"/>
      <c r="HP1699" s="31"/>
      <c r="HQ1699" s="31"/>
      <c r="HR1699" s="31"/>
      <c r="HS1699" s="31"/>
      <c r="HT1699" s="31"/>
      <c r="HU1699" s="31"/>
      <c r="HV1699" s="31"/>
      <c r="HW1699" s="31"/>
      <c r="HX1699" s="31"/>
      <c r="HY1699" s="31"/>
      <c r="HZ1699" s="31"/>
      <c r="IA1699" s="31"/>
      <c r="IB1699" s="31"/>
      <c r="IC1699" s="31"/>
      <c r="ID1699" s="31"/>
      <c r="IE1699" s="31"/>
      <c r="IF1699" s="31"/>
    </row>
    <row r="1700" spans="63:240" x14ac:dyDescent="0.25">
      <c r="BK1700" s="31"/>
      <c r="BL1700" s="31"/>
      <c r="BM1700" s="31"/>
      <c r="BN1700" s="31"/>
      <c r="BO1700" s="31"/>
      <c r="BP1700" s="31"/>
      <c r="BQ1700" s="31"/>
      <c r="BR1700" s="31"/>
      <c r="BS1700" s="31"/>
      <c r="BT1700" s="31"/>
      <c r="BU1700" s="31"/>
      <c r="BV1700" s="31"/>
      <c r="BW1700" s="31"/>
      <c r="BX1700" s="31"/>
      <c r="BY1700" s="31"/>
      <c r="BZ1700" s="31"/>
      <c r="CA1700" s="31"/>
      <c r="CB1700" s="31"/>
      <c r="CC1700" s="31"/>
      <c r="CD1700" s="31"/>
      <c r="CE1700" s="31"/>
      <c r="CF1700" s="31"/>
      <c r="CG1700" s="31"/>
      <c r="CH1700" s="31"/>
      <c r="CI1700" s="31"/>
      <c r="CJ1700" s="31"/>
      <c r="CK1700" s="31"/>
      <c r="CL1700" s="31"/>
      <c r="CM1700" s="31"/>
      <c r="CN1700" s="31"/>
      <c r="CO1700" s="31"/>
      <c r="CP1700" s="31"/>
      <c r="CQ1700" s="31"/>
      <c r="CR1700" s="31"/>
      <c r="CS1700" s="31"/>
      <c r="CT1700" s="31"/>
      <c r="CU1700" s="31"/>
      <c r="CV1700" s="31"/>
      <c r="CW1700" s="31"/>
      <c r="CX1700" s="31"/>
      <c r="CY1700" s="31"/>
      <c r="CZ1700" s="31"/>
      <c r="DA1700" s="31"/>
      <c r="DB1700" s="31"/>
      <c r="DC1700" s="31"/>
      <c r="DD1700" s="31"/>
      <c r="DE1700" s="31"/>
      <c r="DF1700" s="31"/>
      <c r="DG1700" s="31"/>
      <c r="DH1700" s="31"/>
      <c r="DI1700" s="31"/>
      <c r="DJ1700" s="31"/>
      <c r="DK1700" s="31"/>
      <c r="DL1700" s="31"/>
      <c r="DM1700" s="31"/>
      <c r="DN1700" s="31"/>
      <c r="DO1700" s="31"/>
      <c r="DP1700" s="31"/>
      <c r="DQ1700" s="31"/>
      <c r="DR1700" s="31"/>
      <c r="DS1700" s="31"/>
      <c r="DT1700" s="31"/>
      <c r="DU1700" s="31"/>
      <c r="DV1700" s="31"/>
      <c r="DW1700" s="31"/>
      <c r="DX1700" s="31"/>
      <c r="DY1700" s="31"/>
      <c r="DZ1700" s="31"/>
      <c r="EA1700" s="31"/>
      <c r="EB1700" s="31"/>
      <c r="EC1700" s="31"/>
      <c r="ED1700" s="31"/>
      <c r="EE1700" s="31"/>
      <c r="EF1700" s="31"/>
      <c r="EG1700" s="31"/>
      <c r="EH1700" s="31"/>
      <c r="EI1700" s="31"/>
      <c r="EJ1700" s="31"/>
      <c r="EK1700" s="31"/>
      <c r="EL1700" s="31"/>
      <c r="EM1700" s="31"/>
      <c r="EN1700" s="31"/>
      <c r="EO1700" s="31"/>
      <c r="EP1700" s="31"/>
      <c r="EQ1700" s="31"/>
      <c r="ER1700" s="31"/>
      <c r="ES1700" s="31"/>
      <c r="ET1700" s="31"/>
      <c r="EU1700" s="31"/>
      <c r="EV1700" s="31"/>
      <c r="EW1700" s="31"/>
      <c r="EX1700" s="31"/>
      <c r="EY1700" s="31"/>
      <c r="EZ1700" s="31"/>
      <c r="FA1700" s="31"/>
      <c r="FB1700" s="31"/>
      <c r="FC1700" s="31"/>
      <c r="FD1700" s="31"/>
      <c r="FE1700" s="31"/>
      <c r="FF1700" s="31"/>
      <c r="FG1700" s="31"/>
      <c r="FH1700" s="31"/>
      <c r="FI1700" s="31"/>
      <c r="FJ1700" s="31"/>
      <c r="FK1700" s="31"/>
      <c r="FL1700" s="31"/>
      <c r="FM1700" s="31"/>
      <c r="FN1700" s="31"/>
      <c r="FO1700" s="31"/>
      <c r="FP1700" s="31"/>
      <c r="FQ1700" s="31"/>
      <c r="FR1700" s="31"/>
      <c r="FS1700" s="31"/>
      <c r="FT1700" s="31"/>
      <c r="FU1700" s="31"/>
      <c r="FV1700" s="31"/>
      <c r="FW1700" s="31"/>
      <c r="FX1700" s="31"/>
      <c r="FY1700" s="31"/>
      <c r="FZ1700" s="31"/>
      <c r="GA1700" s="31"/>
      <c r="GB1700" s="31"/>
      <c r="GC1700" s="31"/>
      <c r="GD1700" s="31"/>
      <c r="GE1700" s="31"/>
      <c r="GF1700" s="31"/>
      <c r="GG1700" s="31"/>
      <c r="GH1700" s="31"/>
      <c r="GI1700" s="31"/>
      <c r="GJ1700" s="31"/>
      <c r="GK1700" s="31"/>
      <c r="GL1700" s="31"/>
      <c r="GM1700" s="31"/>
      <c r="GN1700" s="31"/>
      <c r="GO1700" s="31"/>
      <c r="GP1700" s="31"/>
      <c r="GQ1700" s="31"/>
      <c r="GR1700" s="31"/>
      <c r="GS1700" s="31"/>
      <c r="GT1700" s="31"/>
      <c r="GU1700" s="31"/>
      <c r="GV1700" s="31"/>
      <c r="GW1700" s="31"/>
      <c r="GX1700" s="31"/>
      <c r="GY1700" s="31"/>
      <c r="GZ1700" s="31"/>
      <c r="HA1700" s="31"/>
      <c r="HB1700" s="31"/>
      <c r="HC1700" s="31"/>
      <c r="HD1700" s="31"/>
      <c r="HE1700" s="31"/>
      <c r="HF1700" s="31"/>
      <c r="HG1700" s="31"/>
      <c r="HH1700" s="31"/>
      <c r="HI1700" s="31"/>
      <c r="HJ1700" s="31"/>
      <c r="HK1700" s="31"/>
      <c r="HL1700" s="31"/>
      <c r="HM1700" s="31"/>
      <c r="HN1700" s="31"/>
      <c r="HO1700" s="31"/>
      <c r="HP1700" s="31"/>
      <c r="HQ1700" s="31"/>
      <c r="HR1700" s="31"/>
      <c r="HS1700" s="31"/>
      <c r="HT1700" s="31"/>
      <c r="HU1700" s="31"/>
      <c r="HV1700" s="31"/>
      <c r="HW1700" s="31"/>
      <c r="HX1700" s="31"/>
      <c r="HY1700" s="31"/>
      <c r="HZ1700" s="31"/>
      <c r="IA1700" s="31"/>
      <c r="IB1700" s="31"/>
      <c r="IC1700" s="31"/>
      <c r="ID1700" s="31"/>
      <c r="IE1700" s="31"/>
      <c r="IF1700" s="31"/>
    </row>
    <row r="1701" spans="63:240" x14ac:dyDescent="0.25">
      <c r="BK1701" s="31"/>
      <c r="BL1701" s="31"/>
      <c r="BM1701" s="31"/>
      <c r="BN1701" s="31"/>
      <c r="BO1701" s="31"/>
      <c r="BP1701" s="31"/>
      <c r="BQ1701" s="31"/>
      <c r="BR1701" s="31"/>
      <c r="BS1701" s="31"/>
      <c r="BT1701" s="31"/>
      <c r="BU1701" s="31"/>
      <c r="BV1701" s="31"/>
      <c r="BW1701" s="31"/>
      <c r="BX1701" s="31"/>
      <c r="BY1701" s="31"/>
      <c r="BZ1701" s="31"/>
      <c r="CA1701" s="31"/>
      <c r="CB1701" s="31"/>
      <c r="CC1701" s="31"/>
      <c r="CD1701" s="31"/>
      <c r="CE1701" s="31"/>
      <c r="CF1701" s="31"/>
      <c r="CG1701" s="31"/>
      <c r="CH1701" s="31"/>
      <c r="CI1701" s="31"/>
      <c r="CJ1701" s="31"/>
      <c r="CK1701" s="31"/>
      <c r="CL1701" s="31"/>
      <c r="CM1701" s="31"/>
      <c r="CN1701" s="31"/>
      <c r="CO1701" s="31"/>
      <c r="CP1701" s="31"/>
      <c r="CQ1701" s="31"/>
      <c r="CR1701" s="31"/>
      <c r="CS1701" s="31"/>
      <c r="CT1701" s="31"/>
      <c r="CU1701" s="31"/>
      <c r="CV1701" s="31"/>
      <c r="CW1701" s="31"/>
      <c r="CX1701" s="31"/>
      <c r="CY1701" s="31"/>
      <c r="CZ1701" s="31"/>
      <c r="DA1701" s="31"/>
      <c r="DB1701" s="31"/>
      <c r="DC1701" s="31"/>
      <c r="DD1701" s="31"/>
      <c r="DE1701" s="31"/>
      <c r="DF1701" s="31"/>
      <c r="DG1701" s="31"/>
      <c r="DH1701" s="31"/>
      <c r="DI1701" s="31"/>
      <c r="DJ1701" s="31"/>
      <c r="DK1701" s="31"/>
      <c r="DL1701" s="31"/>
      <c r="DM1701" s="31"/>
      <c r="DN1701" s="31"/>
      <c r="DO1701" s="31"/>
      <c r="DP1701" s="31"/>
      <c r="DQ1701" s="31"/>
      <c r="DR1701" s="31"/>
      <c r="DS1701" s="31"/>
      <c r="DT1701" s="31"/>
      <c r="DU1701" s="31"/>
      <c r="DV1701" s="31"/>
      <c r="DW1701" s="31"/>
      <c r="DX1701" s="31"/>
      <c r="DY1701" s="31"/>
      <c r="DZ1701" s="31"/>
      <c r="EA1701" s="31"/>
      <c r="EB1701" s="31"/>
      <c r="EC1701" s="31"/>
      <c r="ED1701" s="31"/>
      <c r="EE1701" s="31"/>
      <c r="EF1701" s="31"/>
      <c r="EG1701" s="31"/>
      <c r="EH1701" s="31"/>
      <c r="EI1701" s="31"/>
      <c r="EJ1701" s="31"/>
      <c r="EK1701" s="31"/>
      <c r="EL1701" s="31"/>
      <c r="EM1701" s="31"/>
      <c r="EN1701" s="31"/>
      <c r="EO1701" s="31"/>
      <c r="EP1701" s="31"/>
      <c r="EQ1701" s="31"/>
      <c r="ER1701" s="31"/>
      <c r="ES1701" s="31"/>
      <c r="ET1701" s="31"/>
      <c r="EU1701" s="31"/>
      <c r="EV1701" s="31"/>
      <c r="EW1701" s="31"/>
      <c r="EX1701" s="31"/>
      <c r="EY1701" s="31"/>
      <c r="EZ1701" s="31"/>
      <c r="FA1701" s="31"/>
      <c r="FB1701" s="31"/>
      <c r="FC1701" s="31"/>
      <c r="FD1701" s="31"/>
      <c r="FE1701" s="31"/>
      <c r="FF1701" s="31"/>
      <c r="FG1701" s="31"/>
      <c r="FH1701" s="31"/>
      <c r="FI1701" s="31"/>
      <c r="FJ1701" s="31"/>
      <c r="FK1701" s="31"/>
      <c r="FL1701" s="31"/>
      <c r="FM1701" s="31"/>
      <c r="FN1701" s="31"/>
      <c r="FO1701" s="31"/>
      <c r="FP1701" s="31"/>
      <c r="FQ1701" s="31"/>
      <c r="FR1701" s="31"/>
      <c r="FS1701" s="31"/>
      <c r="FT1701" s="31"/>
      <c r="FU1701" s="31"/>
      <c r="FV1701" s="31"/>
      <c r="FW1701" s="31"/>
      <c r="FX1701" s="31"/>
      <c r="FY1701" s="31"/>
      <c r="FZ1701" s="31"/>
      <c r="GA1701" s="31"/>
      <c r="GB1701" s="31"/>
      <c r="GC1701" s="31"/>
      <c r="GD1701" s="31"/>
      <c r="GE1701" s="31"/>
      <c r="GF1701" s="31"/>
      <c r="GG1701" s="31"/>
      <c r="GH1701" s="31"/>
      <c r="GI1701" s="31"/>
      <c r="GJ1701" s="31"/>
      <c r="GK1701" s="31"/>
      <c r="GL1701" s="31"/>
      <c r="GM1701" s="31"/>
      <c r="GN1701" s="31"/>
      <c r="GO1701" s="31"/>
      <c r="GP1701" s="31"/>
      <c r="GQ1701" s="31"/>
      <c r="GR1701" s="31"/>
      <c r="GS1701" s="31"/>
      <c r="GT1701" s="31"/>
      <c r="GU1701" s="31"/>
      <c r="GV1701" s="31"/>
      <c r="GW1701" s="31"/>
      <c r="GX1701" s="31"/>
      <c r="GY1701" s="31"/>
      <c r="GZ1701" s="31"/>
      <c r="HA1701" s="31"/>
      <c r="HB1701" s="31"/>
      <c r="HC1701" s="31"/>
      <c r="HD1701" s="31"/>
      <c r="HE1701" s="31"/>
      <c r="HF1701" s="31"/>
      <c r="HG1701" s="31"/>
      <c r="HH1701" s="31"/>
      <c r="HI1701" s="31"/>
      <c r="HJ1701" s="31"/>
      <c r="HK1701" s="31"/>
      <c r="HL1701" s="31"/>
      <c r="HM1701" s="31"/>
      <c r="HN1701" s="31"/>
      <c r="HO1701" s="31"/>
      <c r="HP1701" s="31"/>
      <c r="HQ1701" s="31"/>
      <c r="HR1701" s="31"/>
      <c r="HS1701" s="31"/>
      <c r="HT1701" s="31"/>
      <c r="HU1701" s="31"/>
      <c r="HV1701" s="31"/>
      <c r="HW1701" s="31"/>
      <c r="HX1701" s="31"/>
      <c r="HY1701" s="31"/>
      <c r="HZ1701" s="31"/>
      <c r="IA1701" s="31"/>
      <c r="IB1701" s="31"/>
      <c r="IC1701" s="31"/>
      <c r="ID1701" s="31"/>
      <c r="IE1701" s="31"/>
      <c r="IF1701" s="31"/>
    </row>
    <row r="1702" spans="63:240" x14ac:dyDescent="0.25">
      <c r="BK1702" s="31"/>
      <c r="BL1702" s="31"/>
      <c r="BM1702" s="31"/>
      <c r="BN1702" s="31"/>
      <c r="BO1702" s="31"/>
      <c r="BP1702" s="31"/>
      <c r="BQ1702" s="31"/>
      <c r="BR1702" s="31"/>
      <c r="BS1702" s="31"/>
      <c r="BT1702" s="31"/>
      <c r="BU1702" s="31"/>
      <c r="BV1702" s="31"/>
      <c r="BW1702" s="31"/>
      <c r="BX1702" s="31"/>
      <c r="BY1702" s="31"/>
      <c r="BZ1702" s="31"/>
      <c r="CA1702" s="31"/>
      <c r="CB1702" s="31"/>
      <c r="CC1702" s="31"/>
      <c r="CD1702" s="31"/>
      <c r="CE1702" s="31"/>
      <c r="CF1702" s="31"/>
      <c r="CG1702" s="31"/>
      <c r="CH1702" s="31"/>
      <c r="CI1702" s="31"/>
      <c r="CJ1702" s="31"/>
      <c r="CK1702" s="31"/>
      <c r="CL1702" s="31"/>
      <c r="CM1702" s="31"/>
      <c r="CN1702" s="31"/>
      <c r="CO1702" s="31"/>
      <c r="CP1702" s="31"/>
      <c r="CQ1702" s="31"/>
      <c r="CR1702" s="31"/>
      <c r="CS1702" s="31"/>
      <c r="CT1702" s="31"/>
      <c r="CU1702" s="31"/>
      <c r="CV1702" s="31"/>
      <c r="CW1702" s="31"/>
      <c r="CX1702" s="31"/>
      <c r="CY1702" s="31"/>
      <c r="CZ1702" s="31"/>
      <c r="DA1702" s="31"/>
      <c r="DB1702" s="31"/>
      <c r="DC1702" s="31"/>
      <c r="DD1702" s="31"/>
      <c r="DE1702" s="31"/>
      <c r="DF1702" s="31"/>
      <c r="DG1702" s="31"/>
      <c r="DH1702" s="31"/>
      <c r="DI1702" s="31"/>
      <c r="DJ1702" s="31"/>
      <c r="DK1702" s="31"/>
      <c r="DL1702" s="31"/>
      <c r="DM1702" s="31"/>
      <c r="DN1702" s="31"/>
      <c r="DO1702" s="31"/>
      <c r="DP1702" s="31"/>
      <c r="DQ1702" s="31"/>
      <c r="DR1702" s="31"/>
      <c r="DS1702" s="31"/>
      <c r="DT1702" s="31"/>
      <c r="DU1702" s="31"/>
      <c r="DV1702" s="31"/>
      <c r="DW1702" s="31"/>
      <c r="DX1702" s="31"/>
      <c r="DY1702" s="31"/>
      <c r="DZ1702" s="31"/>
      <c r="EA1702" s="31"/>
      <c r="EB1702" s="31"/>
      <c r="EC1702" s="31"/>
      <c r="ED1702" s="31"/>
      <c r="EE1702" s="31"/>
      <c r="EF1702" s="31"/>
      <c r="EG1702" s="31"/>
      <c r="EH1702" s="31"/>
      <c r="EI1702" s="31"/>
      <c r="EJ1702" s="31"/>
      <c r="EK1702" s="31"/>
      <c r="EL1702" s="31"/>
      <c r="EM1702" s="31"/>
      <c r="EN1702" s="31"/>
      <c r="EO1702" s="31"/>
      <c r="EP1702" s="31"/>
      <c r="EQ1702" s="31"/>
      <c r="ER1702" s="31"/>
      <c r="ES1702" s="31"/>
      <c r="ET1702" s="31"/>
      <c r="EU1702" s="31"/>
      <c r="EV1702" s="31"/>
      <c r="EW1702" s="31"/>
      <c r="EX1702" s="31"/>
      <c r="EY1702" s="31"/>
      <c r="EZ1702" s="31"/>
      <c r="FA1702" s="31"/>
      <c r="FB1702" s="31"/>
      <c r="FC1702" s="31"/>
      <c r="FD1702" s="31"/>
      <c r="FE1702" s="31"/>
      <c r="FF1702" s="31"/>
      <c r="FG1702" s="31"/>
      <c r="FH1702" s="31"/>
      <c r="FI1702" s="31"/>
      <c r="FJ1702" s="31"/>
      <c r="FK1702" s="31"/>
      <c r="FL1702" s="31"/>
      <c r="FM1702" s="31"/>
      <c r="FN1702" s="31"/>
      <c r="FO1702" s="31"/>
      <c r="FP1702" s="31"/>
      <c r="FQ1702" s="31"/>
      <c r="FR1702" s="31"/>
      <c r="FS1702" s="31"/>
      <c r="FT1702" s="31"/>
      <c r="FU1702" s="31"/>
      <c r="FV1702" s="31"/>
      <c r="FW1702" s="31"/>
      <c r="FX1702" s="31"/>
      <c r="FY1702" s="31"/>
      <c r="FZ1702" s="31"/>
      <c r="GA1702" s="31"/>
      <c r="GB1702" s="31"/>
      <c r="GC1702" s="31"/>
      <c r="GD1702" s="31"/>
      <c r="GE1702" s="31"/>
      <c r="GF1702" s="31"/>
      <c r="GG1702" s="31"/>
      <c r="GH1702" s="31"/>
      <c r="GI1702" s="31"/>
      <c r="GJ1702" s="31"/>
      <c r="GK1702" s="31"/>
      <c r="GL1702" s="31"/>
      <c r="GM1702" s="31"/>
      <c r="GN1702" s="31"/>
      <c r="GO1702" s="31"/>
      <c r="GP1702" s="31"/>
      <c r="GQ1702" s="31"/>
      <c r="GR1702" s="31"/>
      <c r="GS1702" s="31"/>
      <c r="GT1702" s="31"/>
      <c r="GU1702" s="31"/>
      <c r="GV1702" s="31"/>
      <c r="GW1702" s="31"/>
      <c r="GX1702" s="31"/>
      <c r="GY1702" s="31"/>
      <c r="GZ1702" s="31"/>
      <c r="HA1702" s="31"/>
      <c r="HB1702" s="31"/>
      <c r="HC1702" s="31"/>
      <c r="HD1702" s="31"/>
      <c r="HE1702" s="31"/>
      <c r="HF1702" s="31"/>
      <c r="HG1702" s="31"/>
      <c r="HH1702" s="31"/>
      <c r="HI1702" s="31"/>
      <c r="HJ1702" s="31"/>
      <c r="HK1702" s="31"/>
      <c r="HL1702" s="31"/>
      <c r="HM1702" s="31"/>
      <c r="HN1702" s="31"/>
      <c r="HO1702" s="31"/>
      <c r="HP1702" s="31"/>
      <c r="HQ1702" s="31"/>
      <c r="HR1702" s="31"/>
      <c r="HS1702" s="31"/>
      <c r="HT1702" s="31"/>
      <c r="HU1702" s="31"/>
      <c r="HV1702" s="31"/>
      <c r="HW1702" s="31"/>
      <c r="HX1702" s="31"/>
      <c r="HY1702" s="31"/>
      <c r="HZ1702" s="31"/>
      <c r="IA1702" s="31"/>
      <c r="IB1702" s="31"/>
      <c r="IC1702" s="31"/>
      <c r="ID1702" s="31"/>
      <c r="IE1702" s="31"/>
      <c r="IF1702" s="31"/>
    </row>
    <row r="1703" spans="63:240" x14ac:dyDescent="0.25">
      <c r="BK1703" s="31"/>
      <c r="BL1703" s="31"/>
      <c r="BM1703" s="31"/>
      <c r="BN1703" s="31"/>
      <c r="BO1703" s="31"/>
      <c r="BP1703" s="31"/>
      <c r="BQ1703" s="31"/>
      <c r="BR1703" s="31"/>
      <c r="BS1703" s="31"/>
      <c r="BT1703" s="31"/>
      <c r="BU1703" s="31"/>
      <c r="BV1703" s="31"/>
      <c r="BW1703" s="31"/>
      <c r="BX1703" s="31"/>
      <c r="BY1703" s="31"/>
      <c r="BZ1703" s="31"/>
      <c r="CA1703" s="31"/>
      <c r="CB1703" s="31"/>
      <c r="CC1703" s="31"/>
      <c r="CD1703" s="31"/>
      <c r="CE1703" s="31"/>
      <c r="CF1703" s="31"/>
      <c r="CG1703" s="31"/>
      <c r="CH1703" s="31"/>
      <c r="CI1703" s="31"/>
      <c r="CJ1703" s="31"/>
      <c r="CK1703" s="31"/>
      <c r="CL1703" s="31"/>
      <c r="CM1703" s="31"/>
      <c r="CN1703" s="31"/>
      <c r="CO1703" s="31"/>
      <c r="CP1703" s="31"/>
      <c r="CQ1703" s="31"/>
      <c r="CR1703" s="31"/>
      <c r="CS1703" s="31"/>
      <c r="CT1703" s="31"/>
      <c r="CU1703" s="31"/>
      <c r="CV1703" s="31"/>
      <c r="CW1703" s="31"/>
      <c r="CX1703" s="31"/>
      <c r="CY1703" s="31"/>
      <c r="CZ1703" s="31"/>
      <c r="DA1703" s="31"/>
      <c r="DB1703" s="31"/>
      <c r="DC1703" s="31"/>
      <c r="DD1703" s="31"/>
      <c r="DE1703" s="31"/>
      <c r="DF1703" s="31"/>
      <c r="DG1703" s="31"/>
      <c r="DH1703" s="31"/>
      <c r="DI1703" s="31"/>
      <c r="DJ1703" s="31"/>
      <c r="DK1703" s="31"/>
      <c r="DL1703" s="31"/>
      <c r="DM1703" s="31"/>
      <c r="DN1703" s="31"/>
      <c r="DO1703" s="31"/>
      <c r="DP1703" s="31"/>
      <c r="DQ1703" s="31"/>
      <c r="DR1703" s="31"/>
      <c r="DS1703" s="31"/>
      <c r="DT1703" s="31"/>
      <c r="DU1703" s="31"/>
      <c r="DV1703" s="31"/>
      <c r="DW1703" s="31"/>
      <c r="DX1703" s="31"/>
      <c r="DY1703" s="31"/>
      <c r="DZ1703" s="31"/>
      <c r="EA1703" s="31"/>
      <c r="EB1703" s="31"/>
      <c r="EC1703" s="31"/>
      <c r="ED1703" s="31"/>
      <c r="EE1703" s="31"/>
      <c r="EF1703" s="31"/>
      <c r="EG1703" s="31"/>
      <c r="EH1703" s="31"/>
      <c r="EI1703" s="31"/>
      <c r="EJ1703" s="31"/>
      <c r="EK1703" s="31"/>
      <c r="EL1703" s="31"/>
      <c r="EM1703" s="31"/>
      <c r="EN1703" s="31"/>
      <c r="EO1703" s="31"/>
      <c r="EP1703" s="31"/>
      <c r="EQ1703" s="31"/>
      <c r="ER1703" s="31"/>
      <c r="ES1703" s="31"/>
      <c r="ET1703" s="31"/>
      <c r="EU1703" s="31"/>
      <c r="EV1703" s="31"/>
      <c r="EW1703" s="31"/>
      <c r="EX1703" s="31"/>
      <c r="EY1703" s="31"/>
      <c r="EZ1703" s="31"/>
      <c r="FA1703" s="31"/>
      <c r="FB1703" s="31"/>
      <c r="FC1703" s="31"/>
      <c r="FD1703" s="31"/>
      <c r="FE1703" s="31"/>
      <c r="FF1703" s="31"/>
      <c r="FG1703" s="31"/>
      <c r="FH1703" s="31"/>
      <c r="FI1703" s="31"/>
      <c r="FJ1703" s="31"/>
      <c r="FK1703" s="31"/>
      <c r="FL1703" s="31"/>
      <c r="FM1703" s="31"/>
      <c r="FN1703" s="31"/>
      <c r="FO1703" s="31"/>
      <c r="FP1703" s="31"/>
      <c r="FQ1703" s="31"/>
      <c r="FR1703" s="31"/>
      <c r="FS1703" s="31"/>
      <c r="FT1703" s="31"/>
      <c r="FU1703" s="31"/>
      <c r="FV1703" s="31"/>
      <c r="FW1703" s="31"/>
      <c r="FX1703" s="31"/>
      <c r="FY1703" s="31"/>
      <c r="FZ1703" s="31"/>
      <c r="GA1703" s="31"/>
      <c r="GB1703" s="31"/>
      <c r="GC1703" s="31"/>
      <c r="GD1703" s="31"/>
      <c r="GE1703" s="31"/>
      <c r="GF1703" s="31"/>
      <c r="GG1703" s="31"/>
      <c r="GH1703" s="31"/>
      <c r="GI1703" s="31"/>
      <c r="GJ1703" s="31"/>
      <c r="GK1703" s="31"/>
      <c r="GL1703" s="31"/>
      <c r="GM1703" s="31"/>
      <c r="GN1703" s="31"/>
      <c r="GO1703" s="31"/>
      <c r="GP1703" s="31"/>
      <c r="GQ1703" s="31"/>
      <c r="GR1703" s="31"/>
      <c r="GS1703" s="31"/>
      <c r="GT1703" s="31"/>
      <c r="GU1703" s="31"/>
      <c r="GV1703" s="31"/>
      <c r="GW1703" s="31"/>
      <c r="GX1703" s="31"/>
      <c r="GY1703" s="31"/>
      <c r="GZ1703" s="31"/>
      <c r="HA1703" s="31"/>
      <c r="HB1703" s="31"/>
      <c r="HC1703" s="31"/>
      <c r="HD1703" s="31"/>
      <c r="HE1703" s="31"/>
      <c r="HF1703" s="31"/>
      <c r="HG1703" s="31"/>
      <c r="HH1703" s="31"/>
      <c r="HI1703" s="31"/>
      <c r="HJ1703" s="31"/>
      <c r="HK1703" s="31"/>
      <c r="HL1703" s="31"/>
      <c r="HM1703" s="31"/>
      <c r="HN1703" s="31"/>
      <c r="HO1703" s="31"/>
      <c r="HP1703" s="31"/>
      <c r="HQ1703" s="31"/>
      <c r="HR1703" s="31"/>
      <c r="HS1703" s="31"/>
      <c r="HT1703" s="31"/>
      <c r="HU1703" s="31"/>
      <c r="HV1703" s="31"/>
      <c r="HW1703" s="31"/>
      <c r="HX1703" s="31"/>
      <c r="HY1703" s="31"/>
      <c r="HZ1703" s="31"/>
      <c r="IA1703" s="31"/>
      <c r="IB1703" s="31"/>
      <c r="IC1703" s="31"/>
      <c r="ID1703" s="31"/>
      <c r="IE1703" s="31"/>
      <c r="IF1703" s="31"/>
    </row>
    <row r="1704" spans="63:240" x14ac:dyDescent="0.25">
      <c r="BK1704" s="31"/>
      <c r="BL1704" s="31"/>
      <c r="BM1704" s="31"/>
      <c r="BN1704" s="31"/>
      <c r="BO1704" s="31"/>
      <c r="BP1704" s="31"/>
      <c r="BQ1704" s="31"/>
      <c r="BR1704" s="31"/>
      <c r="BS1704" s="31"/>
      <c r="BT1704" s="31"/>
      <c r="BU1704" s="31"/>
      <c r="BV1704" s="31"/>
      <c r="BW1704" s="31"/>
      <c r="BX1704" s="31"/>
      <c r="BY1704" s="31"/>
      <c r="BZ1704" s="31"/>
      <c r="CA1704" s="31"/>
      <c r="CB1704" s="31"/>
      <c r="CC1704" s="31"/>
      <c r="CD1704" s="31"/>
      <c r="CE1704" s="31"/>
      <c r="CF1704" s="31"/>
      <c r="CG1704" s="31"/>
      <c r="CH1704" s="31"/>
      <c r="CI1704" s="31"/>
      <c r="CJ1704" s="31"/>
      <c r="CK1704" s="31"/>
      <c r="CL1704" s="31"/>
      <c r="CM1704" s="31"/>
      <c r="CN1704" s="31"/>
      <c r="CO1704" s="31"/>
      <c r="CP1704" s="31"/>
      <c r="CQ1704" s="31"/>
      <c r="CR1704" s="31"/>
      <c r="CS1704" s="31"/>
      <c r="CT1704" s="31"/>
      <c r="CU1704" s="31"/>
      <c r="CV1704" s="31"/>
      <c r="CW1704" s="31"/>
      <c r="CX1704" s="31"/>
      <c r="CY1704" s="31"/>
      <c r="CZ1704" s="31"/>
      <c r="DA1704" s="31"/>
      <c r="DB1704" s="31"/>
      <c r="DC1704" s="31"/>
      <c r="DD1704" s="31"/>
      <c r="DE1704" s="31"/>
      <c r="DF1704" s="31"/>
      <c r="DG1704" s="31"/>
      <c r="DH1704" s="31"/>
      <c r="DI1704" s="31"/>
      <c r="DJ1704" s="31"/>
      <c r="DK1704" s="31"/>
      <c r="DL1704" s="31"/>
      <c r="DM1704" s="31"/>
      <c r="DN1704" s="31"/>
      <c r="DO1704" s="31"/>
      <c r="DP1704" s="31"/>
      <c r="DQ1704" s="31"/>
      <c r="DR1704" s="31"/>
      <c r="DS1704" s="31"/>
      <c r="DT1704" s="31"/>
      <c r="DU1704" s="31"/>
      <c r="DV1704" s="31"/>
      <c r="DW1704" s="31"/>
      <c r="DX1704" s="31"/>
      <c r="DY1704" s="31"/>
      <c r="DZ1704" s="31"/>
      <c r="EA1704" s="31"/>
      <c r="EB1704" s="31"/>
      <c r="EC1704" s="31"/>
      <c r="ED1704" s="31"/>
      <c r="EE1704" s="31"/>
      <c r="EF1704" s="31"/>
      <c r="EG1704" s="31"/>
      <c r="EH1704" s="31"/>
      <c r="EI1704" s="31"/>
      <c r="EJ1704" s="31"/>
      <c r="EK1704" s="31"/>
      <c r="EL1704" s="31"/>
      <c r="EM1704" s="31"/>
      <c r="EN1704" s="31"/>
      <c r="EO1704" s="31"/>
      <c r="EP1704" s="31"/>
      <c r="EQ1704" s="31"/>
      <c r="ER1704" s="31"/>
      <c r="ES1704" s="31"/>
      <c r="ET1704" s="31"/>
      <c r="EU1704" s="31"/>
      <c r="EV1704" s="31"/>
      <c r="EW1704" s="31"/>
      <c r="EX1704" s="31"/>
      <c r="EY1704" s="31"/>
      <c r="EZ1704" s="31"/>
      <c r="FA1704" s="31"/>
      <c r="FB1704" s="31"/>
      <c r="FC1704" s="31"/>
      <c r="FD1704" s="31"/>
      <c r="FE1704" s="31"/>
      <c r="FF1704" s="31"/>
      <c r="FG1704" s="31"/>
      <c r="FH1704" s="31"/>
      <c r="FI1704" s="31"/>
      <c r="FJ1704" s="31"/>
      <c r="FK1704" s="31"/>
      <c r="FL1704" s="31"/>
      <c r="FM1704" s="31"/>
      <c r="FN1704" s="31"/>
      <c r="FO1704" s="31"/>
      <c r="FP1704" s="31"/>
      <c r="FQ1704" s="31"/>
      <c r="FR1704" s="31"/>
      <c r="FS1704" s="31"/>
      <c r="FT1704" s="31"/>
      <c r="FU1704" s="31"/>
      <c r="FV1704" s="31"/>
      <c r="FW1704" s="31"/>
      <c r="FX1704" s="31"/>
      <c r="FY1704" s="31"/>
      <c r="FZ1704" s="31"/>
      <c r="GA1704" s="31"/>
      <c r="GB1704" s="31"/>
      <c r="GC1704" s="31"/>
      <c r="GD1704" s="31"/>
      <c r="GE1704" s="31"/>
      <c r="GF1704" s="31"/>
      <c r="GG1704" s="31"/>
      <c r="GH1704" s="31"/>
      <c r="GI1704" s="31"/>
      <c r="GJ1704" s="31"/>
      <c r="GK1704" s="31"/>
      <c r="GL1704" s="31"/>
      <c r="GM1704" s="31"/>
      <c r="GN1704" s="31"/>
      <c r="GO1704" s="31"/>
      <c r="GP1704" s="31"/>
      <c r="GQ1704" s="31"/>
      <c r="GR1704" s="31"/>
      <c r="GS1704" s="31"/>
      <c r="GT1704" s="31"/>
      <c r="GU1704" s="31"/>
      <c r="GV1704" s="31"/>
      <c r="GW1704" s="31"/>
      <c r="GX1704" s="31"/>
      <c r="GY1704" s="31"/>
      <c r="GZ1704" s="31"/>
      <c r="HA1704" s="31"/>
      <c r="HB1704" s="31"/>
      <c r="HC1704" s="31"/>
      <c r="HD1704" s="31"/>
      <c r="HE1704" s="31"/>
      <c r="HF1704" s="31"/>
      <c r="HG1704" s="31"/>
      <c r="HH1704" s="31"/>
      <c r="HI1704" s="31"/>
      <c r="HJ1704" s="31"/>
      <c r="HK1704" s="31"/>
      <c r="HL1704" s="31"/>
      <c r="HM1704" s="31"/>
      <c r="HN1704" s="31"/>
      <c r="HO1704" s="31"/>
      <c r="HP1704" s="31"/>
      <c r="HQ1704" s="31"/>
      <c r="HR1704" s="31"/>
      <c r="HS1704" s="31"/>
      <c r="HT1704" s="31"/>
      <c r="HU1704" s="31"/>
      <c r="HV1704" s="31"/>
      <c r="HW1704" s="31"/>
      <c r="HX1704" s="31"/>
      <c r="HY1704" s="31"/>
      <c r="HZ1704" s="31"/>
      <c r="IA1704" s="31"/>
      <c r="IB1704" s="31"/>
      <c r="IC1704" s="31"/>
      <c r="ID1704" s="31"/>
      <c r="IE1704" s="31"/>
      <c r="IF1704" s="31"/>
    </row>
    <row r="1705" spans="63:240" x14ac:dyDescent="0.25">
      <c r="BK1705" s="31"/>
      <c r="BL1705" s="31"/>
      <c r="BM1705" s="31"/>
      <c r="BN1705" s="31"/>
      <c r="BO1705" s="31"/>
      <c r="BP1705" s="31"/>
      <c r="BQ1705" s="31"/>
      <c r="BR1705" s="31"/>
      <c r="BS1705" s="31"/>
      <c r="BT1705" s="31"/>
      <c r="BU1705" s="31"/>
      <c r="BV1705" s="31"/>
      <c r="BW1705" s="31"/>
      <c r="BX1705" s="31"/>
      <c r="BY1705" s="31"/>
      <c r="BZ1705" s="31"/>
      <c r="CA1705" s="31"/>
      <c r="CB1705" s="31"/>
      <c r="CC1705" s="31"/>
      <c r="CD1705" s="31"/>
      <c r="CE1705" s="31"/>
      <c r="CF1705" s="31"/>
      <c r="CG1705" s="31"/>
      <c r="CH1705" s="31"/>
      <c r="CI1705" s="31"/>
      <c r="CJ1705" s="31"/>
      <c r="CK1705" s="31"/>
      <c r="CL1705" s="31"/>
      <c r="CM1705" s="31"/>
      <c r="CN1705" s="31"/>
      <c r="CO1705" s="31"/>
      <c r="CP1705" s="31"/>
      <c r="CQ1705" s="31"/>
      <c r="CR1705" s="31"/>
      <c r="CS1705" s="31"/>
      <c r="CT1705" s="31"/>
      <c r="CU1705" s="31"/>
      <c r="CV1705" s="31"/>
      <c r="CW1705" s="31"/>
      <c r="CX1705" s="31"/>
      <c r="CY1705" s="31"/>
      <c r="CZ1705" s="31"/>
      <c r="DA1705" s="31"/>
      <c r="DB1705" s="31"/>
      <c r="DC1705" s="31"/>
      <c r="DD1705" s="31"/>
      <c r="DE1705" s="31"/>
      <c r="DF1705" s="31"/>
      <c r="DG1705" s="31"/>
      <c r="DH1705" s="31"/>
      <c r="DI1705" s="31"/>
      <c r="DJ1705" s="31"/>
      <c r="DK1705" s="31"/>
      <c r="DL1705" s="31"/>
      <c r="DM1705" s="31"/>
      <c r="DN1705" s="31"/>
      <c r="DO1705" s="31"/>
      <c r="DP1705" s="31"/>
      <c r="DQ1705" s="31"/>
      <c r="DR1705" s="31"/>
      <c r="DS1705" s="31"/>
      <c r="DT1705" s="31"/>
      <c r="DU1705" s="31"/>
      <c r="DV1705" s="31"/>
      <c r="DW1705" s="31"/>
      <c r="DX1705" s="31"/>
      <c r="DY1705" s="31"/>
      <c r="DZ1705" s="31"/>
      <c r="EA1705" s="31"/>
      <c r="EB1705" s="31"/>
      <c r="EC1705" s="31"/>
      <c r="ED1705" s="31"/>
      <c r="EE1705" s="31"/>
      <c r="EF1705" s="31"/>
      <c r="EG1705" s="31"/>
      <c r="EH1705" s="31"/>
      <c r="EI1705" s="31"/>
      <c r="EJ1705" s="31"/>
      <c r="EK1705" s="31"/>
      <c r="EL1705" s="31"/>
      <c r="EM1705" s="31"/>
      <c r="EN1705" s="31"/>
      <c r="EO1705" s="31"/>
      <c r="EP1705" s="31"/>
      <c r="EQ1705" s="31"/>
      <c r="ER1705" s="31"/>
      <c r="ES1705" s="31"/>
      <c r="ET1705" s="31"/>
      <c r="EU1705" s="31"/>
      <c r="EV1705" s="31"/>
      <c r="EW1705" s="31"/>
      <c r="EX1705" s="31"/>
      <c r="EY1705" s="31"/>
      <c r="EZ1705" s="31"/>
      <c r="FA1705" s="31"/>
      <c r="FB1705" s="31"/>
      <c r="FC1705" s="31"/>
      <c r="FD1705" s="31"/>
      <c r="FE1705" s="31"/>
      <c r="FF1705" s="31"/>
      <c r="FG1705" s="31"/>
      <c r="FH1705" s="31"/>
      <c r="FI1705" s="31"/>
      <c r="FJ1705" s="31"/>
      <c r="FK1705" s="31"/>
      <c r="FL1705" s="31"/>
      <c r="FM1705" s="31"/>
      <c r="FN1705" s="31"/>
      <c r="FO1705" s="31"/>
      <c r="FP1705" s="31"/>
      <c r="FQ1705" s="31"/>
      <c r="FR1705" s="31"/>
      <c r="FS1705" s="31"/>
      <c r="FT1705" s="31"/>
      <c r="FU1705" s="31"/>
      <c r="FV1705" s="31"/>
      <c r="FW1705" s="31"/>
      <c r="FX1705" s="31"/>
      <c r="FY1705" s="31"/>
      <c r="FZ1705" s="31"/>
      <c r="GA1705" s="31"/>
      <c r="GB1705" s="31"/>
      <c r="GC1705" s="31"/>
      <c r="GD1705" s="31"/>
      <c r="GE1705" s="31"/>
      <c r="GF1705" s="31"/>
      <c r="GG1705" s="31"/>
      <c r="GH1705" s="31"/>
      <c r="GI1705" s="31"/>
      <c r="GJ1705" s="31"/>
      <c r="GK1705" s="31"/>
      <c r="GL1705" s="31"/>
      <c r="GM1705" s="31"/>
      <c r="GN1705" s="31"/>
      <c r="GO1705" s="31"/>
      <c r="GP1705" s="31"/>
      <c r="GQ1705" s="31"/>
      <c r="GR1705" s="31"/>
      <c r="GS1705" s="31"/>
      <c r="GT1705" s="31"/>
      <c r="GU1705" s="31"/>
      <c r="GV1705" s="31"/>
      <c r="GW1705" s="31"/>
      <c r="GX1705" s="31"/>
      <c r="GY1705" s="31"/>
      <c r="GZ1705" s="31"/>
      <c r="HA1705" s="31"/>
      <c r="HB1705" s="31"/>
      <c r="HC1705" s="31"/>
      <c r="HD1705" s="31"/>
      <c r="HE1705" s="31"/>
      <c r="HF1705" s="31"/>
      <c r="HG1705" s="31"/>
      <c r="HH1705" s="31"/>
      <c r="HI1705" s="31"/>
      <c r="HJ1705" s="31"/>
      <c r="HK1705" s="31"/>
      <c r="HL1705" s="31"/>
      <c r="HM1705" s="31"/>
      <c r="HN1705" s="31"/>
      <c r="HO1705" s="31"/>
      <c r="HP1705" s="31"/>
      <c r="HQ1705" s="31"/>
      <c r="HR1705" s="31"/>
      <c r="HS1705" s="31"/>
      <c r="HT1705" s="31"/>
      <c r="HU1705" s="31"/>
      <c r="HV1705" s="31"/>
      <c r="HW1705" s="31"/>
      <c r="HX1705" s="31"/>
      <c r="HY1705" s="31"/>
      <c r="HZ1705" s="31"/>
      <c r="IA1705" s="31"/>
      <c r="IB1705" s="31"/>
      <c r="IC1705" s="31"/>
      <c r="ID1705" s="31"/>
      <c r="IE1705" s="31"/>
      <c r="IF1705" s="31"/>
    </row>
    <row r="1706" spans="63:240" x14ac:dyDescent="0.25">
      <c r="BK1706" s="31"/>
      <c r="BL1706" s="31"/>
      <c r="BM1706" s="31"/>
      <c r="BN1706" s="31"/>
      <c r="BO1706" s="31"/>
      <c r="BP1706" s="31"/>
      <c r="BQ1706" s="31"/>
      <c r="BR1706" s="31"/>
      <c r="BS1706" s="31"/>
      <c r="BT1706" s="31"/>
      <c r="BU1706" s="31"/>
      <c r="BV1706" s="31"/>
      <c r="BW1706" s="31"/>
      <c r="BX1706" s="31"/>
      <c r="BY1706" s="31"/>
      <c r="BZ1706" s="31"/>
      <c r="CA1706" s="31"/>
      <c r="CB1706" s="31"/>
      <c r="CC1706" s="31"/>
      <c r="CD1706" s="31"/>
      <c r="CE1706" s="31"/>
      <c r="CF1706" s="31"/>
      <c r="CG1706" s="31"/>
      <c r="CH1706" s="31"/>
      <c r="CI1706" s="31"/>
      <c r="CJ1706" s="31"/>
      <c r="CK1706" s="31"/>
      <c r="CL1706" s="31"/>
      <c r="CM1706" s="31"/>
      <c r="CN1706" s="31"/>
      <c r="CO1706" s="31"/>
      <c r="CP1706" s="31"/>
      <c r="CQ1706" s="31"/>
      <c r="CR1706" s="31"/>
      <c r="CS1706" s="31"/>
      <c r="CT1706" s="31"/>
      <c r="CU1706" s="31"/>
      <c r="CV1706" s="31"/>
      <c r="CW1706" s="31"/>
      <c r="CX1706" s="31"/>
      <c r="CY1706" s="31"/>
      <c r="CZ1706" s="31"/>
      <c r="DA1706" s="31"/>
      <c r="DB1706" s="31"/>
      <c r="DC1706" s="31"/>
      <c r="DD1706" s="31"/>
      <c r="DE1706" s="31"/>
      <c r="DF1706" s="31"/>
      <c r="DG1706" s="31"/>
      <c r="DH1706" s="31"/>
      <c r="DI1706" s="31"/>
      <c r="DJ1706" s="31"/>
      <c r="DK1706" s="31"/>
      <c r="DL1706" s="31"/>
      <c r="DM1706" s="31"/>
      <c r="DN1706" s="31"/>
      <c r="DO1706" s="31"/>
      <c r="DP1706" s="31"/>
      <c r="DQ1706" s="31"/>
      <c r="DR1706" s="31"/>
      <c r="DS1706" s="31"/>
      <c r="DT1706" s="31"/>
      <c r="DU1706" s="31"/>
      <c r="DV1706" s="31"/>
      <c r="DW1706" s="31"/>
      <c r="DX1706" s="31"/>
      <c r="DY1706" s="31"/>
      <c r="DZ1706" s="31"/>
      <c r="EA1706" s="31"/>
      <c r="EB1706" s="31"/>
      <c r="EC1706" s="31"/>
      <c r="ED1706" s="31"/>
      <c r="EE1706" s="31"/>
      <c r="EF1706" s="31"/>
      <c r="EG1706" s="31"/>
      <c r="EH1706" s="31"/>
      <c r="EI1706" s="31"/>
      <c r="EJ1706" s="31"/>
      <c r="EK1706" s="31"/>
      <c r="EL1706" s="31"/>
      <c r="EM1706" s="31"/>
      <c r="EN1706" s="31"/>
      <c r="EO1706" s="31"/>
      <c r="EP1706" s="31"/>
      <c r="EQ1706" s="31"/>
      <c r="ER1706" s="31"/>
      <c r="ES1706" s="31"/>
      <c r="ET1706" s="31"/>
      <c r="EU1706" s="31"/>
      <c r="EV1706" s="31"/>
      <c r="EW1706" s="31"/>
      <c r="EX1706" s="31"/>
      <c r="EY1706" s="31"/>
      <c r="EZ1706" s="31"/>
      <c r="FA1706" s="31"/>
      <c r="FB1706" s="31"/>
      <c r="FC1706" s="31"/>
      <c r="FD1706" s="31"/>
      <c r="FE1706" s="31"/>
      <c r="FF1706" s="31"/>
      <c r="FG1706" s="31"/>
      <c r="FH1706" s="31"/>
      <c r="FI1706" s="31"/>
      <c r="FJ1706" s="31"/>
      <c r="FK1706" s="31"/>
      <c r="FL1706" s="31"/>
      <c r="FM1706" s="31"/>
      <c r="FN1706" s="31"/>
      <c r="FO1706" s="31"/>
      <c r="FP1706" s="31"/>
      <c r="FQ1706" s="31"/>
      <c r="FR1706" s="31"/>
      <c r="FS1706" s="31"/>
      <c r="FT1706" s="31"/>
      <c r="FU1706" s="31"/>
      <c r="FV1706" s="31"/>
      <c r="FW1706" s="31"/>
      <c r="FX1706" s="31"/>
      <c r="FY1706" s="31"/>
      <c r="FZ1706" s="31"/>
      <c r="GA1706" s="31"/>
      <c r="GB1706" s="31"/>
      <c r="GC1706" s="31"/>
      <c r="GD1706" s="31"/>
      <c r="GE1706" s="31"/>
      <c r="GF1706" s="31"/>
      <c r="GG1706" s="31"/>
      <c r="GH1706" s="31"/>
      <c r="GI1706" s="31"/>
      <c r="GJ1706" s="31"/>
      <c r="GK1706" s="31"/>
      <c r="GL1706" s="31"/>
      <c r="GM1706" s="31"/>
      <c r="GN1706" s="31"/>
      <c r="GO1706" s="31"/>
      <c r="GP1706" s="31"/>
      <c r="GQ1706" s="31"/>
      <c r="GR1706" s="31"/>
      <c r="GS1706" s="31"/>
      <c r="GT1706" s="31"/>
      <c r="GU1706" s="31"/>
      <c r="GV1706" s="31"/>
      <c r="GW1706" s="31"/>
      <c r="GX1706" s="31"/>
      <c r="GY1706" s="31"/>
      <c r="GZ1706" s="31"/>
      <c r="HA1706" s="31"/>
      <c r="HB1706" s="31"/>
      <c r="HC1706" s="31"/>
      <c r="HD1706" s="31"/>
      <c r="HE1706" s="31"/>
      <c r="HF1706" s="31"/>
      <c r="HG1706" s="31"/>
      <c r="HH1706" s="31"/>
      <c r="HI1706" s="31"/>
      <c r="HJ1706" s="31"/>
      <c r="HK1706" s="31"/>
      <c r="HL1706" s="31"/>
      <c r="HM1706" s="31"/>
      <c r="HN1706" s="31"/>
      <c r="HO1706" s="31"/>
      <c r="HP1706" s="31"/>
      <c r="HQ1706" s="31"/>
      <c r="HR1706" s="31"/>
      <c r="HS1706" s="31"/>
      <c r="HT1706" s="31"/>
      <c r="HU1706" s="31"/>
      <c r="HV1706" s="31"/>
      <c r="HW1706" s="31"/>
      <c r="HX1706" s="31"/>
      <c r="HY1706" s="31"/>
      <c r="HZ1706" s="31"/>
      <c r="IA1706" s="31"/>
      <c r="IB1706" s="31"/>
      <c r="IC1706" s="31"/>
      <c r="ID1706" s="31"/>
      <c r="IE1706" s="31"/>
      <c r="IF1706" s="31"/>
    </row>
    <row r="1707" spans="63:240" x14ac:dyDescent="0.25">
      <c r="BK1707" s="31"/>
      <c r="BL1707" s="31"/>
      <c r="BM1707" s="31"/>
      <c r="BN1707" s="31"/>
      <c r="BO1707" s="31"/>
      <c r="BP1707" s="31"/>
      <c r="BQ1707" s="31"/>
      <c r="BR1707" s="31"/>
      <c r="BS1707" s="31"/>
      <c r="BT1707" s="31"/>
      <c r="BU1707" s="31"/>
      <c r="BV1707" s="31"/>
      <c r="BW1707" s="31"/>
      <c r="BX1707" s="31"/>
      <c r="BY1707" s="31"/>
      <c r="BZ1707" s="31"/>
      <c r="CA1707" s="31"/>
      <c r="CB1707" s="31"/>
      <c r="CC1707" s="31"/>
      <c r="CD1707" s="31"/>
      <c r="CE1707" s="31"/>
      <c r="CF1707" s="31"/>
      <c r="CG1707" s="31"/>
      <c r="CH1707" s="31"/>
      <c r="CI1707" s="31"/>
      <c r="CJ1707" s="31"/>
      <c r="CK1707" s="31"/>
      <c r="CL1707" s="31"/>
      <c r="CM1707" s="31"/>
      <c r="CN1707" s="31"/>
      <c r="CO1707" s="31"/>
      <c r="CP1707" s="31"/>
      <c r="CQ1707" s="31"/>
      <c r="CR1707" s="31"/>
      <c r="CS1707" s="31"/>
      <c r="CT1707" s="31"/>
      <c r="CU1707" s="31"/>
      <c r="CV1707" s="31"/>
      <c r="CW1707" s="31"/>
      <c r="CX1707" s="31"/>
      <c r="CY1707" s="31"/>
      <c r="CZ1707" s="31"/>
      <c r="DA1707" s="31"/>
      <c r="DB1707" s="31"/>
      <c r="DC1707" s="31"/>
      <c r="DD1707" s="31"/>
      <c r="DE1707" s="31"/>
      <c r="DF1707" s="31"/>
      <c r="DG1707" s="31"/>
      <c r="DH1707" s="31"/>
      <c r="DI1707" s="31"/>
      <c r="DJ1707" s="31"/>
      <c r="DK1707" s="31"/>
      <c r="DL1707" s="31"/>
      <c r="DM1707" s="31"/>
      <c r="DN1707" s="31"/>
      <c r="DO1707" s="31"/>
      <c r="DP1707" s="31"/>
      <c r="DQ1707" s="31"/>
      <c r="DR1707" s="31"/>
      <c r="DS1707" s="31"/>
      <c r="DT1707" s="31"/>
      <c r="DU1707" s="31"/>
      <c r="DV1707" s="31"/>
      <c r="DW1707" s="31"/>
      <c r="DX1707" s="31"/>
      <c r="DY1707" s="31"/>
      <c r="DZ1707" s="31"/>
      <c r="EA1707" s="31"/>
      <c r="EB1707" s="31"/>
      <c r="EC1707" s="31"/>
      <c r="ED1707" s="31"/>
      <c r="EE1707" s="31"/>
      <c r="EF1707" s="31"/>
      <c r="EG1707" s="31"/>
      <c r="EH1707" s="31"/>
      <c r="EI1707" s="31"/>
      <c r="EJ1707" s="31"/>
      <c r="EK1707" s="31"/>
      <c r="EL1707" s="31"/>
      <c r="EM1707" s="31"/>
      <c r="EN1707" s="31"/>
      <c r="EO1707" s="31"/>
      <c r="EP1707" s="31"/>
      <c r="EQ1707" s="31"/>
      <c r="ER1707" s="31"/>
      <c r="ES1707" s="31"/>
      <c r="ET1707" s="31"/>
      <c r="EU1707" s="31"/>
      <c r="EV1707" s="31"/>
      <c r="EW1707" s="31"/>
      <c r="EX1707" s="31"/>
      <c r="EY1707" s="31"/>
      <c r="EZ1707" s="31"/>
      <c r="FA1707" s="31"/>
      <c r="FB1707" s="31"/>
      <c r="FC1707" s="31"/>
      <c r="FD1707" s="31"/>
      <c r="FE1707" s="31"/>
      <c r="FF1707" s="31"/>
      <c r="FG1707" s="31"/>
      <c r="FH1707" s="31"/>
      <c r="FI1707" s="31"/>
      <c r="FJ1707" s="31"/>
      <c r="FK1707" s="31"/>
      <c r="FL1707" s="31"/>
      <c r="FM1707" s="31"/>
      <c r="FN1707" s="31"/>
      <c r="FO1707" s="31"/>
      <c r="FP1707" s="31"/>
      <c r="FQ1707" s="31"/>
      <c r="FR1707" s="31"/>
      <c r="FS1707" s="31"/>
      <c r="FT1707" s="31"/>
      <c r="FU1707" s="31"/>
      <c r="FV1707" s="31"/>
      <c r="FW1707" s="31"/>
      <c r="FX1707" s="31"/>
      <c r="FY1707" s="31"/>
      <c r="FZ1707" s="31"/>
      <c r="GA1707" s="31"/>
      <c r="GB1707" s="31"/>
      <c r="GC1707" s="31"/>
      <c r="GD1707" s="31"/>
      <c r="GE1707" s="31"/>
      <c r="GF1707" s="31"/>
      <c r="GG1707" s="31"/>
      <c r="GH1707" s="31"/>
      <c r="GI1707" s="31"/>
      <c r="GJ1707" s="31"/>
      <c r="GK1707" s="31"/>
      <c r="GL1707" s="31"/>
      <c r="GM1707" s="31"/>
      <c r="GN1707" s="31"/>
      <c r="GO1707" s="31"/>
      <c r="GP1707" s="31"/>
      <c r="GQ1707" s="31"/>
      <c r="GR1707" s="31"/>
      <c r="GS1707" s="31"/>
      <c r="GT1707" s="31"/>
      <c r="GU1707" s="31"/>
      <c r="GV1707" s="31"/>
      <c r="GW1707" s="31"/>
      <c r="GX1707" s="31"/>
      <c r="GY1707" s="31"/>
      <c r="GZ1707" s="31"/>
      <c r="HA1707" s="31"/>
      <c r="HB1707" s="31"/>
      <c r="HC1707" s="31"/>
      <c r="HD1707" s="31"/>
      <c r="HE1707" s="31"/>
      <c r="HF1707" s="31"/>
      <c r="HG1707" s="31"/>
      <c r="HH1707" s="31"/>
      <c r="HI1707" s="31"/>
      <c r="HJ1707" s="31"/>
      <c r="HK1707" s="31"/>
      <c r="HL1707" s="31"/>
      <c r="HM1707" s="31"/>
      <c r="HN1707" s="31"/>
      <c r="HO1707" s="31"/>
      <c r="HP1707" s="31"/>
      <c r="HQ1707" s="31"/>
      <c r="HR1707" s="31"/>
      <c r="HS1707" s="31"/>
      <c r="HT1707" s="31"/>
      <c r="HU1707" s="31"/>
      <c r="HV1707" s="31"/>
      <c r="HW1707" s="31"/>
      <c r="HX1707" s="31"/>
      <c r="HY1707" s="31"/>
      <c r="HZ1707" s="31"/>
      <c r="IA1707" s="31"/>
      <c r="IB1707" s="31"/>
      <c r="IC1707" s="31"/>
      <c r="ID1707" s="31"/>
      <c r="IE1707" s="31"/>
      <c r="IF1707" s="31"/>
    </row>
    <row r="1708" spans="63:240" x14ac:dyDescent="0.25">
      <c r="BK1708" s="31"/>
      <c r="BL1708" s="31"/>
      <c r="BM1708" s="31"/>
      <c r="BN1708" s="31"/>
      <c r="BO1708" s="31"/>
      <c r="BP1708" s="31"/>
      <c r="BQ1708" s="31"/>
      <c r="BR1708" s="31"/>
      <c r="BS1708" s="31"/>
      <c r="BT1708" s="31"/>
      <c r="BU1708" s="31"/>
      <c r="BV1708" s="31"/>
      <c r="BW1708" s="31"/>
      <c r="BX1708" s="31"/>
      <c r="BY1708" s="31"/>
      <c r="BZ1708" s="31"/>
      <c r="CA1708" s="31"/>
      <c r="CB1708" s="31"/>
      <c r="CC1708" s="31"/>
      <c r="CD1708" s="31"/>
      <c r="CE1708" s="31"/>
      <c r="CF1708" s="31"/>
      <c r="CG1708" s="31"/>
      <c r="CH1708" s="31"/>
      <c r="CI1708" s="31"/>
      <c r="CJ1708" s="31"/>
      <c r="CK1708" s="31"/>
      <c r="CL1708" s="31"/>
      <c r="CM1708" s="31"/>
      <c r="CN1708" s="31"/>
      <c r="CO1708" s="31"/>
      <c r="CP1708" s="31"/>
      <c r="CQ1708" s="31"/>
      <c r="CR1708" s="31"/>
      <c r="CS1708" s="31"/>
      <c r="CT1708" s="31"/>
      <c r="CU1708" s="31"/>
      <c r="CV1708" s="31"/>
      <c r="CW1708" s="31"/>
      <c r="CX1708" s="31"/>
      <c r="CY1708" s="31"/>
      <c r="CZ1708" s="31"/>
      <c r="DA1708" s="31"/>
      <c r="DB1708" s="31"/>
      <c r="DC1708" s="31"/>
      <c r="DD1708" s="31"/>
      <c r="DE1708" s="31"/>
      <c r="DF1708" s="31"/>
      <c r="DG1708" s="31"/>
      <c r="DH1708" s="31"/>
      <c r="DI1708" s="31"/>
      <c r="DJ1708" s="31"/>
      <c r="DK1708" s="31"/>
      <c r="DL1708" s="31"/>
      <c r="DM1708" s="31"/>
      <c r="DN1708" s="31"/>
      <c r="DO1708" s="31"/>
      <c r="DP1708" s="31"/>
      <c r="DQ1708" s="31"/>
      <c r="DR1708" s="31"/>
      <c r="DS1708" s="31"/>
      <c r="DT1708" s="31"/>
      <c r="DU1708" s="31"/>
      <c r="DV1708" s="31"/>
      <c r="DW1708" s="31"/>
      <c r="DX1708" s="31"/>
      <c r="DY1708" s="31"/>
      <c r="DZ1708" s="31"/>
      <c r="EA1708" s="31"/>
      <c r="EB1708" s="31"/>
      <c r="EC1708" s="31"/>
      <c r="ED1708" s="31"/>
      <c r="EE1708" s="31"/>
      <c r="EF1708" s="31"/>
      <c r="EG1708" s="31"/>
      <c r="EH1708" s="31"/>
      <c r="EI1708" s="31"/>
      <c r="EJ1708" s="31"/>
      <c r="EK1708" s="31"/>
      <c r="EL1708" s="31"/>
      <c r="EM1708" s="31"/>
      <c r="EN1708" s="31"/>
      <c r="EO1708" s="31"/>
      <c r="EP1708" s="31"/>
      <c r="EQ1708" s="31"/>
      <c r="ER1708" s="31"/>
      <c r="ES1708" s="31"/>
      <c r="ET1708" s="31"/>
      <c r="EU1708" s="31"/>
      <c r="EV1708" s="31"/>
      <c r="EW1708" s="31"/>
      <c r="EX1708" s="31"/>
      <c r="EY1708" s="31"/>
      <c r="EZ1708" s="31"/>
      <c r="FA1708" s="31"/>
      <c r="FB1708" s="31"/>
      <c r="FC1708" s="31"/>
      <c r="FD1708" s="31"/>
      <c r="FE1708" s="31"/>
      <c r="FF1708" s="31"/>
      <c r="FG1708" s="31"/>
      <c r="FH1708" s="31"/>
      <c r="FI1708" s="31"/>
      <c r="FJ1708" s="31"/>
      <c r="FK1708" s="31"/>
      <c r="FL1708" s="31"/>
      <c r="FM1708" s="31"/>
      <c r="FN1708" s="31"/>
      <c r="FO1708" s="31"/>
      <c r="FP1708" s="31"/>
      <c r="FQ1708" s="31"/>
      <c r="FR1708" s="31"/>
      <c r="FS1708" s="31"/>
      <c r="FT1708" s="31"/>
      <c r="FU1708" s="31"/>
      <c r="FV1708" s="31"/>
      <c r="FW1708" s="31"/>
      <c r="FX1708" s="31"/>
      <c r="FY1708" s="31"/>
      <c r="FZ1708" s="31"/>
      <c r="GA1708" s="31"/>
      <c r="GB1708" s="31"/>
      <c r="GC1708" s="31"/>
      <c r="GD1708" s="31"/>
      <c r="GE1708" s="31"/>
      <c r="GF1708" s="31"/>
      <c r="GG1708" s="31"/>
      <c r="GH1708" s="31"/>
      <c r="GI1708" s="31"/>
      <c r="GJ1708" s="31"/>
      <c r="GK1708" s="31"/>
      <c r="GL1708" s="31"/>
      <c r="GM1708" s="31"/>
      <c r="GN1708" s="31"/>
      <c r="GO1708" s="31"/>
      <c r="GP1708" s="31"/>
      <c r="GQ1708" s="31"/>
      <c r="GR1708" s="31"/>
      <c r="GS1708" s="31"/>
      <c r="GT1708" s="31"/>
      <c r="GU1708" s="31"/>
      <c r="GV1708" s="31"/>
      <c r="GW1708" s="31"/>
      <c r="GX1708" s="31"/>
      <c r="GY1708" s="31"/>
      <c r="GZ1708" s="31"/>
      <c r="HA1708" s="31"/>
      <c r="HB1708" s="31"/>
      <c r="HC1708" s="31"/>
      <c r="HD1708" s="31"/>
      <c r="HE1708" s="31"/>
      <c r="HF1708" s="31"/>
      <c r="HG1708" s="31"/>
      <c r="HH1708" s="31"/>
      <c r="HI1708" s="31"/>
      <c r="HJ1708" s="31"/>
      <c r="HK1708" s="31"/>
      <c r="HL1708" s="31"/>
      <c r="HM1708" s="31"/>
      <c r="HN1708" s="31"/>
      <c r="HO1708" s="31"/>
      <c r="HP1708" s="31"/>
      <c r="HQ1708" s="31"/>
      <c r="HR1708" s="31"/>
      <c r="HS1708" s="31"/>
      <c r="HT1708" s="31"/>
      <c r="HU1708" s="31"/>
      <c r="HV1708" s="31"/>
      <c r="HW1708" s="31"/>
      <c r="HX1708" s="31"/>
      <c r="HY1708" s="31"/>
      <c r="HZ1708" s="31"/>
      <c r="IA1708" s="31"/>
      <c r="IB1708" s="31"/>
      <c r="IC1708" s="31"/>
      <c r="ID1708" s="31"/>
      <c r="IE1708" s="31"/>
      <c r="IF1708" s="31"/>
    </row>
    <row r="1709" spans="63:240" x14ac:dyDescent="0.25">
      <c r="BK1709" s="31"/>
      <c r="BL1709" s="31"/>
      <c r="BM1709" s="31"/>
      <c r="BN1709" s="31"/>
      <c r="BO1709" s="31"/>
      <c r="BP1709" s="31"/>
      <c r="BQ1709" s="31"/>
      <c r="BR1709" s="31"/>
      <c r="BS1709" s="31"/>
      <c r="BT1709" s="31"/>
      <c r="BU1709" s="31"/>
      <c r="BV1709" s="31"/>
      <c r="BW1709" s="31"/>
      <c r="BX1709" s="31"/>
      <c r="BY1709" s="31"/>
      <c r="BZ1709" s="31"/>
      <c r="CA1709" s="31"/>
      <c r="CB1709" s="31"/>
      <c r="CC1709" s="31"/>
      <c r="CD1709" s="31"/>
      <c r="CE1709" s="31"/>
      <c r="CF1709" s="31"/>
      <c r="CG1709" s="31"/>
      <c r="CH1709" s="31"/>
      <c r="CI1709" s="31"/>
      <c r="CJ1709" s="31"/>
      <c r="CK1709" s="31"/>
      <c r="CL1709" s="31"/>
      <c r="CM1709" s="31"/>
      <c r="CN1709" s="31"/>
      <c r="CO1709" s="31"/>
      <c r="CP1709" s="31"/>
      <c r="CQ1709" s="31"/>
      <c r="CR1709" s="31"/>
      <c r="CS1709" s="31"/>
      <c r="CT1709" s="31"/>
      <c r="CU1709" s="31"/>
      <c r="CV1709" s="31"/>
      <c r="CW1709" s="31"/>
      <c r="CX1709" s="31"/>
      <c r="CY1709" s="31"/>
      <c r="CZ1709" s="31"/>
      <c r="DA1709" s="31"/>
      <c r="DB1709" s="31"/>
      <c r="DC1709" s="31"/>
      <c r="DD1709" s="31"/>
      <c r="DE1709" s="31"/>
      <c r="DF1709" s="31"/>
      <c r="DG1709" s="31"/>
      <c r="DH1709" s="31"/>
      <c r="DI1709" s="31"/>
      <c r="DJ1709" s="31"/>
      <c r="DK1709" s="31"/>
      <c r="DL1709" s="31"/>
      <c r="DM1709" s="31"/>
      <c r="DN1709" s="31"/>
      <c r="DO1709" s="31"/>
      <c r="DP1709" s="31"/>
      <c r="DQ1709" s="31"/>
      <c r="DR1709" s="31"/>
      <c r="DS1709" s="31"/>
      <c r="DT1709" s="31"/>
      <c r="DU1709" s="31"/>
      <c r="DV1709" s="31"/>
      <c r="DW1709" s="31"/>
      <c r="DX1709" s="31"/>
      <c r="DY1709" s="31"/>
      <c r="DZ1709" s="31"/>
      <c r="EA1709" s="31"/>
      <c r="EB1709" s="31"/>
      <c r="EC1709" s="31"/>
      <c r="ED1709" s="31"/>
      <c r="EE1709" s="31"/>
      <c r="EF1709" s="31"/>
      <c r="EG1709" s="31"/>
      <c r="EH1709" s="31"/>
      <c r="EI1709" s="31"/>
      <c r="EJ1709" s="31"/>
      <c r="EK1709" s="31"/>
      <c r="EL1709" s="31"/>
      <c r="EM1709" s="31"/>
      <c r="EN1709" s="31"/>
      <c r="EO1709" s="31"/>
      <c r="EP1709" s="31"/>
      <c r="EQ1709" s="31"/>
      <c r="ER1709" s="31"/>
      <c r="ES1709" s="31"/>
      <c r="ET1709" s="31"/>
      <c r="EU1709" s="31"/>
      <c r="EV1709" s="31"/>
      <c r="EW1709" s="31"/>
      <c r="EX1709" s="31"/>
      <c r="EY1709" s="31"/>
      <c r="EZ1709" s="31"/>
      <c r="FA1709" s="31"/>
      <c r="FB1709" s="31"/>
      <c r="FC1709" s="31"/>
      <c r="FD1709" s="31"/>
      <c r="FE1709" s="31"/>
      <c r="FF1709" s="31"/>
      <c r="FG1709" s="31"/>
      <c r="FH1709" s="31"/>
      <c r="FI1709" s="31"/>
      <c r="FJ1709" s="31"/>
      <c r="FK1709" s="31"/>
      <c r="FL1709" s="31"/>
      <c r="FM1709" s="31"/>
      <c r="FN1709" s="31"/>
      <c r="FO1709" s="31"/>
      <c r="FP1709" s="31"/>
      <c r="FQ1709" s="31"/>
      <c r="FR1709" s="31"/>
      <c r="FS1709" s="31"/>
      <c r="FT1709" s="31"/>
      <c r="FU1709" s="31"/>
      <c r="FV1709" s="31"/>
      <c r="FW1709" s="31"/>
      <c r="FX1709" s="31"/>
      <c r="FY1709" s="31"/>
      <c r="FZ1709" s="31"/>
      <c r="GA1709" s="31"/>
      <c r="GB1709" s="31"/>
      <c r="GC1709" s="31"/>
      <c r="GD1709" s="31"/>
      <c r="GE1709" s="31"/>
      <c r="GF1709" s="31"/>
      <c r="GG1709" s="31"/>
      <c r="GH1709" s="31"/>
      <c r="GI1709" s="31"/>
      <c r="GJ1709" s="31"/>
      <c r="GK1709" s="31"/>
      <c r="GL1709" s="31"/>
      <c r="GM1709" s="31"/>
      <c r="GN1709" s="31"/>
      <c r="GO1709" s="31"/>
      <c r="GP1709" s="31"/>
      <c r="GQ1709" s="31"/>
      <c r="GR1709" s="31"/>
      <c r="GS1709" s="31"/>
      <c r="GT1709" s="31"/>
      <c r="GU1709" s="31"/>
      <c r="GV1709" s="31"/>
      <c r="GW1709" s="31"/>
      <c r="GX1709" s="31"/>
      <c r="GY1709" s="31"/>
      <c r="GZ1709" s="31"/>
      <c r="HA1709" s="31"/>
      <c r="HB1709" s="31"/>
      <c r="HC1709" s="31"/>
      <c r="HD1709" s="31"/>
      <c r="HE1709" s="31"/>
      <c r="HF1709" s="31"/>
      <c r="HG1709" s="31"/>
      <c r="HH1709" s="31"/>
      <c r="HI1709" s="31"/>
      <c r="HJ1709" s="31"/>
      <c r="HK1709" s="31"/>
      <c r="HL1709" s="31"/>
      <c r="HM1709" s="31"/>
      <c r="HN1709" s="31"/>
      <c r="HO1709" s="31"/>
      <c r="HP1709" s="31"/>
      <c r="HQ1709" s="31"/>
      <c r="HR1709" s="31"/>
      <c r="HS1709" s="31"/>
      <c r="HT1709" s="31"/>
      <c r="HU1709" s="31"/>
      <c r="HV1709" s="31"/>
      <c r="HW1709" s="31"/>
      <c r="HX1709" s="31"/>
      <c r="HY1709" s="31"/>
      <c r="HZ1709" s="31"/>
      <c r="IA1709" s="31"/>
      <c r="IB1709" s="31"/>
      <c r="IC1709" s="31"/>
      <c r="ID1709" s="31"/>
      <c r="IE1709" s="31"/>
      <c r="IF1709" s="31"/>
    </row>
    <row r="1710" spans="63:240" x14ac:dyDescent="0.25">
      <c r="BK1710" s="31"/>
      <c r="BL1710" s="31"/>
      <c r="BM1710" s="31"/>
      <c r="BN1710" s="31"/>
      <c r="BO1710" s="31"/>
      <c r="BP1710" s="31"/>
      <c r="BQ1710" s="31"/>
      <c r="BR1710" s="31"/>
      <c r="BS1710" s="31"/>
      <c r="BT1710" s="31"/>
      <c r="BU1710" s="31"/>
      <c r="BV1710" s="31"/>
      <c r="BW1710" s="31"/>
      <c r="BX1710" s="31"/>
      <c r="BY1710" s="31"/>
      <c r="BZ1710" s="31"/>
      <c r="CA1710" s="31"/>
      <c r="CB1710" s="31"/>
      <c r="CC1710" s="31"/>
      <c r="CD1710" s="31"/>
      <c r="CE1710" s="31"/>
      <c r="CF1710" s="31"/>
      <c r="CG1710" s="31"/>
      <c r="CH1710" s="31"/>
      <c r="CI1710" s="31"/>
      <c r="CJ1710" s="31"/>
      <c r="CK1710" s="31"/>
      <c r="CL1710" s="31"/>
      <c r="CM1710" s="31"/>
      <c r="CN1710" s="31"/>
      <c r="CO1710" s="31"/>
      <c r="CP1710" s="31"/>
      <c r="CQ1710" s="31"/>
      <c r="CR1710" s="31"/>
      <c r="CS1710" s="31"/>
      <c r="CT1710" s="31"/>
      <c r="CU1710" s="31"/>
      <c r="CV1710" s="31"/>
      <c r="CW1710" s="31"/>
      <c r="CX1710" s="31"/>
      <c r="CY1710" s="31"/>
      <c r="CZ1710" s="31"/>
      <c r="DA1710" s="31"/>
      <c r="DB1710" s="31"/>
      <c r="DC1710" s="31"/>
      <c r="DD1710" s="31"/>
      <c r="DE1710" s="31"/>
      <c r="DF1710" s="31"/>
      <c r="DG1710" s="31"/>
      <c r="DH1710" s="31"/>
      <c r="DI1710" s="31"/>
      <c r="DJ1710" s="31"/>
      <c r="DK1710" s="31"/>
      <c r="DL1710" s="31"/>
      <c r="DM1710" s="31"/>
      <c r="DN1710" s="31"/>
      <c r="DO1710" s="31"/>
      <c r="DP1710" s="31"/>
      <c r="DQ1710" s="31"/>
      <c r="DR1710" s="31"/>
      <c r="DS1710" s="31"/>
      <c r="DT1710" s="31"/>
      <c r="DU1710" s="31"/>
      <c r="DV1710" s="31"/>
      <c r="DW1710" s="31"/>
      <c r="DX1710" s="31"/>
      <c r="DY1710" s="31"/>
      <c r="DZ1710" s="31"/>
      <c r="EA1710" s="31"/>
      <c r="EB1710" s="31"/>
      <c r="EC1710" s="31"/>
      <c r="ED1710" s="31"/>
      <c r="EE1710" s="31"/>
      <c r="EF1710" s="31"/>
      <c r="EG1710" s="31"/>
      <c r="EH1710" s="31"/>
      <c r="EI1710" s="31"/>
      <c r="EJ1710" s="31"/>
      <c r="EK1710" s="31"/>
      <c r="EL1710" s="31"/>
      <c r="EM1710" s="31"/>
      <c r="EN1710" s="31"/>
      <c r="EO1710" s="31"/>
      <c r="EP1710" s="31"/>
      <c r="EQ1710" s="31"/>
      <c r="ER1710" s="31"/>
      <c r="ES1710" s="31"/>
      <c r="ET1710" s="31"/>
      <c r="EU1710" s="31"/>
      <c r="EV1710" s="31"/>
      <c r="EW1710" s="31"/>
      <c r="EX1710" s="31"/>
      <c r="EY1710" s="31"/>
      <c r="EZ1710" s="31"/>
      <c r="FA1710" s="31"/>
      <c r="FB1710" s="31"/>
      <c r="FC1710" s="31"/>
      <c r="FD1710" s="31"/>
      <c r="FE1710" s="31"/>
      <c r="FF1710" s="31"/>
      <c r="FG1710" s="31"/>
      <c r="FH1710" s="31"/>
      <c r="FI1710" s="31"/>
      <c r="FJ1710" s="31"/>
      <c r="FK1710" s="31"/>
      <c r="FL1710" s="31"/>
      <c r="FM1710" s="31"/>
      <c r="FN1710" s="31"/>
      <c r="FO1710" s="31"/>
      <c r="FP1710" s="31"/>
      <c r="FQ1710" s="31"/>
      <c r="FR1710" s="31"/>
      <c r="FS1710" s="31"/>
      <c r="FT1710" s="31"/>
      <c r="FU1710" s="31"/>
      <c r="FV1710" s="31"/>
      <c r="FW1710" s="31"/>
      <c r="FX1710" s="31"/>
      <c r="FY1710" s="31"/>
      <c r="FZ1710" s="31"/>
      <c r="GA1710" s="31"/>
      <c r="GB1710" s="31"/>
      <c r="GC1710" s="31"/>
      <c r="GD1710" s="31"/>
      <c r="GE1710" s="31"/>
      <c r="GF1710" s="31"/>
      <c r="GG1710" s="31"/>
      <c r="GH1710" s="31"/>
      <c r="GI1710" s="31"/>
      <c r="GJ1710" s="31"/>
      <c r="GK1710" s="31"/>
      <c r="GL1710" s="31"/>
      <c r="GM1710" s="31"/>
      <c r="GN1710" s="31"/>
      <c r="GO1710" s="31"/>
      <c r="GP1710" s="31"/>
      <c r="GQ1710" s="31"/>
      <c r="GR1710" s="31"/>
      <c r="GS1710" s="31"/>
      <c r="GT1710" s="31"/>
      <c r="GU1710" s="31"/>
      <c r="GV1710" s="31"/>
      <c r="GW1710" s="31"/>
      <c r="GX1710" s="31"/>
      <c r="GY1710" s="31"/>
      <c r="GZ1710" s="31"/>
      <c r="HA1710" s="31"/>
      <c r="HB1710" s="31"/>
      <c r="HC1710" s="31"/>
      <c r="HD1710" s="31"/>
      <c r="HE1710" s="31"/>
      <c r="HF1710" s="31"/>
      <c r="HG1710" s="31"/>
      <c r="HH1710" s="31"/>
      <c r="HI1710" s="31"/>
      <c r="HJ1710" s="31"/>
      <c r="HK1710" s="31"/>
      <c r="HL1710" s="31"/>
      <c r="HM1710" s="31"/>
      <c r="HN1710" s="31"/>
      <c r="HO1710" s="31"/>
      <c r="HP1710" s="31"/>
      <c r="HQ1710" s="31"/>
      <c r="HR1710" s="31"/>
      <c r="HS1710" s="31"/>
      <c r="HT1710" s="31"/>
      <c r="HU1710" s="31"/>
      <c r="HV1710" s="31"/>
      <c r="HW1710" s="31"/>
      <c r="HX1710" s="31"/>
      <c r="HY1710" s="31"/>
      <c r="HZ1710" s="31"/>
      <c r="IA1710" s="31"/>
      <c r="IB1710" s="31"/>
      <c r="IC1710" s="31"/>
      <c r="ID1710" s="31"/>
      <c r="IE1710" s="31"/>
      <c r="IF1710" s="31"/>
    </row>
    <row r="1711" spans="63:240" x14ac:dyDescent="0.25">
      <c r="BK1711" s="31"/>
      <c r="BL1711" s="31"/>
      <c r="BM1711" s="31"/>
      <c r="BN1711" s="31"/>
      <c r="BO1711" s="31"/>
      <c r="BP1711" s="31"/>
      <c r="BQ1711" s="31"/>
      <c r="BR1711" s="31"/>
      <c r="BS1711" s="31"/>
      <c r="BT1711" s="31"/>
      <c r="BU1711" s="31"/>
      <c r="BV1711" s="31"/>
      <c r="BW1711" s="31"/>
      <c r="BX1711" s="31"/>
      <c r="BY1711" s="31"/>
      <c r="BZ1711" s="31"/>
      <c r="CA1711" s="31"/>
      <c r="CB1711" s="31"/>
      <c r="CC1711" s="31"/>
      <c r="CD1711" s="31"/>
      <c r="CE1711" s="31"/>
      <c r="CF1711" s="31"/>
      <c r="CG1711" s="31"/>
      <c r="CH1711" s="31"/>
      <c r="CI1711" s="31"/>
      <c r="CJ1711" s="31"/>
      <c r="CK1711" s="31"/>
      <c r="CL1711" s="31"/>
      <c r="CM1711" s="31"/>
      <c r="CN1711" s="31"/>
      <c r="CO1711" s="31"/>
      <c r="CP1711" s="31"/>
      <c r="CQ1711" s="31"/>
      <c r="CR1711" s="31"/>
      <c r="CS1711" s="31"/>
      <c r="CT1711" s="31"/>
      <c r="CU1711" s="31"/>
      <c r="CV1711" s="31"/>
      <c r="CW1711" s="31"/>
      <c r="CX1711" s="31"/>
      <c r="CY1711" s="31"/>
      <c r="CZ1711" s="31"/>
      <c r="DA1711" s="31"/>
      <c r="DB1711" s="31"/>
      <c r="DC1711" s="31"/>
      <c r="DD1711" s="31"/>
      <c r="DE1711" s="31"/>
      <c r="DF1711" s="31"/>
      <c r="DG1711" s="31"/>
      <c r="DH1711" s="31"/>
      <c r="DI1711" s="31"/>
      <c r="DJ1711" s="31"/>
      <c r="DK1711" s="31"/>
      <c r="DL1711" s="31"/>
      <c r="DM1711" s="31"/>
      <c r="DN1711" s="31"/>
      <c r="DO1711" s="31"/>
      <c r="DP1711" s="31"/>
      <c r="DQ1711" s="31"/>
      <c r="DR1711" s="31"/>
      <c r="DS1711" s="31"/>
      <c r="DT1711" s="31"/>
      <c r="DU1711" s="31"/>
      <c r="DV1711" s="31"/>
      <c r="DW1711" s="31"/>
      <c r="DX1711" s="31"/>
      <c r="DY1711" s="31"/>
      <c r="DZ1711" s="31"/>
      <c r="EA1711" s="31"/>
      <c r="EB1711" s="31"/>
      <c r="EC1711" s="31"/>
      <c r="ED1711" s="31"/>
      <c r="EE1711" s="31"/>
      <c r="EF1711" s="31"/>
      <c r="EG1711" s="31"/>
      <c r="EH1711" s="31"/>
      <c r="EI1711" s="31"/>
      <c r="EJ1711" s="31"/>
      <c r="EK1711" s="31"/>
      <c r="EL1711" s="31"/>
      <c r="EM1711" s="31"/>
      <c r="EN1711" s="31"/>
      <c r="EO1711" s="31"/>
      <c r="EP1711" s="31"/>
      <c r="EQ1711" s="31"/>
      <c r="ER1711" s="31"/>
      <c r="ES1711" s="31"/>
      <c r="ET1711" s="31"/>
      <c r="EU1711" s="31"/>
      <c r="EV1711" s="31"/>
      <c r="EW1711" s="31"/>
      <c r="EX1711" s="31"/>
      <c r="EY1711" s="31"/>
      <c r="EZ1711" s="31"/>
      <c r="FA1711" s="31"/>
      <c r="FB1711" s="31"/>
      <c r="FC1711" s="31"/>
      <c r="FD1711" s="31"/>
      <c r="FE1711" s="31"/>
      <c r="FF1711" s="31"/>
      <c r="FG1711" s="31"/>
      <c r="FH1711" s="31"/>
      <c r="FI1711" s="31"/>
      <c r="FJ1711" s="31"/>
      <c r="FK1711" s="31"/>
      <c r="FL1711" s="31"/>
      <c r="FM1711" s="31"/>
      <c r="FN1711" s="31"/>
      <c r="FO1711" s="31"/>
      <c r="FP1711" s="31"/>
      <c r="FQ1711" s="31"/>
      <c r="FR1711" s="31"/>
      <c r="FS1711" s="31"/>
      <c r="FT1711" s="31"/>
      <c r="FU1711" s="31"/>
      <c r="FV1711" s="31"/>
      <c r="FW1711" s="31"/>
      <c r="FX1711" s="31"/>
      <c r="FY1711" s="31"/>
      <c r="FZ1711" s="31"/>
      <c r="GA1711" s="31"/>
      <c r="GB1711" s="31"/>
      <c r="GC1711" s="31"/>
      <c r="GD1711" s="31"/>
      <c r="GE1711" s="31"/>
      <c r="GF1711" s="31"/>
      <c r="GG1711" s="31"/>
      <c r="GH1711" s="31"/>
      <c r="GI1711" s="31"/>
      <c r="GJ1711" s="31"/>
      <c r="GK1711" s="31"/>
      <c r="GL1711" s="31"/>
      <c r="GM1711" s="31"/>
      <c r="GN1711" s="31"/>
      <c r="GO1711" s="31"/>
      <c r="GP1711" s="31"/>
      <c r="GQ1711" s="31"/>
      <c r="GR1711" s="31"/>
      <c r="GS1711" s="31"/>
      <c r="GT1711" s="31"/>
      <c r="GU1711" s="31"/>
      <c r="GV1711" s="31"/>
      <c r="GW1711" s="31"/>
      <c r="GX1711" s="31"/>
      <c r="GY1711" s="31"/>
      <c r="GZ1711" s="31"/>
      <c r="HA1711" s="31"/>
      <c r="HB1711" s="31"/>
      <c r="HC1711" s="31"/>
      <c r="HD1711" s="31"/>
      <c r="HE1711" s="31"/>
      <c r="HF1711" s="31"/>
      <c r="HG1711" s="31"/>
      <c r="HH1711" s="31"/>
      <c r="HI1711" s="31"/>
      <c r="HJ1711" s="31"/>
      <c r="HK1711" s="31"/>
      <c r="HL1711" s="31"/>
      <c r="HM1711" s="31"/>
      <c r="HN1711" s="31"/>
      <c r="HO1711" s="31"/>
      <c r="HP1711" s="31"/>
      <c r="HQ1711" s="31"/>
      <c r="HR1711" s="31"/>
      <c r="HS1711" s="31"/>
      <c r="HT1711" s="31"/>
      <c r="HU1711" s="31"/>
      <c r="HV1711" s="31"/>
      <c r="HW1711" s="31"/>
      <c r="HX1711" s="31"/>
      <c r="HY1711" s="31"/>
      <c r="HZ1711" s="31"/>
      <c r="IA1711" s="31"/>
      <c r="IB1711" s="31"/>
      <c r="IC1711" s="31"/>
      <c r="ID1711" s="31"/>
      <c r="IE1711" s="31"/>
      <c r="IF1711" s="31"/>
    </row>
    <row r="1712" spans="63:240" x14ac:dyDescent="0.25">
      <c r="BK1712" s="31"/>
      <c r="BL1712" s="31"/>
      <c r="BM1712" s="31"/>
      <c r="BN1712" s="31"/>
      <c r="BO1712" s="31"/>
      <c r="BP1712" s="31"/>
      <c r="BQ1712" s="31"/>
      <c r="BR1712" s="31"/>
      <c r="BS1712" s="31"/>
      <c r="BT1712" s="31"/>
      <c r="BU1712" s="31"/>
      <c r="BV1712" s="31"/>
      <c r="BW1712" s="31"/>
      <c r="BX1712" s="31"/>
      <c r="BY1712" s="31"/>
      <c r="BZ1712" s="31"/>
      <c r="CA1712" s="31"/>
      <c r="CB1712" s="31"/>
      <c r="CC1712" s="31"/>
      <c r="CD1712" s="31"/>
      <c r="CE1712" s="31"/>
      <c r="CF1712" s="31"/>
      <c r="CG1712" s="31"/>
      <c r="CH1712" s="31"/>
      <c r="CI1712" s="31"/>
      <c r="CJ1712" s="31"/>
      <c r="CK1712" s="31"/>
      <c r="CL1712" s="31"/>
      <c r="CM1712" s="31"/>
      <c r="CN1712" s="31"/>
      <c r="CO1712" s="31"/>
      <c r="CP1712" s="31"/>
      <c r="CQ1712" s="31"/>
      <c r="CR1712" s="31"/>
      <c r="CS1712" s="31"/>
      <c r="CT1712" s="31"/>
      <c r="CU1712" s="31"/>
      <c r="CV1712" s="31"/>
      <c r="CW1712" s="31"/>
      <c r="CX1712" s="31"/>
      <c r="CY1712" s="31"/>
      <c r="CZ1712" s="31"/>
      <c r="DA1712" s="31"/>
      <c r="DB1712" s="31"/>
      <c r="DC1712" s="31"/>
      <c r="DD1712" s="31"/>
      <c r="DE1712" s="31"/>
      <c r="DF1712" s="31"/>
      <c r="DG1712" s="31"/>
      <c r="DH1712" s="31"/>
      <c r="DI1712" s="31"/>
      <c r="DJ1712" s="31"/>
      <c r="DK1712" s="31"/>
      <c r="DL1712" s="31"/>
      <c r="DM1712" s="31"/>
      <c r="DN1712" s="31"/>
      <c r="DO1712" s="31"/>
      <c r="DP1712" s="31"/>
      <c r="DQ1712" s="31"/>
      <c r="DR1712" s="31"/>
      <c r="DS1712" s="31"/>
      <c r="DT1712" s="31"/>
      <c r="DU1712" s="31"/>
      <c r="DV1712" s="31"/>
      <c r="DW1712" s="31"/>
      <c r="DX1712" s="31"/>
      <c r="DY1712" s="31"/>
      <c r="DZ1712" s="31"/>
      <c r="EA1712" s="31"/>
      <c r="EB1712" s="31"/>
      <c r="EC1712" s="31"/>
      <c r="ED1712" s="31"/>
      <c r="EE1712" s="31"/>
      <c r="EF1712" s="31"/>
      <c r="EG1712" s="31"/>
      <c r="EH1712" s="31"/>
      <c r="EI1712" s="31"/>
      <c r="EJ1712" s="31"/>
      <c r="EK1712" s="31"/>
      <c r="EL1712" s="31"/>
      <c r="EM1712" s="31"/>
      <c r="EN1712" s="31"/>
      <c r="EO1712" s="31"/>
      <c r="EP1712" s="31"/>
      <c r="EQ1712" s="31"/>
      <c r="ER1712" s="31"/>
      <c r="ES1712" s="31"/>
      <c r="ET1712" s="31"/>
      <c r="EU1712" s="31"/>
      <c r="EV1712" s="31"/>
      <c r="EW1712" s="31"/>
      <c r="EX1712" s="31"/>
      <c r="EY1712" s="31"/>
      <c r="EZ1712" s="31"/>
      <c r="FA1712" s="31"/>
      <c r="FB1712" s="31"/>
      <c r="FC1712" s="31"/>
      <c r="FD1712" s="31"/>
      <c r="FE1712" s="31"/>
      <c r="FF1712" s="31"/>
      <c r="FG1712" s="31"/>
      <c r="FH1712" s="31"/>
      <c r="FI1712" s="31"/>
      <c r="FJ1712" s="31"/>
      <c r="FK1712" s="31"/>
      <c r="FL1712" s="31"/>
      <c r="FM1712" s="31"/>
      <c r="FN1712" s="31"/>
      <c r="FO1712" s="31"/>
      <c r="FP1712" s="31"/>
      <c r="FQ1712" s="31"/>
      <c r="FR1712" s="31"/>
      <c r="FS1712" s="31"/>
      <c r="FT1712" s="31"/>
      <c r="FU1712" s="31"/>
      <c r="FV1712" s="31"/>
      <c r="FW1712" s="31"/>
      <c r="FX1712" s="31"/>
      <c r="FY1712" s="31"/>
      <c r="FZ1712" s="31"/>
      <c r="GA1712" s="31"/>
      <c r="GB1712" s="31"/>
      <c r="GC1712" s="31"/>
      <c r="GD1712" s="31"/>
      <c r="GE1712" s="31"/>
      <c r="GF1712" s="31"/>
      <c r="GG1712" s="31"/>
      <c r="GH1712" s="31"/>
      <c r="GI1712" s="31"/>
      <c r="GJ1712" s="31"/>
      <c r="GK1712" s="31"/>
      <c r="GL1712" s="31"/>
      <c r="GM1712" s="31"/>
      <c r="GN1712" s="31"/>
      <c r="GO1712" s="31"/>
      <c r="GP1712" s="31"/>
      <c r="GQ1712" s="31"/>
      <c r="GR1712" s="31"/>
      <c r="GS1712" s="31"/>
      <c r="GT1712" s="31"/>
      <c r="GU1712" s="31"/>
      <c r="GV1712" s="31"/>
      <c r="GW1712" s="31"/>
      <c r="GX1712" s="31"/>
      <c r="GY1712" s="31"/>
      <c r="GZ1712" s="31"/>
      <c r="HA1712" s="31"/>
      <c r="HB1712" s="31"/>
      <c r="HC1712" s="31"/>
      <c r="HD1712" s="31"/>
      <c r="HE1712" s="31"/>
      <c r="HF1712" s="31"/>
      <c r="HG1712" s="31"/>
      <c r="HH1712" s="31"/>
      <c r="HI1712" s="31"/>
      <c r="HJ1712" s="31"/>
      <c r="HK1712" s="31"/>
      <c r="HL1712" s="31"/>
      <c r="HM1712" s="31"/>
      <c r="HN1712" s="31"/>
      <c r="HO1712" s="31"/>
      <c r="HP1712" s="31"/>
      <c r="HQ1712" s="31"/>
      <c r="HR1712" s="31"/>
      <c r="HS1712" s="31"/>
      <c r="HT1712" s="31"/>
      <c r="HU1712" s="31"/>
      <c r="HV1712" s="31"/>
      <c r="HW1712" s="31"/>
      <c r="HX1712" s="31"/>
      <c r="HY1712" s="31"/>
      <c r="HZ1712" s="31"/>
      <c r="IA1712" s="31"/>
      <c r="IB1712" s="31"/>
      <c r="IC1712" s="31"/>
      <c r="ID1712" s="31"/>
      <c r="IE1712" s="31"/>
      <c r="IF1712" s="31"/>
    </row>
    <row r="1713" spans="63:240" x14ac:dyDescent="0.25">
      <c r="BK1713" s="31"/>
      <c r="BL1713" s="31"/>
      <c r="BM1713" s="31"/>
      <c r="BN1713" s="31"/>
      <c r="BO1713" s="31"/>
      <c r="BP1713" s="31"/>
      <c r="BQ1713" s="31"/>
      <c r="BR1713" s="31"/>
      <c r="BS1713" s="31"/>
      <c r="BT1713" s="31"/>
      <c r="BU1713" s="31"/>
      <c r="BV1713" s="31"/>
      <c r="BW1713" s="31"/>
      <c r="BX1713" s="31"/>
      <c r="BY1713" s="31"/>
      <c r="BZ1713" s="31"/>
      <c r="CA1713" s="31"/>
      <c r="CB1713" s="31"/>
      <c r="CC1713" s="31"/>
      <c r="CD1713" s="31"/>
      <c r="CE1713" s="31"/>
      <c r="CF1713" s="31"/>
      <c r="CG1713" s="31"/>
      <c r="CH1713" s="31"/>
      <c r="CI1713" s="31"/>
      <c r="CJ1713" s="31"/>
      <c r="CK1713" s="31"/>
      <c r="CL1713" s="31"/>
      <c r="CM1713" s="31"/>
      <c r="CN1713" s="31"/>
      <c r="CO1713" s="31"/>
      <c r="CP1713" s="31"/>
      <c r="CQ1713" s="31"/>
      <c r="CR1713" s="31"/>
      <c r="CS1713" s="31"/>
      <c r="CT1713" s="31"/>
      <c r="CU1713" s="31"/>
      <c r="CV1713" s="31"/>
      <c r="CW1713" s="31"/>
      <c r="CX1713" s="31"/>
      <c r="CY1713" s="31"/>
      <c r="CZ1713" s="31"/>
      <c r="DA1713" s="31"/>
      <c r="DB1713" s="31"/>
      <c r="DC1713" s="31"/>
      <c r="DD1713" s="31"/>
      <c r="DE1713" s="31"/>
      <c r="DF1713" s="31"/>
      <c r="DG1713" s="31"/>
      <c r="DH1713" s="31"/>
      <c r="DI1713" s="31"/>
      <c r="DJ1713" s="31"/>
      <c r="DK1713" s="31"/>
      <c r="DL1713" s="31"/>
      <c r="DM1713" s="31"/>
      <c r="DN1713" s="31"/>
      <c r="DO1713" s="31"/>
      <c r="DP1713" s="31"/>
      <c r="DQ1713" s="31"/>
      <c r="DR1713" s="31"/>
      <c r="DS1713" s="31"/>
      <c r="DT1713" s="31"/>
      <c r="DU1713" s="31"/>
      <c r="DV1713" s="31"/>
      <c r="DW1713" s="31"/>
      <c r="DX1713" s="31"/>
      <c r="DY1713" s="31"/>
      <c r="DZ1713" s="31"/>
      <c r="EA1713" s="31"/>
      <c r="EB1713" s="31"/>
      <c r="EC1713" s="31"/>
      <c r="ED1713" s="31"/>
      <c r="EE1713" s="31"/>
      <c r="EF1713" s="31"/>
      <c r="EG1713" s="31"/>
      <c r="EH1713" s="31"/>
      <c r="EI1713" s="31"/>
      <c r="EJ1713" s="31"/>
      <c r="EK1713" s="31"/>
      <c r="EL1713" s="31"/>
      <c r="EM1713" s="31"/>
      <c r="EN1713" s="31"/>
      <c r="EO1713" s="31"/>
      <c r="EP1713" s="31"/>
      <c r="EQ1713" s="31"/>
      <c r="ER1713" s="31"/>
      <c r="ES1713" s="31"/>
      <c r="ET1713" s="31"/>
      <c r="EU1713" s="31"/>
      <c r="EV1713" s="31"/>
      <c r="EW1713" s="31"/>
      <c r="EX1713" s="31"/>
      <c r="EY1713" s="31"/>
      <c r="EZ1713" s="31"/>
      <c r="FA1713" s="31"/>
      <c r="FB1713" s="31"/>
      <c r="FC1713" s="31"/>
      <c r="FD1713" s="31"/>
      <c r="FE1713" s="31"/>
      <c r="FF1713" s="31"/>
      <c r="FG1713" s="31"/>
      <c r="FH1713" s="31"/>
      <c r="FI1713" s="31"/>
      <c r="FJ1713" s="31"/>
      <c r="FK1713" s="31"/>
      <c r="FL1713" s="31"/>
      <c r="FM1713" s="31"/>
      <c r="FN1713" s="31"/>
      <c r="FO1713" s="31"/>
      <c r="FP1713" s="31"/>
      <c r="FQ1713" s="31"/>
      <c r="FR1713" s="31"/>
      <c r="FS1713" s="31"/>
      <c r="FT1713" s="31"/>
      <c r="FU1713" s="31"/>
      <c r="FV1713" s="31"/>
      <c r="FW1713" s="31"/>
      <c r="FX1713" s="31"/>
      <c r="FY1713" s="31"/>
      <c r="FZ1713" s="31"/>
      <c r="GA1713" s="31"/>
      <c r="GB1713" s="31"/>
      <c r="GC1713" s="31"/>
      <c r="GD1713" s="31"/>
      <c r="GE1713" s="31"/>
      <c r="GF1713" s="31"/>
      <c r="GG1713" s="31"/>
      <c r="GH1713" s="31"/>
      <c r="GI1713" s="31"/>
      <c r="GJ1713" s="31"/>
      <c r="GK1713" s="31"/>
      <c r="GL1713" s="31"/>
      <c r="GM1713" s="31"/>
      <c r="GN1713" s="31"/>
      <c r="GO1713" s="31"/>
      <c r="GP1713" s="31"/>
      <c r="GQ1713" s="31"/>
      <c r="GR1713" s="31"/>
      <c r="GS1713" s="31"/>
      <c r="GT1713" s="31"/>
      <c r="GU1713" s="31"/>
      <c r="GV1713" s="31"/>
      <c r="GW1713" s="31"/>
      <c r="GX1713" s="31"/>
      <c r="GY1713" s="31"/>
      <c r="GZ1713" s="31"/>
      <c r="HA1713" s="31"/>
      <c r="HB1713" s="31"/>
      <c r="HC1713" s="31"/>
      <c r="HD1713" s="31"/>
      <c r="HE1713" s="31"/>
      <c r="HF1713" s="31"/>
      <c r="HG1713" s="31"/>
      <c r="HH1713" s="31"/>
      <c r="HI1713" s="31"/>
      <c r="HJ1713" s="31"/>
      <c r="HK1713" s="31"/>
      <c r="HL1713" s="31"/>
      <c r="HM1713" s="31"/>
      <c r="HN1713" s="31"/>
      <c r="HO1713" s="31"/>
      <c r="HP1713" s="31"/>
      <c r="HQ1713" s="31"/>
      <c r="HR1713" s="31"/>
      <c r="HS1713" s="31"/>
      <c r="HT1713" s="31"/>
      <c r="HU1713" s="31"/>
      <c r="HV1713" s="31"/>
      <c r="HW1713" s="31"/>
      <c r="HX1713" s="31"/>
      <c r="HY1713" s="31"/>
      <c r="HZ1713" s="31"/>
      <c r="IA1713" s="31"/>
      <c r="IB1713" s="31"/>
      <c r="IC1713" s="31"/>
      <c r="ID1713" s="31"/>
      <c r="IE1713" s="31"/>
      <c r="IF1713" s="31"/>
    </row>
    <row r="1714" spans="63:240" x14ac:dyDescent="0.25">
      <c r="BK1714" s="31"/>
      <c r="BL1714" s="31"/>
      <c r="BM1714" s="31"/>
      <c r="BN1714" s="31"/>
      <c r="BO1714" s="31"/>
      <c r="BP1714" s="31"/>
      <c r="BQ1714" s="31"/>
      <c r="BR1714" s="31"/>
      <c r="BS1714" s="31"/>
      <c r="BT1714" s="31"/>
      <c r="BU1714" s="31"/>
      <c r="BV1714" s="31"/>
      <c r="BW1714" s="31"/>
      <c r="BX1714" s="31"/>
      <c r="BY1714" s="31"/>
      <c r="BZ1714" s="31"/>
      <c r="CA1714" s="31"/>
      <c r="CB1714" s="31"/>
      <c r="CC1714" s="31"/>
      <c r="CD1714" s="31"/>
      <c r="CE1714" s="31"/>
      <c r="CF1714" s="31"/>
      <c r="CG1714" s="31"/>
      <c r="CH1714" s="31"/>
      <c r="CI1714" s="31"/>
      <c r="CJ1714" s="31"/>
      <c r="CK1714" s="31"/>
      <c r="CL1714" s="31"/>
      <c r="CM1714" s="31"/>
      <c r="CN1714" s="31"/>
      <c r="CO1714" s="31"/>
      <c r="CP1714" s="31"/>
      <c r="CQ1714" s="31"/>
      <c r="CR1714" s="31"/>
      <c r="CS1714" s="31"/>
      <c r="CT1714" s="31"/>
      <c r="CU1714" s="31"/>
      <c r="CV1714" s="31"/>
      <c r="CW1714" s="31"/>
      <c r="CX1714" s="31"/>
      <c r="CY1714" s="31"/>
      <c r="CZ1714" s="31"/>
      <c r="DA1714" s="31"/>
      <c r="DB1714" s="31"/>
      <c r="DC1714" s="31"/>
      <c r="DD1714" s="31"/>
      <c r="DE1714" s="31"/>
      <c r="DF1714" s="31"/>
      <c r="DG1714" s="31"/>
      <c r="DH1714" s="31"/>
      <c r="DI1714" s="31"/>
      <c r="DJ1714" s="31"/>
      <c r="DK1714" s="31"/>
      <c r="DL1714" s="31"/>
      <c r="DM1714" s="31"/>
      <c r="DN1714" s="31"/>
      <c r="DO1714" s="31"/>
      <c r="DP1714" s="31"/>
      <c r="DQ1714" s="31"/>
      <c r="DR1714" s="31"/>
      <c r="DS1714" s="31"/>
      <c r="DT1714" s="31"/>
      <c r="DU1714" s="31"/>
      <c r="DV1714" s="31"/>
      <c r="DW1714" s="31"/>
      <c r="DX1714" s="31"/>
      <c r="DY1714" s="31"/>
      <c r="DZ1714" s="31"/>
      <c r="EA1714" s="31"/>
      <c r="EB1714" s="31"/>
      <c r="EC1714" s="31"/>
      <c r="ED1714" s="31"/>
      <c r="EE1714" s="31"/>
      <c r="EF1714" s="31"/>
      <c r="EG1714" s="31"/>
      <c r="EH1714" s="31"/>
      <c r="EI1714" s="31"/>
      <c r="EJ1714" s="31"/>
      <c r="EK1714" s="31"/>
      <c r="EL1714" s="31"/>
      <c r="EM1714" s="31"/>
      <c r="EN1714" s="31"/>
      <c r="EO1714" s="31"/>
      <c r="EP1714" s="31"/>
      <c r="EQ1714" s="31"/>
      <c r="ER1714" s="31"/>
      <c r="ES1714" s="31"/>
      <c r="ET1714" s="31"/>
      <c r="EU1714" s="31"/>
      <c r="EV1714" s="31"/>
      <c r="EW1714" s="31"/>
      <c r="EX1714" s="31"/>
      <c r="EY1714" s="31"/>
      <c r="EZ1714" s="31"/>
      <c r="FA1714" s="31"/>
      <c r="FB1714" s="31"/>
      <c r="FC1714" s="31"/>
      <c r="FD1714" s="31"/>
      <c r="FE1714" s="31"/>
      <c r="FF1714" s="31"/>
      <c r="FG1714" s="31"/>
      <c r="FH1714" s="31"/>
      <c r="FI1714" s="31"/>
      <c r="FJ1714" s="31"/>
      <c r="FK1714" s="31"/>
      <c r="FL1714" s="31"/>
      <c r="FM1714" s="31"/>
      <c r="FN1714" s="31"/>
      <c r="FO1714" s="31"/>
      <c r="FP1714" s="31"/>
      <c r="FQ1714" s="31"/>
      <c r="FR1714" s="31"/>
      <c r="FS1714" s="31"/>
      <c r="FT1714" s="31"/>
      <c r="FU1714" s="31"/>
      <c r="FV1714" s="31"/>
      <c r="FW1714" s="31"/>
      <c r="FX1714" s="31"/>
      <c r="FY1714" s="31"/>
      <c r="FZ1714" s="31"/>
      <c r="GA1714" s="31"/>
      <c r="GB1714" s="31"/>
      <c r="GC1714" s="31"/>
      <c r="GD1714" s="31"/>
      <c r="GE1714" s="31"/>
      <c r="GF1714" s="31"/>
      <c r="GG1714" s="31"/>
      <c r="GH1714" s="31"/>
      <c r="GI1714" s="31"/>
      <c r="GJ1714" s="31"/>
      <c r="GK1714" s="31"/>
      <c r="GL1714" s="31"/>
      <c r="GM1714" s="31"/>
      <c r="GN1714" s="31"/>
      <c r="GO1714" s="31"/>
      <c r="GP1714" s="31"/>
      <c r="GQ1714" s="31"/>
      <c r="GR1714" s="31"/>
      <c r="GS1714" s="31"/>
      <c r="GT1714" s="31"/>
      <c r="GU1714" s="31"/>
      <c r="GV1714" s="31"/>
      <c r="GW1714" s="31"/>
      <c r="GX1714" s="31"/>
      <c r="GY1714" s="31"/>
      <c r="GZ1714" s="31"/>
      <c r="HA1714" s="31"/>
      <c r="HB1714" s="31"/>
      <c r="HC1714" s="31"/>
      <c r="HD1714" s="31"/>
      <c r="HE1714" s="31"/>
      <c r="HF1714" s="31"/>
      <c r="HG1714" s="31"/>
      <c r="HH1714" s="31"/>
      <c r="HI1714" s="31"/>
      <c r="HJ1714" s="31"/>
      <c r="HK1714" s="31"/>
      <c r="HL1714" s="31"/>
      <c r="HM1714" s="31"/>
      <c r="HN1714" s="31"/>
      <c r="HO1714" s="31"/>
      <c r="HP1714" s="31"/>
      <c r="HQ1714" s="31"/>
      <c r="HR1714" s="31"/>
      <c r="HS1714" s="31"/>
      <c r="HT1714" s="31"/>
      <c r="HU1714" s="31"/>
      <c r="HV1714" s="31"/>
      <c r="HW1714" s="31"/>
      <c r="HX1714" s="31"/>
      <c r="HY1714" s="31"/>
      <c r="HZ1714" s="31"/>
      <c r="IA1714" s="31"/>
      <c r="IB1714" s="31"/>
      <c r="IC1714" s="31"/>
      <c r="ID1714" s="31"/>
      <c r="IE1714" s="31"/>
      <c r="IF1714" s="31"/>
    </row>
    <row r="1715" spans="63:240" x14ac:dyDescent="0.25">
      <c r="BK1715" s="31"/>
      <c r="BL1715" s="31"/>
      <c r="BM1715" s="31"/>
      <c r="BN1715" s="31"/>
      <c r="BO1715" s="31"/>
      <c r="BP1715" s="31"/>
      <c r="BQ1715" s="31"/>
      <c r="BR1715" s="31"/>
      <c r="BS1715" s="31"/>
      <c r="BT1715" s="31"/>
      <c r="BU1715" s="31"/>
      <c r="BV1715" s="31"/>
      <c r="BW1715" s="31"/>
      <c r="BX1715" s="31"/>
      <c r="BY1715" s="31"/>
      <c r="BZ1715" s="31"/>
      <c r="CA1715" s="31"/>
      <c r="CB1715" s="31"/>
      <c r="CC1715" s="31"/>
      <c r="CD1715" s="31"/>
      <c r="CE1715" s="31"/>
      <c r="CF1715" s="31"/>
      <c r="CG1715" s="31"/>
      <c r="CH1715" s="31"/>
      <c r="CI1715" s="31"/>
      <c r="CJ1715" s="31"/>
      <c r="CK1715" s="31"/>
      <c r="CL1715" s="31"/>
      <c r="CM1715" s="31"/>
      <c r="CN1715" s="31"/>
      <c r="CO1715" s="31"/>
      <c r="CP1715" s="31"/>
      <c r="CQ1715" s="31"/>
      <c r="CR1715" s="31"/>
      <c r="CS1715" s="31"/>
      <c r="CT1715" s="31"/>
      <c r="CU1715" s="31"/>
      <c r="CV1715" s="31"/>
      <c r="CW1715" s="31"/>
      <c r="CX1715" s="31"/>
      <c r="CY1715" s="31"/>
      <c r="CZ1715" s="31"/>
      <c r="DA1715" s="31"/>
      <c r="DB1715" s="31"/>
      <c r="DC1715" s="31"/>
      <c r="DD1715" s="31"/>
      <c r="DE1715" s="31"/>
      <c r="DF1715" s="31"/>
      <c r="DG1715" s="31"/>
      <c r="DH1715" s="31"/>
      <c r="DI1715" s="31"/>
      <c r="DJ1715" s="31"/>
      <c r="DK1715" s="31"/>
      <c r="DL1715" s="31"/>
      <c r="DM1715" s="31"/>
      <c r="DN1715" s="31"/>
      <c r="DO1715" s="31"/>
      <c r="DP1715" s="31"/>
      <c r="DQ1715" s="31"/>
      <c r="DR1715" s="31"/>
      <c r="DS1715" s="31"/>
      <c r="DT1715" s="31"/>
      <c r="DU1715" s="31"/>
      <c r="DV1715" s="31"/>
      <c r="DW1715" s="31"/>
      <c r="DX1715" s="31"/>
      <c r="DY1715" s="31"/>
      <c r="DZ1715" s="31"/>
      <c r="EA1715" s="31"/>
      <c r="EB1715" s="31"/>
      <c r="EC1715" s="31"/>
      <c r="ED1715" s="31"/>
      <c r="EE1715" s="31"/>
      <c r="EF1715" s="31"/>
      <c r="EG1715" s="31"/>
      <c r="EH1715" s="31"/>
      <c r="EI1715" s="31"/>
      <c r="EJ1715" s="31"/>
      <c r="EK1715" s="31"/>
      <c r="EL1715" s="31"/>
      <c r="EM1715" s="31"/>
      <c r="EN1715" s="31"/>
      <c r="EO1715" s="31"/>
      <c r="EP1715" s="31"/>
      <c r="EQ1715" s="31"/>
      <c r="ER1715" s="31"/>
      <c r="ES1715" s="31"/>
      <c r="ET1715" s="31"/>
      <c r="EU1715" s="31"/>
      <c r="EV1715" s="31"/>
      <c r="EW1715" s="31"/>
      <c r="EX1715" s="31"/>
      <c r="EY1715" s="31"/>
      <c r="EZ1715" s="31"/>
      <c r="FA1715" s="31"/>
      <c r="FB1715" s="31"/>
      <c r="FC1715" s="31"/>
      <c r="FD1715" s="31"/>
      <c r="FE1715" s="31"/>
      <c r="FF1715" s="31"/>
      <c r="FG1715" s="31"/>
      <c r="FH1715" s="31"/>
      <c r="FI1715" s="31"/>
      <c r="FJ1715" s="31"/>
      <c r="FK1715" s="31"/>
      <c r="FL1715" s="31"/>
      <c r="FM1715" s="31"/>
      <c r="FN1715" s="31"/>
      <c r="FO1715" s="31"/>
      <c r="FP1715" s="31"/>
      <c r="FQ1715" s="31"/>
      <c r="FR1715" s="31"/>
      <c r="FS1715" s="31"/>
      <c r="FT1715" s="31"/>
      <c r="FU1715" s="31"/>
      <c r="FV1715" s="31"/>
      <c r="FW1715" s="31"/>
      <c r="FX1715" s="31"/>
      <c r="FY1715" s="31"/>
      <c r="FZ1715" s="31"/>
      <c r="GA1715" s="31"/>
      <c r="GB1715" s="31"/>
      <c r="GC1715" s="31"/>
      <c r="GD1715" s="31"/>
      <c r="GE1715" s="31"/>
      <c r="GF1715" s="31"/>
      <c r="GG1715" s="31"/>
      <c r="GH1715" s="31"/>
      <c r="GI1715" s="31"/>
      <c r="GJ1715" s="31"/>
      <c r="GK1715" s="31"/>
      <c r="GL1715" s="31"/>
      <c r="GM1715" s="31"/>
      <c r="GN1715" s="31"/>
      <c r="GO1715" s="31"/>
      <c r="GP1715" s="31"/>
      <c r="GQ1715" s="31"/>
      <c r="GR1715" s="31"/>
      <c r="GS1715" s="31"/>
      <c r="GT1715" s="31"/>
      <c r="GU1715" s="31"/>
      <c r="GV1715" s="31"/>
      <c r="GW1715" s="31"/>
      <c r="GX1715" s="31"/>
      <c r="GY1715" s="31"/>
      <c r="GZ1715" s="31"/>
      <c r="HA1715" s="31"/>
      <c r="HB1715" s="31"/>
      <c r="HC1715" s="31"/>
      <c r="HD1715" s="31"/>
      <c r="HE1715" s="31"/>
      <c r="HF1715" s="31"/>
      <c r="HG1715" s="31"/>
      <c r="HH1715" s="31"/>
      <c r="HI1715" s="31"/>
      <c r="HJ1715" s="31"/>
      <c r="HK1715" s="31"/>
      <c r="HL1715" s="31"/>
      <c r="HM1715" s="31"/>
      <c r="HN1715" s="31"/>
      <c r="HO1715" s="31"/>
      <c r="HP1715" s="31"/>
      <c r="HQ1715" s="31"/>
      <c r="HR1715" s="31"/>
      <c r="HS1715" s="31"/>
      <c r="HT1715" s="31"/>
      <c r="HU1715" s="31"/>
      <c r="HV1715" s="31"/>
      <c r="HW1715" s="31"/>
      <c r="HX1715" s="31"/>
      <c r="HY1715" s="31"/>
      <c r="HZ1715" s="31"/>
      <c r="IA1715" s="31"/>
      <c r="IB1715" s="31"/>
      <c r="IC1715" s="31"/>
      <c r="ID1715" s="31"/>
      <c r="IE1715" s="31"/>
      <c r="IF1715" s="31"/>
    </row>
    <row r="1716" spans="63:240" x14ac:dyDescent="0.25">
      <c r="BK1716" s="31"/>
      <c r="BL1716" s="31"/>
      <c r="BM1716" s="31"/>
      <c r="BN1716" s="31"/>
      <c r="BO1716" s="31"/>
      <c r="BP1716" s="31"/>
      <c r="BQ1716" s="31"/>
      <c r="BR1716" s="31"/>
      <c r="BS1716" s="31"/>
      <c r="BT1716" s="31"/>
      <c r="BU1716" s="31"/>
      <c r="BV1716" s="31"/>
      <c r="BW1716" s="31"/>
      <c r="BX1716" s="31"/>
      <c r="BY1716" s="31"/>
      <c r="BZ1716" s="31"/>
      <c r="CA1716" s="31"/>
      <c r="CB1716" s="31"/>
      <c r="CC1716" s="31"/>
      <c r="CD1716" s="31"/>
      <c r="CE1716" s="31"/>
      <c r="CF1716" s="31"/>
      <c r="CG1716" s="31"/>
      <c r="CH1716" s="31"/>
      <c r="CI1716" s="31"/>
      <c r="CJ1716" s="31"/>
      <c r="CK1716" s="31"/>
      <c r="CL1716" s="31"/>
      <c r="CM1716" s="31"/>
      <c r="CN1716" s="31"/>
      <c r="CO1716" s="31"/>
      <c r="CP1716" s="31"/>
      <c r="CQ1716" s="31"/>
      <c r="CR1716" s="31"/>
      <c r="CS1716" s="31"/>
      <c r="CT1716" s="31"/>
      <c r="CU1716" s="31"/>
      <c r="CV1716" s="31"/>
      <c r="CW1716" s="31"/>
      <c r="CX1716" s="31"/>
      <c r="CY1716" s="31"/>
      <c r="CZ1716" s="31"/>
      <c r="DA1716" s="31"/>
      <c r="DB1716" s="31"/>
      <c r="DC1716" s="31"/>
      <c r="DD1716" s="31"/>
      <c r="DE1716" s="31"/>
      <c r="DF1716" s="31"/>
      <c r="DG1716" s="31"/>
      <c r="DH1716" s="31"/>
      <c r="DI1716" s="31"/>
      <c r="DJ1716" s="31"/>
      <c r="DK1716" s="31"/>
      <c r="DL1716" s="31"/>
      <c r="DM1716" s="31"/>
      <c r="DN1716" s="31"/>
      <c r="DO1716" s="31"/>
      <c r="DP1716" s="31"/>
      <c r="DQ1716" s="31"/>
      <c r="DR1716" s="31"/>
      <c r="DS1716" s="31"/>
      <c r="DT1716" s="31"/>
      <c r="DU1716" s="31"/>
      <c r="DV1716" s="31"/>
      <c r="DW1716" s="31"/>
      <c r="DX1716" s="31"/>
      <c r="DY1716" s="31"/>
      <c r="DZ1716" s="31"/>
      <c r="EA1716" s="31"/>
      <c r="EB1716" s="31"/>
      <c r="EC1716" s="31"/>
      <c r="ED1716" s="31"/>
      <c r="EE1716" s="31"/>
      <c r="EF1716" s="31"/>
      <c r="EG1716" s="31"/>
      <c r="EH1716" s="31"/>
      <c r="EI1716" s="31"/>
      <c r="EJ1716" s="31"/>
      <c r="EK1716" s="31"/>
      <c r="EL1716" s="31"/>
      <c r="EM1716" s="31"/>
      <c r="EN1716" s="31"/>
      <c r="EO1716" s="31"/>
      <c r="EP1716" s="31"/>
      <c r="EQ1716" s="31"/>
      <c r="ER1716" s="31"/>
      <c r="ES1716" s="31"/>
      <c r="ET1716" s="31"/>
      <c r="EU1716" s="31"/>
      <c r="EV1716" s="31"/>
      <c r="EW1716" s="31"/>
      <c r="EX1716" s="31"/>
      <c r="EY1716" s="31"/>
      <c r="EZ1716" s="31"/>
      <c r="FA1716" s="31"/>
      <c r="FB1716" s="31"/>
      <c r="FC1716" s="31"/>
      <c r="FD1716" s="31"/>
      <c r="FE1716" s="31"/>
      <c r="FF1716" s="31"/>
      <c r="FG1716" s="31"/>
      <c r="FH1716" s="31"/>
      <c r="FI1716" s="31"/>
      <c r="FJ1716" s="31"/>
      <c r="FK1716" s="31"/>
      <c r="FL1716" s="31"/>
      <c r="FM1716" s="31"/>
      <c r="FN1716" s="31"/>
      <c r="FO1716" s="31"/>
      <c r="FP1716" s="31"/>
      <c r="FQ1716" s="31"/>
      <c r="FR1716" s="31"/>
      <c r="FS1716" s="31"/>
      <c r="FT1716" s="31"/>
      <c r="FU1716" s="31"/>
      <c r="FV1716" s="31"/>
      <c r="FW1716" s="31"/>
      <c r="FX1716" s="31"/>
      <c r="FY1716" s="31"/>
      <c r="FZ1716" s="31"/>
      <c r="GA1716" s="31"/>
      <c r="GB1716" s="31"/>
      <c r="GC1716" s="31"/>
      <c r="GD1716" s="31"/>
      <c r="GE1716" s="31"/>
      <c r="GF1716" s="31"/>
      <c r="GG1716" s="31"/>
      <c r="GH1716" s="31"/>
      <c r="GI1716" s="31"/>
      <c r="GJ1716" s="31"/>
      <c r="GK1716" s="31"/>
      <c r="GL1716" s="31"/>
      <c r="GM1716" s="31"/>
      <c r="GN1716" s="31"/>
      <c r="GO1716" s="31"/>
      <c r="GP1716" s="31"/>
      <c r="GQ1716" s="31"/>
      <c r="GR1716" s="31"/>
      <c r="GS1716" s="31"/>
      <c r="GT1716" s="31"/>
      <c r="GU1716" s="31"/>
      <c r="GV1716" s="31"/>
      <c r="GW1716" s="31"/>
      <c r="GX1716" s="31"/>
      <c r="GY1716" s="31"/>
      <c r="GZ1716" s="31"/>
      <c r="HA1716" s="31"/>
      <c r="HB1716" s="31"/>
      <c r="HC1716" s="31"/>
      <c r="HD1716" s="31"/>
      <c r="HE1716" s="31"/>
      <c r="HF1716" s="31"/>
      <c r="HG1716" s="31"/>
      <c r="HH1716" s="31"/>
      <c r="HI1716" s="31"/>
      <c r="HJ1716" s="31"/>
      <c r="HK1716" s="31"/>
      <c r="HL1716" s="31"/>
      <c r="HM1716" s="31"/>
      <c r="HN1716" s="31"/>
      <c r="HO1716" s="31"/>
      <c r="HP1716" s="31"/>
      <c r="HQ1716" s="31"/>
      <c r="HR1716" s="31"/>
      <c r="HS1716" s="31"/>
      <c r="HT1716" s="31"/>
      <c r="HU1716" s="31"/>
      <c r="HV1716" s="31"/>
      <c r="HW1716" s="31"/>
      <c r="HX1716" s="31"/>
      <c r="HY1716" s="31"/>
      <c r="HZ1716" s="31"/>
      <c r="IA1716" s="31"/>
      <c r="IB1716" s="31"/>
      <c r="IC1716" s="31"/>
      <c r="ID1716" s="31"/>
      <c r="IE1716" s="31"/>
      <c r="IF1716" s="31"/>
    </row>
    <row r="1717" spans="63:240" x14ac:dyDescent="0.25">
      <c r="BK1717" s="31"/>
      <c r="BL1717" s="31"/>
      <c r="BM1717" s="31"/>
      <c r="BN1717" s="31"/>
      <c r="BO1717" s="31"/>
      <c r="BP1717" s="31"/>
      <c r="BQ1717" s="31"/>
      <c r="BR1717" s="31"/>
      <c r="BS1717" s="31"/>
      <c r="BT1717" s="31"/>
      <c r="BU1717" s="31"/>
      <c r="BV1717" s="31"/>
      <c r="BW1717" s="31"/>
      <c r="BX1717" s="31"/>
      <c r="BY1717" s="31"/>
      <c r="BZ1717" s="31"/>
      <c r="CA1717" s="31"/>
      <c r="CB1717" s="31"/>
      <c r="CC1717" s="31"/>
      <c r="CD1717" s="31"/>
      <c r="CE1717" s="31"/>
      <c r="CF1717" s="31"/>
      <c r="CG1717" s="31"/>
      <c r="CH1717" s="31"/>
      <c r="CI1717" s="31"/>
      <c r="CJ1717" s="31"/>
      <c r="CK1717" s="31"/>
      <c r="CL1717" s="31"/>
      <c r="CM1717" s="31"/>
      <c r="CN1717" s="31"/>
      <c r="CO1717" s="31"/>
      <c r="CP1717" s="31"/>
      <c r="CQ1717" s="31"/>
      <c r="CR1717" s="31"/>
      <c r="CS1717" s="31"/>
      <c r="CT1717" s="31"/>
      <c r="CU1717" s="31"/>
      <c r="CV1717" s="31"/>
      <c r="CW1717" s="31"/>
      <c r="CX1717" s="31"/>
      <c r="CY1717" s="31"/>
      <c r="CZ1717" s="31"/>
      <c r="DA1717" s="31"/>
      <c r="DB1717" s="31"/>
      <c r="DC1717" s="31"/>
      <c r="DD1717" s="31"/>
      <c r="DE1717" s="31"/>
      <c r="DF1717" s="31"/>
      <c r="DG1717" s="31"/>
      <c r="DH1717" s="31"/>
      <c r="DI1717" s="31"/>
      <c r="DJ1717" s="31"/>
      <c r="DK1717" s="31"/>
      <c r="DL1717" s="31"/>
      <c r="DM1717" s="31"/>
      <c r="DN1717" s="31"/>
      <c r="DO1717" s="31"/>
      <c r="DP1717" s="31"/>
      <c r="DQ1717" s="31"/>
      <c r="DR1717" s="31"/>
      <c r="DS1717" s="31"/>
      <c r="DT1717" s="31"/>
      <c r="DU1717" s="31"/>
      <c r="DV1717" s="31"/>
      <c r="DW1717" s="31"/>
      <c r="DX1717" s="31"/>
      <c r="DY1717" s="31"/>
      <c r="DZ1717" s="31"/>
      <c r="EA1717" s="31"/>
      <c r="EB1717" s="31"/>
      <c r="EC1717" s="31"/>
      <c r="ED1717" s="31"/>
      <c r="EE1717" s="31"/>
      <c r="EF1717" s="31"/>
      <c r="EG1717" s="31"/>
      <c r="EH1717" s="31"/>
      <c r="EI1717" s="31"/>
      <c r="EJ1717" s="31"/>
      <c r="EK1717" s="31"/>
      <c r="EL1717" s="31"/>
      <c r="EM1717" s="31"/>
      <c r="EN1717" s="31"/>
      <c r="EO1717" s="31"/>
      <c r="EP1717" s="31"/>
      <c r="EQ1717" s="31"/>
      <c r="ER1717" s="31"/>
      <c r="ES1717" s="31"/>
      <c r="ET1717" s="31"/>
      <c r="EU1717" s="31"/>
      <c r="EV1717" s="31"/>
      <c r="EW1717" s="31"/>
      <c r="EX1717" s="31"/>
      <c r="EY1717" s="31"/>
      <c r="EZ1717" s="31"/>
      <c r="FA1717" s="31"/>
      <c r="FB1717" s="31"/>
      <c r="FC1717" s="31"/>
      <c r="FD1717" s="31"/>
      <c r="FE1717" s="31"/>
      <c r="FF1717" s="31"/>
      <c r="FG1717" s="31"/>
      <c r="FH1717" s="31"/>
      <c r="FI1717" s="31"/>
      <c r="FJ1717" s="31"/>
      <c r="FK1717" s="31"/>
      <c r="FL1717" s="31"/>
      <c r="FM1717" s="31"/>
      <c r="FN1717" s="31"/>
      <c r="FO1717" s="31"/>
      <c r="FP1717" s="31"/>
      <c r="FQ1717" s="31"/>
      <c r="FR1717" s="31"/>
      <c r="FS1717" s="31"/>
      <c r="FT1717" s="31"/>
      <c r="FU1717" s="31"/>
      <c r="FV1717" s="31"/>
      <c r="FW1717" s="31"/>
      <c r="FX1717" s="31"/>
      <c r="FY1717" s="31"/>
      <c r="FZ1717" s="31"/>
      <c r="GA1717" s="31"/>
      <c r="GB1717" s="31"/>
      <c r="GC1717" s="31"/>
      <c r="GD1717" s="31"/>
      <c r="GE1717" s="31"/>
      <c r="GF1717" s="31"/>
      <c r="GG1717" s="31"/>
      <c r="GH1717" s="31"/>
      <c r="GI1717" s="31"/>
      <c r="GJ1717" s="31"/>
      <c r="GK1717" s="31"/>
      <c r="GL1717" s="31"/>
      <c r="GM1717" s="31"/>
      <c r="GN1717" s="31"/>
      <c r="GO1717" s="31"/>
      <c r="GP1717" s="31"/>
      <c r="GQ1717" s="31"/>
      <c r="GR1717" s="31"/>
      <c r="GS1717" s="31"/>
      <c r="GT1717" s="31"/>
      <c r="GU1717" s="31"/>
      <c r="GV1717" s="31"/>
      <c r="GW1717" s="31"/>
      <c r="GX1717" s="31"/>
      <c r="GY1717" s="31"/>
      <c r="GZ1717" s="31"/>
      <c r="HA1717" s="31"/>
      <c r="HB1717" s="31"/>
      <c r="HC1717" s="31"/>
      <c r="HD1717" s="31"/>
      <c r="HE1717" s="31"/>
      <c r="HF1717" s="31"/>
      <c r="HG1717" s="31"/>
      <c r="HH1717" s="31"/>
      <c r="HI1717" s="31"/>
      <c r="HJ1717" s="31"/>
      <c r="HK1717" s="31"/>
      <c r="HL1717" s="31"/>
      <c r="HM1717" s="31"/>
      <c r="HN1717" s="31"/>
      <c r="HO1717" s="31"/>
      <c r="HP1717" s="31"/>
      <c r="HQ1717" s="31"/>
      <c r="HR1717" s="31"/>
      <c r="HS1717" s="31"/>
      <c r="HT1717" s="31"/>
      <c r="HU1717" s="31"/>
      <c r="HV1717" s="31"/>
      <c r="HW1717" s="31"/>
      <c r="HX1717" s="31"/>
      <c r="HY1717" s="31"/>
      <c r="HZ1717" s="31"/>
      <c r="IA1717" s="31"/>
      <c r="IB1717" s="31"/>
      <c r="IC1717" s="31"/>
      <c r="ID1717" s="31"/>
      <c r="IE1717" s="31"/>
      <c r="IF1717" s="31"/>
    </row>
    <row r="1718" spans="63:240" x14ac:dyDescent="0.25">
      <c r="BK1718" s="31"/>
      <c r="BL1718" s="31"/>
      <c r="BM1718" s="31"/>
      <c r="BN1718" s="31"/>
      <c r="BO1718" s="31"/>
      <c r="BP1718" s="31"/>
      <c r="BQ1718" s="31"/>
      <c r="BR1718" s="31"/>
      <c r="BS1718" s="31"/>
      <c r="BT1718" s="31"/>
      <c r="BU1718" s="31"/>
      <c r="BV1718" s="31"/>
      <c r="BW1718" s="31"/>
      <c r="BX1718" s="31"/>
      <c r="BY1718" s="31"/>
      <c r="BZ1718" s="31"/>
      <c r="CA1718" s="31"/>
      <c r="CB1718" s="31"/>
      <c r="CC1718" s="31"/>
      <c r="CD1718" s="31"/>
      <c r="CE1718" s="31"/>
      <c r="CF1718" s="31"/>
      <c r="CG1718" s="31"/>
      <c r="CH1718" s="31"/>
      <c r="CI1718" s="31"/>
      <c r="CJ1718" s="31"/>
      <c r="CK1718" s="31"/>
      <c r="CL1718" s="31"/>
      <c r="CM1718" s="31"/>
      <c r="CN1718" s="31"/>
      <c r="CO1718" s="31"/>
      <c r="CP1718" s="31"/>
      <c r="CQ1718" s="31"/>
      <c r="CR1718" s="31"/>
      <c r="CS1718" s="31"/>
      <c r="CT1718" s="31"/>
      <c r="CU1718" s="31"/>
      <c r="CV1718" s="31"/>
      <c r="CW1718" s="31"/>
      <c r="CX1718" s="31"/>
      <c r="CY1718" s="31"/>
      <c r="CZ1718" s="31"/>
      <c r="DA1718" s="31"/>
      <c r="DB1718" s="31"/>
      <c r="DC1718" s="31"/>
      <c r="DD1718" s="31"/>
      <c r="DE1718" s="31"/>
      <c r="DF1718" s="31"/>
      <c r="DG1718" s="31"/>
      <c r="DH1718" s="31"/>
      <c r="DI1718" s="31"/>
      <c r="DJ1718" s="31"/>
      <c r="DK1718" s="31"/>
      <c r="DL1718" s="31"/>
      <c r="DM1718" s="31"/>
      <c r="DN1718" s="31"/>
      <c r="DO1718" s="31"/>
      <c r="DP1718" s="31"/>
      <c r="DQ1718" s="31"/>
      <c r="DR1718" s="31"/>
      <c r="DS1718" s="31"/>
      <c r="DT1718" s="31"/>
      <c r="DU1718" s="31"/>
      <c r="DV1718" s="31"/>
      <c r="DW1718" s="31"/>
      <c r="DX1718" s="31"/>
      <c r="DY1718" s="31"/>
      <c r="DZ1718" s="31"/>
      <c r="EA1718" s="31"/>
      <c r="EB1718" s="31"/>
      <c r="EC1718" s="31"/>
      <c r="ED1718" s="31"/>
      <c r="EE1718" s="31"/>
      <c r="EF1718" s="31"/>
      <c r="EG1718" s="31"/>
      <c r="EH1718" s="31"/>
      <c r="EI1718" s="31"/>
      <c r="EJ1718" s="31"/>
      <c r="EK1718" s="31"/>
      <c r="EL1718" s="31"/>
      <c r="EM1718" s="31"/>
      <c r="EN1718" s="31"/>
      <c r="EO1718" s="31"/>
      <c r="EP1718" s="31"/>
      <c r="EQ1718" s="31"/>
      <c r="ER1718" s="31"/>
      <c r="ES1718" s="31"/>
      <c r="ET1718" s="31"/>
      <c r="EU1718" s="31"/>
      <c r="EV1718" s="31"/>
      <c r="EW1718" s="31"/>
      <c r="EX1718" s="31"/>
      <c r="EY1718" s="31"/>
      <c r="EZ1718" s="31"/>
      <c r="FA1718" s="31"/>
      <c r="FB1718" s="31"/>
      <c r="FC1718" s="31"/>
      <c r="FD1718" s="31"/>
      <c r="FE1718" s="31"/>
      <c r="FF1718" s="31"/>
      <c r="FG1718" s="31"/>
      <c r="FH1718" s="31"/>
      <c r="FI1718" s="31"/>
      <c r="FJ1718" s="31"/>
      <c r="FK1718" s="31"/>
      <c r="FL1718" s="31"/>
      <c r="FM1718" s="31"/>
      <c r="FN1718" s="31"/>
      <c r="FO1718" s="31"/>
      <c r="FP1718" s="31"/>
      <c r="FQ1718" s="31"/>
      <c r="FR1718" s="31"/>
      <c r="FS1718" s="31"/>
      <c r="FT1718" s="31"/>
      <c r="FU1718" s="31"/>
      <c r="FV1718" s="31"/>
      <c r="FW1718" s="31"/>
      <c r="FX1718" s="31"/>
      <c r="FY1718" s="31"/>
      <c r="FZ1718" s="31"/>
      <c r="GA1718" s="31"/>
      <c r="GB1718" s="31"/>
      <c r="GC1718" s="31"/>
      <c r="GD1718" s="31"/>
      <c r="GE1718" s="31"/>
      <c r="GF1718" s="31"/>
      <c r="GG1718" s="31"/>
      <c r="GH1718" s="31"/>
      <c r="GI1718" s="31"/>
      <c r="GJ1718" s="31"/>
      <c r="GK1718" s="31"/>
      <c r="GL1718" s="31"/>
      <c r="GM1718" s="31"/>
      <c r="GN1718" s="31"/>
      <c r="GO1718" s="31"/>
      <c r="GP1718" s="31"/>
      <c r="GQ1718" s="31"/>
      <c r="GR1718" s="31"/>
      <c r="GS1718" s="31"/>
      <c r="GT1718" s="31"/>
      <c r="GU1718" s="31"/>
      <c r="GV1718" s="31"/>
      <c r="GW1718" s="31"/>
      <c r="GX1718" s="31"/>
      <c r="GY1718" s="31"/>
      <c r="GZ1718" s="31"/>
      <c r="HA1718" s="31"/>
      <c r="HB1718" s="31"/>
      <c r="HC1718" s="31"/>
      <c r="HD1718" s="31"/>
      <c r="HE1718" s="31"/>
      <c r="HF1718" s="31"/>
      <c r="HG1718" s="31"/>
      <c r="HH1718" s="31"/>
      <c r="HI1718" s="31"/>
      <c r="HJ1718" s="31"/>
      <c r="HK1718" s="31"/>
      <c r="HL1718" s="31"/>
      <c r="HM1718" s="31"/>
      <c r="HN1718" s="31"/>
      <c r="HO1718" s="31"/>
      <c r="HP1718" s="31"/>
      <c r="HQ1718" s="31"/>
      <c r="HR1718" s="31"/>
      <c r="HS1718" s="31"/>
      <c r="HT1718" s="31"/>
      <c r="HU1718" s="31"/>
      <c r="HV1718" s="31"/>
      <c r="HW1718" s="31"/>
      <c r="HX1718" s="31"/>
      <c r="HY1718" s="31"/>
      <c r="HZ1718" s="31"/>
      <c r="IA1718" s="31"/>
      <c r="IB1718" s="31"/>
      <c r="IC1718" s="31"/>
      <c r="ID1718" s="31"/>
      <c r="IE1718" s="31"/>
      <c r="IF1718" s="31"/>
    </row>
    <row r="1719" spans="63:240" x14ac:dyDescent="0.25">
      <c r="BK1719" s="31"/>
      <c r="BL1719" s="31"/>
      <c r="BM1719" s="31"/>
      <c r="BN1719" s="31"/>
      <c r="BO1719" s="31"/>
      <c r="BP1719" s="31"/>
      <c r="BQ1719" s="31"/>
      <c r="BR1719" s="31"/>
      <c r="BS1719" s="31"/>
      <c r="BT1719" s="31"/>
      <c r="BU1719" s="31"/>
      <c r="BV1719" s="31"/>
      <c r="BW1719" s="31"/>
      <c r="BX1719" s="31"/>
      <c r="BY1719" s="31"/>
      <c r="BZ1719" s="31"/>
      <c r="CA1719" s="31"/>
      <c r="CB1719" s="31"/>
      <c r="CC1719" s="31"/>
      <c r="CD1719" s="31"/>
      <c r="CE1719" s="31"/>
      <c r="CF1719" s="31"/>
      <c r="CG1719" s="31"/>
      <c r="CH1719" s="31"/>
      <c r="CI1719" s="31"/>
      <c r="CJ1719" s="31"/>
      <c r="CK1719" s="31"/>
      <c r="CL1719" s="31"/>
      <c r="CM1719" s="31"/>
      <c r="CN1719" s="31"/>
      <c r="CO1719" s="31"/>
      <c r="CP1719" s="31"/>
      <c r="CQ1719" s="31"/>
      <c r="CR1719" s="31"/>
      <c r="CS1719" s="31"/>
      <c r="CT1719" s="31"/>
      <c r="CU1719" s="31"/>
      <c r="CV1719" s="31"/>
      <c r="CW1719" s="31"/>
      <c r="CX1719" s="31"/>
      <c r="CY1719" s="31"/>
      <c r="CZ1719" s="31"/>
      <c r="DA1719" s="31"/>
      <c r="DB1719" s="31"/>
      <c r="DC1719" s="31"/>
      <c r="DD1719" s="31"/>
      <c r="DE1719" s="31"/>
      <c r="DF1719" s="31"/>
      <c r="DG1719" s="31"/>
      <c r="DH1719" s="31"/>
      <c r="DI1719" s="31"/>
      <c r="DJ1719" s="31"/>
      <c r="DK1719" s="31"/>
      <c r="DL1719" s="31"/>
      <c r="DM1719" s="31"/>
      <c r="DN1719" s="31"/>
      <c r="DO1719" s="31"/>
      <c r="DP1719" s="31"/>
      <c r="DQ1719" s="31"/>
      <c r="DR1719" s="31"/>
      <c r="DS1719" s="31"/>
      <c r="DT1719" s="31"/>
      <c r="DU1719" s="31"/>
      <c r="DV1719" s="31"/>
      <c r="DW1719" s="31"/>
      <c r="DX1719" s="31"/>
      <c r="DY1719" s="31"/>
      <c r="DZ1719" s="31"/>
      <c r="EA1719" s="31"/>
      <c r="EB1719" s="31"/>
      <c r="EC1719" s="31"/>
      <c r="ED1719" s="31"/>
      <c r="EE1719" s="31"/>
      <c r="EF1719" s="31"/>
      <c r="EG1719" s="31"/>
      <c r="EH1719" s="31"/>
      <c r="EI1719" s="31"/>
      <c r="EJ1719" s="31"/>
      <c r="EK1719" s="31"/>
      <c r="EL1719" s="31"/>
      <c r="EM1719" s="31"/>
      <c r="EN1719" s="31"/>
      <c r="EO1719" s="31"/>
      <c r="EP1719" s="31"/>
      <c r="EQ1719" s="31"/>
      <c r="ER1719" s="31"/>
      <c r="ES1719" s="31"/>
      <c r="ET1719" s="31"/>
      <c r="EU1719" s="31"/>
      <c r="EV1719" s="31"/>
      <c r="EW1719" s="31"/>
      <c r="EX1719" s="31"/>
      <c r="EY1719" s="31"/>
      <c r="EZ1719" s="31"/>
      <c r="FA1719" s="31"/>
      <c r="FB1719" s="31"/>
      <c r="FC1719" s="31"/>
      <c r="FD1719" s="31"/>
      <c r="FE1719" s="31"/>
      <c r="FF1719" s="31"/>
      <c r="FG1719" s="31"/>
      <c r="FH1719" s="31"/>
      <c r="FI1719" s="31"/>
      <c r="FJ1719" s="31"/>
      <c r="FK1719" s="31"/>
      <c r="FL1719" s="31"/>
      <c r="FM1719" s="31"/>
      <c r="FN1719" s="31"/>
      <c r="FO1719" s="31"/>
      <c r="FP1719" s="31"/>
      <c r="FQ1719" s="31"/>
      <c r="FR1719" s="31"/>
      <c r="FS1719" s="31"/>
      <c r="FT1719" s="31"/>
      <c r="FU1719" s="31"/>
      <c r="FV1719" s="31"/>
      <c r="FW1719" s="31"/>
      <c r="FX1719" s="31"/>
      <c r="FY1719" s="31"/>
      <c r="FZ1719" s="31"/>
      <c r="GA1719" s="31"/>
      <c r="GB1719" s="31"/>
      <c r="GC1719" s="31"/>
      <c r="GD1719" s="31"/>
      <c r="GE1719" s="31"/>
      <c r="GF1719" s="31"/>
      <c r="GG1719" s="31"/>
      <c r="GH1719" s="31"/>
      <c r="GI1719" s="31"/>
      <c r="GJ1719" s="31"/>
      <c r="GK1719" s="31"/>
      <c r="GL1719" s="31"/>
      <c r="GM1719" s="31"/>
      <c r="GN1719" s="31"/>
      <c r="GO1719" s="31"/>
      <c r="GP1719" s="31"/>
      <c r="GQ1719" s="31"/>
      <c r="GR1719" s="31"/>
      <c r="GS1719" s="31"/>
      <c r="GT1719" s="31"/>
      <c r="GU1719" s="31"/>
      <c r="GV1719" s="31"/>
      <c r="GW1719" s="31"/>
      <c r="GX1719" s="31"/>
      <c r="GY1719" s="31"/>
      <c r="GZ1719" s="31"/>
      <c r="HA1719" s="31"/>
      <c r="HB1719" s="31"/>
      <c r="HC1719" s="31"/>
      <c r="HD1719" s="31"/>
      <c r="HE1719" s="31"/>
      <c r="HF1719" s="31"/>
      <c r="HG1719" s="31"/>
      <c r="HH1719" s="31"/>
      <c r="HI1719" s="31"/>
      <c r="HJ1719" s="31"/>
      <c r="HK1719" s="31"/>
      <c r="HL1719" s="31"/>
      <c r="HM1719" s="31"/>
      <c r="HN1719" s="31"/>
      <c r="HO1719" s="31"/>
      <c r="HP1719" s="31"/>
      <c r="HQ1719" s="31"/>
      <c r="HR1719" s="31"/>
      <c r="HS1719" s="31"/>
      <c r="HT1719" s="31"/>
      <c r="HU1719" s="31"/>
      <c r="HV1719" s="31"/>
      <c r="HW1719" s="31"/>
      <c r="HX1719" s="31"/>
      <c r="HY1719" s="31"/>
      <c r="HZ1719" s="31"/>
      <c r="IA1719" s="31"/>
      <c r="IB1719" s="31"/>
      <c r="IC1719" s="31"/>
      <c r="ID1719" s="31"/>
      <c r="IE1719" s="31"/>
      <c r="IF1719" s="31"/>
    </row>
    <row r="1720" spans="63:240" x14ac:dyDescent="0.25">
      <c r="BK1720" s="31"/>
      <c r="BL1720" s="31"/>
      <c r="BM1720" s="31"/>
      <c r="BN1720" s="31"/>
      <c r="BO1720" s="31"/>
      <c r="BP1720" s="31"/>
      <c r="BQ1720" s="31"/>
      <c r="BR1720" s="31"/>
      <c r="BS1720" s="31"/>
      <c r="BT1720" s="31"/>
      <c r="BU1720" s="31"/>
      <c r="BV1720" s="31"/>
      <c r="BW1720" s="31"/>
      <c r="BX1720" s="31"/>
      <c r="BY1720" s="31"/>
      <c r="BZ1720" s="31"/>
      <c r="CA1720" s="31"/>
      <c r="CB1720" s="31"/>
      <c r="CC1720" s="31"/>
      <c r="CD1720" s="31"/>
      <c r="CE1720" s="31"/>
      <c r="CF1720" s="31"/>
      <c r="CG1720" s="31"/>
      <c r="CH1720" s="31"/>
      <c r="CI1720" s="31"/>
      <c r="CJ1720" s="31"/>
      <c r="CK1720" s="31"/>
      <c r="CL1720" s="31"/>
      <c r="CM1720" s="31"/>
      <c r="CN1720" s="31"/>
      <c r="CO1720" s="31"/>
      <c r="CP1720" s="31"/>
      <c r="CQ1720" s="31"/>
      <c r="CR1720" s="31"/>
      <c r="CS1720" s="31"/>
      <c r="CT1720" s="31"/>
      <c r="CU1720" s="31"/>
      <c r="CV1720" s="31"/>
      <c r="CW1720" s="31"/>
      <c r="CX1720" s="31"/>
      <c r="CY1720" s="31"/>
      <c r="CZ1720" s="31"/>
      <c r="DA1720" s="31"/>
      <c r="DB1720" s="31"/>
      <c r="DC1720" s="31"/>
      <c r="DD1720" s="31"/>
      <c r="DE1720" s="31"/>
      <c r="DF1720" s="31"/>
      <c r="DG1720" s="31"/>
      <c r="DH1720" s="31"/>
      <c r="DI1720" s="31"/>
      <c r="DJ1720" s="31"/>
      <c r="DK1720" s="31"/>
      <c r="DL1720" s="31"/>
      <c r="DM1720" s="31"/>
      <c r="DN1720" s="31"/>
      <c r="DO1720" s="31"/>
      <c r="DP1720" s="31"/>
      <c r="DQ1720" s="31"/>
      <c r="DR1720" s="31"/>
      <c r="DS1720" s="31"/>
      <c r="DT1720" s="31"/>
      <c r="DU1720" s="31"/>
      <c r="DV1720" s="31"/>
      <c r="DW1720" s="31"/>
      <c r="DX1720" s="31"/>
      <c r="DY1720" s="31"/>
      <c r="DZ1720" s="31"/>
      <c r="EA1720" s="31"/>
      <c r="EB1720" s="31"/>
      <c r="EC1720" s="31"/>
      <c r="ED1720" s="31"/>
      <c r="EE1720" s="31"/>
      <c r="EF1720" s="31"/>
      <c r="EG1720" s="31"/>
      <c r="EH1720" s="31"/>
      <c r="EI1720" s="31"/>
      <c r="EJ1720" s="31"/>
      <c r="EK1720" s="31"/>
      <c r="EL1720" s="31"/>
      <c r="EM1720" s="31"/>
      <c r="EN1720" s="31"/>
      <c r="EO1720" s="31"/>
      <c r="EP1720" s="31"/>
      <c r="EQ1720" s="31"/>
      <c r="ER1720" s="31"/>
      <c r="ES1720" s="31"/>
      <c r="ET1720" s="31"/>
      <c r="EU1720" s="31"/>
      <c r="EV1720" s="31"/>
      <c r="EW1720" s="31"/>
      <c r="EX1720" s="31"/>
      <c r="EY1720" s="31"/>
      <c r="EZ1720" s="31"/>
      <c r="FA1720" s="31"/>
      <c r="FB1720" s="31"/>
      <c r="FC1720" s="31"/>
      <c r="FD1720" s="31"/>
      <c r="FE1720" s="31"/>
      <c r="FF1720" s="31"/>
      <c r="FG1720" s="31"/>
      <c r="FH1720" s="31"/>
      <c r="FI1720" s="31"/>
      <c r="FJ1720" s="31"/>
      <c r="FK1720" s="31"/>
      <c r="FL1720" s="31"/>
      <c r="FM1720" s="31"/>
      <c r="FN1720" s="31"/>
      <c r="FO1720" s="31"/>
      <c r="FP1720" s="31"/>
      <c r="FQ1720" s="31"/>
      <c r="FR1720" s="31"/>
      <c r="FS1720" s="31"/>
      <c r="FT1720" s="31"/>
      <c r="FU1720" s="31"/>
      <c r="FV1720" s="31"/>
      <c r="FW1720" s="31"/>
      <c r="FX1720" s="31"/>
      <c r="FY1720" s="31"/>
      <c r="FZ1720" s="31"/>
      <c r="GA1720" s="31"/>
      <c r="GB1720" s="31"/>
      <c r="GC1720" s="31"/>
      <c r="GD1720" s="31"/>
      <c r="GE1720" s="31"/>
      <c r="GF1720" s="31"/>
      <c r="GG1720" s="31"/>
      <c r="GH1720" s="31"/>
      <c r="GI1720" s="31"/>
      <c r="GJ1720" s="31"/>
      <c r="GK1720" s="31"/>
      <c r="GL1720" s="31"/>
      <c r="GM1720" s="31"/>
      <c r="GN1720" s="31"/>
      <c r="GO1720" s="31"/>
      <c r="GP1720" s="31"/>
      <c r="GQ1720" s="31"/>
      <c r="GR1720" s="31"/>
      <c r="GS1720" s="31"/>
      <c r="GT1720" s="31"/>
      <c r="GU1720" s="31"/>
      <c r="GV1720" s="31"/>
      <c r="GW1720" s="31"/>
      <c r="GX1720" s="31"/>
      <c r="GY1720" s="31"/>
      <c r="GZ1720" s="31"/>
      <c r="HA1720" s="31"/>
      <c r="HB1720" s="31"/>
      <c r="HC1720" s="31"/>
      <c r="HD1720" s="31"/>
      <c r="HE1720" s="31"/>
      <c r="HF1720" s="31"/>
      <c r="HG1720" s="31"/>
      <c r="HH1720" s="31"/>
      <c r="HI1720" s="31"/>
      <c r="HJ1720" s="31"/>
      <c r="HK1720" s="31"/>
      <c r="HL1720" s="31"/>
      <c r="HM1720" s="31"/>
      <c r="HN1720" s="31"/>
      <c r="HO1720" s="31"/>
      <c r="HP1720" s="31"/>
      <c r="HQ1720" s="31"/>
      <c r="HR1720" s="31"/>
      <c r="HS1720" s="31"/>
      <c r="HT1720" s="31"/>
      <c r="HU1720" s="31"/>
      <c r="HV1720" s="31"/>
      <c r="HW1720" s="31"/>
      <c r="HX1720" s="31"/>
      <c r="HY1720" s="31"/>
      <c r="HZ1720" s="31"/>
      <c r="IA1720" s="31"/>
      <c r="IB1720" s="31"/>
      <c r="IC1720" s="31"/>
      <c r="ID1720" s="31"/>
      <c r="IE1720" s="31"/>
      <c r="IF1720" s="31"/>
    </row>
    <row r="1721" spans="63:240" x14ac:dyDescent="0.25">
      <c r="BK1721" s="31"/>
      <c r="BL1721" s="31"/>
      <c r="BM1721" s="31"/>
      <c r="BN1721" s="31"/>
      <c r="BO1721" s="31"/>
      <c r="BP1721" s="31"/>
      <c r="BQ1721" s="31"/>
      <c r="BR1721" s="31"/>
      <c r="BS1721" s="31"/>
      <c r="BT1721" s="31"/>
      <c r="BU1721" s="31"/>
      <c r="BV1721" s="31"/>
      <c r="BW1721" s="31"/>
      <c r="BX1721" s="31"/>
      <c r="BY1721" s="31"/>
      <c r="BZ1721" s="31"/>
      <c r="CA1721" s="31"/>
      <c r="CB1721" s="31"/>
      <c r="CC1721" s="31"/>
      <c r="CD1721" s="31"/>
      <c r="CE1721" s="31"/>
      <c r="CF1721" s="31"/>
      <c r="CG1721" s="31"/>
      <c r="CH1721" s="31"/>
      <c r="CI1721" s="31"/>
      <c r="CJ1721" s="31"/>
      <c r="CK1721" s="31"/>
      <c r="CL1721" s="31"/>
      <c r="CM1721" s="31"/>
      <c r="CN1721" s="31"/>
      <c r="CO1721" s="31"/>
      <c r="CP1721" s="31"/>
      <c r="CQ1721" s="31"/>
      <c r="CR1721" s="31"/>
      <c r="CS1721" s="31"/>
      <c r="CT1721" s="31"/>
      <c r="CU1721" s="31"/>
      <c r="CV1721" s="31"/>
      <c r="CW1721" s="31"/>
      <c r="CX1721" s="31"/>
      <c r="CY1721" s="31"/>
      <c r="CZ1721" s="31"/>
      <c r="DA1721" s="31"/>
      <c r="DB1721" s="31"/>
      <c r="DC1721" s="31"/>
      <c r="DD1721" s="31"/>
      <c r="DE1721" s="31"/>
      <c r="DF1721" s="31"/>
      <c r="DG1721" s="31"/>
      <c r="DH1721" s="31"/>
      <c r="DI1721" s="31"/>
      <c r="DJ1721" s="31"/>
      <c r="DK1721" s="31"/>
      <c r="DL1721" s="31"/>
      <c r="DM1721" s="31"/>
      <c r="DN1721" s="31"/>
      <c r="DO1721" s="31"/>
      <c r="DP1721" s="31"/>
      <c r="DQ1721" s="31"/>
      <c r="DR1721" s="31"/>
      <c r="DS1721" s="31"/>
      <c r="DT1721" s="31"/>
      <c r="DU1721" s="31"/>
      <c r="DV1721" s="31"/>
      <c r="DW1721" s="31"/>
      <c r="DX1721" s="31"/>
      <c r="DY1721" s="31"/>
      <c r="DZ1721" s="31"/>
      <c r="EA1721" s="31"/>
      <c r="EB1721" s="31"/>
      <c r="EC1721" s="31"/>
      <c r="ED1721" s="31"/>
      <c r="EE1721" s="31"/>
      <c r="EF1721" s="31"/>
      <c r="EG1721" s="31"/>
      <c r="EH1721" s="31"/>
      <c r="EI1721" s="31"/>
      <c r="EJ1721" s="31"/>
      <c r="EK1721" s="31"/>
      <c r="EL1721" s="31"/>
      <c r="EM1721" s="31"/>
      <c r="EN1721" s="31"/>
      <c r="EO1721" s="31"/>
      <c r="EP1721" s="31"/>
      <c r="EQ1721" s="31"/>
      <c r="ER1721" s="31"/>
      <c r="ES1721" s="31"/>
      <c r="ET1721" s="31"/>
      <c r="EU1721" s="31"/>
      <c r="EV1721" s="31"/>
      <c r="EW1721" s="31"/>
      <c r="EX1721" s="31"/>
      <c r="EY1721" s="31"/>
      <c r="EZ1721" s="31"/>
      <c r="FA1721" s="31"/>
      <c r="FB1721" s="31"/>
      <c r="FC1721" s="31"/>
      <c r="FD1721" s="31"/>
      <c r="FE1721" s="31"/>
      <c r="FF1721" s="31"/>
      <c r="FG1721" s="31"/>
      <c r="FH1721" s="31"/>
      <c r="FI1721" s="31"/>
      <c r="FJ1721" s="31"/>
      <c r="FK1721" s="31"/>
      <c r="FL1721" s="31"/>
      <c r="FM1721" s="31"/>
      <c r="FN1721" s="31"/>
      <c r="FO1721" s="31"/>
      <c r="FP1721" s="31"/>
      <c r="FQ1721" s="31"/>
      <c r="FR1721" s="31"/>
      <c r="FS1721" s="31"/>
      <c r="FT1721" s="31"/>
      <c r="FU1721" s="31"/>
      <c r="FV1721" s="31"/>
      <c r="FW1721" s="31"/>
      <c r="FX1721" s="31"/>
      <c r="FY1721" s="31"/>
      <c r="FZ1721" s="31"/>
      <c r="GA1721" s="31"/>
      <c r="GB1721" s="31"/>
      <c r="GC1721" s="31"/>
      <c r="GD1721" s="31"/>
      <c r="GE1721" s="31"/>
      <c r="GF1721" s="31"/>
      <c r="GG1721" s="31"/>
      <c r="GH1721" s="31"/>
      <c r="GI1721" s="31"/>
      <c r="GJ1721" s="31"/>
      <c r="GK1721" s="31"/>
      <c r="GL1721" s="31"/>
      <c r="GM1721" s="31"/>
      <c r="GN1721" s="31"/>
      <c r="GO1721" s="31"/>
      <c r="GP1721" s="31"/>
      <c r="GQ1721" s="31"/>
      <c r="GR1721" s="31"/>
      <c r="GS1721" s="31"/>
      <c r="GT1721" s="31"/>
      <c r="GU1721" s="31"/>
      <c r="GV1721" s="31"/>
      <c r="GW1721" s="31"/>
      <c r="GX1721" s="31"/>
      <c r="GY1721" s="31"/>
      <c r="GZ1721" s="31"/>
      <c r="HA1721" s="31"/>
      <c r="HB1721" s="31"/>
      <c r="HC1721" s="31"/>
      <c r="HD1721" s="31"/>
      <c r="HE1721" s="31"/>
      <c r="HF1721" s="31"/>
      <c r="HG1721" s="31"/>
      <c r="HH1721" s="31"/>
      <c r="HI1721" s="31"/>
      <c r="HJ1721" s="31"/>
      <c r="HK1721" s="31"/>
      <c r="HL1721" s="31"/>
      <c r="HM1721" s="31"/>
      <c r="HN1721" s="31"/>
      <c r="HO1721" s="31"/>
      <c r="HP1721" s="31"/>
      <c r="HQ1721" s="31"/>
      <c r="HR1721" s="31"/>
      <c r="HS1721" s="31"/>
      <c r="HT1721" s="31"/>
      <c r="HU1721" s="31"/>
      <c r="HV1721" s="31"/>
      <c r="HW1721" s="31"/>
      <c r="HX1721" s="31"/>
      <c r="HY1721" s="31"/>
      <c r="HZ1721" s="31"/>
      <c r="IA1721" s="31"/>
      <c r="IB1721" s="31"/>
      <c r="IC1721" s="31"/>
      <c r="ID1721" s="31"/>
      <c r="IE1721" s="31"/>
      <c r="IF1721" s="31"/>
    </row>
    <row r="1722" spans="63:240" x14ac:dyDescent="0.25">
      <c r="BK1722" s="31"/>
      <c r="BL1722" s="31"/>
      <c r="BM1722" s="31"/>
      <c r="BN1722" s="31"/>
      <c r="BO1722" s="31"/>
      <c r="BP1722" s="31"/>
      <c r="BQ1722" s="31"/>
      <c r="BR1722" s="31"/>
      <c r="BS1722" s="31"/>
      <c r="BT1722" s="31"/>
      <c r="BU1722" s="31"/>
      <c r="BV1722" s="31"/>
      <c r="BW1722" s="31"/>
      <c r="BX1722" s="31"/>
      <c r="BY1722" s="31"/>
      <c r="BZ1722" s="31"/>
      <c r="CA1722" s="31"/>
      <c r="CB1722" s="31"/>
      <c r="CC1722" s="31"/>
      <c r="CD1722" s="31"/>
      <c r="CE1722" s="31"/>
      <c r="CF1722" s="31"/>
      <c r="CG1722" s="31"/>
      <c r="CH1722" s="31"/>
      <c r="CI1722" s="31"/>
      <c r="CJ1722" s="31"/>
      <c r="CK1722" s="31"/>
      <c r="CL1722" s="31"/>
      <c r="CM1722" s="31"/>
      <c r="CN1722" s="31"/>
      <c r="CO1722" s="31"/>
      <c r="CP1722" s="31"/>
      <c r="CQ1722" s="31"/>
      <c r="CR1722" s="31"/>
      <c r="CS1722" s="31"/>
      <c r="CT1722" s="31"/>
      <c r="CU1722" s="31"/>
      <c r="CV1722" s="31"/>
      <c r="CW1722" s="31"/>
      <c r="CX1722" s="31"/>
      <c r="CY1722" s="31"/>
      <c r="CZ1722" s="31"/>
      <c r="DA1722" s="31"/>
      <c r="DB1722" s="31"/>
      <c r="DC1722" s="31"/>
      <c r="DD1722" s="31"/>
      <c r="DE1722" s="31"/>
      <c r="DF1722" s="31"/>
      <c r="DG1722" s="31"/>
      <c r="DH1722" s="31"/>
      <c r="DI1722" s="31"/>
      <c r="DJ1722" s="31"/>
      <c r="DK1722" s="31"/>
      <c r="DL1722" s="31"/>
      <c r="DM1722" s="31"/>
      <c r="DN1722" s="31"/>
      <c r="DO1722" s="31"/>
      <c r="DP1722" s="31"/>
      <c r="DQ1722" s="31"/>
      <c r="DR1722" s="31"/>
      <c r="DS1722" s="31"/>
      <c r="DT1722" s="31"/>
      <c r="DU1722" s="31"/>
      <c r="DV1722" s="31"/>
      <c r="DW1722" s="31"/>
      <c r="DX1722" s="31"/>
      <c r="DY1722" s="31"/>
      <c r="DZ1722" s="31"/>
      <c r="EA1722" s="31"/>
      <c r="EB1722" s="31"/>
      <c r="EC1722" s="31"/>
      <c r="ED1722" s="31"/>
      <c r="EE1722" s="31"/>
      <c r="EF1722" s="31"/>
      <c r="EG1722" s="31"/>
      <c r="EH1722" s="31"/>
      <c r="EI1722" s="31"/>
      <c r="EJ1722" s="31"/>
      <c r="EK1722" s="31"/>
      <c r="EL1722" s="31"/>
      <c r="EM1722" s="31"/>
      <c r="EN1722" s="31"/>
      <c r="EO1722" s="31"/>
      <c r="EP1722" s="31"/>
      <c r="EQ1722" s="31"/>
      <c r="ER1722" s="31"/>
      <c r="ES1722" s="31"/>
      <c r="ET1722" s="31"/>
      <c r="EU1722" s="31"/>
      <c r="EV1722" s="31"/>
      <c r="EW1722" s="31"/>
      <c r="EX1722" s="31"/>
      <c r="EY1722" s="31"/>
      <c r="EZ1722" s="31"/>
      <c r="FA1722" s="31"/>
      <c r="FB1722" s="31"/>
      <c r="FC1722" s="31"/>
      <c r="FD1722" s="31"/>
      <c r="FE1722" s="31"/>
      <c r="FF1722" s="31"/>
      <c r="FG1722" s="31"/>
      <c r="FH1722" s="31"/>
      <c r="FI1722" s="31"/>
      <c r="FJ1722" s="31"/>
      <c r="FK1722" s="31"/>
      <c r="FL1722" s="31"/>
      <c r="FM1722" s="31"/>
      <c r="FN1722" s="31"/>
      <c r="FO1722" s="31"/>
      <c r="FP1722" s="31"/>
      <c r="FQ1722" s="31"/>
      <c r="FR1722" s="31"/>
      <c r="FS1722" s="31"/>
      <c r="FT1722" s="31"/>
      <c r="FU1722" s="31"/>
      <c r="FV1722" s="31"/>
      <c r="FW1722" s="31"/>
      <c r="FX1722" s="31"/>
      <c r="FY1722" s="31"/>
      <c r="FZ1722" s="31"/>
      <c r="GA1722" s="31"/>
      <c r="GB1722" s="31"/>
      <c r="GC1722" s="31"/>
      <c r="GD1722" s="31"/>
      <c r="GE1722" s="31"/>
      <c r="GF1722" s="31"/>
      <c r="GG1722" s="31"/>
      <c r="GH1722" s="31"/>
      <c r="GI1722" s="31"/>
      <c r="GJ1722" s="31"/>
      <c r="GK1722" s="31"/>
      <c r="GL1722" s="31"/>
      <c r="GM1722" s="31"/>
      <c r="GN1722" s="31"/>
      <c r="GO1722" s="31"/>
      <c r="GP1722" s="31"/>
      <c r="GQ1722" s="31"/>
      <c r="GR1722" s="31"/>
      <c r="GS1722" s="31"/>
      <c r="GT1722" s="31"/>
      <c r="GU1722" s="31"/>
      <c r="GV1722" s="31"/>
      <c r="GW1722" s="31"/>
      <c r="GX1722" s="31"/>
      <c r="GY1722" s="31"/>
      <c r="GZ1722" s="31"/>
      <c r="HA1722" s="31"/>
      <c r="HB1722" s="31"/>
      <c r="HC1722" s="31"/>
      <c r="HD1722" s="31"/>
      <c r="HE1722" s="31"/>
      <c r="HF1722" s="31"/>
      <c r="HG1722" s="31"/>
      <c r="HH1722" s="31"/>
      <c r="HI1722" s="31"/>
      <c r="HJ1722" s="31"/>
      <c r="HK1722" s="31"/>
      <c r="HL1722" s="31"/>
      <c r="HM1722" s="31"/>
      <c r="HN1722" s="31"/>
      <c r="HO1722" s="31"/>
      <c r="HP1722" s="31"/>
      <c r="HQ1722" s="31"/>
      <c r="HR1722" s="31"/>
      <c r="HS1722" s="31"/>
      <c r="HT1722" s="31"/>
      <c r="HU1722" s="31"/>
      <c r="HV1722" s="31"/>
      <c r="HW1722" s="31"/>
      <c r="HX1722" s="31"/>
      <c r="HY1722" s="31"/>
      <c r="HZ1722" s="31"/>
      <c r="IA1722" s="31"/>
      <c r="IB1722" s="31"/>
      <c r="IC1722" s="31"/>
      <c r="ID1722" s="31"/>
      <c r="IE1722" s="31"/>
      <c r="IF1722" s="31"/>
    </row>
    <row r="1723" spans="63:240" x14ac:dyDescent="0.25">
      <c r="BK1723" s="31"/>
      <c r="BL1723" s="31"/>
      <c r="BM1723" s="31"/>
      <c r="BN1723" s="31"/>
      <c r="BO1723" s="31"/>
      <c r="BP1723" s="31"/>
      <c r="BQ1723" s="31"/>
      <c r="BR1723" s="31"/>
      <c r="BS1723" s="31"/>
      <c r="BT1723" s="31"/>
      <c r="BU1723" s="31"/>
      <c r="BV1723" s="31"/>
      <c r="BW1723" s="31"/>
      <c r="BX1723" s="31"/>
      <c r="BY1723" s="31"/>
      <c r="BZ1723" s="31"/>
      <c r="CA1723" s="31"/>
      <c r="CB1723" s="31"/>
      <c r="CC1723" s="31"/>
      <c r="CD1723" s="31"/>
      <c r="CE1723" s="31"/>
      <c r="CF1723" s="31"/>
      <c r="CG1723" s="31"/>
      <c r="CH1723" s="31"/>
      <c r="CI1723" s="31"/>
      <c r="CJ1723" s="31"/>
      <c r="CK1723" s="31"/>
      <c r="CL1723" s="31"/>
      <c r="CM1723" s="31"/>
      <c r="CN1723" s="31"/>
      <c r="CO1723" s="31"/>
      <c r="CP1723" s="31"/>
      <c r="CQ1723" s="31"/>
      <c r="CR1723" s="31"/>
      <c r="CS1723" s="31"/>
      <c r="CT1723" s="31"/>
      <c r="CU1723" s="31"/>
      <c r="CV1723" s="31"/>
      <c r="CW1723" s="31"/>
      <c r="CX1723" s="31"/>
      <c r="CY1723" s="31"/>
      <c r="CZ1723" s="31"/>
      <c r="DA1723" s="31"/>
      <c r="DB1723" s="31"/>
      <c r="DC1723" s="31"/>
      <c r="DD1723" s="31"/>
      <c r="DE1723" s="31"/>
      <c r="DF1723" s="31"/>
      <c r="DG1723" s="31"/>
      <c r="DH1723" s="31"/>
      <c r="DI1723" s="31"/>
      <c r="DJ1723" s="31"/>
      <c r="DK1723" s="31"/>
      <c r="DL1723" s="31"/>
      <c r="DM1723" s="31"/>
      <c r="DN1723" s="31"/>
      <c r="DO1723" s="31"/>
      <c r="DP1723" s="31"/>
      <c r="DQ1723" s="31"/>
      <c r="DR1723" s="31"/>
      <c r="DS1723" s="31"/>
      <c r="DT1723" s="31"/>
      <c r="DU1723" s="31"/>
      <c r="DV1723" s="31"/>
      <c r="DW1723" s="31"/>
      <c r="DX1723" s="31"/>
      <c r="DY1723" s="31"/>
      <c r="DZ1723" s="31"/>
      <c r="EA1723" s="31"/>
      <c r="EB1723" s="31"/>
      <c r="EC1723" s="31"/>
      <c r="ED1723" s="31"/>
      <c r="EE1723" s="31"/>
      <c r="EF1723" s="31"/>
      <c r="EG1723" s="31"/>
      <c r="EH1723" s="31"/>
      <c r="EI1723" s="31"/>
      <c r="EJ1723" s="31"/>
      <c r="EK1723" s="31"/>
      <c r="EL1723" s="31"/>
      <c r="EM1723" s="31"/>
      <c r="EN1723" s="31"/>
      <c r="EO1723" s="31"/>
      <c r="EP1723" s="31"/>
      <c r="EQ1723" s="31"/>
      <c r="ER1723" s="31"/>
      <c r="ES1723" s="31"/>
      <c r="ET1723" s="31"/>
      <c r="EU1723" s="31"/>
      <c r="EV1723" s="31"/>
      <c r="EW1723" s="31"/>
      <c r="EX1723" s="31"/>
      <c r="EY1723" s="31"/>
      <c r="EZ1723" s="31"/>
      <c r="FA1723" s="31"/>
      <c r="FB1723" s="31"/>
      <c r="FC1723" s="31"/>
      <c r="FD1723" s="31"/>
      <c r="FE1723" s="31"/>
      <c r="FF1723" s="31"/>
      <c r="FG1723" s="31"/>
      <c r="FH1723" s="31"/>
      <c r="FI1723" s="31"/>
      <c r="FJ1723" s="31"/>
      <c r="FK1723" s="31"/>
      <c r="FL1723" s="31"/>
      <c r="FM1723" s="31"/>
      <c r="FN1723" s="31"/>
      <c r="FO1723" s="31"/>
      <c r="FP1723" s="31"/>
      <c r="FQ1723" s="31"/>
      <c r="FR1723" s="31"/>
      <c r="FS1723" s="31"/>
      <c r="FT1723" s="31"/>
      <c r="FU1723" s="31"/>
      <c r="FV1723" s="31"/>
      <c r="FW1723" s="31"/>
      <c r="FX1723" s="31"/>
      <c r="FY1723" s="31"/>
      <c r="FZ1723" s="31"/>
      <c r="GA1723" s="31"/>
      <c r="GB1723" s="31"/>
      <c r="GC1723" s="31"/>
      <c r="GD1723" s="31"/>
      <c r="GE1723" s="31"/>
      <c r="GF1723" s="31"/>
      <c r="GG1723" s="31"/>
      <c r="GH1723" s="31"/>
      <c r="GI1723" s="31"/>
      <c r="GJ1723" s="31"/>
      <c r="GK1723" s="31"/>
      <c r="GL1723" s="31"/>
      <c r="GM1723" s="31"/>
      <c r="GN1723" s="31"/>
      <c r="GO1723" s="31"/>
      <c r="GP1723" s="31"/>
      <c r="GQ1723" s="31"/>
      <c r="GR1723" s="31"/>
      <c r="GS1723" s="31"/>
      <c r="GT1723" s="31"/>
      <c r="GU1723" s="31"/>
      <c r="GV1723" s="31"/>
      <c r="GW1723" s="31"/>
      <c r="GX1723" s="31"/>
      <c r="GY1723" s="31"/>
      <c r="GZ1723" s="31"/>
      <c r="HA1723" s="31"/>
      <c r="HB1723" s="31"/>
      <c r="HC1723" s="31"/>
      <c r="HD1723" s="31"/>
      <c r="HE1723" s="31"/>
      <c r="HF1723" s="31"/>
      <c r="HG1723" s="31"/>
      <c r="HH1723" s="31"/>
      <c r="HI1723" s="31"/>
      <c r="HJ1723" s="31"/>
      <c r="HK1723" s="31"/>
      <c r="HL1723" s="31"/>
      <c r="HM1723" s="31"/>
      <c r="HN1723" s="31"/>
      <c r="HO1723" s="31"/>
      <c r="HP1723" s="31"/>
      <c r="HQ1723" s="31"/>
      <c r="HR1723" s="31"/>
      <c r="HS1723" s="31"/>
      <c r="HT1723" s="31"/>
      <c r="HU1723" s="31"/>
      <c r="HV1723" s="31"/>
      <c r="HW1723" s="31"/>
      <c r="HX1723" s="31"/>
      <c r="HY1723" s="31"/>
      <c r="HZ1723" s="31"/>
      <c r="IA1723" s="31"/>
      <c r="IB1723" s="31"/>
      <c r="IC1723" s="31"/>
      <c r="ID1723" s="31"/>
      <c r="IE1723" s="31"/>
      <c r="IF1723" s="31"/>
    </row>
    <row r="1724" spans="63:240" x14ac:dyDescent="0.25">
      <c r="BK1724" s="31"/>
      <c r="BL1724" s="31"/>
      <c r="BM1724" s="31"/>
      <c r="BN1724" s="31"/>
      <c r="BO1724" s="31"/>
      <c r="BP1724" s="31"/>
      <c r="BQ1724" s="31"/>
      <c r="BR1724" s="31"/>
      <c r="BS1724" s="31"/>
      <c r="BT1724" s="31"/>
      <c r="BU1724" s="31"/>
      <c r="BV1724" s="31"/>
      <c r="BW1724" s="31"/>
      <c r="BX1724" s="31"/>
      <c r="BY1724" s="31"/>
      <c r="BZ1724" s="31"/>
      <c r="CA1724" s="31"/>
      <c r="CB1724" s="31"/>
      <c r="CC1724" s="31"/>
      <c r="CD1724" s="31"/>
      <c r="CE1724" s="31"/>
      <c r="CF1724" s="31"/>
      <c r="CG1724" s="31"/>
      <c r="CH1724" s="31"/>
      <c r="CI1724" s="31"/>
      <c r="CJ1724" s="31"/>
      <c r="CK1724" s="31"/>
      <c r="CL1724" s="31"/>
      <c r="CM1724" s="31"/>
      <c r="CN1724" s="31"/>
      <c r="CO1724" s="31"/>
      <c r="CP1724" s="31"/>
      <c r="CQ1724" s="31"/>
      <c r="CR1724" s="31"/>
      <c r="CS1724" s="31"/>
      <c r="CT1724" s="31"/>
      <c r="CU1724" s="31"/>
      <c r="CV1724" s="31"/>
      <c r="CW1724" s="31"/>
      <c r="CX1724" s="31"/>
      <c r="CY1724" s="31"/>
      <c r="CZ1724" s="31"/>
      <c r="DA1724" s="31"/>
      <c r="DB1724" s="31"/>
      <c r="DC1724" s="31"/>
      <c r="DD1724" s="31"/>
      <c r="DE1724" s="31"/>
      <c r="DF1724" s="31"/>
      <c r="DG1724" s="31"/>
      <c r="DH1724" s="31"/>
      <c r="DI1724" s="31"/>
      <c r="DJ1724" s="31"/>
      <c r="DK1724" s="31"/>
      <c r="DL1724" s="31"/>
      <c r="DM1724" s="31"/>
      <c r="DN1724" s="31"/>
      <c r="DO1724" s="31"/>
      <c r="DP1724" s="31"/>
      <c r="DQ1724" s="31"/>
      <c r="DR1724" s="31"/>
      <c r="DS1724" s="31"/>
      <c r="DT1724" s="31"/>
      <c r="DU1724" s="31"/>
      <c r="DV1724" s="31"/>
      <c r="DW1724" s="31"/>
      <c r="DX1724" s="31"/>
      <c r="DY1724" s="31"/>
      <c r="DZ1724" s="31"/>
      <c r="EA1724" s="31"/>
      <c r="EB1724" s="31"/>
      <c r="EC1724" s="31"/>
      <c r="ED1724" s="31"/>
      <c r="EE1724" s="31"/>
      <c r="EF1724" s="31"/>
      <c r="EG1724" s="31"/>
      <c r="EH1724" s="31"/>
      <c r="EI1724" s="31"/>
      <c r="EJ1724" s="31"/>
      <c r="EK1724" s="31"/>
      <c r="EL1724" s="31"/>
      <c r="EM1724" s="31"/>
      <c r="EN1724" s="31"/>
      <c r="EO1724" s="31"/>
      <c r="EP1724" s="31"/>
      <c r="EQ1724" s="31"/>
      <c r="ER1724" s="31"/>
      <c r="ES1724" s="31"/>
      <c r="ET1724" s="31"/>
      <c r="EU1724" s="31"/>
      <c r="EV1724" s="31"/>
      <c r="EW1724" s="31"/>
      <c r="EX1724" s="31"/>
      <c r="EY1724" s="31"/>
      <c r="EZ1724" s="31"/>
      <c r="FA1724" s="31"/>
      <c r="FB1724" s="31"/>
      <c r="FC1724" s="31"/>
      <c r="FD1724" s="31"/>
      <c r="FE1724" s="31"/>
      <c r="FF1724" s="31"/>
      <c r="FG1724" s="31"/>
      <c r="FH1724" s="31"/>
      <c r="FI1724" s="31"/>
      <c r="FJ1724" s="31"/>
      <c r="FK1724" s="31"/>
      <c r="FL1724" s="31"/>
      <c r="FM1724" s="31"/>
      <c r="FN1724" s="31"/>
      <c r="FO1724" s="31"/>
      <c r="FP1724" s="31"/>
      <c r="FQ1724" s="31"/>
      <c r="FR1724" s="31"/>
      <c r="FS1724" s="31"/>
      <c r="FT1724" s="31"/>
      <c r="FU1724" s="31"/>
      <c r="FV1724" s="31"/>
      <c r="FW1724" s="31"/>
      <c r="FX1724" s="31"/>
      <c r="FY1724" s="31"/>
      <c r="FZ1724" s="31"/>
      <c r="GA1724" s="31"/>
      <c r="GB1724" s="31"/>
      <c r="GC1724" s="31"/>
      <c r="GD1724" s="31"/>
      <c r="GE1724" s="31"/>
      <c r="GF1724" s="31"/>
      <c r="GG1724" s="31"/>
      <c r="GH1724" s="31"/>
      <c r="GI1724" s="31"/>
      <c r="GJ1724" s="31"/>
      <c r="GK1724" s="31"/>
      <c r="GL1724" s="31"/>
      <c r="GM1724" s="31"/>
      <c r="GN1724" s="31"/>
      <c r="GO1724" s="31"/>
      <c r="GP1724" s="31"/>
      <c r="GQ1724" s="31"/>
      <c r="GR1724" s="31"/>
      <c r="GS1724" s="31"/>
      <c r="GT1724" s="31"/>
      <c r="GU1724" s="31"/>
      <c r="GV1724" s="31"/>
      <c r="GW1724" s="31"/>
      <c r="GX1724" s="31"/>
      <c r="GY1724" s="31"/>
      <c r="GZ1724" s="31"/>
      <c r="HA1724" s="31"/>
      <c r="HB1724" s="31"/>
      <c r="HC1724" s="31"/>
      <c r="HD1724" s="31"/>
      <c r="HE1724" s="31"/>
      <c r="HF1724" s="31"/>
      <c r="HG1724" s="31"/>
      <c r="HH1724" s="31"/>
      <c r="HI1724" s="31"/>
      <c r="HJ1724" s="31"/>
      <c r="HK1724" s="31"/>
      <c r="HL1724" s="31"/>
      <c r="HM1724" s="31"/>
      <c r="HN1724" s="31"/>
      <c r="HO1724" s="31"/>
      <c r="HP1724" s="31"/>
      <c r="HQ1724" s="31"/>
      <c r="HR1724" s="31"/>
      <c r="HS1724" s="31"/>
      <c r="HT1724" s="31"/>
      <c r="HU1724" s="31"/>
      <c r="HV1724" s="31"/>
      <c r="HW1724" s="31"/>
      <c r="HX1724" s="31"/>
      <c r="HY1724" s="31"/>
      <c r="HZ1724" s="31"/>
      <c r="IA1724" s="31"/>
      <c r="IB1724" s="31"/>
      <c r="IC1724" s="31"/>
      <c r="ID1724" s="31"/>
      <c r="IE1724" s="31"/>
      <c r="IF1724" s="31"/>
    </row>
    <row r="1725" spans="63:240" x14ac:dyDescent="0.25">
      <c r="BK1725" s="31"/>
      <c r="BL1725" s="31"/>
      <c r="BM1725" s="31"/>
      <c r="BN1725" s="31"/>
      <c r="BO1725" s="31"/>
      <c r="BP1725" s="31"/>
      <c r="BQ1725" s="31"/>
      <c r="BR1725" s="31"/>
      <c r="BS1725" s="31"/>
      <c r="BT1725" s="31"/>
      <c r="BU1725" s="31"/>
      <c r="BV1725" s="31"/>
      <c r="BW1725" s="31"/>
      <c r="BX1725" s="31"/>
      <c r="BY1725" s="31"/>
      <c r="BZ1725" s="31"/>
      <c r="CA1725" s="31"/>
      <c r="CB1725" s="31"/>
      <c r="CC1725" s="31"/>
      <c r="CD1725" s="31"/>
      <c r="CE1725" s="31"/>
      <c r="CF1725" s="31"/>
      <c r="CG1725" s="31"/>
      <c r="CH1725" s="31"/>
      <c r="CI1725" s="31"/>
      <c r="CJ1725" s="31"/>
      <c r="CK1725" s="31"/>
      <c r="CL1725" s="31"/>
      <c r="CM1725" s="31"/>
      <c r="CN1725" s="31"/>
      <c r="CO1725" s="31"/>
      <c r="CP1725" s="31"/>
      <c r="CQ1725" s="31"/>
      <c r="CR1725" s="31"/>
      <c r="CS1725" s="31"/>
      <c r="CT1725" s="31"/>
      <c r="CU1725" s="31"/>
      <c r="CV1725" s="31"/>
      <c r="CW1725" s="31"/>
      <c r="CX1725" s="31"/>
      <c r="CY1725" s="31"/>
      <c r="CZ1725" s="31"/>
      <c r="DA1725" s="31"/>
      <c r="DB1725" s="31"/>
      <c r="DC1725" s="31"/>
      <c r="DD1725" s="31"/>
      <c r="DE1725" s="31"/>
      <c r="DF1725" s="31"/>
      <c r="DG1725" s="31"/>
      <c r="DH1725" s="31"/>
      <c r="DI1725" s="31"/>
      <c r="DJ1725" s="31"/>
      <c r="DK1725" s="31"/>
      <c r="DL1725" s="31"/>
      <c r="DM1725" s="31"/>
      <c r="DN1725" s="31"/>
      <c r="DO1725" s="31"/>
      <c r="DP1725" s="31"/>
      <c r="DQ1725" s="31"/>
      <c r="DR1725" s="31"/>
      <c r="DS1725" s="31"/>
      <c r="DT1725" s="31"/>
      <c r="DU1725" s="31"/>
      <c r="DV1725" s="31"/>
      <c r="DW1725" s="31"/>
      <c r="DX1725" s="31"/>
      <c r="DY1725" s="31"/>
      <c r="DZ1725" s="31"/>
      <c r="EA1725" s="31"/>
      <c r="EB1725" s="31"/>
      <c r="EC1725" s="31"/>
      <c r="ED1725" s="31"/>
      <c r="EE1725" s="31"/>
      <c r="EF1725" s="31"/>
      <c r="EG1725" s="31"/>
      <c r="EH1725" s="31"/>
      <c r="EI1725" s="31"/>
      <c r="EJ1725" s="31"/>
      <c r="EK1725" s="31"/>
      <c r="EL1725" s="31"/>
      <c r="EM1725" s="31"/>
      <c r="EN1725" s="31"/>
      <c r="EO1725" s="31"/>
      <c r="EP1725" s="31"/>
      <c r="EQ1725" s="31"/>
      <c r="ER1725" s="31"/>
      <c r="ES1725" s="31"/>
      <c r="ET1725" s="31"/>
      <c r="EU1725" s="31"/>
      <c r="EV1725" s="31"/>
      <c r="EW1725" s="31"/>
      <c r="EX1725" s="31"/>
      <c r="EY1725" s="31"/>
      <c r="EZ1725" s="31"/>
      <c r="FA1725" s="31"/>
      <c r="FB1725" s="31"/>
      <c r="FC1725" s="31"/>
      <c r="FD1725" s="31"/>
      <c r="FE1725" s="31"/>
      <c r="FF1725" s="31"/>
      <c r="FG1725" s="31"/>
      <c r="FH1725" s="31"/>
      <c r="FI1725" s="31"/>
      <c r="FJ1725" s="31"/>
      <c r="FK1725" s="31"/>
      <c r="FL1725" s="31"/>
      <c r="FM1725" s="31"/>
      <c r="FN1725" s="31"/>
      <c r="FO1725" s="31"/>
      <c r="FP1725" s="31"/>
      <c r="FQ1725" s="31"/>
      <c r="FR1725" s="31"/>
      <c r="FS1725" s="31"/>
      <c r="FT1725" s="31"/>
      <c r="FU1725" s="31"/>
      <c r="FV1725" s="31"/>
      <c r="FW1725" s="31"/>
      <c r="FX1725" s="31"/>
      <c r="FY1725" s="31"/>
      <c r="FZ1725" s="31"/>
      <c r="GA1725" s="31"/>
      <c r="GB1725" s="31"/>
      <c r="GC1725" s="31"/>
      <c r="GD1725" s="31"/>
      <c r="GE1725" s="31"/>
      <c r="GF1725" s="31"/>
      <c r="GG1725" s="31"/>
      <c r="GH1725" s="31"/>
      <c r="GI1725" s="31"/>
      <c r="GJ1725" s="31"/>
      <c r="GK1725" s="31"/>
      <c r="GL1725" s="31"/>
      <c r="GM1725" s="31"/>
      <c r="GN1725" s="31"/>
      <c r="GO1725" s="31"/>
      <c r="GP1725" s="31"/>
      <c r="GQ1725" s="31"/>
      <c r="GR1725" s="31"/>
      <c r="GS1725" s="31"/>
      <c r="GT1725" s="31"/>
      <c r="GU1725" s="31"/>
      <c r="GV1725" s="31"/>
      <c r="GW1725" s="31"/>
      <c r="GX1725" s="31"/>
      <c r="GY1725" s="31"/>
      <c r="GZ1725" s="31"/>
      <c r="HA1725" s="31"/>
      <c r="HB1725" s="31"/>
      <c r="HC1725" s="31"/>
      <c r="HD1725" s="31"/>
      <c r="HE1725" s="31"/>
      <c r="HF1725" s="31"/>
      <c r="HG1725" s="31"/>
      <c r="HH1725" s="31"/>
      <c r="HI1725" s="31"/>
      <c r="HJ1725" s="31"/>
      <c r="HK1725" s="31"/>
      <c r="HL1725" s="31"/>
      <c r="HM1725" s="31"/>
      <c r="HN1725" s="31"/>
      <c r="HO1725" s="31"/>
      <c r="HP1725" s="31"/>
      <c r="HQ1725" s="31"/>
      <c r="HR1725" s="31"/>
      <c r="HS1725" s="31"/>
      <c r="HT1725" s="31"/>
      <c r="HU1725" s="31"/>
      <c r="HV1725" s="31"/>
      <c r="HW1725" s="31"/>
      <c r="HX1725" s="31"/>
      <c r="HY1725" s="31"/>
      <c r="HZ1725" s="31"/>
      <c r="IA1725" s="31"/>
      <c r="IB1725" s="31"/>
      <c r="IC1725" s="31"/>
      <c r="ID1725" s="31"/>
      <c r="IE1725" s="31"/>
      <c r="IF1725" s="31"/>
    </row>
    <row r="1726" spans="63:240" x14ac:dyDescent="0.25">
      <c r="BK1726" s="31"/>
      <c r="BL1726" s="31"/>
      <c r="BM1726" s="31"/>
      <c r="BN1726" s="31"/>
      <c r="BO1726" s="31"/>
      <c r="BP1726" s="31"/>
      <c r="BQ1726" s="31"/>
      <c r="BR1726" s="31"/>
      <c r="BS1726" s="31"/>
      <c r="BT1726" s="31"/>
      <c r="BU1726" s="31"/>
      <c r="BV1726" s="31"/>
      <c r="BW1726" s="31"/>
      <c r="BX1726" s="31"/>
      <c r="BY1726" s="31"/>
      <c r="BZ1726" s="31"/>
      <c r="CA1726" s="31"/>
      <c r="CB1726" s="31"/>
      <c r="CC1726" s="31"/>
      <c r="CD1726" s="31"/>
      <c r="CE1726" s="31"/>
      <c r="CF1726" s="31"/>
      <c r="CG1726" s="31"/>
      <c r="CH1726" s="31"/>
      <c r="CI1726" s="31"/>
      <c r="CJ1726" s="31"/>
      <c r="CK1726" s="31"/>
      <c r="CL1726" s="31"/>
      <c r="CM1726" s="31"/>
      <c r="CN1726" s="31"/>
      <c r="CO1726" s="31"/>
      <c r="CP1726" s="31"/>
      <c r="CQ1726" s="31"/>
      <c r="CR1726" s="31"/>
      <c r="CS1726" s="31"/>
      <c r="CT1726" s="31"/>
      <c r="CU1726" s="31"/>
      <c r="CV1726" s="31"/>
      <c r="CW1726" s="31"/>
      <c r="CX1726" s="31"/>
      <c r="CY1726" s="31"/>
      <c r="CZ1726" s="31"/>
      <c r="DA1726" s="31"/>
      <c r="DB1726" s="31"/>
      <c r="DC1726" s="31"/>
      <c r="DD1726" s="31"/>
      <c r="DE1726" s="31"/>
      <c r="DF1726" s="31"/>
      <c r="DG1726" s="31"/>
      <c r="DH1726" s="31"/>
      <c r="DI1726" s="31"/>
      <c r="DJ1726" s="31"/>
      <c r="DK1726" s="31"/>
      <c r="DL1726" s="31"/>
      <c r="DM1726" s="31"/>
      <c r="DN1726" s="31"/>
      <c r="DO1726" s="31"/>
      <c r="DP1726" s="31"/>
      <c r="DQ1726" s="31"/>
      <c r="DR1726" s="31"/>
      <c r="DS1726" s="31"/>
      <c r="DT1726" s="31"/>
      <c r="DU1726" s="31"/>
      <c r="DV1726" s="31"/>
      <c r="DW1726" s="31"/>
      <c r="DX1726" s="31"/>
      <c r="DY1726" s="31"/>
      <c r="DZ1726" s="31"/>
      <c r="EA1726" s="31"/>
      <c r="EB1726" s="31"/>
      <c r="EC1726" s="31"/>
      <c r="ED1726" s="31"/>
      <c r="EE1726" s="31"/>
      <c r="EF1726" s="31"/>
      <c r="EG1726" s="31"/>
      <c r="EH1726" s="31"/>
      <c r="EI1726" s="31"/>
      <c r="EJ1726" s="31"/>
      <c r="EK1726" s="31"/>
      <c r="EL1726" s="31"/>
      <c r="EM1726" s="31"/>
      <c r="EN1726" s="31"/>
      <c r="EO1726" s="31"/>
      <c r="EP1726" s="31"/>
      <c r="EQ1726" s="31"/>
      <c r="ER1726" s="31"/>
      <c r="ES1726" s="31"/>
      <c r="ET1726" s="31"/>
      <c r="EU1726" s="31"/>
      <c r="EV1726" s="31"/>
      <c r="EW1726" s="31"/>
      <c r="EX1726" s="31"/>
      <c r="EY1726" s="31"/>
      <c r="EZ1726" s="31"/>
      <c r="FA1726" s="31"/>
      <c r="FB1726" s="31"/>
      <c r="FC1726" s="31"/>
      <c r="FD1726" s="31"/>
      <c r="FE1726" s="31"/>
      <c r="FF1726" s="31"/>
      <c r="FG1726" s="31"/>
      <c r="FH1726" s="31"/>
      <c r="FI1726" s="31"/>
      <c r="FJ1726" s="31"/>
      <c r="FK1726" s="31"/>
      <c r="FL1726" s="31"/>
      <c r="FM1726" s="31"/>
      <c r="FN1726" s="31"/>
      <c r="FO1726" s="31"/>
      <c r="FP1726" s="31"/>
      <c r="FQ1726" s="31"/>
      <c r="FR1726" s="31"/>
      <c r="FS1726" s="31"/>
      <c r="FT1726" s="31"/>
      <c r="FU1726" s="31"/>
      <c r="FV1726" s="31"/>
      <c r="FW1726" s="31"/>
      <c r="FX1726" s="31"/>
      <c r="FY1726" s="31"/>
      <c r="FZ1726" s="31"/>
      <c r="GA1726" s="31"/>
      <c r="GB1726" s="31"/>
      <c r="GC1726" s="31"/>
      <c r="GD1726" s="31"/>
      <c r="GE1726" s="31"/>
      <c r="GF1726" s="31"/>
      <c r="GG1726" s="31"/>
      <c r="GH1726" s="31"/>
      <c r="GI1726" s="31"/>
      <c r="GJ1726" s="31"/>
      <c r="GK1726" s="31"/>
      <c r="GL1726" s="31"/>
      <c r="GM1726" s="31"/>
      <c r="GN1726" s="31"/>
      <c r="GO1726" s="31"/>
      <c r="GP1726" s="31"/>
      <c r="GQ1726" s="31"/>
      <c r="GR1726" s="31"/>
      <c r="GS1726" s="31"/>
      <c r="GT1726" s="31"/>
      <c r="GU1726" s="31"/>
      <c r="GV1726" s="31"/>
      <c r="GW1726" s="31"/>
      <c r="GX1726" s="31"/>
      <c r="GY1726" s="31"/>
      <c r="GZ1726" s="31"/>
      <c r="HA1726" s="31"/>
      <c r="HB1726" s="31"/>
      <c r="HC1726" s="31"/>
      <c r="HD1726" s="31"/>
      <c r="HE1726" s="31"/>
      <c r="HF1726" s="31"/>
      <c r="HG1726" s="31"/>
      <c r="HH1726" s="31"/>
      <c r="HI1726" s="31"/>
      <c r="HJ1726" s="31"/>
      <c r="HK1726" s="31"/>
      <c r="HL1726" s="31"/>
      <c r="HM1726" s="31"/>
      <c r="HN1726" s="31"/>
      <c r="HO1726" s="31"/>
      <c r="HP1726" s="31"/>
      <c r="HQ1726" s="31"/>
      <c r="HR1726" s="31"/>
      <c r="HS1726" s="31"/>
      <c r="HT1726" s="31"/>
      <c r="HU1726" s="31"/>
      <c r="HV1726" s="31"/>
      <c r="HW1726" s="31"/>
      <c r="HX1726" s="31"/>
      <c r="HY1726" s="31"/>
      <c r="HZ1726" s="31"/>
      <c r="IA1726" s="31"/>
      <c r="IB1726" s="31"/>
      <c r="IC1726" s="31"/>
      <c r="ID1726" s="31"/>
      <c r="IE1726" s="31"/>
      <c r="IF1726" s="31"/>
    </row>
    <row r="1727" spans="63:240" x14ac:dyDescent="0.25">
      <c r="BK1727" s="31"/>
      <c r="BL1727" s="31"/>
      <c r="BM1727" s="31"/>
      <c r="BN1727" s="31"/>
      <c r="BO1727" s="31"/>
      <c r="BP1727" s="31"/>
      <c r="BQ1727" s="31"/>
      <c r="BR1727" s="31"/>
      <c r="BS1727" s="31"/>
      <c r="BT1727" s="31"/>
      <c r="BU1727" s="31"/>
      <c r="BV1727" s="31"/>
      <c r="BW1727" s="31"/>
      <c r="BX1727" s="31"/>
      <c r="BY1727" s="31"/>
      <c r="BZ1727" s="31"/>
      <c r="CA1727" s="31"/>
      <c r="CB1727" s="31"/>
      <c r="CC1727" s="31"/>
      <c r="CD1727" s="31"/>
      <c r="CE1727" s="31"/>
      <c r="CF1727" s="31"/>
      <c r="CG1727" s="31"/>
      <c r="CH1727" s="31"/>
      <c r="CI1727" s="31"/>
      <c r="CJ1727" s="31"/>
      <c r="CK1727" s="31"/>
      <c r="CL1727" s="31"/>
      <c r="CM1727" s="31"/>
      <c r="CN1727" s="31"/>
      <c r="CO1727" s="31"/>
      <c r="CP1727" s="31"/>
      <c r="CQ1727" s="31"/>
      <c r="CR1727" s="31"/>
      <c r="CS1727" s="31"/>
      <c r="CT1727" s="31"/>
      <c r="CU1727" s="31"/>
      <c r="CV1727" s="31"/>
      <c r="CW1727" s="31"/>
      <c r="CX1727" s="31"/>
      <c r="CY1727" s="31"/>
      <c r="CZ1727" s="31"/>
      <c r="DA1727" s="31"/>
      <c r="DB1727" s="31"/>
      <c r="DC1727" s="31"/>
      <c r="DD1727" s="31"/>
      <c r="DE1727" s="31"/>
      <c r="DF1727" s="31"/>
      <c r="DG1727" s="31"/>
      <c r="DH1727" s="31"/>
      <c r="DI1727" s="31"/>
      <c r="DJ1727" s="31"/>
      <c r="DK1727" s="31"/>
      <c r="DL1727" s="31"/>
      <c r="DM1727" s="31"/>
      <c r="DN1727" s="31"/>
      <c r="DO1727" s="31"/>
      <c r="DP1727" s="31"/>
      <c r="DQ1727" s="31"/>
      <c r="DR1727" s="31"/>
      <c r="DS1727" s="31"/>
      <c r="DT1727" s="31"/>
      <c r="DU1727" s="31"/>
      <c r="DV1727" s="31"/>
      <c r="DW1727" s="31"/>
      <c r="DX1727" s="31"/>
      <c r="DY1727" s="31"/>
      <c r="DZ1727" s="31"/>
      <c r="EA1727" s="31"/>
      <c r="EB1727" s="31"/>
      <c r="EC1727" s="31"/>
      <c r="ED1727" s="31"/>
      <c r="EE1727" s="31"/>
      <c r="EF1727" s="31"/>
      <c r="EG1727" s="31"/>
      <c r="EH1727" s="31"/>
      <c r="EI1727" s="31"/>
      <c r="EJ1727" s="31"/>
      <c r="EK1727" s="31"/>
      <c r="EL1727" s="31"/>
      <c r="EM1727" s="31"/>
      <c r="EN1727" s="31"/>
      <c r="EO1727" s="31"/>
      <c r="EP1727" s="31"/>
      <c r="EQ1727" s="31"/>
      <c r="ER1727" s="31"/>
      <c r="ES1727" s="31"/>
      <c r="ET1727" s="31"/>
      <c r="EU1727" s="31"/>
      <c r="EV1727" s="31"/>
      <c r="EW1727" s="31"/>
      <c r="EX1727" s="31"/>
      <c r="EY1727" s="31"/>
      <c r="EZ1727" s="31"/>
      <c r="FA1727" s="31"/>
      <c r="FB1727" s="31"/>
      <c r="FC1727" s="31"/>
      <c r="FD1727" s="31"/>
      <c r="FE1727" s="31"/>
      <c r="FF1727" s="31"/>
      <c r="FG1727" s="31"/>
      <c r="FH1727" s="31"/>
      <c r="FI1727" s="31"/>
      <c r="FJ1727" s="31"/>
      <c r="FK1727" s="31"/>
      <c r="FL1727" s="31"/>
      <c r="FM1727" s="31"/>
      <c r="FN1727" s="31"/>
      <c r="FO1727" s="31"/>
      <c r="FP1727" s="31"/>
      <c r="FQ1727" s="31"/>
      <c r="FR1727" s="31"/>
      <c r="FS1727" s="31"/>
      <c r="FT1727" s="31"/>
      <c r="FU1727" s="31"/>
      <c r="FV1727" s="31"/>
      <c r="FW1727" s="31"/>
      <c r="FX1727" s="31"/>
      <c r="FY1727" s="31"/>
      <c r="FZ1727" s="31"/>
      <c r="GA1727" s="31"/>
      <c r="GB1727" s="31"/>
      <c r="GC1727" s="31"/>
      <c r="GD1727" s="31"/>
      <c r="GE1727" s="31"/>
      <c r="GF1727" s="31"/>
      <c r="GG1727" s="31"/>
      <c r="GH1727" s="31"/>
      <c r="GI1727" s="31"/>
      <c r="GJ1727" s="31"/>
      <c r="GK1727" s="31"/>
      <c r="GL1727" s="31"/>
      <c r="GM1727" s="31"/>
      <c r="GN1727" s="31"/>
      <c r="GO1727" s="31"/>
      <c r="GP1727" s="31"/>
      <c r="GQ1727" s="31"/>
      <c r="GR1727" s="31"/>
      <c r="GS1727" s="31"/>
      <c r="GT1727" s="31"/>
      <c r="GU1727" s="31"/>
      <c r="GV1727" s="31"/>
      <c r="GW1727" s="31"/>
      <c r="GX1727" s="31"/>
      <c r="GY1727" s="31"/>
      <c r="GZ1727" s="31"/>
      <c r="HA1727" s="31"/>
      <c r="HB1727" s="31"/>
      <c r="HC1727" s="31"/>
      <c r="HD1727" s="31"/>
      <c r="HE1727" s="31"/>
      <c r="HF1727" s="31"/>
      <c r="HG1727" s="31"/>
      <c r="HH1727" s="31"/>
      <c r="HI1727" s="31"/>
      <c r="HJ1727" s="31"/>
      <c r="HK1727" s="31"/>
      <c r="HL1727" s="31"/>
      <c r="HM1727" s="31"/>
      <c r="HN1727" s="31"/>
      <c r="HO1727" s="31"/>
      <c r="HP1727" s="31"/>
      <c r="HQ1727" s="31"/>
      <c r="HR1727" s="31"/>
      <c r="HS1727" s="31"/>
      <c r="HT1727" s="31"/>
      <c r="HU1727" s="31"/>
      <c r="HV1727" s="31"/>
      <c r="HW1727" s="31"/>
      <c r="HX1727" s="31"/>
      <c r="HY1727" s="31"/>
      <c r="HZ1727" s="31"/>
      <c r="IA1727" s="31"/>
      <c r="IB1727" s="31"/>
      <c r="IC1727" s="31"/>
      <c r="ID1727" s="31"/>
      <c r="IE1727" s="31"/>
      <c r="IF1727" s="31"/>
    </row>
    <row r="1728" spans="63:240" x14ac:dyDescent="0.25">
      <c r="BK1728" s="31"/>
      <c r="BL1728" s="31"/>
      <c r="BM1728" s="31"/>
      <c r="BN1728" s="31"/>
      <c r="BO1728" s="31"/>
      <c r="BP1728" s="31"/>
      <c r="BQ1728" s="31"/>
      <c r="BR1728" s="31"/>
      <c r="BS1728" s="31"/>
      <c r="BT1728" s="31"/>
      <c r="BU1728" s="31"/>
      <c r="BV1728" s="31"/>
      <c r="BW1728" s="31"/>
      <c r="BX1728" s="31"/>
      <c r="BY1728" s="31"/>
      <c r="BZ1728" s="31"/>
      <c r="CA1728" s="31"/>
      <c r="CB1728" s="31"/>
      <c r="CC1728" s="31"/>
      <c r="CD1728" s="31"/>
      <c r="CE1728" s="31"/>
      <c r="CF1728" s="31"/>
      <c r="CG1728" s="31"/>
      <c r="CH1728" s="31"/>
      <c r="CI1728" s="31"/>
      <c r="CJ1728" s="31"/>
      <c r="CK1728" s="31"/>
      <c r="CL1728" s="31"/>
      <c r="CM1728" s="31"/>
      <c r="CN1728" s="31"/>
      <c r="CO1728" s="31"/>
      <c r="CP1728" s="31"/>
      <c r="CQ1728" s="31"/>
      <c r="CR1728" s="31"/>
      <c r="CS1728" s="31"/>
      <c r="CT1728" s="31"/>
      <c r="CU1728" s="31"/>
      <c r="CV1728" s="31"/>
      <c r="CW1728" s="31"/>
      <c r="CX1728" s="31"/>
      <c r="CY1728" s="31"/>
      <c r="CZ1728" s="31"/>
      <c r="DA1728" s="31"/>
      <c r="DB1728" s="31"/>
      <c r="DC1728" s="31"/>
      <c r="DD1728" s="31"/>
      <c r="DE1728" s="31"/>
      <c r="DF1728" s="31"/>
      <c r="DG1728" s="31"/>
      <c r="DH1728" s="31"/>
      <c r="DI1728" s="31"/>
      <c r="DJ1728" s="31"/>
      <c r="DK1728" s="31"/>
      <c r="DL1728" s="31"/>
      <c r="DM1728" s="31"/>
      <c r="DN1728" s="31"/>
      <c r="DO1728" s="31"/>
      <c r="DP1728" s="31"/>
      <c r="DQ1728" s="31"/>
      <c r="DR1728" s="31"/>
      <c r="DS1728" s="31"/>
      <c r="DT1728" s="31"/>
      <c r="DU1728" s="31"/>
      <c r="DV1728" s="31"/>
      <c r="DW1728" s="31"/>
      <c r="DX1728" s="31"/>
      <c r="DY1728" s="31"/>
      <c r="DZ1728" s="31"/>
      <c r="EA1728" s="31"/>
      <c r="EB1728" s="31"/>
      <c r="EC1728" s="31"/>
      <c r="ED1728" s="31"/>
      <c r="EE1728" s="31"/>
      <c r="EF1728" s="31"/>
      <c r="EG1728" s="31"/>
      <c r="EH1728" s="31"/>
      <c r="EI1728" s="31"/>
      <c r="EJ1728" s="31"/>
      <c r="EK1728" s="31"/>
      <c r="EL1728" s="31"/>
      <c r="EM1728" s="31"/>
      <c r="EN1728" s="31"/>
      <c r="EO1728" s="31"/>
      <c r="EP1728" s="31"/>
      <c r="EQ1728" s="31"/>
      <c r="ER1728" s="31"/>
      <c r="ES1728" s="31"/>
      <c r="ET1728" s="31"/>
      <c r="EU1728" s="31"/>
      <c r="EV1728" s="31"/>
      <c r="EW1728" s="31"/>
      <c r="EX1728" s="31"/>
      <c r="EY1728" s="31"/>
      <c r="EZ1728" s="31"/>
      <c r="FA1728" s="31"/>
      <c r="FB1728" s="31"/>
      <c r="FC1728" s="31"/>
      <c r="FD1728" s="31"/>
      <c r="FE1728" s="31"/>
      <c r="FF1728" s="31"/>
      <c r="FG1728" s="31"/>
      <c r="FH1728" s="31"/>
      <c r="FI1728" s="31"/>
      <c r="FJ1728" s="31"/>
      <c r="FK1728" s="31"/>
      <c r="FL1728" s="31"/>
      <c r="FM1728" s="31"/>
      <c r="FN1728" s="31"/>
      <c r="FO1728" s="31"/>
      <c r="FP1728" s="31"/>
      <c r="FQ1728" s="31"/>
      <c r="FR1728" s="31"/>
      <c r="FS1728" s="31"/>
      <c r="FT1728" s="31"/>
      <c r="FU1728" s="31"/>
      <c r="FV1728" s="31"/>
      <c r="FW1728" s="31"/>
      <c r="FX1728" s="31"/>
      <c r="FY1728" s="31"/>
      <c r="FZ1728" s="31"/>
      <c r="GA1728" s="31"/>
      <c r="GB1728" s="31"/>
      <c r="GC1728" s="31"/>
      <c r="GD1728" s="31"/>
      <c r="GE1728" s="31"/>
      <c r="GF1728" s="31"/>
      <c r="GG1728" s="31"/>
      <c r="GH1728" s="31"/>
      <c r="GI1728" s="31"/>
      <c r="GJ1728" s="31"/>
      <c r="GK1728" s="31"/>
      <c r="GL1728" s="31"/>
      <c r="GM1728" s="31"/>
      <c r="GN1728" s="31"/>
      <c r="GO1728" s="31"/>
      <c r="GP1728" s="31"/>
      <c r="GQ1728" s="31"/>
      <c r="GR1728" s="31"/>
      <c r="GS1728" s="31"/>
      <c r="GT1728" s="31"/>
      <c r="GU1728" s="31"/>
      <c r="GV1728" s="31"/>
      <c r="GW1728" s="31"/>
      <c r="GX1728" s="31"/>
      <c r="GY1728" s="31"/>
      <c r="GZ1728" s="31"/>
      <c r="HA1728" s="31"/>
      <c r="HB1728" s="31"/>
      <c r="HC1728" s="31"/>
      <c r="HD1728" s="31"/>
      <c r="HE1728" s="31"/>
      <c r="HF1728" s="31"/>
      <c r="HG1728" s="31"/>
      <c r="HH1728" s="31"/>
      <c r="HI1728" s="31"/>
      <c r="HJ1728" s="31"/>
      <c r="HK1728" s="31"/>
      <c r="HL1728" s="31"/>
      <c r="HM1728" s="31"/>
      <c r="HN1728" s="31"/>
      <c r="HO1728" s="31"/>
      <c r="HP1728" s="31"/>
      <c r="HQ1728" s="31"/>
      <c r="HR1728" s="31"/>
      <c r="HS1728" s="31"/>
      <c r="HT1728" s="31"/>
      <c r="HU1728" s="31"/>
      <c r="HV1728" s="31"/>
      <c r="HW1728" s="31"/>
      <c r="HX1728" s="31"/>
      <c r="HY1728" s="31"/>
      <c r="HZ1728" s="31"/>
      <c r="IA1728" s="31"/>
      <c r="IB1728" s="31"/>
      <c r="IC1728" s="31"/>
      <c r="ID1728" s="31"/>
      <c r="IE1728" s="31"/>
      <c r="IF1728" s="31"/>
    </row>
    <row r="1729" spans="63:240" x14ac:dyDescent="0.25">
      <c r="BK1729" s="31"/>
      <c r="BL1729" s="31"/>
      <c r="BM1729" s="31"/>
      <c r="BN1729" s="31"/>
      <c r="BO1729" s="31"/>
      <c r="BP1729" s="31"/>
      <c r="BQ1729" s="31"/>
      <c r="BR1729" s="31"/>
      <c r="BS1729" s="31"/>
      <c r="BT1729" s="31"/>
      <c r="BU1729" s="31"/>
      <c r="BV1729" s="31"/>
      <c r="BW1729" s="31"/>
      <c r="BX1729" s="31"/>
      <c r="BY1729" s="31"/>
      <c r="BZ1729" s="31"/>
      <c r="CA1729" s="31"/>
      <c r="CB1729" s="31"/>
      <c r="CC1729" s="31"/>
      <c r="CD1729" s="31"/>
      <c r="CE1729" s="31"/>
      <c r="CF1729" s="31"/>
      <c r="CG1729" s="31"/>
      <c r="CH1729" s="31"/>
      <c r="CI1729" s="31"/>
      <c r="CJ1729" s="31"/>
      <c r="CK1729" s="31"/>
      <c r="CL1729" s="31"/>
      <c r="CM1729" s="31"/>
      <c r="CN1729" s="31"/>
      <c r="CO1729" s="31"/>
      <c r="CP1729" s="31"/>
      <c r="CQ1729" s="31"/>
      <c r="CR1729" s="31"/>
      <c r="CS1729" s="31"/>
      <c r="CT1729" s="31"/>
      <c r="CU1729" s="31"/>
      <c r="CV1729" s="31"/>
      <c r="CW1729" s="31"/>
      <c r="CX1729" s="31"/>
      <c r="CY1729" s="31"/>
      <c r="CZ1729" s="31"/>
      <c r="DA1729" s="31"/>
      <c r="DB1729" s="31"/>
      <c r="DC1729" s="31"/>
      <c r="DD1729" s="31"/>
      <c r="DE1729" s="31"/>
      <c r="DF1729" s="31"/>
      <c r="DG1729" s="31"/>
      <c r="DH1729" s="31"/>
      <c r="DI1729" s="31"/>
      <c r="DJ1729" s="31"/>
      <c r="DK1729" s="31"/>
      <c r="DL1729" s="31"/>
      <c r="DM1729" s="31"/>
      <c r="DN1729" s="31"/>
      <c r="DO1729" s="31"/>
      <c r="DP1729" s="31"/>
      <c r="DQ1729" s="31"/>
      <c r="DR1729" s="31"/>
      <c r="DS1729" s="31"/>
      <c r="DT1729" s="31"/>
      <c r="DU1729" s="31"/>
      <c r="DV1729" s="31"/>
      <c r="DW1729" s="31"/>
      <c r="DX1729" s="31"/>
      <c r="DY1729" s="31"/>
      <c r="DZ1729" s="31"/>
      <c r="EA1729" s="31"/>
      <c r="EB1729" s="31"/>
      <c r="EC1729" s="31"/>
      <c r="ED1729" s="31"/>
      <c r="EE1729" s="31"/>
      <c r="EF1729" s="31"/>
      <c r="EG1729" s="31"/>
      <c r="EH1729" s="31"/>
      <c r="EI1729" s="31"/>
      <c r="EJ1729" s="31"/>
      <c r="EK1729" s="31"/>
      <c r="EL1729" s="31"/>
      <c r="EM1729" s="31"/>
      <c r="EN1729" s="31"/>
      <c r="EO1729" s="31"/>
      <c r="EP1729" s="31"/>
      <c r="EQ1729" s="31"/>
      <c r="ER1729" s="31"/>
      <c r="ES1729" s="31"/>
      <c r="ET1729" s="31"/>
      <c r="EU1729" s="31"/>
      <c r="EV1729" s="31"/>
      <c r="EW1729" s="31"/>
      <c r="EX1729" s="31"/>
      <c r="EY1729" s="31"/>
      <c r="EZ1729" s="31"/>
      <c r="FA1729" s="31"/>
      <c r="FB1729" s="31"/>
      <c r="FC1729" s="31"/>
      <c r="FD1729" s="31"/>
      <c r="FE1729" s="31"/>
      <c r="FF1729" s="31"/>
      <c r="FG1729" s="31"/>
      <c r="FH1729" s="31"/>
      <c r="FI1729" s="31"/>
      <c r="FJ1729" s="31"/>
      <c r="FK1729" s="31"/>
      <c r="FL1729" s="31"/>
      <c r="FM1729" s="31"/>
      <c r="FN1729" s="31"/>
      <c r="FO1729" s="31"/>
      <c r="FP1729" s="31"/>
      <c r="FQ1729" s="31"/>
      <c r="FR1729" s="31"/>
      <c r="FS1729" s="31"/>
      <c r="FT1729" s="31"/>
      <c r="FU1729" s="31"/>
      <c r="FV1729" s="31"/>
      <c r="FW1729" s="31"/>
      <c r="FX1729" s="31"/>
      <c r="FY1729" s="31"/>
      <c r="FZ1729" s="31"/>
      <c r="GA1729" s="31"/>
      <c r="GB1729" s="31"/>
      <c r="GC1729" s="31"/>
      <c r="GD1729" s="31"/>
      <c r="GE1729" s="31"/>
      <c r="GF1729" s="31"/>
      <c r="GG1729" s="31"/>
      <c r="GH1729" s="31"/>
      <c r="GI1729" s="31"/>
      <c r="GJ1729" s="31"/>
      <c r="GK1729" s="31"/>
      <c r="GL1729" s="31"/>
      <c r="GM1729" s="31"/>
      <c r="GN1729" s="31"/>
      <c r="GO1729" s="31"/>
      <c r="GP1729" s="31"/>
      <c r="GQ1729" s="31"/>
      <c r="GR1729" s="31"/>
      <c r="GS1729" s="31"/>
      <c r="GT1729" s="31"/>
      <c r="GU1729" s="31"/>
      <c r="GV1729" s="31"/>
      <c r="GW1729" s="31"/>
      <c r="GX1729" s="31"/>
      <c r="GY1729" s="31"/>
      <c r="GZ1729" s="31"/>
      <c r="HA1729" s="31"/>
      <c r="HB1729" s="31"/>
      <c r="HC1729" s="31"/>
      <c r="HD1729" s="31"/>
      <c r="HE1729" s="31"/>
      <c r="HF1729" s="31"/>
      <c r="HG1729" s="31"/>
      <c r="HH1729" s="31"/>
      <c r="HI1729" s="31"/>
      <c r="HJ1729" s="31"/>
      <c r="HK1729" s="31"/>
      <c r="HL1729" s="31"/>
      <c r="HM1729" s="31"/>
      <c r="HN1729" s="31"/>
      <c r="HO1729" s="31"/>
      <c r="HP1729" s="31"/>
      <c r="HQ1729" s="31"/>
      <c r="HR1729" s="31"/>
      <c r="HS1729" s="31"/>
      <c r="HT1729" s="31"/>
      <c r="HU1729" s="31"/>
      <c r="HV1729" s="31"/>
      <c r="HW1729" s="31"/>
      <c r="HX1729" s="31"/>
      <c r="HY1729" s="31"/>
      <c r="HZ1729" s="31"/>
      <c r="IA1729" s="31"/>
      <c r="IB1729" s="31"/>
      <c r="IC1729" s="31"/>
      <c r="ID1729" s="31"/>
      <c r="IE1729" s="31"/>
      <c r="IF1729" s="31"/>
    </row>
    <row r="1730" spans="63:240" x14ac:dyDescent="0.25">
      <c r="BK1730" s="31"/>
      <c r="BL1730" s="31"/>
      <c r="BM1730" s="31"/>
      <c r="BN1730" s="31"/>
      <c r="BO1730" s="31"/>
      <c r="BP1730" s="31"/>
      <c r="BQ1730" s="31"/>
      <c r="BR1730" s="31"/>
      <c r="BS1730" s="31"/>
      <c r="BT1730" s="31"/>
      <c r="BU1730" s="31"/>
      <c r="BV1730" s="31"/>
      <c r="BW1730" s="31"/>
      <c r="BX1730" s="31"/>
      <c r="BY1730" s="31"/>
      <c r="BZ1730" s="31"/>
      <c r="CA1730" s="31"/>
      <c r="CB1730" s="31"/>
      <c r="CC1730" s="31"/>
      <c r="CD1730" s="31"/>
      <c r="CE1730" s="31"/>
      <c r="CF1730" s="31"/>
      <c r="CG1730" s="31"/>
      <c r="CH1730" s="31"/>
      <c r="CI1730" s="31"/>
      <c r="CJ1730" s="31"/>
      <c r="CK1730" s="31"/>
      <c r="CL1730" s="31"/>
      <c r="CM1730" s="31"/>
      <c r="CN1730" s="31"/>
      <c r="CO1730" s="31"/>
      <c r="CP1730" s="31"/>
      <c r="CQ1730" s="31"/>
      <c r="CR1730" s="31"/>
      <c r="CS1730" s="31"/>
      <c r="CT1730" s="31"/>
      <c r="CU1730" s="31"/>
      <c r="CV1730" s="31"/>
      <c r="CW1730" s="31"/>
      <c r="CX1730" s="31"/>
      <c r="CY1730" s="31"/>
      <c r="CZ1730" s="31"/>
      <c r="DA1730" s="31"/>
      <c r="DB1730" s="31"/>
      <c r="DC1730" s="31"/>
      <c r="DD1730" s="31"/>
      <c r="DE1730" s="31"/>
      <c r="DF1730" s="31"/>
      <c r="DG1730" s="31"/>
      <c r="DH1730" s="31"/>
      <c r="DI1730" s="31"/>
      <c r="DJ1730" s="31"/>
      <c r="DK1730" s="31"/>
      <c r="DL1730" s="31"/>
      <c r="DM1730" s="31"/>
      <c r="DN1730" s="31"/>
      <c r="DO1730" s="31"/>
      <c r="DP1730" s="31"/>
      <c r="DQ1730" s="31"/>
      <c r="DR1730" s="31"/>
      <c r="DS1730" s="31"/>
      <c r="DT1730" s="31"/>
      <c r="DU1730" s="31"/>
      <c r="DV1730" s="31"/>
      <c r="DW1730" s="31"/>
      <c r="DX1730" s="31"/>
      <c r="DY1730" s="31"/>
      <c r="DZ1730" s="31"/>
      <c r="EA1730" s="31"/>
      <c r="EB1730" s="31"/>
      <c r="EC1730" s="31"/>
      <c r="ED1730" s="31"/>
      <c r="EE1730" s="31"/>
      <c r="EF1730" s="31"/>
      <c r="EG1730" s="31"/>
      <c r="EH1730" s="31"/>
      <c r="EI1730" s="31"/>
      <c r="EJ1730" s="31"/>
      <c r="EK1730" s="31"/>
      <c r="EL1730" s="31"/>
      <c r="EM1730" s="31"/>
      <c r="EN1730" s="31"/>
      <c r="EO1730" s="31"/>
      <c r="EP1730" s="31"/>
      <c r="EQ1730" s="31"/>
      <c r="ER1730" s="31"/>
      <c r="ES1730" s="31"/>
      <c r="ET1730" s="31"/>
      <c r="EU1730" s="31"/>
      <c r="EV1730" s="31"/>
      <c r="EW1730" s="31"/>
      <c r="EX1730" s="31"/>
      <c r="EY1730" s="31"/>
      <c r="EZ1730" s="31"/>
      <c r="FA1730" s="31"/>
      <c r="FB1730" s="31"/>
      <c r="FC1730" s="31"/>
      <c r="FD1730" s="31"/>
      <c r="FE1730" s="31"/>
      <c r="FF1730" s="31"/>
      <c r="FG1730" s="31"/>
      <c r="FH1730" s="31"/>
      <c r="FI1730" s="31"/>
      <c r="FJ1730" s="31"/>
      <c r="FK1730" s="31"/>
      <c r="FL1730" s="31"/>
      <c r="FM1730" s="31"/>
      <c r="FN1730" s="31"/>
      <c r="FO1730" s="31"/>
      <c r="FP1730" s="31"/>
      <c r="FQ1730" s="31"/>
      <c r="FR1730" s="31"/>
      <c r="FS1730" s="31"/>
      <c r="FT1730" s="31"/>
      <c r="FU1730" s="31"/>
      <c r="FV1730" s="31"/>
      <c r="FW1730" s="31"/>
      <c r="FX1730" s="31"/>
      <c r="FY1730" s="31"/>
      <c r="FZ1730" s="31"/>
      <c r="GA1730" s="31"/>
      <c r="GB1730" s="31"/>
      <c r="GC1730" s="31"/>
      <c r="GD1730" s="31"/>
      <c r="GE1730" s="31"/>
      <c r="GF1730" s="31"/>
      <c r="GG1730" s="31"/>
      <c r="GH1730" s="31"/>
      <c r="GI1730" s="31"/>
      <c r="GJ1730" s="31"/>
      <c r="GK1730" s="31"/>
      <c r="GL1730" s="31"/>
      <c r="GM1730" s="31"/>
      <c r="GN1730" s="31"/>
      <c r="GO1730" s="31"/>
      <c r="GP1730" s="31"/>
      <c r="GQ1730" s="31"/>
      <c r="GR1730" s="31"/>
      <c r="GS1730" s="31"/>
      <c r="GT1730" s="31"/>
      <c r="GU1730" s="31"/>
      <c r="GV1730" s="31"/>
      <c r="GW1730" s="31"/>
      <c r="GX1730" s="31"/>
      <c r="GY1730" s="31"/>
      <c r="GZ1730" s="31"/>
      <c r="HA1730" s="31"/>
      <c r="HB1730" s="31"/>
      <c r="HC1730" s="31"/>
      <c r="HD1730" s="31"/>
      <c r="HE1730" s="31"/>
      <c r="HF1730" s="31"/>
      <c r="HG1730" s="31"/>
      <c r="HH1730" s="31"/>
      <c r="HI1730" s="31"/>
      <c r="HJ1730" s="31"/>
      <c r="HK1730" s="31"/>
      <c r="HL1730" s="31"/>
      <c r="HM1730" s="31"/>
      <c r="HN1730" s="31"/>
      <c r="HO1730" s="31"/>
      <c r="HP1730" s="31"/>
      <c r="HQ1730" s="31"/>
      <c r="HR1730" s="31"/>
      <c r="HS1730" s="31"/>
      <c r="HT1730" s="31"/>
      <c r="HU1730" s="31"/>
      <c r="HV1730" s="31"/>
      <c r="HW1730" s="31"/>
      <c r="HX1730" s="31"/>
      <c r="HY1730" s="31"/>
      <c r="HZ1730" s="31"/>
      <c r="IA1730" s="31"/>
      <c r="IB1730" s="31"/>
      <c r="IC1730" s="31"/>
      <c r="ID1730" s="31"/>
      <c r="IE1730" s="31"/>
      <c r="IF1730" s="31"/>
    </row>
    <row r="1731" spans="63:240" x14ac:dyDescent="0.25">
      <c r="BK1731" s="31"/>
      <c r="BL1731" s="31"/>
      <c r="BM1731" s="31"/>
      <c r="BN1731" s="31"/>
      <c r="BO1731" s="31"/>
      <c r="BP1731" s="31"/>
      <c r="BQ1731" s="31"/>
      <c r="BR1731" s="31"/>
      <c r="BS1731" s="31"/>
      <c r="BT1731" s="31"/>
      <c r="BU1731" s="31"/>
      <c r="BV1731" s="31"/>
      <c r="BW1731" s="31"/>
      <c r="BX1731" s="31"/>
      <c r="BY1731" s="31"/>
      <c r="BZ1731" s="31"/>
      <c r="CA1731" s="31"/>
      <c r="CB1731" s="31"/>
      <c r="CC1731" s="31"/>
      <c r="CD1731" s="31"/>
      <c r="CE1731" s="31"/>
      <c r="CF1731" s="31"/>
      <c r="CG1731" s="31"/>
      <c r="CH1731" s="31"/>
      <c r="CI1731" s="31"/>
      <c r="CJ1731" s="31"/>
      <c r="CK1731" s="31"/>
      <c r="CL1731" s="31"/>
      <c r="CM1731" s="31"/>
      <c r="CN1731" s="31"/>
      <c r="CO1731" s="31"/>
      <c r="CP1731" s="31"/>
      <c r="CQ1731" s="31"/>
      <c r="CR1731" s="31"/>
      <c r="CS1731" s="31"/>
      <c r="CT1731" s="31"/>
      <c r="CU1731" s="31"/>
      <c r="CV1731" s="31"/>
      <c r="CW1731" s="31"/>
      <c r="CX1731" s="31"/>
      <c r="CY1731" s="31"/>
      <c r="CZ1731" s="31"/>
      <c r="DA1731" s="31"/>
      <c r="DB1731" s="31"/>
      <c r="DC1731" s="31"/>
      <c r="DD1731" s="31"/>
      <c r="DE1731" s="31"/>
      <c r="DF1731" s="31"/>
      <c r="DG1731" s="31"/>
      <c r="DH1731" s="31"/>
      <c r="DI1731" s="31"/>
      <c r="DJ1731" s="31"/>
      <c r="DK1731" s="31"/>
      <c r="DL1731" s="31"/>
      <c r="DM1731" s="31"/>
      <c r="DN1731" s="31"/>
      <c r="DO1731" s="31"/>
      <c r="DP1731" s="31"/>
      <c r="DQ1731" s="31"/>
      <c r="DR1731" s="31"/>
      <c r="DS1731" s="31"/>
      <c r="DT1731" s="31"/>
      <c r="DU1731" s="31"/>
      <c r="DV1731" s="31"/>
      <c r="DW1731" s="31"/>
      <c r="DX1731" s="31"/>
      <c r="DY1731" s="31"/>
      <c r="DZ1731" s="31"/>
      <c r="EA1731" s="31"/>
      <c r="EB1731" s="31"/>
      <c r="EC1731" s="31"/>
      <c r="ED1731" s="31"/>
      <c r="EE1731" s="31"/>
      <c r="EF1731" s="31"/>
      <c r="EG1731" s="31"/>
      <c r="EH1731" s="31"/>
      <c r="EI1731" s="31"/>
      <c r="EJ1731" s="31"/>
      <c r="EK1731" s="31"/>
      <c r="EL1731" s="31"/>
      <c r="EM1731" s="31"/>
      <c r="EN1731" s="31"/>
      <c r="EO1731" s="31"/>
      <c r="EP1731" s="31"/>
      <c r="EQ1731" s="31"/>
      <c r="ER1731" s="31"/>
      <c r="ES1731" s="31"/>
      <c r="ET1731" s="31"/>
      <c r="EU1731" s="31"/>
      <c r="EV1731" s="31"/>
      <c r="EW1731" s="31"/>
      <c r="EX1731" s="31"/>
      <c r="EY1731" s="31"/>
      <c r="EZ1731" s="31"/>
      <c r="FA1731" s="31"/>
      <c r="FB1731" s="31"/>
      <c r="FC1731" s="31"/>
      <c r="FD1731" s="31"/>
      <c r="FE1731" s="31"/>
      <c r="FF1731" s="31"/>
      <c r="FG1731" s="31"/>
      <c r="FH1731" s="31"/>
      <c r="FI1731" s="31"/>
      <c r="FJ1731" s="31"/>
      <c r="FK1731" s="31"/>
      <c r="FL1731" s="31"/>
      <c r="FM1731" s="31"/>
      <c r="FN1731" s="31"/>
      <c r="FO1731" s="31"/>
      <c r="FP1731" s="31"/>
      <c r="FQ1731" s="31"/>
      <c r="FR1731" s="31"/>
      <c r="FS1731" s="31"/>
      <c r="FT1731" s="31"/>
      <c r="FU1731" s="31"/>
      <c r="FV1731" s="31"/>
      <c r="FW1731" s="31"/>
      <c r="FX1731" s="31"/>
      <c r="FY1731" s="31"/>
      <c r="FZ1731" s="31"/>
      <c r="GA1731" s="31"/>
      <c r="GB1731" s="31"/>
      <c r="GC1731" s="31"/>
      <c r="GD1731" s="31"/>
      <c r="GE1731" s="31"/>
      <c r="GF1731" s="31"/>
      <c r="GG1731" s="31"/>
      <c r="GH1731" s="31"/>
      <c r="GI1731" s="31"/>
      <c r="GJ1731" s="31"/>
      <c r="GK1731" s="31"/>
      <c r="GL1731" s="31"/>
      <c r="GM1731" s="31"/>
      <c r="GN1731" s="31"/>
      <c r="GO1731" s="31"/>
      <c r="GP1731" s="31"/>
      <c r="GQ1731" s="31"/>
      <c r="GR1731" s="31"/>
      <c r="GS1731" s="31"/>
      <c r="GT1731" s="31"/>
      <c r="GU1731" s="31"/>
      <c r="GV1731" s="31"/>
      <c r="GW1731" s="31"/>
      <c r="GX1731" s="31"/>
      <c r="GY1731" s="31"/>
      <c r="GZ1731" s="31"/>
      <c r="HA1731" s="31"/>
      <c r="HB1731" s="31"/>
      <c r="HC1731" s="31"/>
      <c r="HD1731" s="31"/>
      <c r="HE1731" s="31"/>
      <c r="HF1731" s="31"/>
      <c r="HG1731" s="31"/>
      <c r="HH1731" s="31"/>
      <c r="HI1731" s="31"/>
      <c r="HJ1731" s="31"/>
      <c r="HK1731" s="31"/>
      <c r="HL1731" s="31"/>
      <c r="HM1731" s="31"/>
      <c r="HN1731" s="31"/>
      <c r="HO1731" s="31"/>
      <c r="HP1731" s="31"/>
      <c r="HQ1731" s="31"/>
      <c r="HR1731" s="31"/>
      <c r="HS1731" s="31"/>
      <c r="HT1731" s="31"/>
      <c r="HU1731" s="31"/>
      <c r="HV1731" s="31"/>
      <c r="HW1731" s="31"/>
      <c r="HX1731" s="31"/>
      <c r="HY1731" s="31"/>
      <c r="HZ1731" s="31"/>
      <c r="IA1731" s="31"/>
      <c r="IB1731" s="31"/>
      <c r="IC1731" s="31"/>
      <c r="ID1731" s="31"/>
      <c r="IE1731" s="31"/>
      <c r="IF1731" s="31"/>
    </row>
    <row r="1732" spans="63:240" x14ac:dyDescent="0.25">
      <c r="BK1732" s="31"/>
      <c r="BL1732" s="31"/>
      <c r="BM1732" s="31"/>
      <c r="BN1732" s="31"/>
      <c r="BO1732" s="31"/>
      <c r="BP1732" s="31"/>
      <c r="BQ1732" s="31"/>
      <c r="BR1732" s="31"/>
      <c r="BS1732" s="31"/>
      <c r="BT1732" s="31"/>
      <c r="BU1732" s="31"/>
      <c r="BV1732" s="31"/>
      <c r="BW1732" s="31"/>
      <c r="BX1732" s="31"/>
      <c r="BY1732" s="31"/>
      <c r="BZ1732" s="31"/>
      <c r="CA1732" s="31"/>
      <c r="CB1732" s="31"/>
      <c r="CC1732" s="31"/>
      <c r="CD1732" s="31"/>
      <c r="CE1732" s="31"/>
      <c r="CF1732" s="31"/>
      <c r="CG1732" s="31"/>
      <c r="CH1732" s="31"/>
      <c r="CI1732" s="31"/>
      <c r="CJ1732" s="31"/>
      <c r="CK1732" s="31"/>
      <c r="CL1732" s="31"/>
      <c r="CM1732" s="31"/>
      <c r="CN1732" s="31"/>
      <c r="CO1732" s="31"/>
      <c r="CP1732" s="31"/>
      <c r="CQ1732" s="31"/>
      <c r="CR1732" s="31"/>
      <c r="CS1732" s="31"/>
      <c r="CT1732" s="31"/>
      <c r="CU1732" s="31"/>
      <c r="CV1732" s="31"/>
      <c r="CW1732" s="31"/>
      <c r="CX1732" s="31"/>
      <c r="CY1732" s="31"/>
      <c r="CZ1732" s="31"/>
      <c r="DA1732" s="31"/>
      <c r="DB1732" s="31"/>
      <c r="DC1732" s="31"/>
      <c r="DD1732" s="31"/>
      <c r="DE1732" s="31"/>
      <c r="DF1732" s="31"/>
      <c r="DG1732" s="31"/>
      <c r="DH1732" s="31"/>
      <c r="DI1732" s="31"/>
      <c r="DJ1732" s="31"/>
      <c r="DK1732" s="31"/>
      <c r="DL1732" s="31"/>
      <c r="DM1732" s="31"/>
      <c r="DN1732" s="31"/>
      <c r="DO1732" s="31"/>
      <c r="DP1732" s="31"/>
      <c r="DQ1732" s="31"/>
      <c r="DR1732" s="31"/>
      <c r="DS1732" s="31"/>
      <c r="DT1732" s="31"/>
      <c r="DU1732" s="31"/>
      <c r="DV1732" s="31"/>
      <c r="DW1732" s="31"/>
      <c r="DX1732" s="31"/>
      <c r="DY1732" s="31"/>
      <c r="DZ1732" s="31"/>
      <c r="EA1732" s="31"/>
      <c r="EB1732" s="31"/>
      <c r="EC1732" s="31"/>
      <c r="ED1732" s="31"/>
      <c r="EE1732" s="31"/>
      <c r="EF1732" s="31"/>
      <c r="EG1732" s="31"/>
      <c r="EH1732" s="31"/>
      <c r="EI1732" s="31"/>
      <c r="EJ1732" s="31"/>
      <c r="EK1732" s="31"/>
      <c r="EL1732" s="31"/>
      <c r="EM1732" s="31"/>
      <c r="EN1732" s="31"/>
      <c r="EO1732" s="31"/>
      <c r="EP1732" s="31"/>
      <c r="EQ1732" s="31"/>
      <c r="ER1732" s="31"/>
      <c r="ES1732" s="31"/>
      <c r="ET1732" s="31"/>
      <c r="EU1732" s="31"/>
      <c r="EV1732" s="31"/>
      <c r="EW1732" s="31"/>
      <c r="EX1732" s="31"/>
      <c r="EY1732" s="31"/>
      <c r="EZ1732" s="31"/>
      <c r="FA1732" s="31"/>
      <c r="FB1732" s="31"/>
      <c r="FC1732" s="31"/>
      <c r="FD1732" s="31"/>
      <c r="FE1732" s="31"/>
      <c r="FF1732" s="31"/>
      <c r="FG1732" s="31"/>
      <c r="FH1732" s="31"/>
      <c r="FI1732" s="31"/>
      <c r="FJ1732" s="31"/>
      <c r="FK1732" s="31"/>
      <c r="FL1732" s="31"/>
      <c r="FM1732" s="31"/>
      <c r="FN1732" s="31"/>
      <c r="FO1732" s="31"/>
      <c r="FP1732" s="31"/>
      <c r="FQ1732" s="31"/>
      <c r="FR1732" s="31"/>
      <c r="FS1732" s="31"/>
      <c r="FT1732" s="31"/>
      <c r="FU1732" s="31"/>
      <c r="FV1732" s="31"/>
      <c r="FW1732" s="31"/>
      <c r="FX1732" s="31"/>
      <c r="FY1732" s="31"/>
      <c r="FZ1732" s="31"/>
      <c r="GA1732" s="31"/>
      <c r="GB1732" s="31"/>
      <c r="GC1732" s="31"/>
      <c r="GD1732" s="31"/>
      <c r="GE1732" s="31"/>
      <c r="GF1732" s="31"/>
      <c r="GG1732" s="31"/>
      <c r="GH1732" s="31"/>
      <c r="GI1732" s="31"/>
      <c r="GJ1732" s="31"/>
      <c r="GK1732" s="31"/>
      <c r="GL1732" s="31"/>
      <c r="GM1732" s="31"/>
      <c r="GN1732" s="31"/>
      <c r="GO1732" s="31"/>
      <c r="GP1732" s="31"/>
      <c r="GQ1732" s="31"/>
      <c r="GR1732" s="31"/>
      <c r="GS1732" s="31"/>
      <c r="GT1732" s="31"/>
      <c r="GU1732" s="31"/>
      <c r="GV1732" s="31"/>
      <c r="GW1732" s="31"/>
      <c r="GX1732" s="31"/>
      <c r="GY1732" s="31"/>
      <c r="GZ1732" s="31"/>
      <c r="HA1732" s="31"/>
      <c r="HB1732" s="31"/>
      <c r="HC1732" s="31"/>
      <c r="HD1732" s="31"/>
      <c r="HE1732" s="31"/>
      <c r="HF1732" s="31"/>
      <c r="HG1732" s="31"/>
      <c r="HH1732" s="31"/>
      <c r="HI1732" s="31"/>
      <c r="HJ1732" s="31"/>
      <c r="HK1732" s="31"/>
      <c r="HL1732" s="31"/>
      <c r="HM1732" s="31"/>
      <c r="HN1732" s="31"/>
      <c r="HO1732" s="31"/>
      <c r="HP1732" s="31"/>
      <c r="HQ1732" s="31"/>
      <c r="HR1732" s="31"/>
      <c r="HS1732" s="31"/>
      <c r="HT1732" s="31"/>
      <c r="HU1732" s="31"/>
      <c r="HV1732" s="31"/>
      <c r="HW1732" s="31"/>
      <c r="HX1732" s="31"/>
      <c r="HY1732" s="31"/>
      <c r="HZ1732" s="31"/>
      <c r="IA1732" s="31"/>
      <c r="IB1732" s="31"/>
      <c r="IC1732" s="31"/>
      <c r="ID1732" s="31"/>
      <c r="IE1732" s="31"/>
      <c r="IF1732" s="31"/>
    </row>
    <row r="1733" spans="63:240" x14ac:dyDescent="0.25">
      <c r="BK1733" s="31"/>
      <c r="BL1733" s="31"/>
      <c r="BM1733" s="31"/>
      <c r="BN1733" s="31"/>
      <c r="BO1733" s="31"/>
      <c r="BP1733" s="31"/>
      <c r="BQ1733" s="31"/>
      <c r="BR1733" s="31"/>
      <c r="BS1733" s="31"/>
      <c r="BT1733" s="31"/>
      <c r="BU1733" s="31"/>
      <c r="BV1733" s="31"/>
      <c r="BW1733" s="31"/>
      <c r="BX1733" s="31"/>
      <c r="BY1733" s="31"/>
      <c r="BZ1733" s="31"/>
      <c r="CA1733" s="31"/>
      <c r="CB1733" s="31"/>
      <c r="CC1733" s="31"/>
      <c r="CD1733" s="31"/>
      <c r="CE1733" s="31"/>
      <c r="CF1733" s="31"/>
      <c r="CG1733" s="31"/>
      <c r="CH1733" s="31"/>
      <c r="CI1733" s="31"/>
      <c r="CJ1733" s="31"/>
      <c r="CK1733" s="31"/>
      <c r="CL1733" s="31"/>
      <c r="CM1733" s="31"/>
      <c r="CN1733" s="31"/>
      <c r="CO1733" s="31"/>
      <c r="CP1733" s="31"/>
      <c r="CQ1733" s="31"/>
      <c r="CR1733" s="31"/>
      <c r="CS1733" s="31"/>
      <c r="CT1733" s="31"/>
      <c r="CU1733" s="31"/>
      <c r="CV1733" s="31"/>
      <c r="CW1733" s="31"/>
      <c r="CX1733" s="31"/>
      <c r="CY1733" s="31"/>
      <c r="CZ1733" s="31"/>
      <c r="DA1733" s="31"/>
      <c r="DB1733" s="31"/>
      <c r="DC1733" s="31"/>
      <c r="DD1733" s="31"/>
      <c r="DE1733" s="31"/>
      <c r="DF1733" s="31"/>
      <c r="DG1733" s="31"/>
      <c r="DH1733" s="31"/>
      <c r="DI1733" s="31"/>
      <c r="DJ1733" s="31"/>
      <c r="DK1733" s="31"/>
      <c r="DL1733" s="31"/>
      <c r="DM1733" s="31"/>
      <c r="DN1733" s="31"/>
      <c r="DO1733" s="31"/>
      <c r="DP1733" s="31"/>
      <c r="DQ1733" s="31"/>
      <c r="DR1733" s="31"/>
      <c r="DS1733" s="31"/>
      <c r="DT1733" s="31"/>
      <c r="DU1733" s="31"/>
      <c r="DV1733" s="31"/>
      <c r="DW1733" s="31"/>
      <c r="DX1733" s="31"/>
      <c r="DY1733" s="31"/>
      <c r="DZ1733" s="31"/>
      <c r="EA1733" s="31"/>
      <c r="EB1733" s="31"/>
      <c r="EC1733" s="31"/>
      <c r="ED1733" s="31"/>
      <c r="EE1733" s="31"/>
      <c r="EF1733" s="31"/>
      <c r="EG1733" s="31"/>
      <c r="EH1733" s="31"/>
      <c r="EI1733" s="31"/>
      <c r="EJ1733" s="31"/>
      <c r="EK1733" s="31"/>
      <c r="EL1733" s="31"/>
      <c r="EM1733" s="31"/>
      <c r="EN1733" s="31"/>
      <c r="EO1733" s="31"/>
      <c r="EP1733" s="31"/>
      <c r="EQ1733" s="31"/>
      <c r="ER1733" s="31"/>
      <c r="ES1733" s="31"/>
      <c r="ET1733" s="31"/>
      <c r="EU1733" s="31"/>
      <c r="EV1733" s="31"/>
      <c r="EW1733" s="31"/>
      <c r="EX1733" s="31"/>
      <c r="EY1733" s="31"/>
      <c r="EZ1733" s="31"/>
      <c r="FA1733" s="31"/>
      <c r="FB1733" s="31"/>
      <c r="FC1733" s="31"/>
      <c r="FD1733" s="31"/>
      <c r="FE1733" s="31"/>
      <c r="FF1733" s="31"/>
      <c r="FG1733" s="31"/>
      <c r="FH1733" s="31"/>
      <c r="FI1733" s="31"/>
      <c r="FJ1733" s="31"/>
      <c r="FK1733" s="31"/>
      <c r="FL1733" s="31"/>
      <c r="FM1733" s="31"/>
      <c r="FN1733" s="31"/>
      <c r="FO1733" s="31"/>
      <c r="FP1733" s="31"/>
      <c r="FQ1733" s="31"/>
      <c r="FR1733" s="31"/>
      <c r="FS1733" s="31"/>
      <c r="FT1733" s="31"/>
      <c r="FU1733" s="31"/>
      <c r="FV1733" s="31"/>
      <c r="FW1733" s="31"/>
      <c r="FX1733" s="31"/>
      <c r="FY1733" s="31"/>
      <c r="FZ1733" s="31"/>
      <c r="GA1733" s="31"/>
      <c r="GB1733" s="31"/>
      <c r="GC1733" s="31"/>
      <c r="GD1733" s="31"/>
      <c r="GE1733" s="31"/>
      <c r="GF1733" s="31"/>
      <c r="GG1733" s="31"/>
      <c r="GH1733" s="31"/>
      <c r="GI1733" s="31"/>
      <c r="GJ1733" s="31"/>
      <c r="GK1733" s="31"/>
      <c r="GL1733" s="31"/>
      <c r="GM1733" s="31"/>
      <c r="GN1733" s="31"/>
      <c r="GO1733" s="31"/>
      <c r="GP1733" s="31"/>
      <c r="GQ1733" s="31"/>
      <c r="GR1733" s="31"/>
      <c r="GS1733" s="31"/>
      <c r="GT1733" s="31"/>
      <c r="GU1733" s="31"/>
      <c r="GV1733" s="31"/>
      <c r="GW1733" s="31"/>
      <c r="GX1733" s="31"/>
      <c r="GY1733" s="31"/>
      <c r="GZ1733" s="31"/>
      <c r="HA1733" s="31"/>
      <c r="HB1733" s="31"/>
      <c r="HC1733" s="31"/>
      <c r="HD1733" s="31"/>
      <c r="HE1733" s="31"/>
      <c r="HF1733" s="31"/>
      <c r="HG1733" s="31"/>
      <c r="HH1733" s="31"/>
      <c r="HI1733" s="31"/>
      <c r="HJ1733" s="31"/>
      <c r="HK1733" s="31"/>
      <c r="HL1733" s="31"/>
      <c r="HM1733" s="31"/>
      <c r="HN1733" s="31"/>
      <c r="HO1733" s="31"/>
      <c r="HP1733" s="31"/>
      <c r="HQ1733" s="31"/>
      <c r="HR1733" s="31"/>
      <c r="HS1733" s="31"/>
      <c r="HT1733" s="31"/>
      <c r="HU1733" s="31"/>
      <c r="HV1733" s="31"/>
      <c r="HW1733" s="31"/>
      <c r="HX1733" s="31"/>
      <c r="HY1733" s="31"/>
      <c r="HZ1733" s="31"/>
      <c r="IA1733" s="31"/>
      <c r="IB1733" s="31"/>
      <c r="IC1733" s="31"/>
      <c r="ID1733" s="31"/>
      <c r="IE1733" s="31"/>
      <c r="IF1733" s="31"/>
    </row>
    <row r="1734" spans="63:240" x14ac:dyDescent="0.25">
      <c r="BK1734" s="31"/>
      <c r="BL1734" s="31"/>
      <c r="BM1734" s="31"/>
      <c r="BN1734" s="31"/>
      <c r="BO1734" s="31"/>
      <c r="BP1734" s="31"/>
      <c r="BQ1734" s="31"/>
      <c r="BR1734" s="31"/>
      <c r="BS1734" s="31"/>
      <c r="BT1734" s="31"/>
      <c r="BU1734" s="31"/>
      <c r="BV1734" s="31"/>
      <c r="BW1734" s="31"/>
      <c r="BX1734" s="31"/>
      <c r="BY1734" s="31"/>
      <c r="BZ1734" s="31"/>
      <c r="CA1734" s="31"/>
      <c r="CB1734" s="31"/>
      <c r="CC1734" s="31"/>
      <c r="CD1734" s="31"/>
      <c r="CE1734" s="31"/>
      <c r="CF1734" s="31"/>
      <c r="CG1734" s="31"/>
      <c r="CH1734" s="31"/>
      <c r="CI1734" s="31"/>
      <c r="CJ1734" s="31"/>
      <c r="CK1734" s="31"/>
      <c r="CL1734" s="31"/>
      <c r="CM1734" s="31"/>
      <c r="CN1734" s="31"/>
      <c r="CO1734" s="31"/>
      <c r="CP1734" s="31"/>
      <c r="CQ1734" s="31"/>
      <c r="CR1734" s="31"/>
      <c r="CS1734" s="31"/>
      <c r="CT1734" s="31"/>
      <c r="CU1734" s="31"/>
      <c r="CV1734" s="31"/>
      <c r="CW1734" s="31"/>
      <c r="CX1734" s="31"/>
      <c r="CY1734" s="31"/>
      <c r="CZ1734" s="31"/>
      <c r="DA1734" s="31"/>
      <c r="DB1734" s="31"/>
      <c r="DC1734" s="31"/>
      <c r="DD1734" s="31"/>
      <c r="DE1734" s="31"/>
      <c r="DF1734" s="31"/>
      <c r="DG1734" s="31"/>
      <c r="DH1734" s="31"/>
      <c r="DI1734" s="31"/>
      <c r="DJ1734" s="31"/>
      <c r="DK1734" s="31"/>
      <c r="DL1734" s="31"/>
      <c r="DM1734" s="31"/>
      <c r="DN1734" s="31"/>
      <c r="DO1734" s="31"/>
      <c r="DP1734" s="31"/>
      <c r="DQ1734" s="31"/>
      <c r="DR1734" s="31"/>
      <c r="DS1734" s="31"/>
      <c r="DT1734" s="31"/>
      <c r="DU1734" s="31"/>
      <c r="DV1734" s="31"/>
      <c r="DW1734" s="31"/>
      <c r="DX1734" s="31"/>
      <c r="DY1734" s="31"/>
      <c r="DZ1734" s="31"/>
      <c r="EA1734" s="31"/>
      <c r="EB1734" s="31"/>
      <c r="EC1734" s="31"/>
      <c r="ED1734" s="31"/>
      <c r="EE1734" s="31"/>
      <c r="EF1734" s="31"/>
      <c r="EG1734" s="31"/>
      <c r="EH1734" s="31"/>
      <c r="EI1734" s="31"/>
      <c r="EJ1734" s="31"/>
      <c r="EK1734" s="31"/>
      <c r="EL1734" s="31"/>
      <c r="EM1734" s="31"/>
      <c r="EN1734" s="31"/>
      <c r="EO1734" s="31"/>
      <c r="EP1734" s="31"/>
      <c r="EQ1734" s="31"/>
      <c r="ER1734" s="31"/>
      <c r="ES1734" s="31"/>
      <c r="ET1734" s="31"/>
      <c r="EU1734" s="31"/>
      <c r="EV1734" s="31"/>
      <c r="EW1734" s="31"/>
      <c r="EX1734" s="31"/>
      <c r="EY1734" s="31"/>
      <c r="EZ1734" s="31"/>
      <c r="FA1734" s="31"/>
      <c r="FB1734" s="31"/>
      <c r="FC1734" s="31"/>
      <c r="FD1734" s="31"/>
      <c r="FE1734" s="31"/>
      <c r="FF1734" s="31"/>
      <c r="FG1734" s="31"/>
      <c r="FH1734" s="31"/>
      <c r="FI1734" s="31"/>
      <c r="FJ1734" s="31"/>
      <c r="FK1734" s="31"/>
      <c r="FL1734" s="31"/>
      <c r="FM1734" s="31"/>
      <c r="FN1734" s="31"/>
      <c r="FO1734" s="31"/>
      <c r="FP1734" s="31"/>
      <c r="FQ1734" s="31"/>
      <c r="FR1734" s="31"/>
      <c r="FS1734" s="31"/>
      <c r="FT1734" s="31"/>
      <c r="FU1734" s="31"/>
      <c r="FV1734" s="31"/>
      <c r="FW1734" s="31"/>
      <c r="FX1734" s="31"/>
      <c r="FY1734" s="31"/>
      <c r="FZ1734" s="31"/>
      <c r="GA1734" s="31"/>
      <c r="GB1734" s="31"/>
      <c r="GC1734" s="31"/>
      <c r="GD1734" s="31"/>
      <c r="GE1734" s="31"/>
      <c r="GF1734" s="31"/>
      <c r="GG1734" s="31"/>
      <c r="GH1734" s="31"/>
      <c r="GI1734" s="31"/>
      <c r="GJ1734" s="31"/>
      <c r="GK1734" s="31"/>
      <c r="GL1734" s="31"/>
      <c r="GM1734" s="31"/>
      <c r="GN1734" s="31"/>
      <c r="GO1734" s="31"/>
      <c r="GP1734" s="31"/>
      <c r="GQ1734" s="31"/>
      <c r="GR1734" s="31"/>
      <c r="GS1734" s="31"/>
      <c r="GT1734" s="31"/>
      <c r="GU1734" s="31"/>
      <c r="GV1734" s="31"/>
      <c r="GW1734" s="31"/>
      <c r="GX1734" s="31"/>
      <c r="GY1734" s="31"/>
      <c r="GZ1734" s="31"/>
      <c r="HA1734" s="31"/>
      <c r="HB1734" s="31"/>
      <c r="HC1734" s="31"/>
      <c r="HD1734" s="31"/>
      <c r="HE1734" s="31"/>
      <c r="HF1734" s="31"/>
      <c r="HG1734" s="31"/>
      <c r="HH1734" s="31"/>
      <c r="HI1734" s="31"/>
      <c r="HJ1734" s="31"/>
      <c r="HK1734" s="31"/>
      <c r="HL1734" s="31"/>
      <c r="HM1734" s="31"/>
      <c r="HN1734" s="31"/>
      <c r="HO1734" s="31"/>
      <c r="HP1734" s="31"/>
      <c r="HQ1734" s="31"/>
      <c r="HR1734" s="31"/>
      <c r="HS1734" s="31"/>
      <c r="HT1734" s="31"/>
      <c r="HU1734" s="31"/>
      <c r="HV1734" s="31"/>
      <c r="HW1734" s="31"/>
      <c r="HX1734" s="31"/>
      <c r="HY1734" s="31"/>
      <c r="HZ1734" s="31"/>
      <c r="IA1734" s="31"/>
      <c r="IB1734" s="31"/>
      <c r="IC1734" s="31"/>
      <c r="ID1734" s="31"/>
      <c r="IE1734" s="31"/>
      <c r="IF1734" s="31"/>
    </row>
    <row r="1735" spans="63:240" x14ac:dyDescent="0.25">
      <c r="BK1735" s="31"/>
      <c r="BL1735" s="31"/>
      <c r="BM1735" s="31"/>
      <c r="BN1735" s="31"/>
      <c r="BO1735" s="31"/>
      <c r="BP1735" s="31"/>
      <c r="BQ1735" s="31"/>
      <c r="BR1735" s="31"/>
      <c r="BS1735" s="31"/>
      <c r="BT1735" s="31"/>
      <c r="BU1735" s="31"/>
      <c r="BV1735" s="31"/>
      <c r="BW1735" s="31"/>
      <c r="BX1735" s="31"/>
      <c r="BY1735" s="31"/>
      <c r="BZ1735" s="31"/>
      <c r="CA1735" s="31"/>
      <c r="CB1735" s="31"/>
      <c r="CC1735" s="31"/>
      <c r="CD1735" s="31"/>
      <c r="CE1735" s="31"/>
      <c r="CF1735" s="31"/>
      <c r="CG1735" s="31"/>
      <c r="CH1735" s="31"/>
      <c r="CI1735" s="31"/>
      <c r="CJ1735" s="31"/>
      <c r="CK1735" s="31"/>
      <c r="CL1735" s="31"/>
      <c r="CM1735" s="31"/>
      <c r="CN1735" s="31"/>
      <c r="CO1735" s="31"/>
      <c r="CP1735" s="31"/>
      <c r="CQ1735" s="31"/>
      <c r="CR1735" s="31"/>
      <c r="CS1735" s="31"/>
      <c r="CT1735" s="31"/>
      <c r="CU1735" s="31"/>
      <c r="CV1735" s="31"/>
      <c r="CW1735" s="31"/>
      <c r="CX1735" s="31"/>
      <c r="CY1735" s="31"/>
      <c r="CZ1735" s="31"/>
      <c r="DA1735" s="31"/>
      <c r="DB1735" s="31"/>
      <c r="DC1735" s="31"/>
      <c r="DD1735" s="31"/>
      <c r="DE1735" s="31"/>
      <c r="DF1735" s="31"/>
      <c r="DG1735" s="31"/>
      <c r="DH1735" s="31"/>
      <c r="DI1735" s="31"/>
      <c r="DJ1735" s="31"/>
      <c r="DK1735" s="31"/>
      <c r="DL1735" s="31"/>
      <c r="DM1735" s="31"/>
      <c r="DN1735" s="31"/>
      <c r="DO1735" s="31"/>
      <c r="DP1735" s="31"/>
      <c r="DQ1735" s="31"/>
      <c r="DR1735" s="31"/>
      <c r="DS1735" s="31"/>
      <c r="DT1735" s="31"/>
      <c r="DU1735" s="31"/>
      <c r="DV1735" s="31"/>
      <c r="DW1735" s="31"/>
      <c r="DX1735" s="31"/>
      <c r="DY1735" s="31"/>
      <c r="DZ1735" s="31"/>
      <c r="EA1735" s="31"/>
      <c r="EB1735" s="31"/>
      <c r="EC1735" s="31"/>
      <c r="ED1735" s="31"/>
      <c r="EE1735" s="31"/>
      <c r="EF1735" s="31"/>
      <c r="EG1735" s="31"/>
      <c r="EH1735" s="31"/>
      <c r="EI1735" s="31"/>
      <c r="EJ1735" s="31"/>
      <c r="EK1735" s="31"/>
      <c r="EL1735" s="31"/>
      <c r="EM1735" s="31"/>
      <c r="EN1735" s="31"/>
      <c r="EO1735" s="31"/>
      <c r="EP1735" s="31"/>
      <c r="EQ1735" s="31"/>
      <c r="ER1735" s="31"/>
      <c r="ES1735" s="31"/>
      <c r="ET1735" s="31"/>
      <c r="EU1735" s="31"/>
      <c r="EV1735" s="31"/>
      <c r="EW1735" s="31"/>
      <c r="EX1735" s="31"/>
      <c r="EY1735" s="31"/>
      <c r="EZ1735" s="31"/>
      <c r="FA1735" s="31"/>
      <c r="FB1735" s="31"/>
      <c r="FC1735" s="31"/>
      <c r="FD1735" s="31"/>
      <c r="FE1735" s="31"/>
      <c r="FF1735" s="31"/>
      <c r="FG1735" s="31"/>
      <c r="FH1735" s="31"/>
      <c r="FI1735" s="31"/>
      <c r="FJ1735" s="31"/>
      <c r="FK1735" s="31"/>
      <c r="FL1735" s="31"/>
      <c r="FM1735" s="31"/>
      <c r="FN1735" s="31"/>
      <c r="FO1735" s="31"/>
      <c r="FP1735" s="31"/>
      <c r="FQ1735" s="31"/>
      <c r="FR1735" s="31"/>
      <c r="FS1735" s="31"/>
      <c r="FT1735" s="31"/>
      <c r="FU1735" s="31"/>
      <c r="FV1735" s="31"/>
      <c r="FW1735" s="31"/>
      <c r="FX1735" s="31"/>
      <c r="FY1735" s="31"/>
      <c r="FZ1735" s="31"/>
      <c r="GA1735" s="31"/>
      <c r="GB1735" s="31"/>
      <c r="GC1735" s="31"/>
      <c r="GD1735" s="31"/>
      <c r="GE1735" s="31"/>
      <c r="GF1735" s="31"/>
      <c r="GG1735" s="31"/>
      <c r="GH1735" s="31"/>
      <c r="GI1735" s="31"/>
      <c r="GJ1735" s="31"/>
      <c r="GK1735" s="31"/>
      <c r="GL1735" s="31"/>
      <c r="GM1735" s="31"/>
      <c r="GN1735" s="31"/>
      <c r="GO1735" s="31"/>
      <c r="GP1735" s="31"/>
      <c r="GQ1735" s="31"/>
      <c r="GR1735" s="31"/>
      <c r="GS1735" s="31"/>
      <c r="GT1735" s="31"/>
      <c r="GU1735" s="31"/>
      <c r="GV1735" s="31"/>
      <c r="GW1735" s="31"/>
      <c r="GX1735" s="31"/>
      <c r="GY1735" s="31"/>
      <c r="GZ1735" s="31"/>
      <c r="HA1735" s="31"/>
      <c r="HB1735" s="31"/>
      <c r="HC1735" s="31"/>
      <c r="HD1735" s="31"/>
      <c r="HE1735" s="31"/>
      <c r="HF1735" s="31"/>
      <c r="HG1735" s="31"/>
      <c r="HH1735" s="31"/>
      <c r="HI1735" s="31"/>
      <c r="HJ1735" s="31"/>
      <c r="HK1735" s="31"/>
      <c r="HL1735" s="31"/>
      <c r="HM1735" s="31"/>
      <c r="HN1735" s="31"/>
      <c r="HO1735" s="31"/>
      <c r="HP1735" s="31"/>
      <c r="HQ1735" s="31"/>
      <c r="HR1735" s="31"/>
      <c r="HS1735" s="31"/>
      <c r="HT1735" s="31"/>
      <c r="HU1735" s="31"/>
      <c r="HV1735" s="31"/>
      <c r="HW1735" s="31"/>
      <c r="HX1735" s="31"/>
      <c r="HY1735" s="31"/>
      <c r="HZ1735" s="31"/>
      <c r="IA1735" s="31"/>
      <c r="IB1735" s="31"/>
      <c r="IC1735" s="31"/>
      <c r="ID1735" s="31"/>
      <c r="IE1735" s="31"/>
      <c r="IF1735" s="31"/>
    </row>
    <row r="1736" spans="63:240" x14ac:dyDescent="0.25">
      <c r="BK1736" s="31"/>
      <c r="BL1736" s="31"/>
      <c r="BM1736" s="31"/>
      <c r="BN1736" s="31"/>
      <c r="BO1736" s="31"/>
      <c r="BP1736" s="31"/>
      <c r="BQ1736" s="31"/>
      <c r="BR1736" s="31"/>
      <c r="BS1736" s="31"/>
      <c r="BT1736" s="31"/>
      <c r="BU1736" s="31"/>
      <c r="BV1736" s="31"/>
      <c r="BW1736" s="31"/>
      <c r="BX1736" s="31"/>
      <c r="BY1736" s="31"/>
      <c r="BZ1736" s="31"/>
      <c r="CA1736" s="31"/>
      <c r="CB1736" s="31"/>
      <c r="CC1736" s="31"/>
      <c r="CD1736" s="31"/>
      <c r="CE1736" s="31"/>
      <c r="CF1736" s="31"/>
      <c r="CG1736" s="31"/>
      <c r="CH1736" s="31"/>
      <c r="CI1736" s="31"/>
      <c r="CJ1736" s="31"/>
      <c r="CK1736" s="31"/>
      <c r="CL1736" s="31"/>
      <c r="CM1736" s="31"/>
      <c r="CN1736" s="31"/>
      <c r="CO1736" s="31"/>
      <c r="CP1736" s="31"/>
      <c r="CQ1736" s="31"/>
      <c r="CR1736" s="31"/>
      <c r="CS1736" s="31"/>
      <c r="CT1736" s="31"/>
      <c r="CU1736" s="31"/>
      <c r="CV1736" s="31"/>
      <c r="CW1736" s="31"/>
      <c r="CX1736" s="31"/>
      <c r="CY1736" s="31"/>
      <c r="CZ1736" s="31"/>
      <c r="DA1736" s="31"/>
      <c r="DB1736" s="31"/>
      <c r="DC1736" s="31"/>
      <c r="DD1736" s="31"/>
      <c r="DE1736" s="31"/>
      <c r="DF1736" s="31"/>
      <c r="DG1736" s="31"/>
      <c r="DH1736" s="31"/>
      <c r="DI1736" s="31"/>
      <c r="DJ1736" s="31"/>
      <c r="DK1736" s="31"/>
      <c r="DL1736" s="31"/>
      <c r="DM1736" s="31"/>
      <c r="DN1736" s="31"/>
      <c r="DO1736" s="31"/>
      <c r="DP1736" s="31"/>
      <c r="DQ1736" s="31"/>
      <c r="DR1736" s="31"/>
      <c r="DS1736" s="31"/>
      <c r="DT1736" s="31"/>
      <c r="DU1736" s="31"/>
      <c r="DV1736" s="31"/>
      <c r="DW1736" s="31"/>
      <c r="DX1736" s="31"/>
      <c r="DY1736" s="31"/>
      <c r="DZ1736" s="31"/>
      <c r="EA1736" s="31"/>
      <c r="EB1736" s="31"/>
      <c r="EC1736" s="31"/>
      <c r="ED1736" s="31"/>
      <c r="EE1736" s="31"/>
      <c r="EF1736" s="31"/>
      <c r="EG1736" s="31"/>
      <c r="EH1736" s="31"/>
      <c r="EI1736" s="31"/>
      <c r="EJ1736" s="31"/>
      <c r="EK1736" s="31"/>
      <c r="EL1736" s="31"/>
      <c r="EM1736" s="31"/>
      <c r="EN1736" s="31"/>
      <c r="EO1736" s="31"/>
      <c r="EP1736" s="31"/>
      <c r="EQ1736" s="31"/>
      <c r="ER1736" s="31"/>
      <c r="ES1736" s="31"/>
      <c r="ET1736" s="31"/>
      <c r="EU1736" s="31"/>
      <c r="EV1736" s="31"/>
      <c r="EW1736" s="31"/>
      <c r="EX1736" s="31"/>
      <c r="EY1736" s="31"/>
      <c r="EZ1736" s="31"/>
      <c r="FA1736" s="31"/>
      <c r="FB1736" s="31"/>
      <c r="FC1736" s="31"/>
      <c r="FD1736" s="31"/>
      <c r="FE1736" s="31"/>
      <c r="FF1736" s="31"/>
      <c r="FG1736" s="31"/>
      <c r="FH1736" s="31"/>
      <c r="FI1736" s="31"/>
      <c r="FJ1736" s="31"/>
      <c r="FK1736" s="31"/>
      <c r="FL1736" s="31"/>
      <c r="FM1736" s="31"/>
      <c r="FN1736" s="31"/>
      <c r="FO1736" s="31"/>
      <c r="FP1736" s="31"/>
      <c r="FQ1736" s="31"/>
      <c r="FR1736" s="31"/>
      <c r="FS1736" s="31"/>
      <c r="FT1736" s="31"/>
      <c r="FU1736" s="31"/>
      <c r="FV1736" s="31"/>
      <c r="FW1736" s="31"/>
      <c r="FX1736" s="31"/>
      <c r="FY1736" s="31"/>
      <c r="FZ1736" s="31"/>
      <c r="GA1736" s="31"/>
      <c r="GB1736" s="31"/>
      <c r="GC1736" s="31"/>
      <c r="GD1736" s="31"/>
      <c r="GE1736" s="31"/>
      <c r="GF1736" s="31"/>
      <c r="GG1736" s="31"/>
      <c r="GH1736" s="31"/>
      <c r="GI1736" s="31"/>
      <c r="GJ1736" s="31"/>
      <c r="GK1736" s="31"/>
      <c r="GL1736" s="31"/>
      <c r="GM1736" s="31"/>
      <c r="GN1736" s="31"/>
      <c r="GO1736" s="31"/>
      <c r="GP1736" s="31"/>
      <c r="GQ1736" s="31"/>
      <c r="GR1736" s="31"/>
      <c r="GS1736" s="31"/>
      <c r="GT1736" s="31"/>
      <c r="GU1736" s="31"/>
      <c r="GV1736" s="31"/>
      <c r="GW1736" s="31"/>
      <c r="GX1736" s="31"/>
      <c r="GY1736" s="31"/>
      <c r="GZ1736" s="31"/>
      <c r="HA1736" s="31"/>
      <c r="HB1736" s="31"/>
      <c r="HC1736" s="31"/>
      <c r="HD1736" s="31"/>
      <c r="HE1736" s="31"/>
      <c r="HF1736" s="31"/>
      <c r="HG1736" s="31"/>
      <c r="HH1736" s="31"/>
      <c r="HI1736" s="31"/>
      <c r="HJ1736" s="31"/>
      <c r="HK1736" s="31"/>
      <c r="HL1736" s="31"/>
      <c r="HM1736" s="31"/>
      <c r="HN1736" s="31"/>
      <c r="HO1736" s="31"/>
      <c r="HP1736" s="31"/>
      <c r="HQ1736" s="31"/>
      <c r="HR1736" s="31"/>
      <c r="HS1736" s="31"/>
      <c r="HT1736" s="31"/>
      <c r="HU1736" s="31"/>
      <c r="HV1736" s="31"/>
      <c r="HW1736" s="31"/>
      <c r="HX1736" s="31"/>
      <c r="HY1736" s="31"/>
      <c r="HZ1736" s="31"/>
      <c r="IA1736" s="31"/>
      <c r="IB1736" s="31"/>
      <c r="IC1736" s="31"/>
      <c r="ID1736" s="31"/>
      <c r="IE1736" s="31"/>
      <c r="IF1736" s="31"/>
    </row>
    <row r="1737" spans="63:240" x14ac:dyDescent="0.25">
      <c r="BK1737" s="31"/>
      <c r="BL1737" s="31"/>
      <c r="BM1737" s="31"/>
      <c r="BN1737" s="31"/>
      <c r="BO1737" s="31"/>
      <c r="BP1737" s="31"/>
      <c r="BQ1737" s="31"/>
      <c r="BR1737" s="31"/>
      <c r="BS1737" s="31"/>
      <c r="BT1737" s="31"/>
      <c r="BU1737" s="31"/>
      <c r="BV1737" s="31"/>
      <c r="BW1737" s="31"/>
      <c r="BX1737" s="31"/>
      <c r="BY1737" s="31"/>
      <c r="BZ1737" s="31"/>
      <c r="CA1737" s="31"/>
      <c r="CB1737" s="31"/>
      <c r="CC1737" s="31"/>
      <c r="CD1737" s="31"/>
      <c r="CE1737" s="31"/>
      <c r="CF1737" s="31"/>
      <c r="CG1737" s="31"/>
      <c r="CH1737" s="31"/>
      <c r="CI1737" s="31"/>
      <c r="CJ1737" s="31"/>
      <c r="CK1737" s="31"/>
      <c r="CL1737" s="31"/>
      <c r="CM1737" s="31"/>
      <c r="CN1737" s="31"/>
      <c r="CO1737" s="31"/>
      <c r="CP1737" s="31"/>
      <c r="CQ1737" s="31"/>
      <c r="CR1737" s="31"/>
      <c r="CS1737" s="31"/>
      <c r="CT1737" s="31"/>
      <c r="CU1737" s="31"/>
      <c r="CV1737" s="31"/>
      <c r="CW1737" s="31"/>
      <c r="CX1737" s="31"/>
      <c r="CY1737" s="31"/>
      <c r="CZ1737" s="31"/>
      <c r="DA1737" s="31"/>
      <c r="DB1737" s="31"/>
      <c r="DC1737" s="31"/>
      <c r="DD1737" s="31"/>
      <c r="DE1737" s="31"/>
      <c r="DF1737" s="31"/>
      <c r="DG1737" s="31"/>
      <c r="DH1737" s="31"/>
      <c r="DI1737" s="31"/>
      <c r="DJ1737" s="31"/>
      <c r="DK1737" s="31"/>
      <c r="DL1737" s="31"/>
      <c r="DM1737" s="31"/>
      <c r="DN1737" s="31"/>
      <c r="DO1737" s="31"/>
      <c r="DP1737" s="31"/>
      <c r="DQ1737" s="31"/>
      <c r="DR1737" s="31"/>
      <c r="DS1737" s="31"/>
      <c r="DT1737" s="31"/>
      <c r="DU1737" s="31"/>
      <c r="DV1737" s="31"/>
      <c r="DW1737" s="31"/>
      <c r="DX1737" s="31"/>
      <c r="DY1737" s="31"/>
      <c r="DZ1737" s="31"/>
      <c r="EA1737" s="31"/>
      <c r="EB1737" s="31"/>
      <c r="EC1737" s="31"/>
      <c r="ED1737" s="31"/>
      <c r="EE1737" s="31"/>
      <c r="EF1737" s="31"/>
      <c r="EG1737" s="31"/>
      <c r="EH1737" s="31"/>
      <c r="EI1737" s="31"/>
      <c r="EJ1737" s="31"/>
      <c r="EK1737" s="31"/>
      <c r="EL1737" s="31"/>
      <c r="EM1737" s="31"/>
      <c r="EN1737" s="31"/>
      <c r="EO1737" s="31"/>
      <c r="EP1737" s="31"/>
      <c r="EQ1737" s="31"/>
      <c r="ER1737" s="31"/>
      <c r="ES1737" s="31"/>
      <c r="ET1737" s="31"/>
      <c r="EU1737" s="31"/>
      <c r="EV1737" s="31"/>
      <c r="EW1737" s="31"/>
      <c r="EX1737" s="31"/>
      <c r="EY1737" s="31"/>
      <c r="EZ1737" s="31"/>
      <c r="FA1737" s="31"/>
      <c r="FB1737" s="31"/>
      <c r="FC1737" s="31"/>
      <c r="FD1737" s="31"/>
      <c r="FE1737" s="31"/>
      <c r="FF1737" s="31"/>
      <c r="FG1737" s="31"/>
      <c r="FH1737" s="31"/>
      <c r="FI1737" s="31"/>
      <c r="FJ1737" s="31"/>
      <c r="FK1737" s="31"/>
      <c r="FL1737" s="31"/>
      <c r="FM1737" s="31"/>
      <c r="FN1737" s="31"/>
      <c r="FO1737" s="31"/>
      <c r="FP1737" s="31"/>
      <c r="FQ1737" s="31"/>
      <c r="FR1737" s="31"/>
      <c r="FS1737" s="31"/>
      <c r="FT1737" s="31"/>
      <c r="FU1737" s="31"/>
      <c r="FV1737" s="31"/>
      <c r="FW1737" s="31"/>
      <c r="FX1737" s="31"/>
      <c r="FY1737" s="31"/>
      <c r="FZ1737" s="31"/>
      <c r="GA1737" s="31"/>
      <c r="GB1737" s="31"/>
      <c r="GC1737" s="31"/>
      <c r="GD1737" s="31"/>
      <c r="GE1737" s="31"/>
      <c r="GF1737" s="31"/>
      <c r="GG1737" s="31"/>
      <c r="GH1737" s="31"/>
      <c r="GI1737" s="31"/>
      <c r="GJ1737" s="31"/>
      <c r="GK1737" s="31"/>
      <c r="GL1737" s="31"/>
      <c r="GM1737" s="31"/>
      <c r="GN1737" s="31"/>
      <c r="GO1737" s="31"/>
      <c r="GP1737" s="31"/>
      <c r="GQ1737" s="31"/>
      <c r="GR1737" s="31"/>
      <c r="GS1737" s="31"/>
      <c r="GT1737" s="31"/>
      <c r="GU1737" s="31"/>
      <c r="GV1737" s="31"/>
      <c r="GW1737" s="31"/>
      <c r="GX1737" s="31"/>
      <c r="GY1737" s="31"/>
      <c r="GZ1737" s="31"/>
      <c r="HA1737" s="31"/>
      <c r="HB1737" s="31"/>
      <c r="HC1737" s="31"/>
      <c r="HD1737" s="31"/>
      <c r="HE1737" s="31"/>
      <c r="HF1737" s="31"/>
      <c r="HG1737" s="31"/>
      <c r="HH1737" s="31"/>
      <c r="HI1737" s="31"/>
      <c r="HJ1737" s="31"/>
      <c r="HK1737" s="31"/>
      <c r="HL1737" s="31"/>
      <c r="HM1737" s="31"/>
      <c r="HN1737" s="31"/>
      <c r="HO1737" s="31"/>
      <c r="HP1737" s="31"/>
      <c r="HQ1737" s="31"/>
      <c r="HR1737" s="31"/>
      <c r="HS1737" s="31"/>
      <c r="HT1737" s="31"/>
      <c r="HU1737" s="31"/>
      <c r="HV1737" s="31"/>
      <c r="HW1737" s="31"/>
      <c r="HX1737" s="31"/>
      <c r="HY1737" s="31"/>
      <c r="HZ1737" s="31"/>
      <c r="IA1737" s="31"/>
      <c r="IB1737" s="31"/>
      <c r="IC1737" s="31"/>
      <c r="ID1737" s="31"/>
      <c r="IE1737" s="31"/>
      <c r="IF1737" s="31"/>
    </row>
    <row r="1738" spans="63:240" x14ac:dyDescent="0.25">
      <c r="BK1738" s="31"/>
      <c r="BL1738" s="31"/>
      <c r="BM1738" s="31"/>
      <c r="BN1738" s="31"/>
      <c r="BO1738" s="31"/>
      <c r="BP1738" s="31"/>
      <c r="BQ1738" s="31"/>
      <c r="BR1738" s="31"/>
      <c r="BS1738" s="31"/>
      <c r="BT1738" s="31"/>
      <c r="BU1738" s="31"/>
      <c r="BV1738" s="31"/>
      <c r="BW1738" s="31"/>
      <c r="BX1738" s="31"/>
      <c r="BY1738" s="31"/>
      <c r="BZ1738" s="31"/>
      <c r="CA1738" s="31"/>
      <c r="CB1738" s="31"/>
      <c r="CC1738" s="31"/>
      <c r="CD1738" s="31"/>
      <c r="CE1738" s="31"/>
      <c r="CF1738" s="31"/>
      <c r="CG1738" s="31"/>
      <c r="CH1738" s="31"/>
      <c r="CI1738" s="31"/>
      <c r="CJ1738" s="31"/>
      <c r="CK1738" s="31"/>
      <c r="CL1738" s="31"/>
      <c r="CM1738" s="31"/>
      <c r="CN1738" s="31"/>
      <c r="CO1738" s="31"/>
      <c r="CP1738" s="31"/>
      <c r="CQ1738" s="31"/>
      <c r="CR1738" s="31"/>
      <c r="CS1738" s="31"/>
      <c r="CT1738" s="31"/>
      <c r="CU1738" s="31"/>
      <c r="CV1738" s="31"/>
      <c r="CW1738" s="31"/>
      <c r="CX1738" s="31"/>
      <c r="CY1738" s="31"/>
      <c r="CZ1738" s="31"/>
      <c r="DA1738" s="31"/>
      <c r="DB1738" s="31"/>
      <c r="DC1738" s="31"/>
      <c r="DD1738" s="31"/>
      <c r="DE1738" s="31"/>
      <c r="DF1738" s="31"/>
      <c r="DG1738" s="31"/>
      <c r="DH1738" s="31"/>
      <c r="DI1738" s="31"/>
      <c r="DJ1738" s="31"/>
      <c r="DK1738" s="31"/>
      <c r="DL1738" s="31"/>
      <c r="DM1738" s="31"/>
      <c r="DN1738" s="31"/>
      <c r="DO1738" s="31"/>
      <c r="DP1738" s="31"/>
      <c r="DQ1738" s="31"/>
      <c r="DR1738" s="31"/>
      <c r="DS1738" s="31"/>
      <c r="DT1738" s="31"/>
      <c r="DU1738" s="31"/>
      <c r="DV1738" s="31"/>
      <c r="DW1738" s="31"/>
      <c r="DX1738" s="31"/>
      <c r="DY1738" s="31"/>
      <c r="DZ1738" s="31"/>
      <c r="EA1738" s="31"/>
      <c r="EB1738" s="31"/>
      <c r="EC1738" s="31"/>
      <c r="ED1738" s="31"/>
      <c r="EE1738" s="31"/>
      <c r="EF1738" s="31"/>
      <c r="EG1738" s="31"/>
      <c r="EH1738" s="31"/>
      <c r="EI1738" s="31"/>
      <c r="EJ1738" s="31"/>
      <c r="EK1738" s="31"/>
      <c r="EL1738" s="31"/>
      <c r="EM1738" s="31"/>
      <c r="EN1738" s="31"/>
      <c r="EO1738" s="31"/>
      <c r="EP1738" s="31"/>
      <c r="EQ1738" s="31"/>
      <c r="ER1738" s="31"/>
      <c r="ES1738" s="31"/>
      <c r="ET1738" s="31"/>
      <c r="EU1738" s="31"/>
      <c r="EV1738" s="31"/>
      <c r="EW1738" s="31"/>
      <c r="EX1738" s="31"/>
      <c r="EY1738" s="31"/>
      <c r="EZ1738" s="31"/>
      <c r="FA1738" s="31"/>
      <c r="FB1738" s="31"/>
      <c r="FC1738" s="31"/>
      <c r="FD1738" s="31"/>
      <c r="FE1738" s="31"/>
      <c r="FF1738" s="31"/>
      <c r="FG1738" s="31"/>
      <c r="FH1738" s="31"/>
      <c r="FI1738" s="31"/>
      <c r="FJ1738" s="31"/>
      <c r="FK1738" s="31"/>
      <c r="FL1738" s="31"/>
      <c r="FM1738" s="31"/>
      <c r="FN1738" s="31"/>
      <c r="FO1738" s="31"/>
      <c r="FP1738" s="31"/>
      <c r="FQ1738" s="31"/>
      <c r="FR1738" s="31"/>
      <c r="FS1738" s="31"/>
      <c r="FT1738" s="31"/>
      <c r="FU1738" s="31"/>
      <c r="FV1738" s="31"/>
      <c r="FW1738" s="31"/>
      <c r="FX1738" s="31"/>
      <c r="FY1738" s="31"/>
      <c r="FZ1738" s="31"/>
      <c r="GA1738" s="31"/>
      <c r="GB1738" s="31"/>
      <c r="GC1738" s="31"/>
      <c r="GD1738" s="31"/>
      <c r="GE1738" s="31"/>
      <c r="GF1738" s="31"/>
      <c r="GG1738" s="31"/>
      <c r="GH1738" s="31"/>
      <c r="GI1738" s="31"/>
      <c r="GJ1738" s="31"/>
      <c r="GK1738" s="31"/>
      <c r="GL1738" s="31"/>
      <c r="GM1738" s="31"/>
      <c r="GN1738" s="31"/>
      <c r="GO1738" s="31"/>
      <c r="GP1738" s="31"/>
      <c r="GQ1738" s="31"/>
      <c r="GR1738" s="31"/>
      <c r="GS1738" s="31"/>
      <c r="GT1738" s="31"/>
      <c r="GU1738" s="31"/>
      <c r="GV1738" s="31"/>
      <c r="GW1738" s="31"/>
      <c r="GX1738" s="31"/>
      <c r="GY1738" s="31"/>
      <c r="GZ1738" s="31"/>
      <c r="HA1738" s="31"/>
      <c r="HB1738" s="31"/>
      <c r="HC1738" s="31"/>
      <c r="HD1738" s="31"/>
      <c r="HE1738" s="31"/>
      <c r="HF1738" s="31"/>
      <c r="HG1738" s="31"/>
      <c r="HH1738" s="31"/>
      <c r="HI1738" s="31"/>
      <c r="HJ1738" s="31"/>
      <c r="HK1738" s="31"/>
      <c r="HL1738" s="31"/>
      <c r="HM1738" s="31"/>
      <c r="HN1738" s="31"/>
      <c r="HO1738" s="31"/>
      <c r="HP1738" s="31"/>
      <c r="HQ1738" s="31"/>
      <c r="HR1738" s="31"/>
      <c r="HS1738" s="31"/>
      <c r="HT1738" s="31"/>
      <c r="HU1738" s="31"/>
      <c r="HV1738" s="31"/>
      <c r="HW1738" s="31"/>
      <c r="HX1738" s="31"/>
      <c r="HY1738" s="31"/>
      <c r="HZ1738" s="31"/>
      <c r="IA1738" s="31"/>
      <c r="IB1738" s="31"/>
      <c r="IC1738" s="31"/>
      <c r="ID1738" s="31"/>
      <c r="IE1738" s="31"/>
      <c r="IF1738" s="31"/>
    </row>
    <row r="1739" spans="63:240" x14ac:dyDescent="0.25">
      <c r="BK1739" s="31"/>
      <c r="BL1739" s="31"/>
      <c r="BM1739" s="31"/>
      <c r="BN1739" s="31"/>
      <c r="BO1739" s="31"/>
      <c r="BP1739" s="31"/>
      <c r="BQ1739" s="31"/>
      <c r="BR1739" s="31"/>
      <c r="BS1739" s="31"/>
      <c r="BT1739" s="31"/>
      <c r="BU1739" s="31"/>
      <c r="BV1739" s="31"/>
      <c r="BW1739" s="31"/>
      <c r="BX1739" s="31"/>
      <c r="BY1739" s="31"/>
      <c r="BZ1739" s="31"/>
      <c r="CA1739" s="31"/>
      <c r="CB1739" s="31"/>
      <c r="CC1739" s="31"/>
      <c r="CD1739" s="31"/>
      <c r="CE1739" s="31"/>
      <c r="CF1739" s="31"/>
      <c r="CG1739" s="31"/>
      <c r="CH1739" s="31"/>
      <c r="CI1739" s="31"/>
      <c r="CJ1739" s="31"/>
      <c r="CK1739" s="31"/>
      <c r="CL1739" s="31"/>
      <c r="CM1739" s="31"/>
      <c r="CN1739" s="31"/>
      <c r="CO1739" s="31"/>
      <c r="CP1739" s="31"/>
      <c r="CQ1739" s="31"/>
      <c r="CR1739" s="31"/>
      <c r="CS1739" s="31"/>
      <c r="CT1739" s="31"/>
      <c r="CU1739" s="31"/>
      <c r="CV1739" s="31"/>
      <c r="CW1739" s="31"/>
      <c r="CX1739" s="31"/>
      <c r="CY1739" s="31"/>
      <c r="CZ1739" s="31"/>
      <c r="DA1739" s="31"/>
      <c r="DB1739" s="31"/>
      <c r="DC1739" s="31"/>
      <c r="DD1739" s="31"/>
      <c r="DE1739" s="31"/>
      <c r="DF1739" s="31"/>
      <c r="DG1739" s="31"/>
      <c r="DH1739" s="31"/>
      <c r="DI1739" s="31"/>
      <c r="DJ1739" s="31"/>
      <c r="DK1739" s="31"/>
      <c r="DL1739" s="31"/>
      <c r="DM1739" s="31"/>
      <c r="DN1739" s="31"/>
      <c r="DO1739" s="31"/>
      <c r="DP1739" s="31"/>
      <c r="DQ1739" s="31"/>
      <c r="DR1739" s="31"/>
      <c r="DS1739" s="31"/>
      <c r="DT1739" s="31"/>
      <c r="DU1739" s="31"/>
      <c r="DV1739" s="31"/>
      <c r="DW1739" s="31"/>
      <c r="DX1739" s="31"/>
      <c r="DY1739" s="31"/>
      <c r="DZ1739" s="31"/>
      <c r="EA1739" s="31"/>
      <c r="EB1739" s="31"/>
      <c r="EC1739" s="31"/>
      <c r="ED1739" s="31"/>
      <c r="EE1739" s="31"/>
      <c r="EF1739" s="31"/>
      <c r="EG1739" s="31"/>
      <c r="EH1739" s="31"/>
      <c r="EI1739" s="31"/>
      <c r="EJ1739" s="31"/>
      <c r="EK1739" s="31"/>
      <c r="EL1739" s="31"/>
      <c r="EM1739" s="31"/>
      <c r="EN1739" s="31"/>
      <c r="EO1739" s="31"/>
      <c r="EP1739" s="31"/>
      <c r="EQ1739" s="31"/>
      <c r="ER1739" s="31"/>
      <c r="ES1739" s="31"/>
      <c r="ET1739" s="31"/>
      <c r="EU1739" s="31"/>
      <c r="EV1739" s="31"/>
      <c r="EW1739" s="31"/>
      <c r="EX1739" s="31"/>
      <c r="EY1739" s="31"/>
      <c r="EZ1739" s="31"/>
      <c r="FA1739" s="31"/>
      <c r="FB1739" s="31"/>
      <c r="FC1739" s="31"/>
      <c r="FD1739" s="31"/>
      <c r="FE1739" s="31"/>
      <c r="FF1739" s="31"/>
      <c r="FG1739" s="31"/>
      <c r="FH1739" s="31"/>
      <c r="FI1739" s="31"/>
      <c r="FJ1739" s="31"/>
      <c r="FK1739" s="31"/>
      <c r="FL1739" s="31"/>
      <c r="FM1739" s="31"/>
      <c r="FN1739" s="31"/>
      <c r="FO1739" s="31"/>
      <c r="FP1739" s="31"/>
      <c r="FQ1739" s="31"/>
      <c r="FR1739" s="31"/>
      <c r="FS1739" s="31"/>
      <c r="FT1739" s="31"/>
      <c r="FU1739" s="31"/>
      <c r="FV1739" s="31"/>
      <c r="FW1739" s="31"/>
      <c r="FX1739" s="31"/>
      <c r="FY1739" s="31"/>
      <c r="FZ1739" s="31"/>
      <c r="GA1739" s="31"/>
      <c r="GB1739" s="31"/>
      <c r="GC1739" s="31"/>
      <c r="GD1739" s="31"/>
      <c r="GE1739" s="31"/>
      <c r="GF1739" s="31"/>
      <c r="GG1739" s="31"/>
      <c r="GH1739" s="31"/>
      <c r="GI1739" s="31"/>
      <c r="GJ1739" s="31"/>
      <c r="GK1739" s="31"/>
      <c r="GL1739" s="31"/>
      <c r="GM1739" s="31"/>
      <c r="GN1739" s="31"/>
      <c r="GO1739" s="31"/>
      <c r="GP1739" s="31"/>
      <c r="GQ1739" s="31"/>
      <c r="GR1739" s="31"/>
      <c r="GS1739" s="31"/>
      <c r="GT1739" s="31"/>
      <c r="GU1739" s="31"/>
      <c r="GV1739" s="31"/>
      <c r="GW1739" s="31"/>
      <c r="GX1739" s="31"/>
      <c r="GY1739" s="31"/>
      <c r="GZ1739" s="31"/>
      <c r="HA1739" s="31"/>
      <c r="HB1739" s="31"/>
      <c r="HC1739" s="31"/>
      <c r="HD1739" s="31"/>
      <c r="HE1739" s="31"/>
      <c r="HF1739" s="31"/>
      <c r="HG1739" s="31"/>
      <c r="HH1739" s="31"/>
      <c r="HI1739" s="31"/>
      <c r="HJ1739" s="31"/>
      <c r="HK1739" s="31"/>
      <c r="HL1739" s="31"/>
      <c r="HM1739" s="31"/>
      <c r="HN1739" s="31"/>
      <c r="HO1739" s="31"/>
      <c r="HP1739" s="31"/>
      <c r="HQ1739" s="31"/>
      <c r="HR1739" s="31"/>
      <c r="HS1739" s="31"/>
      <c r="HT1739" s="31"/>
      <c r="HU1739" s="31"/>
      <c r="HV1739" s="31"/>
      <c r="HW1739" s="31"/>
      <c r="HX1739" s="31"/>
      <c r="HY1739" s="31"/>
      <c r="HZ1739" s="31"/>
      <c r="IA1739" s="31"/>
      <c r="IB1739" s="31"/>
      <c r="IC1739" s="31"/>
      <c r="ID1739" s="31"/>
      <c r="IE1739" s="31"/>
      <c r="IF1739" s="31"/>
    </row>
    <row r="1740" spans="63:240" x14ac:dyDescent="0.25">
      <c r="BK1740" s="31"/>
      <c r="BL1740" s="31"/>
      <c r="BM1740" s="31"/>
      <c r="BN1740" s="31"/>
      <c r="BO1740" s="31"/>
      <c r="BP1740" s="31"/>
      <c r="BQ1740" s="31"/>
      <c r="BR1740" s="31"/>
      <c r="BS1740" s="31"/>
      <c r="BT1740" s="31"/>
      <c r="BU1740" s="31"/>
      <c r="BV1740" s="31"/>
      <c r="BW1740" s="31"/>
      <c r="BX1740" s="31"/>
      <c r="BY1740" s="31"/>
      <c r="BZ1740" s="31"/>
      <c r="CA1740" s="31"/>
      <c r="CB1740" s="31"/>
      <c r="CC1740" s="31"/>
      <c r="CD1740" s="31"/>
      <c r="CE1740" s="31"/>
      <c r="CF1740" s="31"/>
      <c r="CG1740" s="31"/>
      <c r="CH1740" s="31"/>
      <c r="CI1740" s="31"/>
      <c r="CJ1740" s="31"/>
      <c r="CK1740" s="31"/>
      <c r="CL1740" s="31"/>
      <c r="CM1740" s="31"/>
      <c r="CN1740" s="31"/>
      <c r="CO1740" s="31"/>
      <c r="CP1740" s="31"/>
      <c r="CQ1740" s="31"/>
      <c r="CR1740" s="31"/>
      <c r="CS1740" s="31"/>
      <c r="CT1740" s="31"/>
      <c r="CU1740" s="31"/>
      <c r="CV1740" s="31"/>
      <c r="CW1740" s="31"/>
      <c r="CX1740" s="31"/>
      <c r="CY1740" s="31"/>
      <c r="CZ1740" s="31"/>
      <c r="DA1740" s="31"/>
      <c r="DB1740" s="31"/>
      <c r="DC1740" s="31"/>
      <c r="DD1740" s="31"/>
      <c r="DE1740" s="31"/>
      <c r="DF1740" s="31"/>
      <c r="DG1740" s="31"/>
      <c r="DH1740" s="31"/>
      <c r="DI1740" s="31"/>
      <c r="DJ1740" s="31"/>
      <c r="DK1740" s="31"/>
      <c r="DL1740" s="31"/>
      <c r="DM1740" s="31"/>
      <c r="DN1740" s="31"/>
      <c r="DO1740" s="31"/>
      <c r="DP1740" s="31"/>
      <c r="DQ1740" s="31"/>
      <c r="DR1740" s="31"/>
      <c r="DS1740" s="31"/>
      <c r="DT1740" s="31"/>
      <c r="DU1740" s="31"/>
      <c r="DV1740" s="31"/>
      <c r="DW1740" s="31"/>
      <c r="DX1740" s="31"/>
      <c r="DY1740" s="31"/>
      <c r="DZ1740" s="31"/>
      <c r="EA1740" s="31"/>
      <c r="EB1740" s="31"/>
      <c r="EC1740" s="31"/>
      <c r="ED1740" s="31"/>
      <c r="EE1740" s="31"/>
      <c r="EF1740" s="31"/>
      <c r="EG1740" s="31"/>
      <c r="EH1740" s="31"/>
      <c r="EI1740" s="31"/>
      <c r="EJ1740" s="31"/>
      <c r="EK1740" s="31"/>
      <c r="EL1740" s="31"/>
      <c r="EM1740" s="31"/>
      <c r="EN1740" s="31"/>
      <c r="EO1740" s="31"/>
      <c r="EP1740" s="31"/>
      <c r="EQ1740" s="31"/>
      <c r="ER1740" s="31"/>
      <c r="ES1740" s="31"/>
      <c r="ET1740" s="31"/>
      <c r="EU1740" s="31"/>
      <c r="EV1740" s="31"/>
      <c r="EW1740" s="31"/>
      <c r="EX1740" s="31"/>
      <c r="EY1740" s="31"/>
      <c r="EZ1740" s="31"/>
      <c r="FA1740" s="31"/>
      <c r="FB1740" s="31"/>
      <c r="FC1740" s="31"/>
      <c r="FD1740" s="31"/>
      <c r="FE1740" s="31"/>
      <c r="FF1740" s="31"/>
      <c r="FG1740" s="31"/>
      <c r="FH1740" s="31"/>
      <c r="FI1740" s="31"/>
      <c r="FJ1740" s="31"/>
      <c r="FK1740" s="31"/>
      <c r="FL1740" s="31"/>
      <c r="FM1740" s="31"/>
      <c r="FN1740" s="31"/>
      <c r="FO1740" s="31"/>
      <c r="FP1740" s="31"/>
      <c r="FQ1740" s="31"/>
      <c r="FR1740" s="31"/>
      <c r="FS1740" s="31"/>
      <c r="FT1740" s="31"/>
      <c r="FU1740" s="31"/>
      <c r="FV1740" s="31"/>
      <c r="FW1740" s="31"/>
      <c r="FX1740" s="31"/>
      <c r="FY1740" s="31"/>
      <c r="FZ1740" s="31"/>
      <c r="GA1740" s="31"/>
      <c r="GB1740" s="31"/>
      <c r="GC1740" s="31"/>
      <c r="GD1740" s="31"/>
      <c r="GE1740" s="31"/>
      <c r="GF1740" s="31"/>
      <c r="GG1740" s="31"/>
      <c r="GH1740" s="31"/>
      <c r="GI1740" s="31"/>
      <c r="GJ1740" s="31"/>
      <c r="GK1740" s="31"/>
      <c r="GL1740" s="31"/>
      <c r="GM1740" s="31"/>
      <c r="GN1740" s="31"/>
      <c r="GO1740" s="31"/>
      <c r="GP1740" s="31"/>
      <c r="GQ1740" s="31"/>
      <c r="GR1740" s="31"/>
      <c r="GS1740" s="31"/>
      <c r="GT1740" s="31"/>
      <c r="GU1740" s="31"/>
      <c r="GV1740" s="31"/>
      <c r="GW1740" s="31"/>
      <c r="GX1740" s="31"/>
      <c r="GY1740" s="31"/>
      <c r="GZ1740" s="31"/>
      <c r="HA1740" s="31"/>
      <c r="HB1740" s="31"/>
      <c r="HC1740" s="31"/>
      <c r="HD1740" s="31"/>
      <c r="HE1740" s="31"/>
      <c r="HF1740" s="31"/>
      <c r="HG1740" s="31"/>
      <c r="HH1740" s="31"/>
      <c r="HI1740" s="31"/>
      <c r="HJ1740" s="31"/>
      <c r="HK1740" s="31"/>
      <c r="HL1740" s="31"/>
      <c r="HM1740" s="31"/>
      <c r="HN1740" s="31"/>
      <c r="HO1740" s="31"/>
      <c r="HP1740" s="31"/>
      <c r="HQ1740" s="31"/>
      <c r="HR1740" s="31"/>
      <c r="HS1740" s="31"/>
      <c r="HT1740" s="31"/>
      <c r="HU1740" s="31"/>
      <c r="HV1740" s="31"/>
      <c r="HW1740" s="31"/>
      <c r="HX1740" s="31"/>
      <c r="HY1740" s="31"/>
      <c r="HZ1740" s="31"/>
      <c r="IA1740" s="31"/>
      <c r="IB1740" s="31"/>
      <c r="IC1740" s="31"/>
      <c r="ID1740" s="31"/>
      <c r="IE1740" s="31"/>
      <c r="IF1740" s="31"/>
    </row>
    <row r="1741" spans="63:240" x14ac:dyDescent="0.25">
      <c r="BK1741" s="31"/>
      <c r="BL1741" s="31"/>
      <c r="BM1741" s="31"/>
      <c r="BN1741" s="31"/>
      <c r="BO1741" s="31"/>
      <c r="BP1741" s="31"/>
      <c r="BQ1741" s="31"/>
      <c r="BR1741" s="31"/>
      <c r="BS1741" s="31"/>
      <c r="BT1741" s="31"/>
      <c r="BU1741" s="31"/>
      <c r="BV1741" s="31"/>
      <c r="BW1741" s="31"/>
      <c r="BX1741" s="31"/>
      <c r="BY1741" s="31"/>
      <c r="BZ1741" s="31"/>
      <c r="CA1741" s="31"/>
      <c r="CB1741" s="31"/>
      <c r="CC1741" s="31"/>
      <c r="CD1741" s="31"/>
      <c r="CE1741" s="31"/>
      <c r="CF1741" s="31"/>
      <c r="CG1741" s="31"/>
      <c r="CH1741" s="31"/>
      <c r="CI1741" s="31"/>
      <c r="CJ1741" s="31"/>
      <c r="CK1741" s="31"/>
      <c r="CL1741" s="31"/>
      <c r="CM1741" s="31"/>
      <c r="CN1741" s="31"/>
      <c r="CO1741" s="31"/>
      <c r="CP1741" s="31"/>
      <c r="CQ1741" s="31"/>
      <c r="CR1741" s="31"/>
      <c r="CS1741" s="31"/>
      <c r="CT1741" s="31"/>
      <c r="CU1741" s="31"/>
      <c r="CV1741" s="31"/>
      <c r="CW1741" s="31"/>
      <c r="CX1741" s="31"/>
      <c r="CY1741" s="31"/>
      <c r="CZ1741" s="31"/>
      <c r="DA1741" s="31"/>
      <c r="DB1741" s="31"/>
      <c r="DC1741" s="31"/>
      <c r="DD1741" s="31"/>
      <c r="DE1741" s="31"/>
      <c r="DF1741" s="31"/>
      <c r="DG1741" s="31"/>
      <c r="DH1741" s="31"/>
      <c r="DI1741" s="31"/>
      <c r="DJ1741" s="31"/>
      <c r="DK1741" s="31"/>
      <c r="DL1741" s="31"/>
      <c r="DM1741" s="31"/>
      <c r="DN1741" s="31"/>
      <c r="DO1741" s="31"/>
      <c r="DP1741" s="31"/>
      <c r="DQ1741" s="31"/>
      <c r="DR1741" s="31"/>
      <c r="DS1741" s="31"/>
      <c r="DT1741" s="31"/>
      <c r="DU1741" s="31"/>
      <c r="DV1741" s="31"/>
      <c r="DW1741" s="31"/>
      <c r="DX1741" s="31"/>
      <c r="DY1741" s="31"/>
      <c r="DZ1741" s="31"/>
      <c r="EA1741" s="31"/>
      <c r="EB1741" s="31"/>
      <c r="EC1741" s="31"/>
      <c r="ED1741" s="31"/>
      <c r="EE1741" s="31"/>
      <c r="EF1741" s="31"/>
      <c r="EG1741" s="31"/>
      <c r="EH1741" s="31"/>
      <c r="EI1741" s="31"/>
      <c r="EJ1741" s="31"/>
      <c r="EK1741" s="31"/>
      <c r="EL1741" s="31"/>
      <c r="EM1741" s="31"/>
      <c r="EN1741" s="31"/>
      <c r="EO1741" s="31"/>
      <c r="EP1741" s="31"/>
      <c r="EQ1741" s="31"/>
      <c r="ER1741" s="31"/>
      <c r="ES1741" s="31"/>
      <c r="ET1741" s="31"/>
      <c r="EU1741" s="31"/>
      <c r="EV1741" s="31"/>
      <c r="EW1741" s="31"/>
      <c r="EX1741" s="31"/>
      <c r="EY1741" s="31"/>
      <c r="EZ1741" s="31"/>
      <c r="FA1741" s="31"/>
      <c r="FB1741" s="31"/>
      <c r="FC1741" s="31"/>
      <c r="FD1741" s="31"/>
      <c r="FE1741" s="31"/>
      <c r="FF1741" s="31"/>
      <c r="FG1741" s="31"/>
      <c r="FH1741" s="31"/>
      <c r="FI1741" s="31"/>
      <c r="FJ1741" s="31"/>
      <c r="FK1741" s="31"/>
      <c r="FL1741" s="31"/>
      <c r="FM1741" s="31"/>
      <c r="FN1741" s="31"/>
      <c r="FO1741" s="31"/>
      <c r="FP1741" s="31"/>
      <c r="FQ1741" s="31"/>
      <c r="FR1741" s="31"/>
      <c r="FS1741" s="31"/>
      <c r="FT1741" s="31"/>
      <c r="FU1741" s="31"/>
      <c r="FV1741" s="31"/>
      <c r="FW1741" s="31"/>
      <c r="FX1741" s="31"/>
      <c r="FY1741" s="31"/>
      <c r="FZ1741" s="31"/>
      <c r="GA1741" s="31"/>
      <c r="GB1741" s="31"/>
      <c r="GC1741" s="31"/>
      <c r="GD1741" s="31"/>
      <c r="GE1741" s="31"/>
      <c r="GF1741" s="31"/>
      <c r="GG1741" s="31"/>
      <c r="GH1741" s="31"/>
      <c r="GI1741" s="31"/>
      <c r="GJ1741" s="31"/>
      <c r="GK1741" s="31"/>
      <c r="GL1741" s="31"/>
      <c r="GM1741" s="31"/>
      <c r="GN1741" s="31"/>
      <c r="GO1741" s="31"/>
      <c r="GP1741" s="31"/>
      <c r="GQ1741" s="31"/>
      <c r="GR1741" s="31"/>
      <c r="GS1741" s="31"/>
      <c r="GT1741" s="31"/>
      <c r="GU1741" s="31"/>
      <c r="GV1741" s="31"/>
      <c r="GW1741" s="31"/>
      <c r="GX1741" s="31"/>
      <c r="GY1741" s="31"/>
      <c r="GZ1741" s="31"/>
      <c r="HA1741" s="31"/>
      <c r="HB1741" s="31"/>
      <c r="HC1741" s="31"/>
      <c r="HD1741" s="31"/>
      <c r="HE1741" s="31"/>
      <c r="HF1741" s="31"/>
      <c r="HG1741" s="31"/>
      <c r="HH1741" s="31"/>
      <c r="HI1741" s="31"/>
      <c r="HJ1741" s="31"/>
      <c r="HK1741" s="31"/>
      <c r="HL1741" s="31"/>
      <c r="HM1741" s="31"/>
      <c r="HN1741" s="31"/>
      <c r="HO1741" s="31"/>
      <c r="HP1741" s="31"/>
      <c r="HQ1741" s="31"/>
      <c r="HR1741" s="31"/>
      <c r="HS1741" s="31"/>
      <c r="HT1741" s="31"/>
      <c r="HU1741" s="31"/>
      <c r="HV1741" s="31"/>
      <c r="HW1741" s="31"/>
      <c r="HX1741" s="31"/>
      <c r="HY1741" s="31"/>
      <c r="HZ1741" s="31"/>
      <c r="IA1741" s="31"/>
      <c r="IB1741" s="31"/>
      <c r="IC1741" s="31"/>
      <c r="ID1741" s="31"/>
      <c r="IE1741" s="31"/>
      <c r="IF1741" s="31"/>
    </row>
    <row r="1742" spans="63:240" x14ac:dyDescent="0.25">
      <c r="BK1742" s="31"/>
      <c r="BL1742" s="31"/>
      <c r="BM1742" s="31"/>
      <c r="BN1742" s="31"/>
      <c r="BO1742" s="31"/>
      <c r="BP1742" s="31"/>
      <c r="BQ1742" s="31"/>
      <c r="BR1742" s="31"/>
      <c r="BS1742" s="31"/>
      <c r="BT1742" s="31"/>
      <c r="BU1742" s="31"/>
      <c r="BV1742" s="31"/>
      <c r="BW1742" s="31"/>
      <c r="BX1742" s="31"/>
      <c r="BY1742" s="31"/>
      <c r="BZ1742" s="31"/>
      <c r="CA1742" s="31"/>
      <c r="CB1742" s="31"/>
      <c r="CC1742" s="31"/>
      <c r="CD1742" s="31"/>
      <c r="CE1742" s="31"/>
      <c r="CF1742" s="31"/>
      <c r="CG1742" s="31"/>
      <c r="CH1742" s="31"/>
      <c r="CI1742" s="31"/>
      <c r="CJ1742" s="31"/>
      <c r="CK1742" s="31"/>
      <c r="CL1742" s="31"/>
      <c r="CM1742" s="31"/>
      <c r="CN1742" s="31"/>
      <c r="CO1742" s="31"/>
      <c r="CP1742" s="31"/>
      <c r="CQ1742" s="31"/>
      <c r="CR1742" s="31"/>
      <c r="CS1742" s="31"/>
      <c r="CT1742" s="31"/>
      <c r="CU1742" s="31"/>
      <c r="CV1742" s="31"/>
      <c r="CW1742" s="31"/>
      <c r="CX1742" s="31"/>
      <c r="CY1742" s="31"/>
      <c r="CZ1742" s="31"/>
      <c r="DA1742" s="31"/>
      <c r="DB1742" s="31"/>
      <c r="DC1742" s="31"/>
      <c r="DD1742" s="31"/>
      <c r="DE1742" s="31"/>
      <c r="DF1742" s="31"/>
      <c r="DG1742" s="31"/>
      <c r="DH1742" s="31"/>
      <c r="DI1742" s="31"/>
      <c r="DJ1742" s="31"/>
      <c r="DK1742" s="31"/>
      <c r="DL1742" s="31"/>
      <c r="DM1742" s="31"/>
      <c r="DN1742" s="31"/>
      <c r="DO1742" s="31"/>
      <c r="DP1742" s="31"/>
      <c r="DQ1742" s="31"/>
      <c r="DR1742" s="31"/>
      <c r="DS1742" s="31"/>
      <c r="DT1742" s="31"/>
      <c r="DU1742" s="31"/>
      <c r="DV1742" s="31"/>
      <c r="DW1742" s="31"/>
      <c r="DX1742" s="31"/>
      <c r="DY1742" s="31"/>
      <c r="DZ1742" s="31"/>
      <c r="EA1742" s="31"/>
      <c r="EB1742" s="31"/>
      <c r="EC1742" s="31"/>
      <c r="ED1742" s="31"/>
      <c r="EE1742" s="31"/>
      <c r="EF1742" s="31"/>
      <c r="EG1742" s="31"/>
      <c r="EH1742" s="31"/>
      <c r="EI1742" s="31"/>
      <c r="EJ1742" s="31"/>
      <c r="EK1742" s="31"/>
      <c r="EL1742" s="31"/>
      <c r="EM1742" s="31"/>
      <c r="EN1742" s="31"/>
      <c r="EO1742" s="31"/>
      <c r="EP1742" s="31"/>
      <c r="EQ1742" s="31"/>
      <c r="ER1742" s="31"/>
      <c r="ES1742" s="31"/>
      <c r="ET1742" s="31"/>
      <c r="EU1742" s="31"/>
      <c r="EV1742" s="31"/>
      <c r="EW1742" s="31"/>
      <c r="EX1742" s="31"/>
      <c r="EY1742" s="31"/>
      <c r="EZ1742" s="31"/>
      <c r="FA1742" s="31"/>
      <c r="FB1742" s="31"/>
      <c r="FC1742" s="31"/>
      <c r="FD1742" s="31"/>
      <c r="FE1742" s="31"/>
      <c r="FF1742" s="31"/>
      <c r="FG1742" s="31"/>
      <c r="FH1742" s="31"/>
      <c r="FI1742" s="31"/>
      <c r="FJ1742" s="31"/>
      <c r="FK1742" s="31"/>
      <c r="FL1742" s="31"/>
      <c r="FM1742" s="31"/>
      <c r="FN1742" s="31"/>
      <c r="FO1742" s="31"/>
      <c r="FP1742" s="31"/>
      <c r="FQ1742" s="31"/>
      <c r="FR1742" s="31"/>
      <c r="FS1742" s="31"/>
      <c r="FT1742" s="31"/>
      <c r="FU1742" s="31"/>
      <c r="FV1742" s="31"/>
      <c r="FW1742" s="31"/>
      <c r="FX1742" s="31"/>
      <c r="FY1742" s="31"/>
      <c r="FZ1742" s="31"/>
      <c r="GA1742" s="31"/>
      <c r="GB1742" s="31"/>
      <c r="GC1742" s="31"/>
      <c r="GD1742" s="31"/>
      <c r="GE1742" s="31"/>
      <c r="GF1742" s="31"/>
      <c r="GG1742" s="31"/>
      <c r="GH1742" s="31"/>
      <c r="GI1742" s="31"/>
      <c r="GJ1742" s="31"/>
      <c r="GK1742" s="31"/>
      <c r="GL1742" s="31"/>
      <c r="GM1742" s="31"/>
      <c r="GN1742" s="31"/>
      <c r="GO1742" s="31"/>
      <c r="GP1742" s="31"/>
      <c r="GQ1742" s="31"/>
      <c r="GR1742" s="31"/>
      <c r="GS1742" s="31"/>
      <c r="GT1742" s="31"/>
      <c r="GU1742" s="31"/>
      <c r="GV1742" s="31"/>
      <c r="GW1742" s="31"/>
      <c r="GX1742" s="31"/>
      <c r="GY1742" s="31"/>
      <c r="GZ1742" s="31"/>
      <c r="HA1742" s="31"/>
      <c r="HB1742" s="31"/>
      <c r="HC1742" s="31"/>
      <c r="HD1742" s="31"/>
      <c r="HE1742" s="31"/>
      <c r="HF1742" s="31"/>
      <c r="HG1742" s="31"/>
      <c r="HH1742" s="31"/>
      <c r="HI1742" s="31"/>
      <c r="HJ1742" s="31"/>
      <c r="HK1742" s="31"/>
      <c r="HL1742" s="31"/>
      <c r="HM1742" s="31"/>
      <c r="HN1742" s="31"/>
      <c r="HO1742" s="31"/>
      <c r="HP1742" s="31"/>
      <c r="HQ1742" s="31"/>
      <c r="HR1742" s="31"/>
      <c r="HS1742" s="31"/>
      <c r="HT1742" s="31"/>
      <c r="HU1742" s="31"/>
      <c r="HV1742" s="31"/>
      <c r="HW1742" s="31"/>
      <c r="HX1742" s="31"/>
      <c r="HY1742" s="31"/>
      <c r="HZ1742" s="31"/>
      <c r="IA1742" s="31"/>
      <c r="IB1742" s="31"/>
      <c r="IC1742" s="31"/>
      <c r="ID1742" s="31"/>
      <c r="IE1742" s="31"/>
      <c r="IF1742" s="31"/>
    </row>
    <row r="1743" spans="63:240" x14ac:dyDescent="0.25">
      <c r="BK1743" s="31"/>
      <c r="BL1743" s="31"/>
      <c r="BM1743" s="31"/>
      <c r="BN1743" s="31"/>
      <c r="BO1743" s="31"/>
      <c r="BP1743" s="31"/>
      <c r="BQ1743" s="31"/>
      <c r="BR1743" s="31"/>
      <c r="BS1743" s="31"/>
      <c r="BT1743" s="31"/>
      <c r="BU1743" s="31"/>
      <c r="BV1743" s="31"/>
      <c r="BW1743" s="31"/>
      <c r="BX1743" s="31"/>
      <c r="BY1743" s="31"/>
      <c r="BZ1743" s="31"/>
      <c r="CA1743" s="31"/>
      <c r="CB1743" s="31"/>
      <c r="CC1743" s="31"/>
      <c r="CD1743" s="31"/>
      <c r="CE1743" s="31"/>
      <c r="CF1743" s="31"/>
      <c r="CG1743" s="31"/>
      <c r="CH1743" s="31"/>
      <c r="CI1743" s="31"/>
      <c r="CJ1743" s="31"/>
      <c r="CK1743" s="31"/>
      <c r="CL1743" s="31"/>
      <c r="CM1743" s="31"/>
      <c r="CN1743" s="31"/>
      <c r="CO1743" s="31"/>
      <c r="CP1743" s="31"/>
      <c r="CQ1743" s="31"/>
      <c r="CR1743" s="31"/>
      <c r="CS1743" s="31"/>
      <c r="CT1743" s="31"/>
      <c r="CU1743" s="31"/>
      <c r="CV1743" s="31"/>
      <c r="CW1743" s="31"/>
      <c r="CX1743" s="31"/>
      <c r="CY1743" s="31"/>
      <c r="CZ1743" s="31"/>
      <c r="DA1743" s="31"/>
      <c r="DB1743" s="31"/>
      <c r="DC1743" s="31"/>
      <c r="DD1743" s="31"/>
      <c r="DE1743" s="31"/>
      <c r="DF1743" s="31"/>
      <c r="DG1743" s="31"/>
      <c r="DH1743" s="31"/>
      <c r="DI1743" s="31"/>
      <c r="DJ1743" s="31"/>
      <c r="DK1743" s="31"/>
      <c r="DL1743" s="31"/>
      <c r="DM1743" s="31"/>
      <c r="DN1743" s="31"/>
      <c r="DO1743" s="31"/>
      <c r="DP1743" s="31"/>
      <c r="DQ1743" s="31"/>
      <c r="DR1743" s="31"/>
      <c r="DS1743" s="31"/>
      <c r="DT1743" s="31"/>
      <c r="DU1743" s="31"/>
      <c r="DV1743" s="31"/>
      <c r="DW1743" s="31"/>
      <c r="DX1743" s="31"/>
      <c r="DY1743" s="31"/>
      <c r="DZ1743" s="31"/>
      <c r="EA1743" s="31"/>
      <c r="EB1743" s="31"/>
      <c r="EC1743" s="31"/>
      <c r="ED1743" s="31"/>
      <c r="EE1743" s="31"/>
      <c r="EF1743" s="31"/>
      <c r="EG1743" s="31"/>
      <c r="EH1743" s="31"/>
      <c r="EI1743" s="31"/>
      <c r="EJ1743" s="31"/>
      <c r="EK1743" s="31"/>
      <c r="EL1743" s="31"/>
      <c r="EM1743" s="31"/>
      <c r="EN1743" s="31"/>
      <c r="EO1743" s="31"/>
      <c r="EP1743" s="31"/>
      <c r="EQ1743" s="31"/>
      <c r="ER1743" s="31"/>
      <c r="ES1743" s="31"/>
      <c r="ET1743" s="31"/>
      <c r="EU1743" s="31"/>
      <c r="EV1743" s="31"/>
      <c r="EW1743" s="31"/>
      <c r="EX1743" s="31"/>
      <c r="EY1743" s="31"/>
      <c r="EZ1743" s="31"/>
      <c r="FA1743" s="31"/>
      <c r="FB1743" s="31"/>
      <c r="FC1743" s="31"/>
      <c r="FD1743" s="31"/>
      <c r="FE1743" s="31"/>
      <c r="FF1743" s="31"/>
      <c r="FG1743" s="31"/>
      <c r="FH1743" s="31"/>
      <c r="FI1743" s="31"/>
      <c r="FJ1743" s="31"/>
      <c r="FK1743" s="31"/>
      <c r="FL1743" s="31"/>
      <c r="FM1743" s="31"/>
      <c r="FN1743" s="31"/>
      <c r="FO1743" s="31"/>
      <c r="FP1743" s="31"/>
      <c r="FQ1743" s="31"/>
      <c r="FR1743" s="31"/>
      <c r="FS1743" s="31"/>
      <c r="FT1743" s="31"/>
      <c r="FU1743" s="31"/>
      <c r="FV1743" s="31"/>
      <c r="FW1743" s="31"/>
      <c r="FX1743" s="31"/>
      <c r="FY1743" s="31"/>
      <c r="FZ1743" s="31"/>
      <c r="GA1743" s="31"/>
      <c r="GB1743" s="31"/>
      <c r="GC1743" s="31"/>
      <c r="GD1743" s="31"/>
      <c r="GE1743" s="31"/>
      <c r="GF1743" s="31"/>
      <c r="GG1743" s="31"/>
      <c r="GH1743" s="31"/>
      <c r="GI1743" s="31"/>
      <c r="GJ1743" s="31"/>
      <c r="GK1743" s="31"/>
      <c r="GL1743" s="31"/>
      <c r="GM1743" s="31"/>
      <c r="GN1743" s="31"/>
      <c r="GO1743" s="31"/>
      <c r="GP1743" s="31"/>
      <c r="GQ1743" s="31"/>
      <c r="GR1743" s="31"/>
      <c r="GS1743" s="31"/>
      <c r="GT1743" s="31"/>
      <c r="GU1743" s="31"/>
      <c r="GV1743" s="31"/>
      <c r="GW1743" s="31"/>
      <c r="GX1743" s="31"/>
      <c r="GY1743" s="31"/>
      <c r="GZ1743" s="31"/>
      <c r="HA1743" s="31"/>
      <c r="HB1743" s="31"/>
      <c r="HC1743" s="31"/>
      <c r="HD1743" s="31"/>
      <c r="HE1743" s="31"/>
      <c r="HF1743" s="31"/>
      <c r="HG1743" s="31"/>
      <c r="HH1743" s="31"/>
      <c r="HI1743" s="31"/>
      <c r="HJ1743" s="31"/>
      <c r="HK1743" s="31"/>
      <c r="HL1743" s="31"/>
      <c r="HM1743" s="31"/>
      <c r="HN1743" s="31"/>
      <c r="HO1743" s="31"/>
      <c r="HP1743" s="31"/>
      <c r="HQ1743" s="31"/>
      <c r="HR1743" s="31"/>
      <c r="HS1743" s="31"/>
      <c r="HT1743" s="31"/>
      <c r="HU1743" s="31"/>
      <c r="HV1743" s="31"/>
      <c r="HW1743" s="31"/>
      <c r="HX1743" s="31"/>
      <c r="HY1743" s="31"/>
      <c r="HZ1743" s="31"/>
      <c r="IA1743" s="31"/>
      <c r="IB1743" s="31"/>
      <c r="IC1743" s="31"/>
      <c r="ID1743" s="31"/>
      <c r="IE1743" s="31"/>
      <c r="IF1743" s="31"/>
    </row>
    <row r="1744" spans="63:240" x14ac:dyDescent="0.25">
      <c r="BK1744" s="31"/>
      <c r="BL1744" s="31"/>
      <c r="BM1744" s="31"/>
      <c r="BN1744" s="31"/>
      <c r="BO1744" s="31"/>
      <c r="BP1744" s="31"/>
      <c r="BQ1744" s="31"/>
      <c r="BR1744" s="31"/>
      <c r="BS1744" s="31"/>
      <c r="BT1744" s="31"/>
      <c r="BU1744" s="31"/>
      <c r="BV1744" s="31"/>
      <c r="BW1744" s="31"/>
      <c r="BX1744" s="31"/>
      <c r="BY1744" s="31"/>
      <c r="BZ1744" s="31"/>
      <c r="CA1744" s="31"/>
      <c r="CB1744" s="31"/>
      <c r="CC1744" s="31"/>
      <c r="CD1744" s="31"/>
      <c r="CE1744" s="31"/>
      <c r="CF1744" s="31"/>
      <c r="CG1744" s="31"/>
      <c r="CH1744" s="31"/>
      <c r="CI1744" s="31"/>
      <c r="CJ1744" s="31"/>
      <c r="CK1744" s="31"/>
      <c r="CL1744" s="31"/>
      <c r="CM1744" s="31"/>
      <c r="CN1744" s="31"/>
      <c r="CO1744" s="31"/>
      <c r="CP1744" s="31"/>
      <c r="CQ1744" s="31"/>
      <c r="CR1744" s="31"/>
      <c r="CS1744" s="31"/>
      <c r="CT1744" s="31"/>
      <c r="CU1744" s="31"/>
      <c r="CV1744" s="31"/>
      <c r="CW1744" s="31"/>
      <c r="CX1744" s="31"/>
      <c r="CY1744" s="31"/>
      <c r="CZ1744" s="31"/>
      <c r="DA1744" s="31"/>
      <c r="DB1744" s="31"/>
      <c r="DC1744" s="31"/>
      <c r="DD1744" s="31"/>
      <c r="DE1744" s="31"/>
      <c r="DF1744" s="31"/>
      <c r="DG1744" s="31"/>
      <c r="DH1744" s="31"/>
      <c r="DI1744" s="31"/>
      <c r="DJ1744" s="31"/>
      <c r="DK1744" s="31"/>
      <c r="DL1744" s="31"/>
      <c r="DM1744" s="31"/>
      <c r="DN1744" s="31"/>
      <c r="DO1744" s="31"/>
      <c r="DP1744" s="31"/>
      <c r="DQ1744" s="31"/>
      <c r="DR1744" s="31"/>
      <c r="DS1744" s="31"/>
      <c r="DT1744" s="31"/>
      <c r="DU1744" s="31"/>
      <c r="DV1744" s="31"/>
      <c r="DW1744" s="31"/>
      <c r="DX1744" s="31"/>
      <c r="DY1744" s="31"/>
      <c r="DZ1744" s="31"/>
      <c r="EA1744" s="31"/>
      <c r="EB1744" s="31"/>
      <c r="EC1744" s="31"/>
      <c r="ED1744" s="31"/>
      <c r="EE1744" s="31"/>
      <c r="EF1744" s="31"/>
      <c r="EG1744" s="31"/>
      <c r="EH1744" s="31"/>
      <c r="EI1744" s="31"/>
      <c r="EJ1744" s="31"/>
      <c r="EK1744" s="31"/>
      <c r="EL1744" s="31"/>
      <c r="EM1744" s="31"/>
      <c r="EN1744" s="31"/>
      <c r="EO1744" s="31"/>
      <c r="EP1744" s="31"/>
      <c r="EQ1744" s="31"/>
      <c r="ER1744" s="31"/>
      <c r="ES1744" s="31"/>
      <c r="ET1744" s="31"/>
      <c r="EU1744" s="31"/>
      <c r="EV1744" s="31"/>
      <c r="EW1744" s="31"/>
      <c r="EX1744" s="31"/>
      <c r="EY1744" s="31"/>
      <c r="EZ1744" s="31"/>
      <c r="FA1744" s="31"/>
      <c r="FB1744" s="31"/>
      <c r="FC1744" s="31"/>
      <c r="FD1744" s="31"/>
      <c r="FE1744" s="31"/>
      <c r="FF1744" s="31"/>
      <c r="FG1744" s="31"/>
      <c r="FH1744" s="31"/>
      <c r="FI1744" s="31"/>
      <c r="FJ1744" s="31"/>
      <c r="FK1744" s="31"/>
      <c r="FL1744" s="31"/>
      <c r="FM1744" s="31"/>
      <c r="FN1744" s="31"/>
      <c r="FO1744" s="31"/>
      <c r="FP1744" s="31"/>
      <c r="FQ1744" s="31"/>
      <c r="FR1744" s="31"/>
      <c r="FS1744" s="31"/>
      <c r="FT1744" s="31"/>
      <c r="FU1744" s="31"/>
      <c r="FV1744" s="31"/>
      <c r="FW1744" s="31"/>
      <c r="FX1744" s="31"/>
      <c r="FY1744" s="31"/>
      <c r="FZ1744" s="31"/>
      <c r="GA1744" s="31"/>
      <c r="GB1744" s="31"/>
      <c r="GC1744" s="31"/>
      <c r="GD1744" s="31"/>
      <c r="GE1744" s="31"/>
      <c r="GF1744" s="31"/>
      <c r="GG1744" s="31"/>
      <c r="GH1744" s="31"/>
      <c r="GI1744" s="31"/>
      <c r="GJ1744" s="31"/>
      <c r="GK1744" s="31"/>
      <c r="GL1744" s="31"/>
      <c r="GM1744" s="31"/>
      <c r="GN1744" s="31"/>
      <c r="GO1744" s="31"/>
      <c r="GP1744" s="31"/>
      <c r="GQ1744" s="31"/>
      <c r="GR1744" s="31"/>
      <c r="GS1744" s="31"/>
      <c r="GT1744" s="31"/>
      <c r="GU1744" s="31"/>
      <c r="GV1744" s="31"/>
      <c r="GW1744" s="31"/>
      <c r="GX1744" s="31"/>
      <c r="GY1744" s="31"/>
      <c r="GZ1744" s="31"/>
      <c r="HA1744" s="31"/>
      <c r="HB1744" s="31"/>
      <c r="HC1744" s="31"/>
      <c r="HD1744" s="31"/>
      <c r="HE1744" s="31"/>
      <c r="HF1744" s="31"/>
      <c r="HG1744" s="31"/>
      <c r="HH1744" s="31"/>
      <c r="HI1744" s="31"/>
      <c r="HJ1744" s="31"/>
      <c r="HK1744" s="31"/>
      <c r="HL1744" s="31"/>
      <c r="HM1744" s="31"/>
      <c r="HN1744" s="31"/>
      <c r="HO1744" s="31"/>
      <c r="HP1744" s="31"/>
      <c r="HQ1744" s="31"/>
      <c r="HR1744" s="31"/>
      <c r="HS1744" s="31"/>
      <c r="HT1744" s="31"/>
      <c r="HU1744" s="31"/>
      <c r="HV1744" s="31"/>
      <c r="HW1744" s="31"/>
      <c r="HX1744" s="31"/>
      <c r="HY1744" s="31"/>
      <c r="HZ1744" s="31"/>
      <c r="IA1744" s="31"/>
      <c r="IB1744" s="31"/>
      <c r="IC1744" s="31"/>
      <c r="ID1744" s="31"/>
      <c r="IE1744" s="31"/>
      <c r="IF1744" s="31"/>
    </row>
    <row r="1745" spans="63:240" x14ac:dyDescent="0.25">
      <c r="BK1745" s="31"/>
      <c r="BL1745" s="31"/>
      <c r="BM1745" s="31"/>
      <c r="BN1745" s="31"/>
      <c r="BO1745" s="31"/>
      <c r="BP1745" s="31"/>
      <c r="BQ1745" s="31"/>
      <c r="BR1745" s="31"/>
      <c r="BS1745" s="31"/>
      <c r="BT1745" s="31"/>
      <c r="BU1745" s="31"/>
      <c r="BV1745" s="31"/>
      <c r="BW1745" s="31"/>
      <c r="BX1745" s="31"/>
      <c r="BY1745" s="31"/>
      <c r="BZ1745" s="31"/>
      <c r="CA1745" s="31"/>
      <c r="CB1745" s="31"/>
      <c r="CC1745" s="31"/>
      <c r="CD1745" s="31"/>
      <c r="CE1745" s="31"/>
      <c r="CF1745" s="31"/>
      <c r="CG1745" s="31"/>
      <c r="CH1745" s="31"/>
      <c r="CI1745" s="31"/>
      <c r="CJ1745" s="31"/>
      <c r="CK1745" s="31"/>
      <c r="CL1745" s="31"/>
      <c r="CM1745" s="31"/>
      <c r="CN1745" s="31"/>
      <c r="CO1745" s="31"/>
      <c r="CP1745" s="31"/>
      <c r="CQ1745" s="31"/>
      <c r="CR1745" s="31"/>
      <c r="CS1745" s="31"/>
      <c r="CT1745" s="31"/>
      <c r="CU1745" s="31"/>
      <c r="CV1745" s="31"/>
      <c r="CW1745" s="31"/>
      <c r="CX1745" s="31"/>
      <c r="CY1745" s="31"/>
      <c r="CZ1745" s="31"/>
      <c r="DA1745" s="31"/>
      <c r="DB1745" s="31"/>
      <c r="DC1745" s="31"/>
      <c r="DD1745" s="31"/>
      <c r="DE1745" s="31"/>
      <c r="DF1745" s="31"/>
      <c r="DG1745" s="31"/>
      <c r="DH1745" s="31"/>
      <c r="DI1745" s="31"/>
      <c r="DJ1745" s="31"/>
      <c r="DK1745" s="31"/>
      <c r="DL1745" s="31"/>
      <c r="DM1745" s="31"/>
      <c r="DN1745" s="31"/>
      <c r="DO1745" s="31"/>
      <c r="DP1745" s="31"/>
      <c r="DQ1745" s="31"/>
      <c r="DR1745" s="31"/>
      <c r="DS1745" s="31"/>
      <c r="DT1745" s="31"/>
      <c r="DU1745" s="31"/>
      <c r="DV1745" s="31"/>
      <c r="DW1745" s="31"/>
      <c r="DX1745" s="31"/>
      <c r="DY1745" s="31"/>
      <c r="DZ1745" s="31"/>
      <c r="EA1745" s="31"/>
      <c r="EB1745" s="31"/>
      <c r="EC1745" s="31"/>
      <c r="ED1745" s="31"/>
      <c r="EE1745" s="31"/>
      <c r="EF1745" s="31"/>
      <c r="EG1745" s="31"/>
      <c r="EH1745" s="31"/>
      <c r="EI1745" s="31"/>
      <c r="EJ1745" s="31"/>
      <c r="EK1745" s="31"/>
      <c r="EL1745" s="31"/>
      <c r="EM1745" s="31"/>
      <c r="EN1745" s="31"/>
      <c r="EO1745" s="31"/>
      <c r="EP1745" s="31"/>
      <c r="EQ1745" s="31"/>
      <c r="ER1745" s="31"/>
      <c r="ES1745" s="31"/>
      <c r="ET1745" s="31"/>
      <c r="EU1745" s="31"/>
      <c r="EV1745" s="31"/>
      <c r="EW1745" s="31"/>
      <c r="EX1745" s="31"/>
      <c r="EY1745" s="31"/>
      <c r="EZ1745" s="31"/>
      <c r="FA1745" s="31"/>
      <c r="FB1745" s="31"/>
      <c r="FC1745" s="31"/>
      <c r="FD1745" s="31"/>
      <c r="FE1745" s="31"/>
      <c r="FF1745" s="31"/>
      <c r="FG1745" s="31"/>
      <c r="FH1745" s="31"/>
      <c r="FI1745" s="31"/>
      <c r="FJ1745" s="31"/>
      <c r="FK1745" s="31"/>
      <c r="FL1745" s="31"/>
      <c r="FM1745" s="31"/>
      <c r="FN1745" s="31"/>
      <c r="FO1745" s="31"/>
      <c r="FP1745" s="31"/>
      <c r="FQ1745" s="31"/>
      <c r="FR1745" s="31"/>
      <c r="FS1745" s="31"/>
      <c r="FT1745" s="31"/>
      <c r="FU1745" s="31"/>
      <c r="FV1745" s="31"/>
      <c r="FW1745" s="31"/>
      <c r="FX1745" s="31"/>
      <c r="FY1745" s="31"/>
      <c r="FZ1745" s="31"/>
      <c r="GA1745" s="31"/>
      <c r="GB1745" s="31"/>
      <c r="GC1745" s="31"/>
      <c r="GD1745" s="31"/>
      <c r="GE1745" s="31"/>
      <c r="GF1745" s="31"/>
      <c r="GG1745" s="31"/>
      <c r="GH1745" s="31"/>
      <c r="GI1745" s="31"/>
      <c r="GJ1745" s="31"/>
      <c r="GK1745" s="31"/>
      <c r="GL1745" s="31"/>
      <c r="GM1745" s="31"/>
      <c r="GN1745" s="31"/>
      <c r="GO1745" s="31"/>
      <c r="GP1745" s="31"/>
      <c r="GQ1745" s="31"/>
      <c r="GR1745" s="31"/>
      <c r="GS1745" s="31"/>
      <c r="GT1745" s="31"/>
      <c r="GU1745" s="31"/>
      <c r="GV1745" s="31"/>
      <c r="GW1745" s="31"/>
      <c r="GX1745" s="31"/>
      <c r="GY1745" s="31"/>
      <c r="GZ1745" s="31"/>
      <c r="HA1745" s="31"/>
      <c r="HB1745" s="31"/>
      <c r="HC1745" s="31"/>
      <c r="HD1745" s="31"/>
      <c r="HE1745" s="31"/>
      <c r="HF1745" s="31"/>
      <c r="HG1745" s="31"/>
      <c r="HH1745" s="31"/>
      <c r="HI1745" s="31"/>
      <c r="HJ1745" s="31"/>
      <c r="HK1745" s="31"/>
      <c r="HL1745" s="31"/>
      <c r="HM1745" s="31"/>
      <c r="HN1745" s="31"/>
      <c r="HO1745" s="31"/>
      <c r="HP1745" s="31"/>
      <c r="HQ1745" s="31"/>
      <c r="HR1745" s="31"/>
      <c r="HS1745" s="31"/>
      <c r="HT1745" s="31"/>
      <c r="HU1745" s="31"/>
      <c r="HV1745" s="31"/>
      <c r="HW1745" s="31"/>
      <c r="HX1745" s="31"/>
      <c r="HY1745" s="31"/>
      <c r="HZ1745" s="31"/>
      <c r="IA1745" s="31"/>
      <c r="IB1745" s="31"/>
      <c r="IC1745" s="31"/>
      <c r="ID1745" s="31"/>
      <c r="IE1745" s="31"/>
      <c r="IF1745" s="31"/>
    </row>
    <row r="1746" spans="63:240" x14ac:dyDescent="0.25">
      <c r="BK1746" s="31"/>
      <c r="BL1746" s="31"/>
      <c r="BM1746" s="31"/>
      <c r="BN1746" s="31"/>
      <c r="BO1746" s="31"/>
      <c r="BP1746" s="31"/>
      <c r="BQ1746" s="31"/>
      <c r="BR1746" s="31"/>
      <c r="BS1746" s="31"/>
      <c r="BT1746" s="31"/>
      <c r="BU1746" s="31"/>
      <c r="BV1746" s="31"/>
      <c r="BW1746" s="31"/>
      <c r="BX1746" s="31"/>
      <c r="BY1746" s="31"/>
      <c r="BZ1746" s="31"/>
      <c r="CA1746" s="31"/>
      <c r="CB1746" s="31"/>
      <c r="CC1746" s="31"/>
      <c r="CD1746" s="31"/>
      <c r="CE1746" s="31"/>
      <c r="CF1746" s="31"/>
      <c r="CG1746" s="31"/>
      <c r="CH1746" s="31"/>
      <c r="CI1746" s="31"/>
      <c r="CJ1746" s="31"/>
      <c r="CK1746" s="31"/>
      <c r="CL1746" s="31"/>
      <c r="CM1746" s="31"/>
      <c r="CN1746" s="31"/>
      <c r="CO1746" s="31"/>
      <c r="CP1746" s="31"/>
      <c r="CQ1746" s="31"/>
      <c r="CR1746" s="31"/>
      <c r="CS1746" s="31"/>
      <c r="CT1746" s="31"/>
      <c r="CU1746" s="31"/>
      <c r="CV1746" s="31"/>
      <c r="CW1746" s="31"/>
      <c r="CX1746" s="31"/>
      <c r="CY1746" s="31"/>
      <c r="CZ1746" s="31"/>
      <c r="DA1746" s="31"/>
      <c r="DB1746" s="31"/>
      <c r="DC1746" s="31"/>
      <c r="DD1746" s="31"/>
      <c r="DE1746" s="31"/>
      <c r="DF1746" s="31"/>
      <c r="DG1746" s="31"/>
      <c r="DH1746" s="31"/>
      <c r="DI1746" s="31"/>
      <c r="DJ1746" s="31"/>
      <c r="DK1746" s="31"/>
      <c r="DL1746" s="31"/>
      <c r="DM1746" s="31"/>
      <c r="DN1746" s="31"/>
      <c r="DO1746" s="31"/>
      <c r="DP1746" s="31"/>
      <c r="DQ1746" s="31"/>
      <c r="DR1746" s="31"/>
      <c r="DS1746" s="31"/>
      <c r="DT1746" s="31"/>
      <c r="DU1746" s="31"/>
      <c r="DV1746" s="31"/>
      <c r="DW1746" s="31"/>
      <c r="DX1746" s="31"/>
      <c r="DY1746" s="31"/>
      <c r="DZ1746" s="31"/>
      <c r="EA1746" s="31"/>
      <c r="EB1746" s="31"/>
      <c r="EC1746" s="31"/>
      <c r="ED1746" s="31"/>
      <c r="EE1746" s="31"/>
      <c r="EF1746" s="31"/>
      <c r="EG1746" s="31"/>
      <c r="EH1746" s="31"/>
      <c r="EI1746" s="31"/>
      <c r="EJ1746" s="31"/>
      <c r="EK1746" s="31"/>
      <c r="EL1746" s="31"/>
      <c r="EM1746" s="31"/>
      <c r="EN1746" s="31"/>
      <c r="EO1746" s="31"/>
      <c r="EP1746" s="31"/>
      <c r="EQ1746" s="31"/>
      <c r="ER1746" s="31"/>
      <c r="ES1746" s="31"/>
      <c r="ET1746" s="31"/>
      <c r="EU1746" s="31"/>
      <c r="EV1746" s="31"/>
      <c r="EW1746" s="31"/>
      <c r="EX1746" s="31"/>
      <c r="EY1746" s="31"/>
      <c r="EZ1746" s="31"/>
      <c r="FA1746" s="31"/>
      <c r="FB1746" s="31"/>
      <c r="FC1746" s="31"/>
      <c r="FD1746" s="31"/>
      <c r="FE1746" s="31"/>
      <c r="FF1746" s="31"/>
      <c r="FG1746" s="31"/>
      <c r="FH1746" s="31"/>
      <c r="FI1746" s="31"/>
      <c r="FJ1746" s="31"/>
      <c r="FK1746" s="31"/>
      <c r="FL1746" s="31"/>
      <c r="FM1746" s="31"/>
      <c r="FN1746" s="31"/>
      <c r="FO1746" s="31"/>
      <c r="FP1746" s="31"/>
      <c r="FQ1746" s="31"/>
      <c r="FR1746" s="31"/>
      <c r="FS1746" s="31"/>
      <c r="FT1746" s="31"/>
      <c r="FU1746" s="31"/>
      <c r="FV1746" s="31"/>
      <c r="FW1746" s="31"/>
      <c r="FX1746" s="31"/>
      <c r="FY1746" s="31"/>
      <c r="FZ1746" s="31"/>
      <c r="GA1746" s="31"/>
      <c r="GB1746" s="31"/>
      <c r="GC1746" s="31"/>
      <c r="GD1746" s="31"/>
      <c r="GE1746" s="31"/>
      <c r="GF1746" s="31"/>
      <c r="GG1746" s="31"/>
      <c r="GH1746" s="31"/>
      <c r="GI1746" s="31"/>
      <c r="GJ1746" s="31"/>
      <c r="GK1746" s="31"/>
      <c r="GL1746" s="31"/>
      <c r="GM1746" s="31"/>
      <c r="GN1746" s="31"/>
      <c r="GO1746" s="31"/>
      <c r="GP1746" s="31"/>
      <c r="GQ1746" s="31"/>
      <c r="GR1746" s="31"/>
      <c r="GS1746" s="31"/>
      <c r="GT1746" s="31"/>
      <c r="GU1746" s="31"/>
      <c r="GV1746" s="31"/>
      <c r="GW1746" s="31"/>
      <c r="GX1746" s="31"/>
      <c r="GY1746" s="31"/>
      <c r="GZ1746" s="31"/>
      <c r="HA1746" s="31"/>
      <c r="HB1746" s="31"/>
      <c r="HC1746" s="31"/>
      <c r="HD1746" s="31"/>
      <c r="HE1746" s="31"/>
      <c r="HF1746" s="31"/>
      <c r="HG1746" s="31"/>
      <c r="HH1746" s="31"/>
      <c r="HI1746" s="31"/>
      <c r="HJ1746" s="31"/>
      <c r="HK1746" s="31"/>
      <c r="HL1746" s="31"/>
      <c r="HM1746" s="31"/>
      <c r="HN1746" s="31"/>
      <c r="HO1746" s="31"/>
      <c r="HP1746" s="31"/>
      <c r="HQ1746" s="31"/>
      <c r="HR1746" s="31"/>
      <c r="HS1746" s="31"/>
      <c r="HT1746" s="31"/>
      <c r="HU1746" s="31"/>
      <c r="HV1746" s="31"/>
      <c r="HW1746" s="31"/>
      <c r="HX1746" s="31"/>
      <c r="HY1746" s="31"/>
      <c r="HZ1746" s="31"/>
      <c r="IA1746" s="31"/>
      <c r="IB1746" s="31"/>
      <c r="IC1746" s="31"/>
      <c r="ID1746" s="31"/>
      <c r="IE1746" s="31"/>
      <c r="IF1746" s="31"/>
    </row>
    <row r="1747" spans="63:240" x14ac:dyDescent="0.25">
      <c r="BK1747" s="31"/>
      <c r="BL1747" s="31"/>
      <c r="BM1747" s="31"/>
      <c r="BN1747" s="31"/>
      <c r="BO1747" s="31"/>
      <c r="BP1747" s="31"/>
      <c r="BQ1747" s="31"/>
      <c r="BR1747" s="31"/>
      <c r="BS1747" s="31"/>
      <c r="BT1747" s="31"/>
      <c r="BU1747" s="31"/>
      <c r="BV1747" s="31"/>
      <c r="BW1747" s="31"/>
      <c r="BX1747" s="31"/>
      <c r="BY1747" s="31"/>
      <c r="BZ1747" s="31"/>
      <c r="CA1747" s="31"/>
      <c r="CB1747" s="31"/>
      <c r="CC1747" s="31"/>
      <c r="CD1747" s="31"/>
      <c r="CE1747" s="31"/>
      <c r="CF1747" s="31"/>
      <c r="CG1747" s="31"/>
      <c r="CH1747" s="31"/>
      <c r="CI1747" s="31"/>
      <c r="CJ1747" s="31"/>
      <c r="CK1747" s="31"/>
      <c r="CL1747" s="31"/>
      <c r="CM1747" s="31"/>
      <c r="CN1747" s="31"/>
      <c r="CO1747" s="31"/>
      <c r="CP1747" s="31"/>
      <c r="CQ1747" s="31"/>
      <c r="CR1747" s="31"/>
      <c r="CS1747" s="31"/>
      <c r="CT1747" s="31"/>
      <c r="CU1747" s="31"/>
      <c r="CV1747" s="31"/>
      <c r="CW1747" s="31"/>
      <c r="CX1747" s="31"/>
      <c r="CY1747" s="31"/>
      <c r="CZ1747" s="31"/>
      <c r="DA1747" s="31"/>
      <c r="DB1747" s="31"/>
      <c r="DC1747" s="31"/>
      <c r="DD1747" s="31"/>
      <c r="DE1747" s="31"/>
      <c r="DF1747" s="31"/>
      <c r="DG1747" s="31"/>
      <c r="DH1747" s="31"/>
      <c r="DI1747" s="31"/>
      <c r="DJ1747" s="31"/>
      <c r="DK1747" s="31"/>
      <c r="DL1747" s="31"/>
      <c r="DM1747" s="31"/>
      <c r="DN1747" s="31"/>
      <c r="DO1747" s="31"/>
      <c r="DP1747" s="31"/>
      <c r="DQ1747" s="31"/>
      <c r="DR1747" s="31"/>
      <c r="DS1747" s="31"/>
      <c r="DT1747" s="31"/>
      <c r="DU1747" s="31"/>
      <c r="DV1747" s="31"/>
      <c r="DW1747" s="31"/>
      <c r="DX1747" s="31"/>
      <c r="DY1747" s="31"/>
      <c r="DZ1747" s="31"/>
      <c r="EA1747" s="31"/>
      <c r="EB1747" s="31"/>
      <c r="EC1747" s="31"/>
      <c r="ED1747" s="31"/>
      <c r="EE1747" s="31"/>
      <c r="EF1747" s="31"/>
      <c r="EG1747" s="31"/>
      <c r="EH1747" s="31"/>
      <c r="EI1747" s="31"/>
      <c r="EJ1747" s="31"/>
      <c r="EK1747" s="31"/>
      <c r="EL1747" s="31"/>
      <c r="EM1747" s="31"/>
      <c r="EN1747" s="31"/>
      <c r="EO1747" s="31"/>
      <c r="EP1747" s="31"/>
      <c r="EQ1747" s="31"/>
      <c r="ER1747" s="31"/>
      <c r="ES1747" s="31"/>
      <c r="ET1747" s="31"/>
      <c r="EU1747" s="31"/>
      <c r="EV1747" s="31"/>
      <c r="EW1747" s="31"/>
      <c r="EX1747" s="31"/>
      <c r="EY1747" s="31"/>
      <c r="EZ1747" s="31"/>
      <c r="FA1747" s="31"/>
      <c r="FB1747" s="31"/>
      <c r="FC1747" s="31"/>
      <c r="FD1747" s="31"/>
      <c r="FE1747" s="31"/>
      <c r="FF1747" s="31"/>
      <c r="FG1747" s="31"/>
      <c r="FH1747" s="31"/>
      <c r="FI1747" s="31"/>
      <c r="FJ1747" s="31"/>
      <c r="FK1747" s="31"/>
      <c r="FL1747" s="31"/>
      <c r="FM1747" s="31"/>
      <c r="FN1747" s="31"/>
      <c r="FO1747" s="31"/>
      <c r="FP1747" s="31"/>
      <c r="FQ1747" s="31"/>
      <c r="FR1747" s="31"/>
      <c r="FS1747" s="31"/>
      <c r="FT1747" s="31"/>
      <c r="FU1747" s="31"/>
      <c r="FV1747" s="31"/>
      <c r="FW1747" s="31"/>
      <c r="FX1747" s="31"/>
      <c r="FY1747" s="31"/>
      <c r="FZ1747" s="31"/>
      <c r="GA1747" s="31"/>
      <c r="GB1747" s="31"/>
      <c r="GC1747" s="31"/>
      <c r="GD1747" s="31"/>
      <c r="GE1747" s="31"/>
      <c r="GF1747" s="31"/>
      <c r="GG1747" s="31"/>
      <c r="GH1747" s="31"/>
      <c r="GI1747" s="31"/>
      <c r="GJ1747" s="31"/>
      <c r="GK1747" s="31"/>
      <c r="GL1747" s="31"/>
      <c r="GM1747" s="31"/>
      <c r="GN1747" s="31"/>
      <c r="GO1747" s="31"/>
      <c r="GP1747" s="31"/>
      <c r="GQ1747" s="31"/>
      <c r="GR1747" s="31"/>
      <c r="GS1747" s="31"/>
      <c r="GT1747" s="31"/>
      <c r="GU1747" s="31"/>
      <c r="GV1747" s="31"/>
      <c r="GW1747" s="31"/>
      <c r="GX1747" s="31"/>
      <c r="GY1747" s="31"/>
      <c r="GZ1747" s="31"/>
      <c r="HA1747" s="31"/>
      <c r="HB1747" s="31"/>
      <c r="HC1747" s="31"/>
      <c r="HD1747" s="31"/>
      <c r="HE1747" s="31"/>
      <c r="HF1747" s="31"/>
      <c r="HG1747" s="31"/>
      <c r="HH1747" s="31"/>
      <c r="HI1747" s="31"/>
      <c r="HJ1747" s="31"/>
      <c r="HK1747" s="31"/>
      <c r="HL1747" s="31"/>
      <c r="HM1747" s="31"/>
      <c r="HN1747" s="31"/>
      <c r="HO1747" s="31"/>
      <c r="HP1747" s="31"/>
      <c r="HQ1747" s="31"/>
      <c r="HR1747" s="31"/>
      <c r="HS1747" s="31"/>
      <c r="HT1747" s="31"/>
      <c r="HU1747" s="31"/>
      <c r="HV1747" s="31"/>
      <c r="HW1747" s="31"/>
      <c r="HX1747" s="31"/>
      <c r="HY1747" s="31"/>
      <c r="HZ1747" s="31"/>
      <c r="IA1747" s="31"/>
      <c r="IB1747" s="31"/>
      <c r="IC1747" s="31"/>
      <c r="ID1747" s="31"/>
      <c r="IE1747" s="31"/>
      <c r="IF1747" s="31"/>
    </row>
    <row r="1748" spans="63:240" x14ac:dyDescent="0.25">
      <c r="BK1748" s="31"/>
      <c r="BL1748" s="31"/>
      <c r="BM1748" s="31"/>
      <c r="BN1748" s="31"/>
      <c r="BO1748" s="31"/>
      <c r="BP1748" s="31"/>
      <c r="BQ1748" s="31"/>
      <c r="BR1748" s="31"/>
      <c r="BS1748" s="31"/>
      <c r="BT1748" s="31"/>
      <c r="BU1748" s="31"/>
      <c r="BV1748" s="31"/>
      <c r="BW1748" s="31"/>
      <c r="BX1748" s="31"/>
      <c r="BY1748" s="31"/>
      <c r="BZ1748" s="31"/>
      <c r="CA1748" s="31"/>
      <c r="CB1748" s="31"/>
      <c r="CC1748" s="31"/>
      <c r="CD1748" s="31"/>
      <c r="CE1748" s="31"/>
      <c r="CF1748" s="31"/>
      <c r="CG1748" s="31"/>
      <c r="CH1748" s="31"/>
      <c r="CI1748" s="31"/>
      <c r="CJ1748" s="31"/>
      <c r="CK1748" s="31"/>
      <c r="CL1748" s="31"/>
      <c r="CM1748" s="31"/>
      <c r="CN1748" s="31"/>
      <c r="CO1748" s="31"/>
      <c r="CP1748" s="31"/>
      <c r="CQ1748" s="31"/>
      <c r="CR1748" s="31"/>
      <c r="CS1748" s="31"/>
      <c r="CT1748" s="31"/>
      <c r="CU1748" s="31"/>
      <c r="CV1748" s="31"/>
      <c r="CW1748" s="31"/>
      <c r="CX1748" s="31"/>
      <c r="CY1748" s="31"/>
      <c r="CZ1748" s="31"/>
      <c r="DA1748" s="31"/>
      <c r="DB1748" s="31"/>
      <c r="DC1748" s="31"/>
      <c r="DD1748" s="31"/>
      <c r="DE1748" s="31"/>
      <c r="DF1748" s="31"/>
      <c r="DG1748" s="31"/>
      <c r="DH1748" s="31"/>
      <c r="DI1748" s="31"/>
      <c r="DJ1748" s="31"/>
      <c r="DK1748" s="31"/>
      <c r="DL1748" s="31"/>
      <c r="DM1748" s="31"/>
      <c r="DN1748" s="31"/>
      <c r="DO1748" s="31"/>
      <c r="DP1748" s="31"/>
      <c r="DQ1748" s="31"/>
      <c r="DR1748" s="31"/>
      <c r="DS1748" s="31"/>
      <c r="DT1748" s="31"/>
      <c r="DU1748" s="31"/>
      <c r="DV1748" s="31"/>
      <c r="DW1748" s="31"/>
      <c r="DX1748" s="31"/>
      <c r="DY1748" s="31"/>
      <c r="DZ1748" s="31"/>
      <c r="EA1748" s="31"/>
      <c r="EB1748" s="31"/>
      <c r="EC1748" s="31"/>
      <c r="ED1748" s="31"/>
      <c r="EE1748" s="31"/>
      <c r="EF1748" s="31"/>
      <c r="EG1748" s="31"/>
      <c r="EH1748" s="31"/>
      <c r="EI1748" s="31"/>
      <c r="EJ1748" s="31"/>
      <c r="EK1748" s="31"/>
      <c r="EL1748" s="31"/>
      <c r="EM1748" s="31"/>
      <c r="EN1748" s="31"/>
      <c r="EO1748" s="31"/>
      <c r="EP1748" s="31"/>
      <c r="EQ1748" s="31"/>
      <c r="ER1748" s="31"/>
      <c r="ES1748" s="31"/>
      <c r="ET1748" s="31"/>
      <c r="EU1748" s="31"/>
      <c r="EV1748" s="31"/>
      <c r="EW1748" s="31"/>
      <c r="EX1748" s="31"/>
      <c r="EY1748" s="31"/>
      <c r="EZ1748" s="31"/>
      <c r="FA1748" s="31"/>
      <c r="FB1748" s="31"/>
      <c r="FC1748" s="31"/>
      <c r="FD1748" s="31"/>
      <c r="FE1748" s="31"/>
      <c r="FF1748" s="31"/>
      <c r="FG1748" s="31"/>
      <c r="FH1748" s="31"/>
      <c r="FI1748" s="31"/>
      <c r="FJ1748" s="31"/>
      <c r="FK1748" s="31"/>
      <c r="FL1748" s="31"/>
      <c r="FM1748" s="31"/>
      <c r="FN1748" s="31"/>
      <c r="FO1748" s="31"/>
      <c r="FP1748" s="31"/>
      <c r="FQ1748" s="31"/>
      <c r="FR1748" s="31"/>
      <c r="FS1748" s="31"/>
      <c r="FT1748" s="31"/>
      <c r="FU1748" s="31"/>
      <c r="FV1748" s="31"/>
      <c r="FW1748" s="31"/>
      <c r="FX1748" s="31"/>
      <c r="FY1748" s="31"/>
      <c r="FZ1748" s="31"/>
      <c r="GA1748" s="31"/>
      <c r="GB1748" s="31"/>
      <c r="GC1748" s="31"/>
      <c r="GD1748" s="31"/>
      <c r="GE1748" s="31"/>
      <c r="GF1748" s="31"/>
      <c r="GG1748" s="31"/>
      <c r="GH1748" s="31"/>
      <c r="GI1748" s="31"/>
      <c r="GJ1748" s="31"/>
      <c r="GK1748" s="31"/>
      <c r="GL1748" s="31"/>
      <c r="GM1748" s="31"/>
      <c r="GN1748" s="31"/>
      <c r="GO1748" s="31"/>
      <c r="GP1748" s="31"/>
      <c r="GQ1748" s="31"/>
      <c r="GR1748" s="31"/>
      <c r="GS1748" s="31"/>
      <c r="GT1748" s="31"/>
      <c r="GU1748" s="31"/>
      <c r="GV1748" s="31"/>
      <c r="GW1748" s="31"/>
      <c r="GX1748" s="31"/>
      <c r="GY1748" s="31"/>
      <c r="GZ1748" s="31"/>
      <c r="HA1748" s="31"/>
      <c r="HB1748" s="31"/>
      <c r="HC1748" s="31"/>
      <c r="HD1748" s="31"/>
      <c r="HE1748" s="31"/>
      <c r="HF1748" s="31"/>
      <c r="HG1748" s="31"/>
      <c r="HH1748" s="31"/>
      <c r="HI1748" s="31"/>
      <c r="HJ1748" s="31"/>
      <c r="HK1748" s="31"/>
      <c r="HL1748" s="31"/>
      <c r="HM1748" s="31"/>
      <c r="HN1748" s="31"/>
      <c r="HO1748" s="31"/>
      <c r="HP1748" s="31"/>
      <c r="HQ1748" s="31"/>
      <c r="HR1748" s="31"/>
      <c r="HS1748" s="31"/>
      <c r="HT1748" s="31"/>
      <c r="HU1748" s="31"/>
      <c r="HV1748" s="31"/>
      <c r="HW1748" s="31"/>
      <c r="HX1748" s="31"/>
      <c r="HY1748" s="31"/>
      <c r="HZ1748" s="31"/>
      <c r="IA1748" s="31"/>
      <c r="IB1748" s="31"/>
      <c r="IC1748" s="31"/>
      <c r="ID1748" s="31"/>
      <c r="IE1748" s="31"/>
      <c r="IF1748" s="31"/>
    </row>
    <row r="1749" spans="63:240" x14ac:dyDescent="0.25">
      <c r="BK1749" s="31"/>
      <c r="BL1749" s="31"/>
      <c r="BM1749" s="31"/>
      <c r="BN1749" s="31"/>
      <c r="BO1749" s="31"/>
      <c r="BP1749" s="31"/>
      <c r="BQ1749" s="31"/>
      <c r="BR1749" s="31"/>
      <c r="BS1749" s="31"/>
      <c r="BT1749" s="31"/>
      <c r="BU1749" s="31"/>
      <c r="BV1749" s="31"/>
      <c r="BW1749" s="31"/>
      <c r="BX1749" s="31"/>
      <c r="BY1749" s="31"/>
      <c r="BZ1749" s="31"/>
      <c r="CA1749" s="31"/>
      <c r="CB1749" s="31"/>
      <c r="CC1749" s="31"/>
      <c r="CD1749" s="31"/>
      <c r="CE1749" s="31"/>
      <c r="CF1749" s="31"/>
      <c r="CG1749" s="31"/>
      <c r="CH1749" s="31"/>
      <c r="CI1749" s="31"/>
      <c r="CJ1749" s="31"/>
      <c r="CK1749" s="31"/>
      <c r="CL1749" s="31"/>
      <c r="CM1749" s="31"/>
      <c r="CN1749" s="31"/>
      <c r="CO1749" s="31"/>
      <c r="CP1749" s="31"/>
      <c r="CQ1749" s="31"/>
      <c r="CR1749" s="31"/>
      <c r="CS1749" s="31"/>
      <c r="CT1749" s="31"/>
      <c r="CU1749" s="31"/>
      <c r="CV1749" s="31"/>
      <c r="CW1749" s="31"/>
      <c r="CX1749" s="31"/>
      <c r="CY1749" s="31"/>
      <c r="CZ1749" s="31"/>
      <c r="DA1749" s="31"/>
      <c r="DB1749" s="31"/>
      <c r="DC1749" s="31"/>
      <c r="DD1749" s="31"/>
      <c r="DE1749" s="31"/>
      <c r="DF1749" s="31"/>
      <c r="DG1749" s="31"/>
      <c r="DH1749" s="31"/>
      <c r="DI1749" s="31"/>
      <c r="DJ1749" s="31"/>
      <c r="DK1749" s="31"/>
      <c r="DL1749" s="31"/>
      <c r="DM1749" s="31"/>
      <c r="DN1749" s="31"/>
      <c r="DO1749" s="31"/>
      <c r="DP1749" s="31"/>
      <c r="DQ1749" s="31"/>
      <c r="DR1749" s="31"/>
      <c r="DS1749" s="31"/>
      <c r="DT1749" s="31"/>
      <c r="DU1749" s="31"/>
      <c r="DV1749" s="31"/>
      <c r="DW1749" s="31"/>
      <c r="DX1749" s="31"/>
      <c r="DY1749" s="31"/>
      <c r="DZ1749" s="31"/>
      <c r="EA1749" s="31"/>
      <c r="EB1749" s="31"/>
      <c r="EC1749" s="31"/>
      <c r="ED1749" s="31"/>
      <c r="EE1749" s="31"/>
      <c r="EF1749" s="31"/>
      <c r="EG1749" s="31"/>
      <c r="EH1749" s="31"/>
      <c r="EI1749" s="31"/>
      <c r="EJ1749" s="31"/>
      <c r="EK1749" s="31"/>
      <c r="EL1749" s="31"/>
      <c r="EM1749" s="31"/>
      <c r="EN1749" s="31"/>
      <c r="EO1749" s="31"/>
      <c r="EP1749" s="31"/>
      <c r="EQ1749" s="31"/>
      <c r="ER1749" s="31"/>
      <c r="ES1749" s="31"/>
      <c r="ET1749" s="31"/>
      <c r="EU1749" s="31"/>
      <c r="EV1749" s="31"/>
      <c r="EW1749" s="31"/>
      <c r="EX1749" s="31"/>
      <c r="EY1749" s="31"/>
      <c r="EZ1749" s="31"/>
      <c r="FA1749" s="31"/>
      <c r="FB1749" s="31"/>
      <c r="FC1749" s="31"/>
      <c r="FD1749" s="31"/>
      <c r="FE1749" s="31"/>
      <c r="FF1749" s="31"/>
      <c r="FG1749" s="31"/>
      <c r="FH1749" s="31"/>
      <c r="FI1749" s="31"/>
      <c r="FJ1749" s="31"/>
      <c r="FK1749" s="31"/>
      <c r="FL1749" s="31"/>
      <c r="FM1749" s="31"/>
      <c r="FN1749" s="31"/>
      <c r="FO1749" s="31"/>
      <c r="FP1749" s="31"/>
      <c r="FQ1749" s="31"/>
      <c r="FR1749" s="31"/>
      <c r="FS1749" s="31"/>
      <c r="FT1749" s="31"/>
      <c r="FU1749" s="31"/>
      <c r="FV1749" s="31"/>
      <c r="FW1749" s="31"/>
      <c r="FX1749" s="31"/>
      <c r="FY1749" s="31"/>
      <c r="FZ1749" s="31"/>
      <c r="GA1749" s="31"/>
      <c r="GB1749" s="31"/>
      <c r="GC1749" s="31"/>
      <c r="GD1749" s="31"/>
      <c r="GE1749" s="31"/>
      <c r="GF1749" s="31"/>
      <c r="GG1749" s="31"/>
      <c r="GH1749" s="31"/>
      <c r="GI1749" s="31"/>
      <c r="GJ1749" s="31"/>
      <c r="GK1749" s="31"/>
      <c r="GL1749" s="31"/>
      <c r="GM1749" s="31"/>
      <c r="GN1749" s="31"/>
      <c r="GO1749" s="31"/>
      <c r="GP1749" s="31"/>
      <c r="GQ1749" s="31"/>
      <c r="GR1749" s="31"/>
      <c r="GS1749" s="31"/>
      <c r="GT1749" s="31"/>
      <c r="GU1749" s="31"/>
      <c r="GV1749" s="31"/>
      <c r="GW1749" s="31"/>
      <c r="GX1749" s="31"/>
      <c r="GY1749" s="31"/>
      <c r="GZ1749" s="31"/>
      <c r="HA1749" s="31"/>
      <c r="HB1749" s="31"/>
      <c r="HC1749" s="31"/>
      <c r="HD1749" s="31"/>
      <c r="HE1749" s="31"/>
      <c r="HF1749" s="31"/>
      <c r="HG1749" s="31"/>
      <c r="HH1749" s="31"/>
      <c r="HI1749" s="31"/>
      <c r="HJ1749" s="31"/>
      <c r="HK1749" s="31"/>
      <c r="HL1749" s="31"/>
      <c r="HM1749" s="31"/>
      <c r="HN1749" s="31"/>
      <c r="HO1749" s="31"/>
      <c r="HP1749" s="31"/>
      <c r="HQ1749" s="31"/>
      <c r="HR1749" s="31"/>
      <c r="HS1749" s="31"/>
      <c r="HT1749" s="31"/>
      <c r="HU1749" s="31"/>
      <c r="HV1749" s="31"/>
      <c r="HW1749" s="31"/>
      <c r="HX1749" s="31"/>
      <c r="HY1749" s="31"/>
      <c r="HZ1749" s="31"/>
      <c r="IA1749" s="31"/>
      <c r="IB1749" s="31"/>
      <c r="IC1749" s="31"/>
      <c r="ID1749" s="31"/>
      <c r="IE1749" s="31"/>
      <c r="IF1749" s="31"/>
    </row>
    <row r="1750" spans="63:240" x14ac:dyDescent="0.25">
      <c r="BK1750" s="31"/>
      <c r="BL1750" s="31"/>
      <c r="BM1750" s="31"/>
      <c r="BN1750" s="31"/>
      <c r="BO1750" s="31"/>
      <c r="BP1750" s="31"/>
      <c r="BQ1750" s="31"/>
      <c r="BR1750" s="31"/>
      <c r="BS1750" s="31"/>
      <c r="BT1750" s="31"/>
      <c r="BU1750" s="31"/>
      <c r="BV1750" s="31"/>
      <c r="BW1750" s="31"/>
      <c r="BX1750" s="31"/>
      <c r="BY1750" s="31"/>
      <c r="BZ1750" s="31"/>
      <c r="CA1750" s="31"/>
      <c r="CB1750" s="31"/>
      <c r="CC1750" s="31"/>
      <c r="CD1750" s="31"/>
      <c r="CE1750" s="31"/>
      <c r="CF1750" s="31"/>
      <c r="CG1750" s="31"/>
      <c r="CH1750" s="31"/>
      <c r="CI1750" s="31"/>
      <c r="CJ1750" s="31"/>
      <c r="CK1750" s="31"/>
      <c r="CL1750" s="31"/>
      <c r="CM1750" s="31"/>
      <c r="CN1750" s="31"/>
      <c r="CO1750" s="31"/>
      <c r="CP1750" s="31"/>
      <c r="CQ1750" s="31"/>
      <c r="CR1750" s="31"/>
      <c r="CS1750" s="31"/>
      <c r="CT1750" s="31"/>
      <c r="CU1750" s="31"/>
      <c r="CV1750" s="31"/>
      <c r="CW1750" s="31"/>
      <c r="CX1750" s="31"/>
      <c r="CY1750" s="31"/>
      <c r="CZ1750" s="31"/>
      <c r="DA1750" s="31"/>
      <c r="DB1750" s="31"/>
      <c r="DC1750" s="31"/>
      <c r="DD1750" s="31"/>
      <c r="DE1750" s="31"/>
      <c r="DF1750" s="31"/>
      <c r="DG1750" s="31"/>
      <c r="DH1750" s="31"/>
      <c r="DI1750" s="31"/>
      <c r="DJ1750" s="31"/>
      <c r="DK1750" s="31"/>
      <c r="DL1750" s="31"/>
      <c r="DM1750" s="31"/>
      <c r="DN1750" s="31"/>
      <c r="DO1750" s="31"/>
      <c r="DP1750" s="31"/>
      <c r="DQ1750" s="31"/>
      <c r="DR1750" s="31"/>
      <c r="DS1750" s="31"/>
      <c r="DT1750" s="31"/>
      <c r="DU1750" s="31"/>
      <c r="DV1750" s="31"/>
      <c r="DW1750" s="31"/>
      <c r="DX1750" s="31"/>
      <c r="DY1750" s="31"/>
      <c r="DZ1750" s="31"/>
      <c r="EA1750" s="31"/>
      <c r="EB1750" s="31"/>
      <c r="EC1750" s="31"/>
      <c r="ED1750" s="31"/>
      <c r="EE1750" s="31"/>
      <c r="EF1750" s="31"/>
      <c r="EG1750" s="31"/>
      <c r="EH1750" s="31"/>
      <c r="EI1750" s="31"/>
      <c r="EJ1750" s="31"/>
      <c r="EK1750" s="31"/>
      <c r="EL1750" s="31"/>
      <c r="EM1750" s="31"/>
      <c r="EN1750" s="31"/>
      <c r="EO1750" s="31"/>
      <c r="EP1750" s="31"/>
      <c r="EQ1750" s="31"/>
      <c r="ER1750" s="31"/>
      <c r="ES1750" s="31"/>
      <c r="ET1750" s="31"/>
      <c r="EU1750" s="31"/>
      <c r="EV1750" s="31"/>
      <c r="EW1750" s="31"/>
      <c r="EX1750" s="31"/>
      <c r="EY1750" s="31"/>
      <c r="EZ1750" s="31"/>
      <c r="FA1750" s="31"/>
      <c r="FB1750" s="31"/>
      <c r="FC1750" s="31"/>
      <c r="FD1750" s="31"/>
      <c r="FE1750" s="31"/>
      <c r="FF1750" s="31"/>
      <c r="FG1750" s="31"/>
      <c r="FH1750" s="31"/>
      <c r="FI1750" s="31"/>
      <c r="FJ1750" s="31"/>
      <c r="FK1750" s="31"/>
      <c r="FL1750" s="31"/>
      <c r="FM1750" s="31"/>
      <c r="FN1750" s="31"/>
      <c r="FO1750" s="31"/>
      <c r="FP1750" s="31"/>
      <c r="FQ1750" s="31"/>
      <c r="FR1750" s="31"/>
      <c r="FS1750" s="31"/>
      <c r="FT1750" s="31"/>
      <c r="FU1750" s="31"/>
      <c r="FV1750" s="31"/>
      <c r="FW1750" s="31"/>
      <c r="FX1750" s="31"/>
      <c r="FY1750" s="31"/>
      <c r="FZ1750" s="31"/>
      <c r="GA1750" s="31"/>
      <c r="GB1750" s="31"/>
      <c r="GC1750" s="31"/>
      <c r="GD1750" s="31"/>
      <c r="GE1750" s="31"/>
      <c r="GF1750" s="31"/>
      <c r="GG1750" s="31"/>
      <c r="GH1750" s="31"/>
      <c r="GI1750" s="31"/>
      <c r="GJ1750" s="31"/>
      <c r="GK1750" s="31"/>
      <c r="GL1750" s="31"/>
      <c r="GM1750" s="31"/>
      <c r="GN1750" s="31"/>
      <c r="GO1750" s="31"/>
      <c r="GP1750" s="31"/>
      <c r="GQ1750" s="31"/>
      <c r="GR1750" s="31"/>
      <c r="GS1750" s="31"/>
      <c r="GT1750" s="31"/>
      <c r="GU1750" s="31"/>
      <c r="GV1750" s="31"/>
      <c r="GW1750" s="31"/>
      <c r="GX1750" s="31"/>
      <c r="GY1750" s="31"/>
      <c r="GZ1750" s="31"/>
      <c r="HA1750" s="31"/>
      <c r="HB1750" s="31"/>
      <c r="HC1750" s="31"/>
      <c r="HD1750" s="31"/>
      <c r="HE1750" s="31"/>
      <c r="HF1750" s="31"/>
      <c r="HG1750" s="31"/>
      <c r="HH1750" s="31"/>
      <c r="HI1750" s="31"/>
      <c r="HJ1750" s="31"/>
      <c r="HK1750" s="31"/>
      <c r="HL1750" s="31"/>
      <c r="HM1750" s="31"/>
      <c r="HN1750" s="31"/>
      <c r="HO1750" s="31"/>
      <c r="HP1750" s="31"/>
      <c r="HQ1750" s="31"/>
      <c r="HR1750" s="31"/>
      <c r="HS1750" s="31"/>
      <c r="HT1750" s="31"/>
      <c r="HU1750" s="31"/>
      <c r="HV1750" s="31"/>
      <c r="HW1750" s="31"/>
      <c r="HX1750" s="31"/>
      <c r="HY1750" s="31"/>
      <c r="HZ1750" s="31"/>
      <c r="IA1750" s="31"/>
      <c r="IB1750" s="31"/>
      <c r="IC1750" s="31"/>
      <c r="ID1750" s="31"/>
      <c r="IE1750" s="31"/>
      <c r="IF1750" s="31"/>
    </row>
    <row r="1751" spans="63:240" x14ac:dyDescent="0.25">
      <c r="BK1751" s="31"/>
      <c r="BL1751" s="31"/>
      <c r="BM1751" s="31"/>
      <c r="BN1751" s="31"/>
      <c r="BO1751" s="31"/>
      <c r="BP1751" s="31"/>
      <c r="BQ1751" s="31"/>
      <c r="BR1751" s="31"/>
      <c r="BS1751" s="31"/>
      <c r="BT1751" s="31"/>
      <c r="BU1751" s="31"/>
      <c r="BV1751" s="31"/>
      <c r="BW1751" s="31"/>
      <c r="BX1751" s="31"/>
      <c r="BY1751" s="31"/>
      <c r="BZ1751" s="31"/>
      <c r="CA1751" s="31"/>
      <c r="CB1751" s="31"/>
      <c r="CC1751" s="31"/>
      <c r="CD1751" s="31"/>
      <c r="CE1751" s="31"/>
      <c r="CF1751" s="31"/>
      <c r="CG1751" s="31"/>
      <c r="CH1751" s="31"/>
      <c r="CI1751" s="31"/>
      <c r="CJ1751" s="31"/>
      <c r="CK1751" s="31"/>
      <c r="CL1751" s="31"/>
      <c r="CM1751" s="31"/>
      <c r="CN1751" s="31"/>
      <c r="CO1751" s="31"/>
      <c r="CP1751" s="31"/>
      <c r="CQ1751" s="31"/>
      <c r="CR1751" s="31"/>
      <c r="CS1751" s="31"/>
      <c r="CT1751" s="31"/>
      <c r="CU1751" s="31"/>
      <c r="CV1751" s="31"/>
      <c r="CW1751" s="31"/>
      <c r="CX1751" s="31"/>
      <c r="CY1751" s="31"/>
      <c r="CZ1751" s="31"/>
      <c r="DA1751" s="31"/>
      <c r="DB1751" s="31"/>
      <c r="DC1751" s="31"/>
      <c r="DD1751" s="31"/>
      <c r="DE1751" s="31"/>
      <c r="DF1751" s="31"/>
      <c r="DG1751" s="31"/>
      <c r="DH1751" s="31"/>
      <c r="DI1751" s="31"/>
      <c r="DJ1751" s="31"/>
      <c r="DK1751" s="31"/>
      <c r="DL1751" s="31"/>
      <c r="DM1751" s="31"/>
      <c r="DN1751" s="31"/>
      <c r="DO1751" s="31"/>
      <c r="DP1751" s="31"/>
      <c r="DQ1751" s="31"/>
      <c r="DR1751" s="31"/>
      <c r="DS1751" s="31"/>
      <c r="DT1751" s="31"/>
      <c r="DU1751" s="31"/>
      <c r="DV1751" s="31"/>
      <c r="DW1751" s="31"/>
      <c r="DX1751" s="31"/>
      <c r="DY1751" s="31"/>
      <c r="DZ1751" s="31"/>
      <c r="EA1751" s="31"/>
      <c r="EB1751" s="31"/>
      <c r="EC1751" s="31"/>
      <c r="ED1751" s="31"/>
      <c r="EE1751" s="31"/>
      <c r="EF1751" s="31"/>
      <c r="EG1751" s="31"/>
      <c r="EH1751" s="31"/>
      <c r="EI1751" s="31"/>
      <c r="EJ1751" s="31"/>
      <c r="EK1751" s="31"/>
      <c r="EL1751" s="31"/>
      <c r="EM1751" s="31"/>
      <c r="EN1751" s="31"/>
      <c r="EO1751" s="31"/>
      <c r="EP1751" s="31"/>
      <c r="EQ1751" s="31"/>
      <c r="ER1751" s="31"/>
      <c r="ES1751" s="31"/>
      <c r="ET1751" s="31"/>
      <c r="EU1751" s="31"/>
      <c r="EV1751" s="31"/>
      <c r="EW1751" s="31"/>
      <c r="EX1751" s="31"/>
      <c r="EY1751" s="31"/>
      <c r="EZ1751" s="31"/>
      <c r="FA1751" s="31"/>
      <c r="FB1751" s="31"/>
      <c r="FC1751" s="31"/>
      <c r="FD1751" s="31"/>
      <c r="FE1751" s="31"/>
      <c r="FF1751" s="31"/>
      <c r="FG1751" s="31"/>
      <c r="FH1751" s="31"/>
      <c r="FI1751" s="31"/>
      <c r="FJ1751" s="31"/>
      <c r="FK1751" s="31"/>
      <c r="FL1751" s="31"/>
      <c r="FM1751" s="31"/>
      <c r="FN1751" s="31"/>
      <c r="FO1751" s="31"/>
      <c r="FP1751" s="31"/>
      <c r="FQ1751" s="31"/>
      <c r="FR1751" s="31"/>
      <c r="FS1751" s="31"/>
      <c r="FT1751" s="31"/>
      <c r="FU1751" s="31"/>
      <c r="FV1751" s="31"/>
      <c r="FW1751" s="31"/>
      <c r="FX1751" s="31"/>
      <c r="FY1751" s="31"/>
      <c r="FZ1751" s="31"/>
      <c r="GA1751" s="31"/>
      <c r="GB1751" s="31"/>
      <c r="GC1751" s="31"/>
      <c r="GD1751" s="31"/>
      <c r="GE1751" s="31"/>
      <c r="GF1751" s="31"/>
      <c r="GG1751" s="31"/>
      <c r="GH1751" s="31"/>
      <c r="GI1751" s="31"/>
      <c r="GJ1751" s="31"/>
      <c r="GK1751" s="31"/>
      <c r="GL1751" s="31"/>
      <c r="GM1751" s="31"/>
      <c r="GN1751" s="31"/>
      <c r="GO1751" s="31"/>
      <c r="GP1751" s="31"/>
      <c r="GQ1751" s="31"/>
      <c r="GR1751" s="31"/>
      <c r="GS1751" s="31"/>
      <c r="GT1751" s="31"/>
      <c r="GU1751" s="31"/>
      <c r="GV1751" s="31"/>
      <c r="GW1751" s="31"/>
      <c r="GX1751" s="31"/>
      <c r="GY1751" s="31"/>
      <c r="GZ1751" s="31"/>
      <c r="HA1751" s="31"/>
      <c r="HB1751" s="31"/>
      <c r="HC1751" s="31"/>
      <c r="HD1751" s="31"/>
      <c r="HE1751" s="31"/>
      <c r="HF1751" s="31"/>
      <c r="HG1751" s="31"/>
      <c r="HH1751" s="31"/>
      <c r="HI1751" s="31"/>
      <c r="HJ1751" s="31"/>
      <c r="HK1751" s="31"/>
      <c r="HL1751" s="31"/>
      <c r="HM1751" s="31"/>
      <c r="HN1751" s="31"/>
      <c r="HO1751" s="31"/>
      <c r="HP1751" s="31"/>
      <c r="HQ1751" s="31"/>
      <c r="HR1751" s="31"/>
      <c r="HS1751" s="31"/>
      <c r="HT1751" s="31"/>
      <c r="HU1751" s="31"/>
      <c r="HV1751" s="31"/>
      <c r="HW1751" s="31"/>
      <c r="HX1751" s="31"/>
      <c r="HY1751" s="31"/>
      <c r="HZ1751" s="31"/>
      <c r="IA1751" s="31"/>
      <c r="IB1751" s="31"/>
      <c r="IC1751" s="31"/>
      <c r="ID1751" s="31"/>
      <c r="IE1751" s="31"/>
      <c r="IF1751" s="31"/>
    </row>
    <row r="1752" spans="63:240" x14ac:dyDescent="0.25">
      <c r="BK1752" s="31"/>
      <c r="BL1752" s="31"/>
      <c r="BM1752" s="31"/>
      <c r="BN1752" s="31"/>
      <c r="BO1752" s="31"/>
      <c r="BP1752" s="31"/>
      <c r="BQ1752" s="31"/>
      <c r="BR1752" s="31"/>
      <c r="BS1752" s="31"/>
      <c r="BT1752" s="31"/>
      <c r="BU1752" s="31"/>
      <c r="BV1752" s="31"/>
      <c r="BW1752" s="31"/>
      <c r="BX1752" s="31"/>
      <c r="BY1752" s="31"/>
      <c r="BZ1752" s="31"/>
      <c r="CA1752" s="31"/>
      <c r="CB1752" s="31"/>
      <c r="CC1752" s="31"/>
      <c r="CD1752" s="31"/>
      <c r="CE1752" s="31"/>
      <c r="CF1752" s="31"/>
      <c r="CG1752" s="31"/>
      <c r="CH1752" s="31"/>
      <c r="CI1752" s="31"/>
      <c r="CJ1752" s="31"/>
      <c r="CK1752" s="31"/>
      <c r="CL1752" s="31"/>
      <c r="CM1752" s="31"/>
      <c r="CN1752" s="31"/>
      <c r="CO1752" s="31"/>
      <c r="CP1752" s="31"/>
      <c r="CQ1752" s="31"/>
      <c r="CR1752" s="31"/>
      <c r="CS1752" s="31"/>
      <c r="CT1752" s="31"/>
      <c r="CU1752" s="31"/>
      <c r="CV1752" s="31"/>
      <c r="CW1752" s="31"/>
      <c r="CX1752" s="31"/>
      <c r="CY1752" s="31"/>
      <c r="CZ1752" s="31"/>
      <c r="DA1752" s="31"/>
      <c r="DB1752" s="31"/>
      <c r="DC1752" s="31"/>
      <c r="DD1752" s="31"/>
      <c r="DE1752" s="31"/>
      <c r="DF1752" s="31"/>
      <c r="DG1752" s="31"/>
      <c r="DH1752" s="31"/>
      <c r="DI1752" s="31"/>
      <c r="DJ1752" s="31"/>
      <c r="DK1752" s="31"/>
      <c r="DL1752" s="31"/>
      <c r="DM1752" s="31"/>
      <c r="DN1752" s="31"/>
      <c r="DO1752" s="31"/>
      <c r="DP1752" s="31"/>
      <c r="DQ1752" s="31"/>
      <c r="DR1752" s="31"/>
      <c r="DS1752" s="31"/>
      <c r="DT1752" s="31"/>
      <c r="DU1752" s="31"/>
      <c r="DV1752" s="31"/>
      <c r="DW1752" s="31"/>
      <c r="DX1752" s="31"/>
      <c r="DY1752" s="31"/>
      <c r="DZ1752" s="31"/>
      <c r="EA1752" s="31"/>
      <c r="EB1752" s="31"/>
      <c r="EC1752" s="31"/>
      <c r="ED1752" s="31"/>
      <c r="EE1752" s="31"/>
      <c r="EF1752" s="31"/>
      <c r="EG1752" s="31"/>
      <c r="EH1752" s="31"/>
      <c r="EI1752" s="31"/>
      <c r="EJ1752" s="31"/>
      <c r="EK1752" s="31"/>
      <c r="EL1752" s="31"/>
      <c r="EM1752" s="31"/>
      <c r="EN1752" s="31"/>
      <c r="EO1752" s="31"/>
      <c r="EP1752" s="31"/>
      <c r="EQ1752" s="31"/>
      <c r="ER1752" s="31"/>
      <c r="ES1752" s="31"/>
      <c r="ET1752" s="31"/>
      <c r="EU1752" s="31"/>
      <c r="EV1752" s="31"/>
      <c r="EW1752" s="31"/>
      <c r="EX1752" s="31"/>
      <c r="EY1752" s="31"/>
      <c r="EZ1752" s="31"/>
      <c r="FA1752" s="31"/>
      <c r="FB1752" s="31"/>
      <c r="FC1752" s="31"/>
      <c r="FD1752" s="31"/>
      <c r="FE1752" s="31"/>
      <c r="FF1752" s="31"/>
      <c r="FG1752" s="31"/>
      <c r="FH1752" s="31"/>
      <c r="FI1752" s="31"/>
      <c r="FJ1752" s="31"/>
      <c r="FK1752" s="31"/>
      <c r="FL1752" s="31"/>
      <c r="FM1752" s="31"/>
      <c r="FN1752" s="31"/>
      <c r="FO1752" s="31"/>
      <c r="FP1752" s="31"/>
      <c r="FQ1752" s="31"/>
      <c r="FR1752" s="31"/>
      <c r="FS1752" s="31"/>
      <c r="FT1752" s="31"/>
      <c r="FU1752" s="31"/>
      <c r="FV1752" s="31"/>
      <c r="FW1752" s="31"/>
      <c r="FX1752" s="31"/>
      <c r="FY1752" s="31"/>
      <c r="FZ1752" s="31"/>
      <c r="GA1752" s="31"/>
      <c r="GB1752" s="31"/>
      <c r="GC1752" s="31"/>
      <c r="GD1752" s="31"/>
      <c r="GE1752" s="31"/>
      <c r="GF1752" s="31"/>
      <c r="GG1752" s="31"/>
      <c r="GH1752" s="31"/>
      <c r="GI1752" s="31"/>
      <c r="GJ1752" s="31"/>
      <c r="GK1752" s="31"/>
      <c r="GL1752" s="31"/>
      <c r="GM1752" s="31"/>
      <c r="GN1752" s="31"/>
      <c r="GO1752" s="31"/>
      <c r="GP1752" s="31"/>
      <c r="GQ1752" s="31"/>
      <c r="GR1752" s="31"/>
      <c r="GS1752" s="31"/>
      <c r="GT1752" s="31"/>
      <c r="GU1752" s="31"/>
      <c r="GV1752" s="31"/>
      <c r="GW1752" s="31"/>
      <c r="GX1752" s="31"/>
      <c r="GY1752" s="31"/>
      <c r="GZ1752" s="31"/>
      <c r="HA1752" s="31"/>
      <c r="HB1752" s="31"/>
      <c r="HC1752" s="31"/>
      <c r="HD1752" s="31"/>
      <c r="HE1752" s="31"/>
      <c r="HF1752" s="31"/>
      <c r="HG1752" s="31"/>
      <c r="HH1752" s="31"/>
      <c r="HI1752" s="31"/>
      <c r="HJ1752" s="31"/>
      <c r="HK1752" s="31"/>
      <c r="HL1752" s="31"/>
      <c r="HM1752" s="31"/>
      <c r="HN1752" s="31"/>
      <c r="HO1752" s="31"/>
      <c r="HP1752" s="31"/>
      <c r="HQ1752" s="31"/>
      <c r="HR1752" s="31"/>
      <c r="HS1752" s="31"/>
      <c r="HT1752" s="31"/>
      <c r="HU1752" s="31"/>
      <c r="HV1752" s="31"/>
      <c r="HW1752" s="31"/>
      <c r="HX1752" s="31"/>
      <c r="HY1752" s="31"/>
      <c r="HZ1752" s="31"/>
      <c r="IA1752" s="31"/>
      <c r="IB1752" s="31"/>
      <c r="IC1752" s="31"/>
      <c r="ID1752" s="31"/>
      <c r="IE1752" s="31"/>
      <c r="IF1752" s="31"/>
    </row>
    <row r="1753" spans="63:240" x14ac:dyDescent="0.25">
      <c r="BK1753" s="31"/>
      <c r="BL1753" s="31"/>
      <c r="BM1753" s="31"/>
      <c r="BN1753" s="31"/>
      <c r="BO1753" s="31"/>
      <c r="BP1753" s="31"/>
      <c r="BQ1753" s="31"/>
      <c r="BR1753" s="31"/>
      <c r="BS1753" s="31"/>
      <c r="BT1753" s="31"/>
      <c r="BU1753" s="31"/>
      <c r="BV1753" s="31"/>
      <c r="BW1753" s="31"/>
      <c r="BX1753" s="31"/>
      <c r="BY1753" s="31"/>
      <c r="BZ1753" s="31"/>
      <c r="CA1753" s="31"/>
      <c r="CB1753" s="31"/>
      <c r="CC1753" s="31"/>
      <c r="CD1753" s="31"/>
      <c r="CE1753" s="31"/>
      <c r="CF1753" s="31"/>
      <c r="CG1753" s="31"/>
      <c r="CH1753" s="31"/>
      <c r="CI1753" s="31"/>
      <c r="CJ1753" s="31"/>
      <c r="CK1753" s="31"/>
      <c r="CL1753" s="31"/>
      <c r="CM1753" s="31"/>
      <c r="CN1753" s="31"/>
      <c r="CO1753" s="31"/>
      <c r="CP1753" s="31"/>
      <c r="CQ1753" s="31"/>
      <c r="CR1753" s="31"/>
      <c r="CS1753" s="31"/>
      <c r="CT1753" s="31"/>
      <c r="CU1753" s="31"/>
      <c r="CV1753" s="31"/>
      <c r="CW1753" s="31"/>
      <c r="CX1753" s="31"/>
      <c r="CY1753" s="31"/>
      <c r="CZ1753" s="31"/>
      <c r="DA1753" s="31"/>
      <c r="DB1753" s="31"/>
      <c r="DC1753" s="31"/>
      <c r="DD1753" s="31"/>
      <c r="DE1753" s="31"/>
      <c r="DF1753" s="31"/>
      <c r="DG1753" s="31"/>
      <c r="DH1753" s="31"/>
      <c r="DI1753" s="31"/>
      <c r="DJ1753" s="31"/>
      <c r="DK1753" s="31"/>
      <c r="DL1753" s="31"/>
      <c r="DM1753" s="31"/>
      <c r="DN1753" s="31"/>
      <c r="DO1753" s="31"/>
      <c r="DP1753" s="31"/>
      <c r="DQ1753" s="31"/>
      <c r="DR1753" s="31"/>
      <c r="DS1753" s="31"/>
      <c r="DT1753" s="31"/>
      <c r="DU1753" s="31"/>
      <c r="DV1753" s="31"/>
      <c r="DW1753" s="31"/>
      <c r="DX1753" s="31"/>
      <c r="DY1753" s="31"/>
      <c r="DZ1753" s="31"/>
      <c r="EA1753" s="31"/>
      <c r="EB1753" s="31"/>
      <c r="EC1753" s="31"/>
      <c r="ED1753" s="31"/>
      <c r="EE1753" s="31"/>
      <c r="EF1753" s="31"/>
      <c r="EG1753" s="31"/>
      <c r="EH1753" s="31"/>
      <c r="EI1753" s="31"/>
      <c r="EJ1753" s="31"/>
      <c r="EK1753" s="31"/>
      <c r="EL1753" s="31"/>
      <c r="EM1753" s="31"/>
      <c r="EN1753" s="31"/>
      <c r="EO1753" s="31"/>
      <c r="EP1753" s="31"/>
      <c r="EQ1753" s="31"/>
      <c r="ER1753" s="31"/>
      <c r="ES1753" s="31"/>
      <c r="ET1753" s="31"/>
      <c r="EU1753" s="31"/>
      <c r="EV1753" s="31"/>
      <c r="EW1753" s="31"/>
      <c r="EX1753" s="31"/>
      <c r="EY1753" s="31"/>
      <c r="EZ1753" s="31"/>
      <c r="FA1753" s="31"/>
      <c r="FB1753" s="31"/>
      <c r="FC1753" s="31"/>
      <c r="FD1753" s="31"/>
      <c r="FE1753" s="31"/>
      <c r="FF1753" s="31"/>
      <c r="FG1753" s="31"/>
      <c r="FH1753" s="31"/>
      <c r="FI1753" s="31"/>
      <c r="FJ1753" s="31"/>
      <c r="FK1753" s="31"/>
      <c r="FL1753" s="31"/>
      <c r="FM1753" s="31"/>
      <c r="FN1753" s="31"/>
      <c r="FO1753" s="31"/>
      <c r="FP1753" s="31"/>
      <c r="FQ1753" s="31"/>
      <c r="FR1753" s="31"/>
      <c r="FS1753" s="31"/>
      <c r="FT1753" s="31"/>
      <c r="FU1753" s="31"/>
      <c r="FV1753" s="31"/>
      <c r="FW1753" s="31"/>
      <c r="FX1753" s="31"/>
      <c r="FY1753" s="31"/>
      <c r="FZ1753" s="31"/>
      <c r="GA1753" s="31"/>
      <c r="GB1753" s="31"/>
      <c r="GC1753" s="31"/>
      <c r="GD1753" s="31"/>
      <c r="GE1753" s="31"/>
      <c r="GF1753" s="31"/>
      <c r="GG1753" s="31"/>
      <c r="GH1753" s="31"/>
      <c r="GI1753" s="31"/>
      <c r="GJ1753" s="31"/>
      <c r="GK1753" s="31"/>
      <c r="GL1753" s="31"/>
      <c r="GM1753" s="31"/>
      <c r="GN1753" s="31"/>
      <c r="GO1753" s="31"/>
      <c r="GP1753" s="31"/>
      <c r="GQ1753" s="31"/>
      <c r="GR1753" s="31"/>
      <c r="GS1753" s="31"/>
      <c r="GT1753" s="31"/>
      <c r="GU1753" s="31"/>
      <c r="GV1753" s="31"/>
      <c r="GW1753" s="31"/>
      <c r="GX1753" s="31"/>
      <c r="GY1753" s="31"/>
      <c r="GZ1753" s="31"/>
      <c r="HA1753" s="31"/>
      <c r="HB1753" s="31"/>
      <c r="HC1753" s="31"/>
      <c r="HD1753" s="31"/>
      <c r="HE1753" s="31"/>
      <c r="HF1753" s="31"/>
      <c r="HG1753" s="31"/>
      <c r="HH1753" s="31"/>
      <c r="HI1753" s="31"/>
      <c r="HJ1753" s="31"/>
      <c r="HK1753" s="31"/>
      <c r="HL1753" s="31"/>
      <c r="HM1753" s="31"/>
      <c r="HN1753" s="31"/>
      <c r="HO1753" s="31"/>
      <c r="HP1753" s="31"/>
      <c r="HQ1753" s="31"/>
      <c r="HR1753" s="31"/>
      <c r="HS1753" s="31"/>
      <c r="HT1753" s="31"/>
      <c r="HU1753" s="31"/>
      <c r="HV1753" s="31"/>
      <c r="HW1753" s="31"/>
      <c r="HX1753" s="31"/>
      <c r="HY1753" s="31"/>
      <c r="HZ1753" s="31"/>
      <c r="IA1753" s="31"/>
      <c r="IB1753" s="31"/>
      <c r="IC1753" s="31"/>
      <c r="ID1753" s="31"/>
      <c r="IE1753" s="31"/>
      <c r="IF1753" s="31"/>
    </row>
    <row r="1754" spans="63:240" x14ac:dyDescent="0.25">
      <c r="BK1754" s="31"/>
      <c r="BL1754" s="31"/>
      <c r="BM1754" s="31"/>
      <c r="BN1754" s="31"/>
      <c r="BO1754" s="31"/>
      <c r="BP1754" s="31"/>
      <c r="BQ1754" s="31"/>
      <c r="BR1754" s="31"/>
      <c r="BS1754" s="31"/>
      <c r="BT1754" s="31"/>
      <c r="BU1754" s="31"/>
      <c r="BV1754" s="31"/>
      <c r="BW1754" s="31"/>
      <c r="BX1754" s="31"/>
      <c r="BY1754" s="31"/>
      <c r="BZ1754" s="31"/>
      <c r="CA1754" s="31"/>
      <c r="CB1754" s="31"/>
      <c r="CC1754" s="31"/>
      <c r="CD1754" s="31"/>
      <c r="CE1754" s="31"/>
      <c r="CF1754" s="31"/>
      <c r="CG1754" s="31"/>
      <c r="CH1754" s="31"/>
      <c r="CI1754" s="31"/>
      <c r="CJ1754" s="31"/>
      <c r="CK1754" s="31"/>
      <c r="CL1754" s="31"/>
      <c r="CM1754" s="31"/>
      <c r="CN1754" s="31"/>
      <c r="CO1754" s="31"/>
      <c r="CP1754" s="31"/>
      <c r="CQ1754" s="31"/>
      <c r="CR1754" s="31"/>
      <c r="CS1754" s="31"/>
      <c r="CT1754" s="31"/>
      <c r="CU1754" s="31"/>
      <c r="CV1754" s="31"/>
      <c r="CW1754" s="31"/>
      <c r="CX1754" s="31"/>
      <c r="CY1754" s="31"/>
      <c r="CZ1754" s="31"/>
      <c r="DA1754" s="31"/>
      <c r="DB1754" s="31"/>
      <c r="DC1754" s="31"/>
      <c r="DD1754" s="31"/>
      <c r="DE1754" s="31"/>
      <c r="DF1754" s="31"/>
      <c r="DG1754" s="31"/>
      <c r="DH1754" s="31"/>
      <c r="DI1754" s="31"/>
      <c r="DJ1754" s="31"/>
      <c r="DK1754" s="31"/>
      <c r="DL1754" s="31"/>
      <c r="DM1754" s="31"/>
      <c r="DN1754" s="31"/>
      <c r="DO1754" s="31"/>
      <c r="DP1754" s="31"/>
      <c r="DQ1754" s="31"/>
      <c r="DR1754" s="31"/>
      <c r="DS1754" s="31"/>
      <c r="DT1754" s="31"/>
      <c r="DU1754" s="31"/>
      <c r="DV1754" s="31"/>
      <c r="DW1754" s="31"/>
      <c r="DX1754" s="31"/>
      <c r="DY1754" s="31"/>
      <c r="DZ1754" s="31"/>
      <c r="EA1754" s="31"/>
      <c r="EB1754" s="31"/>
      <c r="EC1754" s="31"/>
      <c r="ED1754" s="31"/>
      <c r="EE1754" s="31"/>
      <c r="EF1754" s="31"/>
      <c r="EG1754" s="31"/>
      <c r="EH1754" s="31"/>
      <c r="EI1754" s="31"/>
      <c r="EJ1754" s="31"/>
      <c r="EK1754" s="31"/>
      <c r="EL1754" s="31"/>
      <c r="EM1754" s="31"/>
      <c r="EN1754" s="31"/>
      <c r="EO1754" s="31"/>
      <c r="EP1754" s="31"/>
      <c r="EQ1754" s="31"/>
      <c r="ER1754" s="31"/>
      <c r="ES1754" s="31"/>
      <c r="ET1754" s="31"/>
      <c r="EU1754" s="31"/>
      <c r="EV1754" s="31"/>
      <c r="EW1754" s="31"/>
      <c r="EX1754" s="31"/>
      <c r="EY1754" s="31"/>
      <c r="EZ1754" s="31"/>
      <c r="FA1754" s="31"/>
      <c r="FB1754" s="31"/>
      <c r="FC1754" s="31"/>
      <c r="FD1754" s="31"/>
      <c r="FE1754" s="31"/>
      <c r="FF1754" s="31"/>
      <c r="FG1754" s="31"/>
      <c r="FH1754" s="31"/>
      <c r="FI1754" s="31"/>
      <c r="FJ1754" s="31"/>
      <c r="FK1754" s="31"/>
      <c r="FL1754" s="31"/>
      <c r="FM1754" s="31"/>
      <c r="FN1754" s="31"/>
      <c r="FO1754" s="31"/>
      <c r="FP1754" s="31"/>
      <c r="FQ1754" s="31"/>
      <c r="FR1754" s="31"/>
      <c r="FS1754" s="31"/>
      <c r="FT1754" s="31"/>
      <c r="FU1754" s="31"/>
      <c r="FV1754" s="31"/>
      <c r="FW1754" s="31"/>
      <c r="FX1754" s="31"/>
      <c r="FY1754" s="31"/>
      <c r="FZ1754" s="31"/>
      <c r="GA1754" s="31"/>
      <c r="GB1754" s="31"/>
      <c r="GC1754" s="31"/>
      <c r="GD1754" s="31"/>
      <c r="GE1754" s="31"/>
      <c r="GF1754" s="31"/>
      <c r="GG1754" s="31"/>
      <c r="GH1754" s="31"/>
      <c r="GI1754" s="31"/>
      <c r="GJ1754" s="31"/>
      <c r="GK1754" s="31"/>
      <c r="GL1754" s="31"/>
      <c r="GM1754" s="31"/>
      <c r="GN1754" s="31"/>
      <c r="GO1754" s="31"/>
      <c r="GP1754" s="31"/>
      <c r="GQ1754" s="31"/>
      <c r="GR1754" s="31"/>
      <c r="GS1754" s="31"/>
      <c r="GT1754" s="31"/>
      <c r="GU1754" s="31"/>
      <c r="GV1754" s="31"/>
      <c r="GW1754" s="31"/>
      <c r="GX1754" s="31"/>
      <c r="GY1754" s="31"/>
      <c r="GZ1754" s="31"/>
      <c r="HA1754" s="31"/>
      <c r="HB1754" s="31"/>
      <c r="HC1754" s="31"/>
      <c r="HD1754" s="31"/>
      <c r="HE1754" s="31"/>
      <c r="HF1754" s="31"/>
      <c r="HG1754" s="31"/>
      <c r="HH1754" s="31"/>
      <c r="HI1754" s="31"/>
      <c r="HJ1754" s="31"/>
      <c r="HK1754" s="31"/>
      <c r="HL1754" s="31"/>
      <c r="HM1754" s="31"/>
      <c r="HN1754" s="31"/>
      <c r="HO1754" s="31"/>
      <c r="HP1754" s="31"/>
      <c r="HQ1754" s="31"/>
      <c r="HR1754" s="31"/>
      <c r="HS1754" s="31"/>
      <c r="HT1754" s="31"/>
      <c r="HU1754" s="31"/>
      <c r="HV1754" s="31"/>
      <c r="HW1754" s="31"/>
      <c r="HX1754" s="31"/>
      <c r="HY1754" s="31"/>
      <c r="HZ1754" s="31"/>
      <c r="IA1754" s="31"/>
      <c r="IB1754" s="31"/>
      <c r="IC1754" s="31"/>
      <c r="ID1754" s="31"/>
      <c r="IE1754" s="31"/>
      <c r="IF1754" s="31"/>
    </row>
    <row r="1755" spans="63:240" x14ac:dyDescent="0.25">
      <c r="BK1755" s="31"/>
      <c r="BL1755" s="31"/>
      <c r="BM1755" s="31"/>
      <c r="BN1755" s="31"/>
      <c r="BO1755" s="31"/>
      <c r="BP1755" s="31"/>
      <c r="BQ1755" s="31"/>
      <c r="BR1755" s="31"/>
      <c r="BS1755" s="31"/>
      <c r="BT1755" s="31"/>
      <c r="BU1755" s="31"/>
      <c r="BV1755" s="31"/>
      <c r="BW1755" s="31"/>
      <c r="BX1755" s="31"/>
      <c r="BY1755" s="31"/>
      <c r="BZ1755" s="31"/>
      <c r="CA1755" s="31"/>
      <c r="CB1755" s="31"/>
      <c r="CC1755" s="31"/>
      <c r="CD1755" s="31"/>
      <c r="CE1755" s="31"/>
      <c r="CF1755" s="31"/>
      <c r="CG1755" s="31"/>
      <c r="CH1755" s="31"/>
      <c r="CI1755" s="31"/>
      <c r="CJ1755" s="31"/>
      <c r="CK1755" s="31"/>
      <c r="CL1755" s="31"/>
      <c r="CM1755" s="31"/>
      <c r="CN1755" s="31"/>
      <c r="CO1755" s="31"/>
      <c r="CP1755" s="31"/>
      <c r="CQ1755" s="31"/>
      <c r="CR1755" s="31"/>
      <c r="CS1755" s="31"/>
      <c r="CT1755" s="31"/>
      <c r="CU1755" s="31"/>
      <c r="CV1755" s="31"/>
      <c r="CW1755" s="31"/>
      <c r="CX1755" s="31"/>
      <c r="CY1755" s="31"/>
      <c r="CZ1755" s="31"/>
      <c r="DA1755" s="31"/>
      <c r="DB1755" s="31"/>
      <c r="DC1755" s="31"/>
      <c r="DD1755" s="31"/>
      <c r="DE1755" s="31"/>
      <c r="DF1755" s="31"/>
      <c r="DG1755" s="31"/>
      <c r="DH1755" s="31"/>
      <c r="DI1755" s="31"/>
      <c r="DJ1755" s="31"/>
      <c r="DK1755" s="31"/>
      <c r="DL1755" s="31"/>
      <c r="DM1755" s="31"/>
      <c r="DN1755" s="31"/>
      <c r="DO1755" s="31"/>
      <c r="DP1755" s="31"/>
      <c r="DQ1755" s="31"/>
      <c r="DR1755" s="31"/>
      <c r="DS1755" s="31"/>
      <c r="DT1755" s="31"/>
      <c r="DU1755" s="31"/>
      <c r="DV1755" s="31"/>
      <c r="DW1755" s="31"/>
      <c r="DX1755" s="31"/>
      <c r="DY1755" s="31"/>
      <c r="DZ1755" s="31"/>
      <c r="EA1755" s="31"/>
      <c r="EB1755" s="31"/>
      <c r="EC1755" s="31"/>
      <c r="ED1755" s="31"/>
      <c r="EE1755" s="31"/>
      <c r="EF1755" s="31"/>
      <c r="EG1755" s="31"/>
      <c r="EH1755" s="31"/>
      <c r="EI1755" s="31"/>
      <c r="EJ1755" s="31"/>
      <c r="EK1755" s="31"/>
      <c r="EL1755" s="31"/>
      <c r="EM1755" s="31"/>
      <c r="EN1755" s="31"/>
      <c r="EO1755" s="31"/>
      <c r="EP1755" s="31"/>
      <c r="EQ1755" s="31"/>
      <c r="ER1755" s="31"/>
      <c r="ES1755" s="31"/>
      <c r="ET1755" s="31"/>
      <c r="EU1755" s="31"/>
      <c r="EV1755" s="31"/>
      <c r="EW1755" s="31"/>
      <c r="EX1755" s="31"/>
      <c r="EY1755" s="31"/>
      <c r="EZ1755" s="31"/>
      <c r="FA1755" s="31"/>
      <c r="FB1755" s="31"/>
      <c r="FC1755" s="31"/>
      <c r="FD1755" s="31"/>
      <c r="FE1755" s="31"/>
      <c r="FF1755" s="31"/>
      <c r="FG1755" s="31"/>
      <c r="FH1755" s="31"/>
      <c r="FI1755" s="31"/>
      <c r="FJ1755" s="31"/>
      <c r="FK1755" s="31"/>
      <c r="FL1755" s="31"/>
      <c r="FM1755" s="31"/>
      <c r="FN1755" s="31"/>
      <c r="FO1755" s="31"/>
      <c r="FP1755" s="31"/>
      <c r="FQ1755" s="31"/>
      <c r="FR1755" s="31"/>
      <c r="FS1755" s="31"/>
      <c r="FT1755" s="31"/>
      <c r="FU1755" s="31"/>
      <c r="FV1755" s="31"/>
      <c r="FW1755" s="31"/>
      <c r="FX1755" s="31"/>
      <c r="FY1755" s="31"/>
      <c r="FZ1755" s="31"/>
      <c r="GA1755" s="31"/>
      <c r="GB1755" s="31"/>
      <c r="GC1755" s="31"/>
      <c r="GD1755" s="31"/>
      <c r="GE1755" s="31"/>
      <c r="GF1755" s="31"/>
      <c r="GG1755" s="31"/>
      <c r="GH1755" s="31"/>
      <c r="GI1755" s="31"/>
      <c r="GJ1755" s="31"/>
      <c r="GK1755" s="31"/>
      <c r="GL1755" s="31"/>
      <c r="GM1755" s="31"/>
      <c r="GN1755" s="31"/>
      <c r="GO1755" s="31"/>
      <c r="GP1755" s="31"/>
      <c r="GQ1755" s="31"/>
      <c r="GR1755" s="31"/>
      <c r="GS1755" s="31"/>
      <c r="GT1755" s="31"/>
      <c r="GU1755" s="31"/>
      <c r="GV1755" s="31"/>
      <c r="GW1755" s="31"/>
      <c r="GX1755" s="31"/>
      <c r="GY1755" s="31"/>
      <c r="GZ1755" s="31"/>
      <c r="HA1755" s="31"/>
      <c r="HB1755" s="31"/>
      <c r="HC1755" s="31"/>
      <c r="HD1755" s="31"/>
      <c r="HE1755" s="31"/>
      <c r="HF1755" s="31"/>
      <c r="HG1755" s="31"/>
      <c r="HH1755" s="31"/>
      <c r="HI1755" s="31"/>
      <c r="HJ1755" s="31"/>
      <c r="HK1755" s="31"/>
      <c r="HL1755" s="31"/>
      <c r="HM1755" s="31"/>
      <c r="HN1755" s="31"/>
      <c r="HO1755" s="31"/>
      <c r="HP1755" s="31"/>
      <c r="HQ1755" s="31"/>
      <c r="HR1755" s="31"/>
      <c r="HS1755" s="31"/>
      <c r="HT1755" s="31"/>
      <c r="HU1755" s="31"/>
      <c r="HV1755" s="31"/>
      <c r="HW1755" s="31"/>
      <c r="HX1755" s="31"/>
      <c r="HY1755" s="31"/>
      <c r="HZ1755" s="31"/>
      <c r="IA1755" s="31"/>
      <c r="IB1755" s="31"/>
      <c r="IC1755" s="31"/>
      <c r="ID1755" s="31"/>
      <c r="IE1755" s="31"/>
      <c r="IF1755" s="31"/>
    </row>
    <row r="1756" spans="63:240" x14ac:dyDescent="0.25">
      <c r="BK1756" s="31"/>
      <c r="BL1756" s="31"/>
      <c r="BM1756" s="31"/>
      <c r="BN1756" s="31"/>
      <c r="BO1756" s="31"/>
      <c r="BP1756" s="31"/>
      <c r="BQ1756" s="31"/>
      <c r="BR1756" s="31"/>
      <c r="BS1756" s="31"/>
      <c r="BT1756" s="31"/>
      <c r="BU1756" s="31"/>
      <c r="BV1756" s="31"/>
      <c r="BW1756" s="31"/>
      <c r="BX1756" s="31"/>
      <c r="BY1756" s="31"/>
      <c r="BZ1756" s="31"/>
      <c r="CA1756" s="31"/>
      <c r="CB1756" s="31"/>
      <c r="CC1756" s="31"/>
      <c r="CD1756" s="31"/>
      <c r="CE1756" s="31"/>
      <c r="CF1756" s="31"/>
      <c r="CG1756" s="31"/>
      <c r="CH1756" s="31"/>
      <c r="CI1756" s="31"/>
      <c r="CJ1756" s="31"/>
      <c r="CK1756" s="31"/>
      <c r="CL1756" s="31"/>
      <c r="CM1756" s="31"/>
      <c r="CN1756" s="31"/>
      <c r="CO1756" s="31"/>
      <c r="CP1756" s="31"/>
      <c r="CQ1756" s="31"/>
      <c r="CR1756" s="31"/>
      <c r="CS1756" s="31"/>
      <c r="CT1756" s="31"/>
      <c r="CU1756" s="31"/>
      <c r="CV1756" s="31"/>
      <c r="CW1756" s="31"/>
      <c r="CX1756" s="31"/>
      <c r="CY1756" s="31"/>
      <c r="CZ1756" s="31"/>
      <c r="DA1756" s="31"/>
      <c r="DB1756" s="31"/>
      <c r="DC1756" s="31"/>
      <c r="DD1756" s="31"/>
      <c r="DE1756" s="31"/>
      <c r="DF1756" s="31"/>
      <c r="DG1756" s="31"/>
      <c r="DH1756" s="31"/>
      <c r="DI1756" s="31"/>
      <c r="DJ1756" s="31"/>
      <c r="DK1756" s="31"/>
      <c r="DL1756" s="31"/>
      <c r="DM1756" s="31"/>
      <c r="DN1756" s="31"/>
      <c r="DO1756" s="31"/>
      <c r="DP1756" s="31"/>
      <c r="DQ1756" s="31"/>
      <c r="DR1756" s="31"/>
      <c r="DS1756" s="31"/>
      <c r="DT1756" s="31"/>
      <c r="DU1756" s="31"/>
      <c r="DV1756" s="31"/>
      <c r="DW1756" s="31"/>
      <c r="DX1756" s="31"/>
      <c r="DY1756" s="31"/>
      <c r="DZ1756" s="31"/>
      <c r="EA1756" s="31"/>
      <c r="EB1756" s="31"/>
      <c r="EC1756" s="31"/>
      <c r="ED1756" s="31"/>
      <c r="EE1756" s="31"/>
      <c r="EF1756" s="31"/>
      <c r="EG1756" s="31"/>
      <c r="EH1756" s="31"/>
      <c r="EI1756" s="31"/>
      <c r="EJ1756" s="31"/>
      <c r="EK1756" s="31"/>
      <c r="EL1756" s="31"/>
      <c r="EM1756" s="31"/>
      <c r="EN1756" s="31"/>
      <c r="EO1756" s="31"/>
      <c r="EP1756" s="31"/>
      <c r="EQ1756" s="31"/>
      <c r="ER1756" s="31"/>
      <c r="ES1756" s="31"/>
      <c r="ET1756" s="31"/>
      <c r="EU1756" s="31"/>
      <c r="EV1756" s="31"/>
      <c r="EW1756" s="31"/>
      <c r="EX1756" s="31"/>
      <c r="EY1756" s="31"/>
      <c r="EZ1756" s="31"/>
      <c r="FA1756" s="31"/>
      <c r="FB1756" s="31"/>
      <c r="FC1756" s="31"/>
      <c r="FD1756" s="31"/>
      <c r="FE1756" s="31"/>
      <c r="FF1756" s="31"/>
      <c r="FG1756" s="31"/>
      <c r="FH1756" s="31"/>
      <c r="FI1756" s="31"/>
      <c r="FJ1756" s="31"/>
      <c r="FK1756" s="31"/>
      <c r="FL1756" s="31"/>
      <c r="FM1756" s="31"/>
      <c r="FN1756" s="31"/>
      <c r="FO1756" s="31"/>
      <c r="FP1756" s="31"/>
      <c r="FQ1756" s="31"/>
      <c r="FR1756" s="31"/>
      <c r="FS1756" s="31"/>
      <c r="FT1756" s="31"/>
      <c r="FU1756" s="31"/>
      <c r="FV1756" s="31"/>
      <c r="FW1756" s="31"/>
      <c r="FX1756" s="31"/>
      <c r="FY1756" s="31"/>
      <c r="FZ1756" s="31"/>
      <c r="GA1756" s="31"/>
      <c r="GB1756" s="31"/>
      <c r="GC1756" s="31"/>
      <c r="GD1756" s="31"/>
      <c r="GE1756" s="31"/>
      <c r="GF1756" s="31"/>
      <c r="GG1756" s="31"/>
      <c r="GH1756" s="31"/>
      <c r="GI1756" s="31"/>
      <c r="GJ1756" s="31"/>
      <c r="GK1756" s="31"/>
      <c r="GL1756" s="31"/>
      <c r="GM1756" s="31"/>
      <c r="GN1756" s="31"/>
      <c r="GO1756" s="31"/>
      <c r="GP1756" s="31"/>
      <c r="GQ1756" s="31"/>
      <c r="GR1756" s="31"/>
      <c r="GS1756" s="31"/>
      <c r="GT1756" s="31"/>
      <c r="GU1756" s="31"/>
      <c r="GV1756" s="31"/>
      <c r="GW1756" s="31"/>
      <c r="GX1756" s="31"/>
      <c r="GY1756" s="31"/>
      <c r="GZ1756" s="31"/>
      <c r="HA1756" s="31"/>
      <c r="HB1756" s="31"/>
      <c r="HC1756" s="31"/>
      <c r="HD1756" s="31"/>
      <c r="HE1756" s="31"/>
      <c r="HF1756" s="31"/>
      <c r="HG1756" s="31"/>
      <c r="HH1756" s="31"/>
      <c r="HI1756" s="31"/>
      <c r="HJ1756" s="31"/>
      <c r="HK1756" s="31"/>
      <c r="HL1756" s="31"/>
      <c r="HM1756" s="31"/>
      <c r="HN1756" s="31"/>
      <c r="HO1756" s="31"/>
      <c r="HP1756" s="31"/>
      <c r="HQ1756" s="31"/>
      <c r="HR1756" s="31"/>
      <c r="HS1756" s="31"/>
      <c r="HT1756" s="31"/>
      <c r="HU1756" s="31"/>
      <c r="HV1756" s="31"/>
      <c r="HW1756" s="31"/>
      <c r="HX1756" s="31"/>
      <c r="HY1756" s="31"/>
      <c r="HZ1756" s="31"/>
      <c r="IA1756" s="31"/>
      <c r="IB1756" s="31"/>
      <c r="IC1756" s="31"/>
      <c r="ID1756" s="31"/>
      <c r="IE1756" s="31"/>
      <c r="IF1756" s="31"/>
    </row>
    <row r="1757" spans="63:240" x14ac:dyDescent="0.25">
      <c r="BK1757" s="31"/>
      <c r="BL1757" s="31"/>
      <c r="BM1757" s="31"/>
      <c r="BN1757" s="31"/>
      <c r="BO1757" s="31"/>
      <c r="BP1757" s="31"/>
      <c r="BQ1757" s="31"/>
      <c r="BR1757" s="31"/>
      <c r="BS1757" s="31"/>
      <c r="BT1757" s="31"/>
      <c r="BU1757" s="31"/>
      <c r="BV1757" s="31"/>
      <c r="BW1757" s="31"/>
      <c r="BX1757" s="31"/>
      <c r="BY1757" s="31"/>
      <c r="BZ1757" s="31"/>
      <c r="CA1757" s="31"/>
      <c r="CB1757" s="31"/>
      <c r="CC1757" s="31"/>
      <c r="CD1757" s="31"/>
      <c r="CE1757" s="31"/>
      <c r="CF1757" s="31"/>
      <c r="CG1757" s="31"/>
      <c r="CH1757" s="31"/>
      <c r="CI1757" s="31"/>
      <c r="CJ1757" s="31"/>
      <c r="CK1757" s="31"/>
      <c r="CL1757" s="31"/>
      <c r="CM1757" s="31"/>
      <c r="CN1757" s="31"/>
      <c r="CO1757" s="31"/>
      <c r="CP1757" s="31"/>
      <c r="CQ1757" s="31"/>
      <c r="CR1757" s="31"/>
      <c r="CS1757" s="31"/>
      <c r="CT1757" s="31"/>
      <c r="CU1757" s="31"/>
      <c r="CV1757" s="31"/>
      <c r="CW1757" s="31"/>
      <c r="CX1757" s="31"/>
      <c r="CY1757" s="31"/>
      <c r="CZ1757" s="31"/>
      <c r="DA1757" s="31"/>
      <c r="DB1757" s="31"/>
      <c r="DC1757" s="31"/>
      <c r="DD1757" s="31"/>
      <c r="DE1757" s="31"/>
      <c r="DF1757" s="31"/>
      <c r="DG1757" s="31"/>
      <c r="DH1757" s="31"/>
      <c r="DI1757" s="31"/>
      <c r="DJ1757" s="31"/>
      <c r="DK1757" s="31"/>
      <c r="DL1757" s="31"/>
      <c r="DM1757" s="31"/>
      <c r="DN1757" s="31"/>
      <c r="DO1757" s="31"/>
      <c r="DP1757" s="31"/>
      <c r="DQ1757" s="31"/>
      <c r="DR1757" s="31"/>
      <c r="DS1757" s="31"/>
      <c r="DT1757" s="31"/>
      <c r="DU1757" s="31"/>
      <c r="DV1757" s="31"/>
      <c r="DW1757" s="31"/>
      <c r="DX1757" s="31"/>
      <c r="DY1757" s="31"/>
      <c r="DZ1757" s="31"/>
      <c r="EA1757" s="31"/>
      <c r="EB1757" s="31"/>
      <c r="EC1757" s="31"/>
      <c r="ED1757" s="31"/>
      <c r="EE1757" s="31"/>
      <c r="EF1757" s="31"/>
      <c r="EG1757" s="31"/>
      <c r="EH1757" s="31"/>
      <c r="EI1757" s="31"/>
      <c r="EJ1757" s="31"/>
      <c r="EK1757" s="31"/>
      <c r="EL1757" s="31"/>
      <c r="EM1757" s="31"/>
      <c r="EN1757" s="31"/>
      <c r="EO1757" s="31"/>
      <c r="EP1757" s="31"/>
      <c r="EQ1757" s="31"/>
      <c r="ER1757" s="31"/>
      <c r="ES1757" s="31"/>
      <c r="ET1757" s="31"/>
      <c r="EU1757" s="31"/>
      <c r="EV1757" s="31"/>
      <c r="EW1757" s="31"/>
      <c r="EX1757" s="31"/>
      <c r="EY1757" s="31"/>
      <c r="EZ1757" s="31"/>
      <c r="FA1757" s="31"/>
      <c r="FB1757" s="31"/>
      <c r="FC1757" s="31"/>
      <c r="FD1757" s="31"/>
      <c r="FE1757" s="31"/>
      <c r="FF1757" s="31"/>
      <c r="FG1757" s="31"/>
      <c r="FH1757" s="31"/>
      <c r="FI1757" s="31"/>
      <c r="FJ1757" s="31"/>
      <c r="FK1757" s="31"/>
      <c r="FL1757" s="31"/>
      <c r="FM1757" s="31"/>
      <c r="FN1757" s="31"/>
      <c r="FO1757" s="31"/>
      <c r="FP1757" s="31"/>
      <c r="FQ1757" s="31"/>
      <c r="FR1757" s="31"/>
      <c r="FS1757" s="31"/>
      <c r="FT1757" s="31"/>
      <c r="FU1757" s="31"/>
      <c r="FV1757" s="31"/>
      <c r="FW1757" s="31"/>
      <c r="FX1757" s="31"/>
      <c r="FY1757" s="31"/>
      <c r="FZ1757" s="31"/>
      <c r="GA1757" s="31"/>
      <c r="GB1757" s="31"/>
      <c r="GC1757" s="31"/>
      <c r="GD1757" s="31"/>
      <c r="GE1757" s="31"/>
      <c r="GF1757" s="31"/>
      <c r="GG1757" s="31"/>
      <c r="GH1757" s="31"/>
      <c r="GI1757" s="31"/>
      <c r="GJ1757" s="31"/>
      <c r="GK1757" s="31"/>
      <c r="GL1757" s="31"/>
      <c r="GM1757" s="31"/>
      <c r="GN1757" s="31"/>
      <c r="GO1757" s="31"/>
      <c r="GP1757" s="31"/>
      <c r="GQ1757" s="31"/>
      <c r="GR1757" s="31"/>
      <c r="GS1757" s="31"/>
      <c r="GT1757" s="31"/>
      <c r="GU1757" s="31"/>
      <c r="GV1757" s="31"/>
      <c r="GW1757" s="31"/>
      <c r="GX1757" s="31"/>
      <c r="GY1757" s="31"/>
      <c r="GZ1757" s="31"/>
      <c r="HA1757" s="31"/>
      <c r="HB1757" s="31"/>
      <c r="HC1757" s="31"/>
      <c r="HD1757" s="31"/>
      <c r="HE1757" s="31"/>
      <c r="HF1757" s="31"/>
      <c r="HG1757" s="31"/>
      <c r="HH1757" s="31"/>
      <c r="HI1757" s="31"/>
      <c r="HJ1757" s="31"/>
      <c r="HK1757" s="31"/>
      <c r="HL1757" s="31"/>
      <c r="HM1757" s="31"/>
      <c r="HN1757" s="31"/>
      <c r="HO1757" s="31"/>
      <c r="HP1757" s="31"/>
      <c r="HQ1757" s="31"/>
      <c r="HR1757" s="31"/>
      <c r="HS1757" s="31"/>
      <c r="HT1757" s="31"/>
      <c r="HU1757" s="31"/>
      <c r="HV1757" s="31"/>
      <c r="HW1757" s="31"/>
      <c r="HX1757" s="31"/>
      <c r="HY1757" s="31"/>
      <c r="HZ1757" s="31"/>
      <c r="IA1757" s="31"/>
      <c r="IB1757" s="31"/>
      <c r="IC1757" s="31"/>
      <c r="ID1757" s="31"/>
      <c r="IE1757" s="31"/>
      <c r="IF1757" s="31"/>
    </row>
    <row r="1758" spans="63:240" x14ac:dyDescent="0.25">
      <c r="BK1758" s="31"/>
      <c r="BL1758" s="31"/>
      <c r="BM1758" s="31"/>
      <c r="BN1758" s="31"/>
      <c r="BO1758" s="31"/>
      <c r="BP1758" s="31"/>
      <c r="BQ1758" s="31"/>
      <c r="BR1758" s="31"/>
      <c r="BS1758" s="31"/>
      <c r="BT1758" s="31"/>
      <c r="BU1758" s="31"/>
      <c r="BV1758" s="31"/>
      <c r="BW1758" s="31"/>
      <c r="BX1758" s="31"/>
      <c r="BY1758" s="31"/>
      <c r="BZ1758" s="31"/>
      <c r="CA1758" s="31"/>
      <c r="CB1758" s="31"/>
      <c r="CC1758" s="31"/>
      <c r="CD1758" s="31"/>
      <c r="CE1758" s="31"/>
      <c r="CF1758" s="31"/>
      <c r="CG1758" s="31"/>
      <c r="CH1758" s="31"/>
      <c r="CI1758" s="31"/>
      <c r="CJ1758" s="31"/>
      <c r="CK1758" s="31"/>
      <c r="CL1758" s="31"/>
      <c r="CM1758" s="31"/>
      <c r="CN1758" s="31"/>
      <c r="CO1758" s="31"/>
      <c r="CP1758" s="31"/>
      <c r="CQ1758" s="31"/>
      <c r="CR1758" s="31"/>
      <c r="CS1758" s="31"/>
      <c r="CT1758" s="31"/>
      <c r="CU1758" s="31"/>
      <c r="CV1758" s="31"/>
      <c r="CW1758" s="31"/>
      <c r="CX1758" s="31"/>
      <c r="CY1758" s="31"/>
      <c r="CZ1758" s="31"/>
      <c r="DA1758" s="31"/>
      <c r="DB1758" s="31"/>
      <c r="DC1758" s="31"/>
      <c r="DD1758" s="31"/>
      <c r="DE1758" s="31"/>
      <c r="DF1758" s="31"/>
      <c r="DG1758" s="31"/>
      <c r="DH1758" s="31"/>
      <c r="DI1758" s="31"/>
      <c r="DJ1758" s="31"/>
      <c r="DK1758" s="31"/>
      <c r="DL1758" s="31"/>
      <c r="DM1758" s="31"/>
      <c r="DN1758" s="31"/>
      <c r="DO1758" s="31"/>
      <c r="DP1758" s="31"/>
      <c r="DQ1758" s="31"/>
      <c r="DR1758" s="31"/>
      <c r="DS1758" s="31"/>
      <c r="DT1758" s="31"/>
      <c r="DU1758" s="31"/>
      <c r="DV1758" s="31"/>
      <c r="DW1758" s="31"/>
      <c r="DX1758" s="31"/>
      <c r="DY1758" s="31"/>
      <c r="DZ1758" s="31"/>
      <c r="EA1758" s="31"/>
      <c r="EB1758" s="31"/>
      <c r="EC1758" s="31"/>
      <c r="ED1758" s="31"/>
      <c r="EE1758" s="31"/>
      <c r="EF1758" s="31"/>
      <c r="EG1758" s="31"/>
      <c r="EH1758" s="31"/>
      <c r="EI1758" s="31"/>
      <c r="EJ1758" s="31"/>
      <c r="EK1758" s="31"/>
      <c r="EL1758" s="31"/>
      <c r="EM1758" s="31"/>
      <c r="EN1758" s="31"/>
      <c r="EO1758" s="31"/>
      <c r="EP1758" s="31"/>
      <c r="EQ1758" s="31"/>
      <c r="ER1758" s="31"/>
      <c r="ES1758" s="31"/>
      <c r="ET1758" s="31"/>
      <c r="EU1758" s="31"/>
      <c r="EV1758" s="31"/>
      <c r="EW1758" s="31"/>
      <c r="EX1758" s="31"/>
      <c r="EY1758" s="31"/>
      <c r="EZ1758" s="31"/>
      <c r="FA1758" s="31"/>
      <c r="FB1758" s="31"/>
      <c r="FC1758" s="31"/>
      <c r="FD1758" s="31"/>
      <c r="FE1758" s="31"/>
      <c r="FF1758" s="31"/>
      <c r="FG1758" s="31"/>
      <c r="FH1758" s="31"/>
      <c r="FI1758" s="31"/>
      <c r="FJ1758" s="31"/>
      <c r="FK1758" s="31"/>
      <c r="FL1758" s="31"/>
      <c r="FM1758" s="31"/>
      <c r="FN1758" s="31"/>
      <c r="FO1758" s="31"/>
      <c r="FP1758" s="31"/>
      <c r="FQ1758" s="31"/>
      <c r="FR1758" s="31"/>
      <c r="FS1758" s="31"/>
      <c r="FT1758" s="31"/>
      <c r="FU1758" s="31"/>
      <c r="FV1758" s="31"/>
      <c r="FW1758" s="31"/>
      <c r="FX1758" s="31"/>
      <c r="FY1758" s="31"/>
      <c r="FZ1758" s="31"/>
      <c r="GA1758" s="31"/>
      <c r="GB1758" s="31"/>
      <c r="GC1758" s="31"/>
      <c r="GD1758" s="31"/>
      <c r="GE1758" s="31"/>
      <c r="GF1758" s="31"/>
      <c r="GG1758" s="31"/>
      <c r="GH1758" s="31"/>
      <c r="GI1758" s="31"/>
      <c r="GJ1758" s="31"/>
      <c r="GK1758" s="31"/>
      <c r="GL1758" s="31"/>
      <c r="GM1758" s="31"/>
      <c r="GN1758" s="31"/>
      <c r="GO1758" s="31"/>
      <c r="GP1758" s="31"/>
      <c r="GQ1758" s="31"/>
      <c r="GR1758" s="31"/>
      <c r="GS1758" s="31"/>
      <c r="GT1758" s="31"/>
      <c r="GU1758" s="31"/>
      <c r="GV1758" s="31"/>
      <c r="GW1758" s="31"/>
      <c r="GX1758" s="31"/>
      <c r="GY1758" s="31"/>
      <c r="GZ1758" s="31"/>
      <c r="HA1758" s="31"/>
      <c r="HB1758" s="31"/>
      <c r="HC1758" s="31"/>
      <c r="HD1758" s="31"/>
      <c r="HE1758" s="31"/>
      <c r="HF1758" s="31"/>
      <c r="HG1758" s="31"/>
      <c r="HH1758" s="31"/>
      <c r="HI1758" s="31"/>
      <c r="HJ1758" s="31"/>
      <c r="HK1758" s="31"/>
      <c r="HL1758" s="31"/>
      <c r="HM1758" s="31"/>
      <c r="HN1758" s="31"/>
      <c r="HO1758" s="31"/>
      <c r="HP1758" s="31"/>
      <c r="HQ1758" s="31"/>
      <c r="HR1758" s="31"/>
      <c r="HS1758" s="31"/>
      <c r="HT1758" s="31"/>
      <c r="HU1758" s="31"/>
      <c r="HV1758" s="31"/>
      <c r="HW1758" s="31"/>
      <c r="HX1758" s="31"/>
      <c r="HY1758" s="31"/>
      <c r="HZ1758" s="31"/>
      <c r="IA1758" s="31"/>
      <c r="IB1758" s="31"/>
      <c r="IC1758" s="31"/>
      <c r="ID1758" s="31"/>
      <c r="IE1758" s="31"/>
      <c r="IF1758" s="31"/>
    </row>
    <row r="1759" spans="63:240" x14ac:dyDescent="0.25">
      <c r="BK1759" s="31"/>
      <c r="BL1759" s="31"/>
      <c r="BM1759" s="31"/>
      <c r="BN1759" s="31"/>
      <c r="BO1759" s="31"/>
      <c r="BP1759" s="31"/>
      <c r="BQ1759" s="31"/>
      <c r="BR1759" s="31"/>
      <c r="BS1759" s="31"/>
      <c r="BT1759" s="31"/>
      <c r="BU1759" s="31"/>
      <c r="BV1759" s="31"/>
      <c r="BW1759" s="31"/>
      <c r="BX1759" s="31"/>
      <c r="BY1759" s="31"/>
      <c r="BZ1759" s="31"/>
      <c r="CA1759" s="31"/>
      <c r="CB1759" s="31"/>
      <c r="CC1759" s="31"/>
      <c r="CD1759" s="31"/>
      <c r="CE1759" s="31"/>
      <c r="CF1759" s="31"/>
      <c r="CG1759" s="31"/>
      <c r="CH1759" s="31"/>
      <c r="CI1759" s="31"/>
      <c r="CJ1759" s="31"/>
      <c r="CK1759" s="31"/>
      <c r="CL1759" s="31"/>
      <c r="CM1759" s="31"/>
      <c r="CN1759" s="31"/>
      <c r="CO1759" s="31"/>
      <c r="CP1759" s="31"/>
      <c r="CQ1759" s="31"/>
      <c r="CR1759" s="31"/>
      <c r="CS1759" s="31"/>
      <c r="CT1759" s="31"/>
      <c r="CU1759" s="31"/>
      <c r="CV1759" s="31"/>
      <c r="CW1759" s="31"/>
      <c r="CX1759" s="31"/>
      <c r="CY1759" s="31"/>
      <c r="CZ1759" s="31"/>
      <c r="DA1759" s="31"/>
      <c r="DB1759" s="31"/>
      <c r="DC1759" s="31"/>
      <c r="DD1759" s="31"/>
      <c r="DE1759" s="31"/>
      <c r="DF1759" s="31"/>
      <c r="DG1759" s="31"/>
      <c r="DH1759" s="31"/>
      <c r="DI1759" s="31"/>
      <c r="DJ1759" s="31"/>
      <c r="DK1759" s="31"/>
      <c r="DL1759" s="31"/>
      <c r="DM1759" s="31"/>
      <c r="DN1759" s="31"/>
      <c r="DO1759" s="31"/>
      <c r="DP1759" s="31"/>
      <c r="DQ1759" s="31"/>
      <c r="DR1759" s="31"/>
      <c r="DS1759" s="31"/>
      <c r="DT1759" s="31"/>
      <c r="DU1759" s="31"/>
      <c r="DV1759" s="31"/>
      <c r="DW1759" s="31"/>
      <c r="DX1759" s="31"/>
      <c r="DY1759" s="31"/>
      <c r="DZ1759" s="31"/>
      <c r="EA1759" s="31"/>
      <c r="EB1759" s="31"/>
      <c r="EC1759" s="31"/>
      <c r="ED1759" s="31"/>
      <c r="EE1759" s="31"/>
      <c r="EF1759" s="31"/>
      <c r="EG1759" s="31"/>
      <c r="EH1759" s="31"/>
      <c r="EI1759" s="31"/>
      <c r="EJ1759" s="31"/>
      <c r="EK1759" s="31"/>
      <c r="EL1759" s="31"/>
      <c r="EM1759" s="31"/>
      <c r="EN1759" s="31"/>
      <c r="EO1759" s="31"/>
      <c r="EP1759" s="31"/>
      <c r="EQ1759" s="31"/>
      <c r="ER1759" s="31"/>
      <c r="ES1759" s="31"/>
      <c r="ET1759" s="31"/>
      <c r="EU1759" s="31"/>
      <c r="EV1759" s="31"/>
      <c r="EW1759" s="31"/>
      <c r="EX1759" s="31"/>
      <c r="EY1759" s="31"/>
      <c r="EZ1759" s="31"/>
      <c r="FA1759" s="31"/>
      <c r="FB1759" s="31"/>
      <c r="FC1759" s="31"/>
      <c r="FD1759" s="31"/>
      <c r="FE1759" s="31"/>
      <c r="FF1759" s="31"/>
      <c r="FG1759" s="31"/>
      <c r="FH1759" s="31"/>
      <c r="FI1759" s="31"/>
      <c r="FJ1759" s="31"/>
      <c r="FK1759" s="31"/>
      <c r="FL1759" s="31"/>
      <c r="FM1759" s="31"/>
      <c r="FN1759" s="31"/>
      <c r="FO1759" s="31"/>
      <c r="FP1759" s="31"/>
      <c r="FQ1759" s="31"/>
      <c r="FR1759" s="31"/>
      <c r="FS1759" s="31"/>
      <c r="FT1759" s="31"/>
      <c r="FU1759" s="31"/>
      <c r="FV1759" s="31"/>
      <c r="FW1759" s="31"/>
      <c r="FX1759" s="31"/>
      <c r="FY1759" s="31"/>
      <c r="FZ1759" s="31"/>
      <c r="GA1759" s="31"/>
      <c r="GB1759" s="31"/>
      <c r="GC1759" s="31"/>
      <c r="GD1759" s="31"/>
      <c r="GE1759" s="31"/>
      <c r="GF1759" s="31"/>
      <c r="GG1759" s="31"/>
      <c r="GH1759" s="31"/>
      <c r="GI1759" s="31"/>
      <c r="GJ1759" s="31"/>
      <c r="GK1759" s="31"/>
      <c r="GL1759" s="31"/>
      <c r="GM1759" s="31"/>
      <c r="GN1759" s="31"/>
      <c r="GO1759" s="31"/>
      <c r="GP1759" s="31"/>
      <c r="GQ1759" s="31"/>
      <c r="GR1759" s="31"/>
      <c r="GS1759" s="31"/>
      <c r="GT1759" s="31"/>
      <c r="GU1759" s="31"/>
      <c r="GV1759" s="31"/>
      <c r="GW1759" s="31"/>
      <c r="GX1759" s="31"/>
      <c r="GY1759" s="31"/>
      <c r="GZ1759" s="31"/>
      <c r="HA1759" s="31"/>
      <c r="HB1759" s="31"/>
      <c r="HC1759" s="31"/>
      <c r="HD1759" s="31"/>
      <c r="HE1759" s="31"/>
      <c r="HF1759" s="31"/>
      <c r="HG1759" s="31"/>
      <c r="HH1759" s="31"/>
      <c r="HI1759" s="31"/>
      <c r="HJ1759" s="31"/>
      <c r="HK1759" s="31"/>
      <c r="HL1759" s="31"/>
      <c r="HM1759" s="31"/>
      <c r="HN1759" s="31"/>
      <c r="HO1759" s="31"/>
      <c r="HP1759" s="31"/>
      <c r="HQ1759" s="31"/>
      <c r="HR1759" s="31"/>
      <c r="HS1759" s="31"/>
      <c r="HT1759" s="31"/>
      <c r="HU1759" s="31"/>
      <c r="HV1759" s="31"/>
      <c r="HW1759" s="31"/>
      <c r="HX1759" s="31"/>
      <c r="HY1759" s="31"/>
      <c r="HZ1759" s="31"/>
      <c r="IA1759" s="31"/>
      <c r="IB1759" s="31"/>
      <c r="IC1759" s="31"/>
      <c r="ID1759" s="31"/>
      <c r="IE1759" s="31"/>
      <c r="IF1759" s="31"/>
    </row>
    <row r="1760" spans="63:240" x14ac:dyDescent="0.25">
      <c r="BK1760" s="31"/>
      <c r="BL1760" s="31"/>
      <c r="BM1760" s="31"/>
      <c r="BN1760" s="31"/>
      <c r="BO1760" s="31"/>
      <c r="BP1760" s="31"/>
      <c r="BQ1760" s="31"/>
      <c r="BR1760" s="31"/>
      <c r="BS1760" s="31"/>
      <c r="BT1760" s="31"/>
      <c r="BU1760" s="31"/>
      <c r="BV1760" s="31"/>
      <c r="BW1760" s="31"/>
      <c r="BX1760" s="31"/>
      <c r="BY1760" s="31"/>
      <c r="BZ1760" s="31"/>
      <c r="CA1760" s="31"/>
      <c r="CB1760" s="31"/>
      <c r="CC1760" s="31"/>
      <c r="CD1760" s="31"/>
      <c r="CE1760" s="31"/>
      <c r="CF1760" s="31"/>
      <c r="CG1760" s="31"/>
      <c r="CH1760" s="31"/>
      <c r="CI1760" s="31"/>
      <c r="CJ1760" s="31"/>
      <c r="CK1760" s="31"/>
      <c r="CL1760" s="31"/>
      <c r="CM1760" s="31"/>
      <c r="CN1760" s="31"/>
      <c r="CO1760" s="31"/>
      <c r="CP1760" s="31"/>
      <c r="CQ1760" s="31"/>
      <c r="CR1760" s="31"/>
      <c r="CS1760" s="31"/>
      <c r="CT1760" s="31"/>
      <c r="CU1760" s="31"/>
      <c r="CV1760" s="31"/>
      <c r="CW1760" s="31"/>
      <c r="CX1760" s="31"/>
      <c r="CY1760" s="31"/>
      <c r="CZ1760" s="31"/>
      <c r="DA1760" s="31"/>
      <c r="DB1760" s="31"/>
      <c r="DC1760" s="31"/>
      <c r="DD1760" s="31"/>
      <c r="DE1760" s="31"/>
      <c r="DF1760" s="31"/>
      <c r="DG1760" s="31"/>
      <c r="DH1760" s="31"/>
      <c r="DI1760" s="31"/>
      <c r="DJ1760" s="31"/>
      <c r="DK1760" s="31"/>
      <c r="DL1760" s="31"/>
      <c r="DM1760" s="31"/>
      <c r="DN1760" s="31"/>
      <c r="DO1760" s="31"/>
      <c r="DP1760" s="31"/>
      <c r="DQ1760" s="31"/>
      <c r="DR1760" s="31"/>
      <c r="DS1760" s="31"/>
      <c r="DT1760" s="31"/>
      <c r="DU1760" s="31"/>
      <c r="DV1760" s="31"/>
      <c r="DW1760" s="31"/>
      <c r="DX1760" s="31"/>
      <c r="DY1760" s="31"/>
      <c r="DZ1760" s="31"/>
      <c r="EA1760" s="31"/>
      <c r="EB1760" s="31"/>
      <c r="EC1760" s="31"/>
      <c r="ED1760" s="31"/>
      <c r="EE1760" s="31"/>
      <c r="EF1760" s="31"/>
      <c r="EG1760" s="31"/>
      <c r="EH1760" s="31"/>
      <c r="EI1760" s="31"/>
      <c r="EJ1760" s="31"/>
      <c r="EK1760" s="31"/>
      <c r="EL1760" s="31"/>
      <c r="EM1760" s="31"/>
      <c r="EN1760" s="31"/>
      <c r="EO1760" s="31"/>
      <c r="EP1760" s="31"/>
      <c r="EQ1760" s="31"/>
      <c r="ER1760" s="31"/>
      <c r="ES1760" s="31"/>
      <c r="ET1760" s="31"/>
      <c r="EU1760" s="31"/>
      <c r="EV1760" s="31"/>
      <c r="EW1760" s="31"/>
      <c r="EX1760" s="31"/>
      <c r="EY1760" s="31"/>
      <c r="EZ1760" s="31"/>
      <c r="FA1760" s="31"/>
      <c r="FB1760" s="31"/>
      <c r="FC1760" s="31"/>
      <c r="FD1760" s="31"/>
      <c r="FE1760" s="31"/>
      <c r="FF1760" s="31"/>
      <c r="FG1760" s="31"/>
      <c r="FH1760" s="31"/>
      <c r="FI1760" s="31"/>
      <c r="FJ1760" s="31"/>
      <c r="FK1760" s="31"/>
      <c r="FL1760" s="31"/>
      <c r="FM1760" s="31"/>
      <c r="FN1760" s="31"/>
      <c r="FO1760" s="31"/>
      <c r="FP1760" s="31"/>
      <c r="FQ1760" s="31"/>
      <c r="FR1760" s="31"/>
      <c r="FS1760" s="31"/>
      <c r="FT1760" s="31"/>
      <c r="FU1760" s="31"/>
      <c r="FV1760" s="31"/>
      <c r="FW1760" s="31"/>
      <c r="FX1760" s="31"/>
      <c r="FY1760" s="31"/>
      <c r="FZ1760" s="31"/>
      <c r="GA1760" s="31"/>
      <c r="GB1760" s="31"/>
      <c r="GC1760" s="31"/>
      <c r="GD1760" s="31"/>
      <c r="GE1760" s="31"/>
      <c r="GF1760" s="31"/>
      <c r="GG1760" s="31"/>
      <c r="GH1760" s="31"/>
      <c r="GI1760" s="31"/>
      <c r="GJ1760" s="31"/>
      <c r="GK1760" s="31"/>
      <c r="GL1760" s="31"/>
      <c r="GM1760" s="31"/>
      <c r="GN1760" s="31"/>
      <c r="GO1760" s="31"/>
      <c r="GP1760" s="31"/>
      <c r="GQ1760" s="31"/>
      <c r="GR1760" s="31"/>
      <c r="GS1760" s="31"/>
      <c r="GT1760" s="31"/>
      <c r="GU1760" s="31"/>
      <c r="GV1760" s="31"/>
      <c r="GW1760" s="31"/>
      <c r="GX1760" s="31"/>
      <c r="GY1760" s="31"/>
      <c r="GZ1760" s="31"/>
      <c r="HA1760" s="31"/>
      <c r="HB1760" s="31"/>
      <c r="HC1760" s="31"/>
      <c r="HD1760" s="31"/>
      <c r="HE1760" s="31"/>
      <c r="HF1760" s="31"/>
      <c r="HG1760" s="31"/>
      <c r="HH1760" s="31"/>
      <c r="HI1760" s="31"/>
      <c r="HJ1760" s="31"/>
      <c r="HK1760" s="31"/>
      <c r="HL1760" s="31"/>
      <c r="HM1760" s="31"/>
      <c r="HN1760" s="31"/>
      <c r="HO1760" s="31"/>
      <c r="HP1760" s="31"/>
      <c r="HQ1760" s="31"/>
      <c r="HR1760" s="31"/>
      <c r="HS1760" s="31"/>
      <c r="HT1760" s="31"/>
      <c r="HU1760" s="31"/>
      <c r="HV1760" s="31"/>
      <c r="HW1760" s="31"/>
      <c r="HX1760" s="31"/>
      <c r="HY1760" s="31"/>
      <c r="HZ1760" s="31"/>
      <c r="IA1760" s="31"/>
      <c r="IB1760" s="31"/>
      <c r="IC1760" s="31"/>
      <c r="ID1760" s="31"/>
      <c r="IE1760" s="31"/>
      <c r="IF1760" s="31"/>
    </row>
    <row r="1761" spans="63:240" x14ac:dyDescent="0.25">
      <c r="BK1761" s="31"/>
      <c r="BL1761" s="31"/>
      <c r="BM1761" s="31"/>
      <c r="BN1761" s="31"/>
      <c r="BO1761" s="31"/>
      <c r="BP1761" s="31"/>
      <c r="BQ1761" s="31"/>
      <c r="BR1761" s="31"/>
      <c r="BS1761" s="31"/>
      <c r="BT1761" s="31"/>
      <c r="BU1761" s="31"/>
      <c r="BV1761" s="31"/>
      <c r="BW1761" s="31"/>
      <c r="BX1761" s="31"/>
      <c r="BY1761" s="31"/>
      <c r="BZ1761" s="31"/>
      <c r="CA1761" s="31"/>
      <c r="CB1761" s="31"/>
      <c r="CC1761" s="31"/>
      <c r="CD1761" s="31"/>
      <c r="CE1761" s="31"/>
      <c r="CF1761" s="31"/>
      <c r="CG1761" s="31"/>
      <c r="CH1761" s="31"/>
      <c r="CI1761" s="31"/>
      <c r="CJ1761" s="31"/>
      <c r="CK1761" s="31"/>
      <c r="CL1761" s="31"/>
      <c r="CM1761" s="31"/>
      <c r="CN1761" s="31"/>
      <c r="CO1761" s="31"/>
      <c r="CP1761" s="31"/>
      <c r="CQ1761" s="31"/>
      <c r="CR1761" s="31"/>
      <c r="CS1761" s="31"/>
      <c r="CT1761" s="31"/>
      <c r="CU1761" s="31"/>
      <c r="CV1761" s="31"/>
      <c r="CW1761" s="31"/>
      <c r="CX1761" s="31"/>
      <c r="CY1761" s="31"/>
      <c r="CZ1761" s="31"/>
      <c r="DA1761" s="31"/>
      <c r="DB1761" s="31"/>
      <c r="DC1761" s="31"/>
      <c r="DD1761" s="31"/>
      <c r="DE1761" s="31"/>
      <c r="DF1761" s="31"/>
      <c r="DG1761" s="31"/>
      <c r="DH1761" s="31"/>
      <c r="DI1761" s="31"/>
      <c r="DJ1761" s="31"/>
      <c r="DK1761" s="31"/>
      <c r="DL1761" s="31"/>
      <c r="DM1761" s="31"/>
      <c r="DN1761" s="31"/>
      <c r="DO1761" s="31"/>
      <c r="DP1761" s="31"/>
      <c r="DQ1761" s="31"/>
      <c r="DR1761" s="31"/>
      <c r="DS1761" s="31"/>
      <c r="DT1761" s="31"/>
      <c r="DU1761" s="31"/>
      <c r="DV1761" s="31"/>
      <c r="DW1761" s="31"/>
      <c r="DX1761" s="31"/>
      <c r="DY1761" s="31"/>
      <c r="DZ1761" s="31"/>
      <c r="EA1761" s="31"/>
      <c r="EB1761" s="31"/>
      <c r="EC1761" s="31"/>
      <c r="ED1761" s="31"/>
      <c r="EE1761" s="31"/>
      <c r="EF1761" s="31"/>
      <c r="EG1761" s="31"/>
      <c r="EH1761" s="31"/>
      <c r="EI1761" s="31"/>
      <c r="EJ1761" s="31"/>
      <c r="EK1761" s="31"/>
      <c r="EL1761" s="31"/>
      <c r="EM1761" s="31"/>
      <c r="EN1761" s="31"/>
      <c r="EO1761" s="31"/>
      <c r="EP1761" s="31"/>
      <c r="EQ1761" s="31"/>
      <c r="ER1761" s="31"/>
      <c r="ES1761" s="31"/>
      <c r="ET1761" s="31"/>
      <c r="EU1761" s="31"/>
      <c r="EV1761" s="31"/>
      <c r="EW1761" s="31"/>
      <c r="EX1761" s="31"/>
      <c r="EY1761" s="31"/>
      <c r="EZ1761" s="31"/>
      <c r="FA1761" s="31"/>
      <c r="FB1761" s="31"/>
      <c r="FC1761" s="31"/>
      <c r="FD1761" s="31"/>
      <c r="FE1761" s="31"/>
      <c r="FF1761" s="31"/>
      <c r="FG1761" s="31"/>
      <c r="FH1761" s="31"/>
      <c r="FI1761" s="31"/>
      <c r="FJ1761" s="31"/>
      <c r="FK1761" s="31"/>
      <c r="FL1761" s="31"/>
      <c r="FM1761" s="31"/>
      <c r="FN1761" s="31"/>
      <c r="FO1761" s="31"/>
      <c r="FP1761" s="31"/>
      <c r="FQ1761" s="31"/>
      <c r="FR1761" s="31"/>
      <c r="FS1761" s="31"/>
      <c r="FT1761" s="31"/>
      <c r="FU1761" s="31"/>
      <c r="FV1761" s="31"/>
      <c r="FW1761" s="31"/>
      <c r="FX1761" s="31"/>
      <c r="FY1761" s="31"/>
      <c r="FZ1761" s="31"/>
      <c r="GA1761" s="31"/>
      <c r="GB1761" s="31"/>
      <c r="GC1761" s="31"/>
      <c r="GD1761" s="31"/>
      <c r="GE1761" s="31"/>
      <c r="GF1761" s="31"/>
      <c r="GG1761" s="31"/>
      <c r="GH1761" s="31"/>
      <c r="GI1761" s="31"/>
      <c r="GJ1761" s="31"/>
      <c r="GK1761" s="31"/>
      <c r="GL1761" s="31"/>
      <c r="GM1761" s="31"/>
      <c r="GN1761" s="31"/>
      <c r="GO1761" s="31"/>
      <c r="GP1761" s="31"/>
      <c r="GQ1761" s="31"/>
      <c r="GR1761" s="31"/>
      <c r="GS1761" s="31"/>
      <c r="GT1761" s="31"/>
      <c r="GU1761" s="31"/>
      <c r="GV1761" s="31"/>
      <c r="GW1761" s="31"/>
      <c r="GX1761" s="31"/>
      <c r="GY1761" s="31"/>
      <c r="GZ1761" s="31"/>
      <c r="HA1761" s="31"/>
      <c r="HB1761" s="31"/>
      <c r="HC1761" s="31"/>
      <c r="HD1761" s="31"/>
      <c r="HE1761" s="31"/>
      <c r="HF1761" s="31"/>
      <c r="HG1761" s="31"/>
      <c r="HH1761" s="31"/>
      <c r="HI1761" s="31"/>
      <c r="HJ1761" s="31"/>
      <c r="HK1761" s="31"/>
      <c r="HL1761" s="31"/>
      <c r="HM1761" s="31"/>
      <c r="HN1761" s="31"/>
      <c r="HO1761" s="31"/>
      <c r="HP1761" s="31"/>
      <c r="HQ1761" s="31"/>
      <c r="HR1761" s="31"/>
      <c r="HS1761" s="31"/>
      <c r="HT1761" s="31"/>
      <c r="HU1761" s="31"/>
      <c r="HV1761" s="31"/>
      <c r="HW1761" s="31"/>
      <c r="HX1761" s="31"/>
      <c r="HY1761" s="31"/>
      <c r="HZ1761" s="31"/>
      <c r="IA1761" s="31"/>
      <c r="IB1761" s="31"/>
      <c r="IC1761" s="31"/>
      <c r="ID1761" s="31"/>
      <c r="IE1761" s="31"/>
      <c r="IF1761" s="31"/>
    </row>
    <row r="1762" spans="63:240" x14ac:dyDescent="0.25">
      <c r="BK1762" s="31"/>
      <c r="BL1762" s="31"/>
      <c r="BM1762" s="31"/>
      <c r="BN1762" s="31"/>
      <c r="BO1762" s="31"/>
      <c r="BP1762" s="31"/>
      <c r="BQ1762" s="31"/>
      <c r="BR1762" s="31"/>
      <c r="BS1762" s="31"/>
      <c r="BT1762" s="31"/>
      <c r="BU1762" s="31"/>
      <c r="BV1762" s="31"/>
      <c r="BW1762" s="31"/>
      <c r="BX1762" s="31"/>
      <c r="BY1762" s="31"/>
      <c r="BZ1762" s="31"/>
      <c r="CA1762" s="31"/>
      <c r="CB1762" s="31"/>
      <c r="CC1762" s="31"/>
      <c r="CD1762" s="31"/>
      <c r="CE1762" s="31"/>
      <c r="CF1762" s="31"/>
      <c r="CG1762" s="31"/>
      <c r="CH1762" s="31"/>
      <c r="CI1762" s="31"/>
      <c r="CJ1762" s="31"/>
      <c r="CK1762" s="31"/>
      <c r="CL1762" s="31"/>
      <c r="CM1762" s="31"/>
      <c r="CN1762" s="31"/>
      <c r="CO1762" s="31"/>
      <c r="CP1762" s="31"/>
      <c r="CQ1762" s="31"/>
      <c r="CR1762" s="31"/>
      <c r="CS1762" s="31"/>
      <c r="CT1762" s="31"/>
      <c r="CU1762" s="31"/>
      <c r="CV1762" s="31"/>
      <c r="CW1762" s="31"/>
      <c r="CX1762" s="31"/>
      <c r="CY1762" s="31"/>
      <c r="CZ1762" s="31"/>
      <c r="DA1762" s="31"/>
      <c r="DB1762" s="31"/>
      <c r="DC1762" s="31"/>
      <c r="DD1762" s="31"/>
      <c r="DE1762" s="31"/>
      <c r="DF1762" s="31"/>
      <c r="DG1762" s="31"/>
      <c r="DH1762" s="31"/>
      <c r="DI1762" s="31"/>
      <c r="DJ1762" s="31"/>
      <c r="DK1762" s="31"/>
      <c r="DL1762" s="31"/>
      <c r="DM1762" s="31"/>
      <c r="DN1762" s="31"/>
      <c r="DO1762" s="31"/>
      <c r="DP1762" s="31"/>
      <c r="DQ1762" s="31"/>
      <c r="DR1762" s="31"/>
      <c r="DS1762" s="31"/>
      <c r="DT1762" s="31"/>
      <c r="DU1762" s="31"/>
      <c r="DV1762" s="31"/>
      <c r="DW1762" s="31"/>
      <c r="DX1762" s="31"/>
      <c r="DY1762" s="31"/>
      <c r="DZ1762" s="31"/>
      <c r="EA1762" s="31"/>
      <c r="EB1762" s="31"/>
      <c r="EC1762" s="31"/>
      <c r="ED1762" s="31"/>
      <c r="EE1762" s="31"/>
      <c r="EF1762" s="31"/>
      <c r="EG1762" s="31"/>
      <c r="EH1762" s="31"/>
      <c r="EI1762" s="31"/>
      <c r="EJ1762" s="31"/>
      <c r="EK1762" s="31"/>
      <c r="EL1762" s="31"/>
      <c r="EM1762" s="31"/>
      <c r="EN1762" s="31"/>
      <c r="EO1762" s="31"/>
      <c r="EP1762" s="31"/>
      <c r="EQ1762" s="31"/>
      <c r="ER1762" s="31"/>
      <c r="ES1762" s="31"/>
      <c r="ET1762" s="31"/>
      <c r="EU1762" s="31"/>
      <c r="EV1762" s="31"/>
      <c r="EW1762" s="31"/>
      <c r="EX1762" s="31"/>
      <c r="EY1762" s="31"/>
      <c r="EZ1762" s="31"/>
      <c r="FA1762" s="31"/>
      <c r="FB1762" s="31"/>
      <c r="FC1762" s="31"/>
      <c r="FD1762" s="31"/>
      <c r="FE1762" s="31"/>
      <c r="FF1762" s="31"/>
      <c r="FG1762" s="31"/>
      <c r="FH1762" s="31"/>
      <c r="FI1762" s="31"/>
      <c r="FJ1762" s="31"/>
      <c r="FK1762" s="31"/>
      <c r="FL1762" s="31"/>
      <c r="FM1762" s="31"/>
      <c r="FN1762" s="31"/>
      <c r="FO1762" s="31"/>
      <c r="FP1762" s="31"/>
      <c r="FQ1762" s="31"/>
      <c r="FR1762" s="31"/>
      <c r="FS1762" s="31"/>
      <c r="FT1762" s="31"/>
      <c r="FU1762" s="31"/>
      <c r="FV1762" s="31"/>
      <c r="FW1762" s="31"/>
      <c r="FX1762" s="31"/>
      <c r="FY1762" s="31"/>
      <c r="FZ1762" s="31"/>
      <c r="GA1762" s="31"/>
      <c r="GB1762" s="31"/>
      <c r="GC1762" s="31"/>
      <c r="GD1762" s="31"/>
      <c r="GE1762" s="31"/>
      <c r="GF1762" s="31"/>
      <c r="GG1762" s="31"/>
      <c r="GH1762" s="31"/>
      <c r="GI1762" s="31"/>
      <c r="GJ1762" s="31"/>
      <c r="GK1762" s="31"/>
      <c r="GL1762" s="31"/>
      <c r="GM1762" s="31"/>
      <c r="GN1762" s="31"/>
      <c r="GO1762" s="31"/>
      <c r="GP1762" s="31"/>
      <c r="GQ1762" s="31"/>
      <c r="GR1762" s="31"/>
      <c r="GS1762" s="31"/>
      <c r="GT1762" s="31"/>
      <c r="GU1762" s="31"/>
      <c r="GV1762" s="31"/>
      <c r="GW1762" s="31"/>
      <c r="GX1762" s="31"/>
      <c r="GY1762" s="31"/>
      <c r="GZ1762" s="31"/>
      <c r="HA1762" s="31"/>
      <c r="HB1762" s="31"/>
      <c r="HC1762" s="31"/>
      <c r="HD1762" s="31"/>
      <c r="HE1762" s="31"/>
      <c r="HF1762" s="31"/>
      <c r="HG1762" s="31"/>
      <c r="HH1762" s="31"/>
      <c r="HI1762" s="31"/>
      <c r="HJ1762" s="31"/>
      <c r="HK1762" s="31"/>
      <c r="HL1762" s="31"/>
      <c r="HM1762" s="31"/>
      <c r="HN1762" s="31"/>
      <c r="HO1762" s="31"/>
      <c r="HP1762" s="31"/>
      <c r="HQ1762" s="31"/>
      <c r="HR1762" s="31"/>
      <c r="HS1762" s="31"/>
      <c r="HT1762" s="31"/>
      <c r="HU1762" s="31"/>
      <c r="HV1762" s="31"/>
      <c r="HW1762" s="31"/>
      <c r="HX1762" s="31"/>
      <c r="HY1762" s="31"/>
      <c r="HZ1762" s="31"/>
      <c r="IA1762" s="31"/>
      <c r="IB1762" s="31"/>
      <c r="IC1762" s="31"/>
      <c r="ID1762" s="31"/>
      <c r="IE1762" s="31"/>
      <c r="IF1762" s="31"/>
    </row>
    <row r="1763" spans="63:240" x14ac:dyDescent="0.25">
      <c r="BK1763" s="31"/>
      <c r="BL1763" s="31"/>
      <c r="BM1763" s="31"/>
      <c r="BN1763" s="31"/>
      <c r="BO1763" s="31"/>
      <c r="BP1763" s="31"/>
      <c r="BQ1763" s="31"/>
      <c r="BR1763" s="31"/>
      <c r="BS1763" s="31"/>
      <c r="BT1763" s="31"/>
      <c r="BU1763" s="31"/>
      <c r="BV1763" s="31"/>
      <c r="BW1763" s="31"/>
      <c r="BX1763" s="31"/>
      <c r="BY1763" s="31"/>
      <c r="BZ1763" s="31"/>
      <c r="CA1763" s="31"/>
      <c r="CB1763" s="31"/>
      <c r="CC1763" s="31"/>
      <c r="CD1763" s="31"/>
      <c r="CE1763" s="31"/>
      <c r="CF1763" s="31"/>
      <c r="CG1763" s="31"/>
      <c r="CH1763" s="31"/>
      <c r="CI1763" s="31"/>
      <c r="CJ1763" s="31"/>
      <c r="CK1763" s="31"/>
      <c r="CL1763" s="31"/>
      <c r="CM1763" s="31"/>
      <c r="CN1763" s="31"/>
      <c r="CO1763" s="31"/>
      <c r="CP1763" s="31"/>
      <c r="CQ1763" s="31"/>
      <c r="CR1763" s="31"/>
      <c r="CS1763" s="31"/>
      <c r="CT1763" s="31"/>
      <c r="CU1763" s="31"/>
      <c r="CV1763" s="31"/>
      <c r="CW1763" s="31"/>
      <c r="CX1763" s="31"/>
      <c r="CY1763" s="31"/>
      <c r="CZ1763" s="31"/>
      <c r="DA1763" s="31"/>
      <c r="DB1763" s="31"/>
      <c r="DC1763" s="31"/>
      <c r="DD1763" s="31"/>
      <c r="DE1763" s="31"/>
      <c r="DF1763" s="31"/>
      <c r="DG1763" s="31"/>
      <c r="DH1763" s="31"/>
      <c r="DI1763" s="31"/>
      <c r="DJ1763" s="31"/>
      <c r="DK1763" s="31"/>
      <c r="DL1763" s="31"/>
      <c r="DM1763" s="31"/>
      <c r="DN1763" s="31"/>
      <c r="DO1763" s="31"/>
      <c r="DP1763" s="31"/>
      <c r="DQ1763" s="31"/>
      <c r="DR1763" s="31"/>
      <c r="DS1763" s="31"/>
      <c r="DT1763" s="31"/>
      <c r="DU1763" s="31"/>
      <c r="DV1763" s="31"/>
      <c r="DW1763" s="31"/>
      <c r="DX1763" s="31"/>
      <c r="DY1763" s="31"/>
      <c r="DZ1763" s="31"/>
      <c r="EA1763" s="31"/>
      <c r="EB1763" s="31"/>
      <c r="EC1763" s="31"/>
      <c r="ED1763" s="31"/>
      <c r="EE1763" s="31"/>
      <c r="EF1763" s="31"/>
      <c r="EG1763" s="31"/>
      <c r="EH1763" s="31"/>
      <c r="EI1763" s="31"/>
      <c r="EJ1763" s="31"/>
      <c r="EK1763" s="31"/>
      <c r="EL1763" s="31"/>
      <c r="EM1763" s="31"/>
      <c r="EN1763" s="31"/>
      <c r="EO1763" s="31"/>
      <c r="EP1763" s="31"/>
      <c r="EQ1763" s="31"/>
      <c r="ER1763" s="31"/>
      <c r="ES1763" s="31"/>
      <c r="ET1763" s="31"/>
      <c r="EU1763" s="31"/>
      <c r="EV1763" s="31"/>
      <c r="EW1763" s="31"/>
      <c r="EX1763" s="31"/>
      <c r="EY1763" s="31"/>
      <c r="EZ1763" s="31"/>
      <c r="FA1763" s="31"/>
      <c r="FB1763" s="31"/>
      <c r="FC1763" s="31"/>
      <c r="FD1763" s="31"/>
      <c r="FE1763" s="31"/>
      <c r="FF1763" s="31"/>
      <c r="FG1763" s="31"/>
      <c r="FH1763" s="31"/>
      <c r="FI1763" s="31"/>
      <c r="FJ1763" s="31"/>
      <c r="FK1763" s="31"/>
      <c r="FL1763" s="31"/>
      <c r="FM1763" s="31"/>
      <c r="FN1763" s="31"/>
      <c r="FO1763" s="31"/>
      <c r="FP1763" s="31"/>
      <c r="FQ1763" s="31"/>
      <c r="FR1763" s="31"/>
      <c r="FS1763" s="31"/>
      <c r="FT1763" s="31"/>
      <c r="FU1763" s="31"/>
      <c r="FV1763" s="31"/>
      <c r="FW1763" s="31"/>
      <c r="FX1763" s="31"/>
      <c r="FY1763" s="31"/>
      <c r="FZ1763" s="31"/>
      <c r="GA1763" s="31"/>
      <c r="GB1763" s="31"/>
      <c r="GC1763" s="31"/>
      <c r="GD1763" s="31"/>
      <c r="GE1763" s="31"/>
      <c r="GF1763" s="31"/>
      <c r="GG1763" s="31"/>
      <c r="GH1763" s="31"/>
      <c r="GI1763" s="31"/>
      <c r="GJ1763" s="31"/>
      <c r="GK1763" s="31"/>
      <c r="GL1763" s="31"/>
      <c r="GM1763" s="31"/>
      <c r="GN1763" s="31"/>
      <c r="GO1763" s="31"/>
      <c r="GP1763" s="31"/>
      <c r="GQ1763" s="31"/>
      <c r="GR1763" s="31"/>
      <c r="GS1763" s="31"/>
      <c r="GT1763" s="31"/>
      <c r="GU1763" s="31"/>
      <c r="GV1763" s="31"/>
      <c r="GW1763" s="31"/>
      <c r="GX1763" s="31"/>
      <c r="GY1763" s="31"/>
      <c r="GZ1763" s="31"/>
      <c r="HA1763" s="31"/>
      <c r="HB1763" s="31"/>
      <c r="HC1763" s="31"/>
      <c r="HD1763" s="31"/>
      <c r="HE1763" s="31"/>
      <c r="HF1763" s="31"/>
      <c r="HG1763" s="31"/>
      <c r="HH1763" s="31"/>
      <c r="HI1763" s="31"/>
      <c r="HJ1763" s="31"/>
      <c r="HK1763" s="31"/>
      <c r="HL1763" s="31"/>
      <c r="HM1763" s="31"/>
      <c r="HN1763" s="31"/>
      <c r="HO1763" s="31"/>
      <c r="HP1763" s="31"/>
      <c r="HQ1763" s="31"/>
      <c r="HR1763" s="31"/>
      <c r="HS1763" s="31"/>
      <c r="HT1763" s="31"/>
      <c r="HU1763" s="31"/>
      <c r="HV1763" s="31"/>
      <c r="HW1763" s="31"/>
      <c r="HX1763" s="31"/>
      <c r="HY1763" s="31"/>
      <c r="HZ1763" s="31"/>
      <c r="IA1763" s="31"/>
      <c r="IB1763" s="31"/>
      <c r="IC1763" s="31"/>
      <c r="ID1763" s="31"/>
      <c r="IE1763" s="31"/>
      <c r="IF1763" s="31"/>
    </row>
    <row r="1764" spans="63:240" x14ac:dyDescent="0.25">
      <c r="BK1764" s="31"/>
      <c r="BL1764" s="31"/>
      <c r="BM1764" s="31"/>
      <c r="BN1764" s="31"/>
      <c r="BO1764" s="31"/>
      <c r="BP1764" s="31"/>
      <c r="BQ1764" s="31"/>
      <c r="BR1764" s="31"/>
      <c r="BS1764" s="31"/>
      <c r="BT1764" s="31"/>
      <c r="BU1764" s="31"/>
      <c r="BV1764" s="31"/>
      <c r="BW1764" s="31"/>
      <c r="BX1764" s="31"/>
      <c r="BY1764" s="31"/>
      <c r="BZ1764" s="31"/>
      <c r="CA1764" s="31"/>
      <c r="CB1764" s="31"/>
      <c r="CC1764" s="31"/>
      <c r="CD1764" s="31"/>
      <c r="CE1764" s="31"/>
      <c r="CF1764" s="31"/>
      <c r="CG1764" s="31"/>
      <c r="CH1764" s="31"/>
      <c r="CI1764" s="31"/>
      <c r="CJ1764" s="31"/>
      <c r="CK1764" s="31"/>
      <c r="CL1764" s="31"/>
      <c r="CM1764" s="31"/>
      <c r="CN1764" s="31"/>
      <c r="CO1764" s="31"/>
      <c r="CP1764" s="31"/>
      <c r="CQ1764" s="31"/>
      <c r="CR1764" s="31"/>
      <c r="CS1764" s="31"/>
      <c r="CT1764" s="31"/>
      <c r="CU1764" s="31"/>
      <c r="CV1764" s="31"/>
      <c r="CW1764" s="31"/>
      <c r="CX1764" s="31"/>
      <c r="CY1764" s="31"/>
      <c r="CZ1764" s="31"/>
      <c r="DA1764" s="31"/>
      <c r="DB1764" s="31"/>
      <c r="DC1764" s="31"/>
      <c r="DD1764" s="31"/>
      <c r="DE1764" s="31"/>
      <c r="DF1764" s="31"/>
      <c r="DG1764" s="31"/>
      <c r="DH1764" s="31"/>
      <c r="DI1764" s="31"/>
      <c r="DJ1764" s="31"/>
      <c r="DK1764" s="31"/>
      <c r="DL1764" s="31"/>
      <c r="DM1764" s="31"/>
      <c r="DN1764" s="31"/>
      <c r="DO1764" s="31"/>
      <c r="DP1764" s="31"/>
      <c r="DQ1764" s="31"/>
      <c r="DR1764" s="31"/>
      <c r="DS1764" s="31"/>
      <c r="DT1764" s="31"/>
      <c r="DU1764" s="31"/>
      <c r="DV1764" s="31"/>
      <c r="DW1764" s="31"/>
      <c r="DX1764" s="31"/>
      <c r="DY1764" s="31"/>
      <c r="DZ1764" s="31"/>
      <c r="EA1764" s="31"/>
      <c r="EB1764" s="31"/>
      <c r="EC1764" s="31"/>
      <c r="ED1764" s="31"/>
      <c r="EE1764" s="31"/>
      <c r="EF1764" s="31"/>
      <c r="EG1764" s="31"/>
      <c r="EH1764" s="31"/>
      <c r="EI1764" s="31"/>
      <c r="EJ1764" s="31"/>
      <c r="EK1764" s="31"/>
      <c r="EL1764" s="31"/>
      <c r="EM1764" s="31"/>
      <c r="EN1764" s="31"/>
      <c r="EO1764" s="31"/>
      <c r="EP1764" s="31"/>
      <c r="EQ1764" s="31"/>
      <c r="ER1764" s="31"/>
      <c r="ES1764" s="31"/>
      <c r="ET1764" s="31"/>
      <c r="EU1764" s="31"/>
      <c r="EV1764" s="31"/>
      <c r="EW1764" s="31"/>
      <c r="EX1764" s="31"/>
      <c r="EY1764" s="31"/>
      <c r="EZ1764" s="31"/>
      <c r="FA1764" s="31"/>
      <c r="FB1764" s="31"/>
      <c r="FC1764" s="31"/>
      <c r="FD1764" s="31"/>
      <c r="FE1764" s="31"/>
      <c r="FF1764" s="31"/>
      <c r="FG1764" s="31"/>
      <c r="FH1764" s="31"/>
      <c r="FI1764" s="31"/>
      <c r="FJ1764" s="31"/>
      <c r="FK1764" s="31"/>
      <c r="FL1764" s="31"/>
      <c r="FM1764" s="31"/>
      <c r="FN1764" s="31"/>
      <c r="FO1764" s="31"/>
      <c r="FP1764" s="31"/>
      <c r="FQ1764" s="31"/>
      <c r="FR1764" s="31"/>
      <c r="FS1764" s="31"/>
      <c r="FT1764" s="31"/>
      <c r="FU1764" s="31"/>
      <c r="FV1764" s="31"/>
      <c r="FW1764" s="31"/>
      <c r="FX1764" s="31"/>
      <c r="FY1764" s="31"/>
      <c r="FZ1764" s="31"/>
      <c r="GA1764" s="31"/>
      <c r="GB1764" s="31"/>
      <c r="GC1764" s="31"/>
      <c r="GD1764" s="31"/>
      <c r="GE1764" s="31"/>
      <c r="GF1764" s="31"/>
      <c r="GG1764" s="31"/>
      <c r="GH1764" s="31"/>
      <c r="GI1764" s="31"/>
      <c r="GJ1764" s="31"/>
      <c r="GK1764" s="31"/>
      <c r="GL1764" s="31"/>
      <c r="GM1764" s="31"/>
      <c r="GN1764" s="31"/>
      <c r="GO1764" s="31"/>
      <c r="GP1764" s="31"/>
      <c r="GQ1764" s="31"/>
      <c r="GR1764" s="31"/>
      <c r="GS1764" s="31"/>
      <c r="GT1764" s="31"/>
      <c r="GU1764" s="31"/>
      <c r="GV1764" s="31"/>
      <c r="GW1764" s="31"/>
      <c r="GX1764" s="31"/>
      <c r="GY1764" s="31"/>
      <c r="GZ1764" s="31"/>
      <c r="HA1764" s="31"/>
      <c r="HB1764" s="31"/>
      <c r="HC1764" s="31"/>
      <c r="HD1764" s="31"/>
      <c r="HE1764" s="31"/>
      <c r="HF1764" s="31"/>
      <c r="HG1764" s="31"/>
      <c r="HH1764" s="31"/>
      <c r="HI1764" s="31"/>
      <c r="HJ1764" s="31"/>
      <c r="HK1764" s="31"/>
      <c r="HL1764" s="31"/>
      <c r="HM1764" s="31"/>
      <c r="HN1764" s="31"/>
      <c r="HO1764" s="31"/>
      <c r="HP1764" s="31"/>
      <c r="HQ1764" s="31"/>
      <c r="HR1764" s="31"/>
      <c r="HS1764" s="31"/>
      <c r="HT1764" s="31"/>
      <c r="HU1764" s="31"/>
      <c r="HV1764" s="31"/>
      <c r="HW1764" s="31"/>
      <c r="HX1764" s="31"/>
      <c r="HY1764" s="31"/>
      <c r="HZ1764" s="31"/>
      <c r="IA1764" s="31"/>
      <c r="IB1764" s="31"/>
      <c r="IC1764" s="31"/>
      <c r="ID1764" s="31"/>
      <c r="IE1764" s="31"/>
      <c r="IF1764" s="31"/>
    </row>
    <row r="1765" spans="63:240" x14ac:dyDescent="0.25">
      <c r="BK1765" s="31"/>
      <c r="BL1765" s="31"/>
      <c r="BM1765" s="31"/>
      <c r="BN1765" s="31"/>
      <c r="BO1765" s="31"/>
      <c r="BP1765" s="31"/>
      <c r="BQ1765" s="31"/>
      <c r="BR1765" s="31"/>
      <c r="BS1765" s="31"/>
      <c r="BT1765" s="31"/>
      <c r="BU1765" s="31"/>
      <c r="BV1765" s="31"/>
      <c r="BW1765" s="31"/>
      <c r="BX1765" s="31"/>
      <c r="BY1765" s="31"/>
      <c r="BZ1765" s="31"/>
      <c r="CA1765" s="31"/>
      <c r="CB1765" s="31"/>
      <c r="CC1765" s="31"/>
      <c r="CD1765" s="31"/>
      <c r="CE1765" s="31"/>
      <c r="CF1765" s="31"/>
      <c r="CG1765" s="31"/>
      <c r="CH1765" s="31"/>
      <c r="CI1765" s="31"/>
      <c r="CJ1765" s="31"/>
      <c r="CK1765" s="31"/>
      <c r="CL1765" s="31"/>
      <c r="CM1765" s="31"/>
      <c r="CN1765" s="31"/>
      <c r="CO1765" s="31"/>
      <c r="CP1765" s="31"/>
      <c r="CQ1765" s="31"/>
      <c r="CR1765" s="31"/>
      <c r="CS1765" s="31"/>
      <c r="CT1765" s="31"/>
      <c r="CU1765" s="31"/>
      <c r="CV1765" s="31"/>
      <c r="CW1765" s="31"/>
      <c r="CX1765" s="31"/>
      <c r="CY1765" s="31"/>
      <c r="CZ1765" s="31"/>
      <c r="DA1765" s="31"/>
      <c r="DB1765" s="31"/>
      <c r="DC1765" s="31"/>
      <c r="DD1765" s="31"/>
      <c r="DE1765" s="31"/>
      <c r="DF1765" s="31"/>
      <c r="DG1765" s="31"/>
      <c r="DH1765" s="31"/>
      <c r="DI1765" s="31"/>
      <c r="DJ1765" s="31"/>
      <c r="DK1765" s="31"/>
      <c r="DL1765" s="31"/>
      <c r="DM1765" s="31"/>
      <c r="DN1765" s="31"/>
      <c r="DO1765" s="31"/>
      <c r="DP1765" s="31"/>
      <c r="DQ1765" s="31"/>
      <c r="DR1765" s="31"/>
      <c r="DS1765" s="31"/>
      <c r="DT1765" s="31"/>
      <c r="DU1765" s="31"/>
      <c r="DV1765" s="31"/>
      <c r="DW1765" s="31"/>
      <c r="DX1765" s="31"/>
      <c r="DY1765" s="31"/>
      <c r="DZ1765" s="31"/>
      <c r="EA1765" s="31"/>
      <c r="EB1765" s="31"/>
      <c r="EC1765" s="31"/>
      <c r="ED1765" s="31"/>
      <c r="EE1765" s="31"/>
      <c r="EF1765" s="31"/>
      <c r="EG1765" s="31"/>
      <c r="EH1765" s="31"/>
      <c r="EI1765" s="31"/>
      <c r="EJ1765" s="31"/>
      <c r="EK1765" s="31"/>
      <c r="EL1765" s="31"/>
      <c r="EM1765" s="31"/>
      <c r="EN1765" s="31"/>
      <c r="EO1765" s="31"/>
      <c r="EP1765" s="31"/>
      <c r="EQ1765" s="31"/>
      <c r="ER1765" s="31"/>
      <c r="ES1765" s="31"/>
      <c r="ET1765" s="31"/>
      <c r="EU1765" s="31"/>
      <c r="EV1765" s="31"/>
      <c r="EW1765" s="31"/>
      <c r="EX1765" s="31"/>
      <c r="EY1765" s="31"/>
      <c r="EZ1765" s="31"/>
      <c r="FA1765" s="31"/>
      <c r="FB1765" s="31"/>
      <c r="FC1765" s="31"/>
      <c r="FD1765" s="31"/>
      <c r="FE1765" s="31"/>
      <c r="FF1765" s="31"/>
      <c r="FG1765" s="31"/>
      <c r="FH1765" s="31"/>
      <c r="FI1765" s="31"/>
      <c r="FJ1765" s="31"/>
      <c r="FK1765" s="31"/>
      <c r="FL1765" s="31"/>
      <c r="FM1765" s="31"/>
      <c r="FN1765" s="31"/>
      <c r="FO1765" s="31"/>
      <c r="FP1765" s="31"/>
      <c r="FQ1765" s="31"/>
      <c r="FR1765" s="31"/>
      <c r="FS1765" s="31"/>
      <c r="FT1765" s="31"/>
      <c r="FU1765" s="31"/>
      <c r="FV1765" s="31"/>
      <c r="FW1765" s="31"/>
      <c r="FX1765" s="31"/>
      <c r="FY1765" s="31"/>
      <c r="FZ1765" s="31"/>
      <c r="GA1765" s="31"/>
      <c r="GB1765" s="31"/>
      <c r="GC1765" s="31"/>
      <c r="GD1765" s="31"/>
      <c r="GE1765" s="31"/>
      <c r="GF1765" s="31"/>
      <c r="GG1765" s="31"/>
      <c r="GH1765" s="31"/>
      <c r="GI1765" s="31"/>
      <c r="GJ1765" s="31"/>
      <c r="GK1765" s="31"/>
      <c r="GL1765" s="31"/>
      <c r="GM1765" s="31"/>
      <c r="GN1765" s="31"/>
      <c r="GO1765" s="31"/>
      <c r="GP1765" s="31"/>
      <c r="GQ1765" s="31"/>
      <c r="GR1765" s="31"/>
      <c r="GS1765" s="31"/>
      <c r="GT1765" s="31"/>
      <c r="GU1765" s="31"/>
      <c r="GV1765" s="31"/>
      <c r="GW1765" s="31"/>
      <c r="GX1765" s="31"/>
      <c r="GY1765" s="31"/>
      <c r="GZ1765" s="31"/>
      <c r="HA1765" s="31"/>
      <c r="HB1765" s="31"/>
      <c r="HC1765" s="31"/>
      <c r="HD1765" s="31"/>
      <c r="HE1765" s="31"/>
      <c r="HF1765" s="31"/>
      <c r="HG1765" s="31"/>
      <c r="HH1765" s="31"/>
      <c r="HI1765" s="31"/>
      <c r="HJ1765" s="31"/>
      <c r="HK1765" s="31"/>
      <c r="HL1765" s="31"/>
      <c r="HM1765" s="31"/>
      <c r="HN1765" s="31"/>
      <c r="HO1765" s="31"/>
      <c r="HP1765" s="31"/>
      <c r="HQ1765" s="31"/>
      <c r="HR1765" s="31"/>
      <c r="HS1765" s="31"/>
      <c r="HT1765" s="31"/>
      <c r="HU1765" s="31"/>
      <c r="HV1765" s="31"/>
      <c r="HW1765" s="31"/>
      <c r="HX1765" s="31"/>
      <c r="HY1765" s="31"/>
      <c r="HZ1765" s="31"/>
      <c r="IA1765" s="31"/>
      <c r="IB1765" s="31"/>
      <c r="IC1765" s="31"/>
      <c r="ID1765" s="31"/>
      <c r="IE1765" s="31"/>
      <c r="IF1765" s="31"/>
    </row>
    <row r="1766" spans="63:240" x14ac:dyDescent="0.25">
      <c r="BK1766" s="31"/>
      <c r="BL1766" s="31"/>
      <c r="BM1766" s="31"/>
      <c r="BN1766" s="31"/>
      <c r="BO1766" s="31"/>
      <c r="BP1766" s="31"/>
      <c r="BQ1766" s="31"/>
      <c r="BR1766" s="31"/>
      <c r="BS1766" s="31"/>
      <c r="BT1766" s="31"/>
      <c r="BU1766" s="31"/>
      <c r="BV1766" s="31"/>
      <c r="BW1766" s="31"/>
      <c r="BX1766" s="31"/>
      <c r="BY1766" s="31"/>
      <c r="BZ1766" s="31"/>
      <c r="CA1766" s="31"/>
      <c r="CB1766" s="31"/>
      <c r="CC1766" s="31"/>
      <c r="CD1766" s="31"/>
      <c r="CE1766" s="31"/>
      <c r="CF1766" s="31"/>
      <c r="CG1766" s="31"/>
      <c r="CH1766" s="31"/>
      <c r="CI1766" s="31"/>
      <c r="CJ1766" s="31"/>
      <c r="CK1766" s="31"/>
      <c r="CL1766" s="31"/>
      <c r="CM1766" s="31"/>
      <c r="CN1766" s="31"/>
      <c r="CO1766" s="31"/>
      <c r="CP1766" s="31"/>
      <c r="CQ1766" s="31"/>
      <c r="CR1766" s="31"/>
      <c r="CS1766" s="31"/>
      <c r="CT1766" s="31"/>
      <c r="CU1766" s="31"/>
      <c r="CV1766" s="31"/>
      <c r="CW1766" s="31"/>
      <c r="CX1766" s="31"/>
      <c r="CY1766" s="31"/>
      <c r="CZ1766" s="31"/>
      <c r="DA1766" s="31"/>
      <c r="DB1766" s="31"/>
      <c r="DC1766" s="31"/>
      <c r="DD1766" s="31"/>
      <c r="DE1766" s="31"/>
      <c r="DF1766" s="31"/>
      <c r="DG1766" s="31"/>
      <c r="DH1766" s="31"/>
      <c r="DI1766" s="31"/>
      <c r="DJ1766" s="31"/>
      <c r="DK1766" s="31"/>
      <c r="DL1766" s="31"/>
      <c r="DM1766" s="31"/>
      <c r="DN1766" s="31"/>
      <c r="DO1766" s="31"/>
      <c r="DP1766" s="31"/>
      <c r="DQ1766" s="31"/>
      <c r="DR1766" s="31"/>
      <c r="DS1766" s="31"/>
      <c r="DT1766" s="31"/>
      <c r="DU1766" s="31"/>
      <c r="DV1766" s="31"/>
      <c r="DW1766" s="31"/>
      <c r="DX1766" s="31"/>
      <c r="DY1766" s="31"/>
      <c r="DZ1766" s="31"/>
      <c r="EA1766" s="31"/>
      <c r="EB1766" s="31"/>
      <c r="EC1766" s="31"/>
      <c r="ED1766" s="31"/>
      <c r="EE1766" s="31"/>
      <c r="EF1766" s="31"/>
      <c r="EG1766" s="31"/>
      <c r="EH1766" s="31"/>
      <c r="EI1766" s="31"/>
      <c r="EJ1766" s="31"/>
      <c r="EK1766" s="31"/>
      <c r="EL1766" s="31"/>
      <c r="EM1766" s="31"/>
      <c r="EN1766" s="31"/>
      <c r="EO1766" s="31"/>
      <c r="EP1766" s="31"/>
      <c r="EQ1766" s="31"/>
      <c r="ER1766" s="31"/>
      <c r="ES1766" s="31"/>
      <c r="ET1766" s="31"/>
      <c r="EU1766" s="31"/>
      <c r="EV1766" s="31"/>
      <c r="EW1766" s="31"/>
      <c r="EX1766" s="31"/>
      <c r="EY1766" s="31"/>
      <c r="EZ1766" s="31"/>
      <c r="FA1766" s="31"/>
      <c r="FB1766" s="31"/>
      <c r="FC1766" s="31"/>
      <c r="FD1766" s="31"/>
      <c r="FE1766" s="31"/>
      <c r="FF1766" s="31"/>
      <c r="FG1766" s="31"/>
      <c r="FH1766" s="31"/>
      <c r="FI1766" s="31"/>
      <c r="FJ1766" s="31"/>
      <c r="FK1766" s="31"/>
      <c r="FL1766" s="31"/>
      <c r="FM1766" s="31"/>
      <c r="FN1766" s="31"/>
      <c r="FO1766" s="31"/>
      <c r="FP1766" s="31"/>
      <c r="FQ1766" s="31"/>
      <c r="FR1766" s="31"/>
      <c r="FS1766" s="31"/>
      <c r="FT1766" s="31"/>
      <c r="FU1766" s="31"/>
      <c r="FV1766" s="31"/>
      <c r="FW1766" s="31"/>
      <c r="FX1766" s="31"/>
      <c r="FY1766" s="31"/>
      <c r="FZ1766" s="31"/>
      <c r="GA1766" s="31"/>
      <c r="GB1766" s="31"/>
      <c r="GC1766" s="31"/>
      <c r="GD1766" s="31"/>
      <c r="GE1766" s="31"/>
      <c r="GF1766" s="31"/>
      <c r="GG1766" s="31"/>
      <c r="GH1766" s="31"/>
      <c r="GI1766" s="31"/>
      <c r="GJ1766" s="31"/>
      <c r="GK1766" s="31"/>
      <c r="GL1766" s="31"/>
      <c r="GM1766" s="31"/>
      <c r="GN1766" s="31"/>
      <c r="GO1766" s="31"/>
      <c r="GP1766" s="31"/>
      <c r="GQ1766" s="31"/>
      <c r="GR1766" s="31"/>
      <c r="GS1766" s="31"/>
      <c r="GT1766" s="31"/>
      <c r="GU1766" s="31"/>
      <c r="GV1766" s="31"/>
      <c r="GW1766" s="31"/>
      <c r="GX1766" s="31"/>
      <c r="GY1766" s="31"/>
      <c r="GZ1766" s="31"/>
      <c r="HA1766" s="31"/>
      <c r="HB1766" s="31"/>
      <c r="HC1766" s="31"/>
      <c r="HD1766" s="31"/>
      <c r="HE1766" s="31"/>
      <c r="HF1766" s="31"/>
      <c r="HG1766" s="31"/>
      <c r="HH1766" s="31"/>
      <c r="HI1766" s="31"/>
      <c r="HJ1766" s="31"/>
      <c r="HK1766" s="31"/>
      <c r="HL1766" s="31"/>
      <c r="HM1766" s="31"/>
      <c r="HN1766" s="31"/>
      <c r="HO1766" s="31"/>
      <c r="HP1766" s="31"/>
      <c r="HQ1766" s="31"/>
      <c r="HR1766" s="31"/>
      <c r="HS1766" s="31"/>
      <c r="HT1766" s="31"/>
      <c r="HU1766" s="31"/>
      <c r="HV1766" s="31"/>
      <c r="HW1766" s="31"/>
      <c r="HX1766" s="31"/>
      <c r="HY1766" s="31"/>
      <c r="HZ1766" s="31"/>
      <c r="IA1766" s="31"/>
      <c r="IB1766" s="31"/>
      <c r="IC1766" s="31"/>
      <c r="ID1766" s="31"/>
      <c r="IE1766" s="31"/>
      <c r="IF1766" s="31"/>
    </row>
    <row r="1767" spans="63:240" x14ac:dyDescent="0.25">
      <c r="BK1767" s="31"/>
      <c r="BL1767" s="31"/>
      <c r="BM1767" s="31"/>
      <c r="BN1767" s="31"/>
      <c r="BO1767" s="31"/>
      <c r="BP1767" s="31"/>
      <c r="BQ1767" s="31"/>
      <c r="BR1767" s="31"/>
      <c r="BS1767" s="31"/>
      <c r="BT1767" s="31"/>
      <c r="BU1767" s="31"/>
      <c r="BV1767" s="31"/>
      <c r="BW1767" s="31"/>
      <c r="BX1767" s="31"/>
      <c r="BY1767" s="31"/>
      <c r="BZ1767" s="31"/>
      <c r="CA1767" s="31"/>
      <c r="CB1767" s="31"/>
      <c r="CC1767" s="31"/>
      <c r="CD1767" s="31"/>
      <c r="CE1767" s="31"/>
      <c r="CF1767" s="31"/>
      <c r="CG1767" s="31"/>
      <c r="CH1767" s="31"/>
      <c r="CI1767" s="31"/>
      <c r="CJ1767" s="31"/>
      <c r="CK1767" s="31"/>
      <c r="CL1767" s="31"/>
      <c r="CM1767" s="31"/>
      <c r="CN1767" s="31"/>
      <c r="CO1767" s="31"/>
      <c r="CP1767" s="31"/>
      <c r="CQ1767" s="31"/>
      <c r="CR1767" s="31"/>
      <c r="CS1767" s="31"/>
      <c r="CT1767" s="31"/>
      <c r="CU1767" s="31"/>
      <c r="CV1767" s="31"/>
      <c r="CW1767" s="31"/>
      <c r="CX1767" s="31"/>
      <c r="CY1767" s="31"/>
      <c r="CZ1767" s="31"/>
      <c r="DA1767" s="31"/>
      <c r="DB1767" s="31"/>
      <c r="DC1767" s="31"/>
      <c r="DD1767" s="31"/>
      <c r="DE1767" s="31"/>
      <c r="DF1767" s="31"/>
      <c r="DG1767" s="31"/>
      <c r="DH1767" s="31"/>
      <c r="DI1767" s="31"/>
      <c r="DJ1767" s="31"/>
      <c r="DK1767" s="31"/>
      <c r="DL1767" s="31"/>
      <c r="DM1767" s="31"/>
      <c r="DN1767" s="31"/>
      <c r="DO1767" s="31"/>
      <c r="DP1767" s="31"/>
      <c r="DQ1767" s="31"/>
      <c r="DR1767" s="31"/>
      <c r="DS1767" s="31"/>
      <c r="DT1767" s="31"/>
      <c r="DU1767" s="31"/>
      <c r="DV1767" s="31"/>
      <c r="DW1767" s="31"/>
      <c r="DX1767" s="31"/>
      <c r="DY1767" s="31"/>
      <c r="DZ1767" s="31"/>
      <c r="EA1767" s="31"/>
      <c r="EB1767" s="31"/>
      <c r="EC1767" s="31"/>
      <c r="ED1767" s="31"/>
      <c r="EE1767" s="31"/>
      <c r="EF1767" s="31"/>
      <c r="EG1767" s="31"/>
      <c r="EH1767" s="31"/>
      <c r="EI1767" s="31"/>
      <c r="EJ1767" s="31"/>
      <c r="EK1767" s="31"/>
      <c r="EL1767" s="31"/>
      <c r="EM1767" s="31"/>
      <c r="EN1767" s="31"/>
      <c r="EO1767" s="31"/>
      <c r="EP1767" s="31"/>
      <c r="EQ1767" s="31"/>
      <c r="ER1767" s="31"/>
      <c r="ES1767" s="31"/>
      <c r="ET1767" s="31"/>
      <c r="EU1767" s="31"/>
      <c r="EV1767" s="31"/>
      <c r="EW1767" s="31"/>
      <c r="EX1767" s="31"/>
      <c r="EY1767" s="31"/>
      <c r="EZ1767" s="31"/>
      <c r="FA1767" s="31"/>
      <c r="FB1767" s="31"/>
      <c r="FC1767" s="31"/>
      <c r="FD1767" s="31"/>
      <c r="FE1767" s="31"/>
      <c r="FF1767" s="31"/>
      <c r="FG1767" s="31"/>
      <c r="FH1767" s="31"/>
      <c r="FI1767" s="31"/>
      <c r="FJ1767" s="31"/>
      <c r="FK1767" s="31"/>
      <c r="FL1767" s="31"/>
      <c r="FM1767" s="31"/>
      <c r="FN1767" s="31"/>
      <c r="FO1767" s="31"/>
      <c r="FP1767" s="31"/>
      <c r="FQ1767" s="31"/>
      <c r="FR1767" s="31"/>
      <c r="FS1767" s="31"/>
      <c r="FT1767" s="31"/>
      <c r="FU1767" s="31"/>
      <c r="FV1767" s="31"/>
      <c r="FW1767" s="31"/>
      <c r="FX1767" s="31"/>
      <c r="FY1767" s="31"/>
      <c r="FZ1767" s="31"/>
      <c r="GA1767" s="31"/>
      <c r="GB1767" s="31"/>
      <c r="GC1767" s="31"/>
      <c r="GD1767" s="31"/>
      <c r="GE1767" s="31"/>
      <c r="GF1767" s="31"/>
      <c r="GG1767" s="31"/>
      <c r="GH1767" s="31"/>
      <c r="GI1767" s="31"/>
      <c r="GJ1767" s="31"/>
      <c r="GK1767" s="31"/>
      <c r="GL1767" s="31"/>
      <c r="GM1767" s="31"/>
      <c r="GN1767" s="31"/>
      <c r="GO1767" s="31"/>
      <c r="GP1767" s="31"/>
      <c r="GQ1767" s="31"/>
      <c r="GR1767" s="31"/>
      <c r="GS1767" s="31"/>
      <c r="GT1767" s="31"/>
      <c r="GU1767" s="31"/>
      <c r="GV1767" s="31"/>
      <c r="GW1767" s="31"/>
      <c r="GX1767" s="31"/>
      <c r="GY1767" s="31"/>
      <c r="GZ1767" s="31"/>
      <c r="HA1767" s="31"/>
      <c r="HB1767" s="31"/>
      <c r="HC1767" s="31"/>
      <c r="HD1767" s="31"/>
      <c r="HE1767" s="31"/>
      <c r="HF1767" s="31"/>
      <c r="HG1767" s="31"/>
      <c r="HH1767" s="31"/>
      <c r="HI1767" s="31"/>
      <c r="HJ1767" s="31"/>
      <c r="HK1767" s="31"/>
      <c r="HL1767" s="31"/>
      <c r="HM1767" s="31"/>
      <c r="HN1767" s="31"/>
      <c r="HO1767" s="31"/>
      <c r="HP1767" s="31"/>
      <c r="HQ1767" s="31"/>
      <c r="HR1767" s="31"/>
      <c r="HS1767" s="31"/>
      <c r="HT1767" s="31"/>
      <c r="HU1767" s="31"/>
      <c r="HV1767" s="31"/>
      <c r="HW1767" s="31"/>
      <c r="HX1767" s="31"/>
      <c r="HY1767" s="31"/>
      <c r="HZ1767" s="31"/>
      <c r="IA1767" s="31"/>
      <c r="IB1767" s="31"/>
      <c r="IC1767" s="31"/>
      <c r="ID1767" s="31"/>
      <c r="IE1767" s="31"/>
      <c r="IF1767" s="31"/>
    </row>
    <row r="1768" spans="63:240" x14ac:dyDescent="0.25">
      <c r="BK1768" s="31"/>
      <c r="BL1768" s="31"/>
      <c r="BM1768" s="31"/>
      <c r="BN1768" s="31"/>
      <c r="BO1768" s="31"/>
      <c r="BP1768" s="31"/>
      <c r="BQ1768" s="31"/>
      <c r="BR1768" s="31"/>
      <c r="BS1768" s="31"/>
      <c r="BT1768" s="31"/>
      <c r="BU1768" s="31"/>
      <c r="BV1768" s="31"/>
      <c r="BW1768" s="31"/>
      <c r="BX1768" s="31"/>
      <c r="BY1768" s="31"/>
      <c r="BZ1768" s="31"/>
      <c r="CA1768" s="31"/>
      <c r="CB1768" s="31"/>
      <c r="CC1768" s="31"/>
      <c r="CD1768" s="31"/>
      <c r="CE1768" s="31"/>
      <c r="CF1768" s="31"/>
      <c r="CG1768" s="31"/>
      <c r="CH1768" s="31"/>
      <c r="CI1768" s="31"/>
      <c r="CJ1768" s="31"/>
      <c r="CK1768" s="31"/>
      <c r="CL1768" s="31"/>
      <c r="CM1768" s="31"/>
      <c r="CN1768" s="31"/>
      <c r="CO1768" s="31"/>
      <c r="CP1768" s="31"/>
      <c r="CQ1768" s="31"/>
      <c r="CR1768" s="31"/>
      <c r="CS1768" s="31"/>
      <c r="CT1768" s="31"/>
      <c r="CU1768" s="31"/>
      <c r="CV1768" s="31"/>
      <c r="CW1768" s="31"/>
      <c r="CX1768" s="31"/>
      <c r="CY1768" s="31"/>
      <c r="CZ1768" s="31"/>
      <c r="DA1768" s="31"/>
      <c r="DB1768" s="31"/>
      <c r="DC1768" s="31"/>
      <c r="DD1768" s="31"/>
      <c r="DE1768" s="31"/>
      <c r="DF1768" s="31"/>
      <c r="DG1768" s="31"/>
      <c r="DH1768" s="31"/>
      <c r="DI1768" s="31"/>
      <c r="DJ1768" s="31"/>
      <c r="DK1768" s="31"/>
      <c r="DL1768" s="31"/>
      <c r="DM1768" s="31"/>
      <c r="DN1768" s="31"/>
      <c r="DO1768" s="31"/>
      <c r="DP1768" s="31"/>
      <c r="DQ1768" s="31"/>
      <c r="DR1768" s="31"/>
      <c r="DS1768" s="31"/>
      <c r="DT1768" s="31"/>
      <c r="DU1768" s="31"/>
      <c r="DV1768" s="31"/>
      <c r="DW1768" s="31"/>
      <c r="DX1768" s="31"/>
      <c r="DY1768" s="31"/>
      <c r="DZ1768" s="31"/>
      <c r="EA1768" s="31"/>
      <c r="EB1768" s="31"/>
      <c r="EC1768" s="31"/>
      <c r="ED1768" s="31"/>
      <c r="EE1768" s="31"/>
      <c r="EF1768" s="31"/>
      <c r="EG1768" s="31"/>
      <c r="EH1768" s="31"/>
      <c r="EI1768" s="31"/>
      <c r="EJ1768" s="31"/>
      <c r="EK1768" s="31"/>
      <c r="EL1768" s="31"/>
      <c r="EM1768" s="31"/>
      <c r="EN1768" s="31"/>
      <c r="EO1768" s="31"/>
      <c r="EP1768" s="31"/>
      <c r="EQ1768" s="31"/>
      <c r="ER1768" s="31"/>
      <c r="ES1768" s="31"/>
      <c r="ET1768" s="31"/>
      <c r="EU1768" s="31"/>
      <c r="EV1768" s="31"/>
      <c r="EW1768" s="31"/>
      <c r="EX1768" s="31"/>
      <c r="EY1768" s="31"/>
      <c r="EZ1768" s="31"/>
      <c r="FA1768" s="31"/>
      <c r="FB1768" s="31"/>
      <c r="FC1768" s="31"/>
      <c r="FD1768" s="31"/>
      <c r="FE1768" s="31"/>
      <c r="FF1768" s="31"/>
      <c r="FG1768" s="31"/>
      <c r="FH1768" s="31"/>
      <c r="FI1768" s="31"/>
      <c r="FJ1768" s="31"/>
      <c r="FK1768" s="31"/>
      <c r="FL1768" s="31"/>
      <c r="FM1768" s="31"/>
      <c r="FN1768" s="31"/>
      <c r="FO1768" s="31"/>
      <c r="FP1768" s="31"/>
      <c r="FQ1768" s="31"/>
      <c r="FR1768" s="31"/>
      <c r="FS1768" s="31"/>
      <c r="FT1768" s="31"/>
      <c r="FU1768" s="31"/>
      <c r="FV1768" s="31"/>
      <c r="FW1768" s="31"/>
      <c r="FX1768" s="31"/>
      <c r="FY1768" s="31"/>
      <c r="FZ1768" s="31"/>
      <c r="GA1768" s="31"/>
      <c r="GB1768" s="31"/>
      <c r="GC1768" s="31"/>
      <c r="GD1768" s="31"/>
      <c r="GE1768" s="31"/>
      <c r="GF1768" s="31"/>
      <c r="GG1768" s="31"/>
      <c r="GH1768" s="31"/>
      <c r="GI1768" s="31"/>
      <c r="GJ1768" s="31"/>
      <c r="GK1768" s="31"/>
      <c r="GL1768" s="31"/>
      <c r="GM1768" s="31"/>
      <c r="GN1768" s="31"/>
      <c r="GO1768" s="31"/>
      <c r="GP1768" s="31"/>
      <c r="GQ1768" s="31"/>
      <c r="GR1768" s="31"/>
      <c r="GS1768" s="31"/>
      <c r="GT1768" s="31"/>
      <c r="GU1768" s="31"/>
      <c r="GV1768" s="31"/>
      <c r="GW1768" s="31"/>
      <c r="GX1768" s="31"/>
      <c r="GY1768" s="31"/>
      <c r="GZ1768" s="31"/>
      <c r="HA1768" s="31"/>
      <c r="HB1768" s="31"/>
      <c r="HC1768" s="31"/>
      <c r="HD1768" s="31"/>
      <c r="HE1768" s="31"/>
      <c r="HF1768" s="31"/>
      <c r="HG1768" s="31"/>
      <c r="HH1768" s="31"/>
      <c r="HI1768" s="31"/>
      <c r="HJ1768" s="31"/>
      <c r="HK1768" s="31"/>
      <c r="HL1768" s="31"/>
      <c r="HM1768" s="31"/>
      <c r="HN1768" s="31"/>
      <c r="HO1768" s="31"/>
      <c r="HP1768" s="31"/>
      <c r="HQ1768" s="31"/>
      <c r="HR1768" s="31"/>
      <c r="HS1768" s="31"/>
      <c r="HT1768" s="31"/>
      <c r="HU1768" s="31"/>
      <c r="HV1768" s="31"/>
      <c r="HW1768" s="31"/>
      <c r="HX1768" s="31"/>
      <c r="HY1768" s="31"/>
      <c r="HZ1768" s="31"/>
      <c r="IA1768" s="31"/>
      <c r="IB1768" s="31"/>
      <c r="IC1768" s="31"/>
      <c r="ID1768" s="31"/>
      <c r="IE1768" s="31"/>
      <c r="IF1768" s="31"/>
    </row>
    <row r="1769" spans="63:240" x14ac:dyDescent="0.25">
      <c r="BK1769" s="31"/>
      <c r="BL1769" s="31"/>
      <c r="BM1769" s="31"/>
      <c r="BN1769" s="31"/>
      <c r="BO1769" s="31"/>
      <c r="BP1769" s="31"/>
      <c r="BQ1769" s="31"/>
      <c r="BR1769" s="31"/>
      <c r="BS1769" s="31"/>
      <c r="BT1769" s="31"/>
      <c r="BU1769" s="31"/>
      <c r="BV1769" s="31"/>
      <c r="BW1769" s="31"/>
      <c r="BX1769" s="31"/>
      <c r="BY1769" s="31"/>
      <c r="BZ1769" s="31"/>
      <c r="CA1769" s="31"/>
      <c r="CB1769" s="31"/>
      <c r="CC1769" s="31"/>
      <c r="CD1769" s="31"/>
      <c r="CE1769" s="31"/>
      <c r="CF1769" s="31"/>
      <c r="CG1769" s="31"/>
      <c r="CH1769" s="31"/>
      <c r="CI1769" s="31"/>
      <c r="CJ1769" s="31"/>
      <c r="CK1769" s="31"/>
      <c r="CL1769" s="31"/>
      <c r="CM1769" s="31"/>
      <c r="CN1769" s="31"/>
      <c r="CO1769" s="31"/>
      <c r="CP1769" s="31"/>
      <c r="CQ1769" s="31"/>
      <c r="CR1769" s="31"/>
      <c r="CS1769" s="31"/>
      <c r="CT1769" s="31"/>
      <c r="CU1769" s="31"/>
      <c r="CV1769" s="31"/>
      <c r="CW1769" s="31"/>
      <c r="CX1769" s="31"/>
      <c r="CY1769" s="31"/>
      <c r="CZ1769" s="31"/>
      <c r="DA1769" s="31"/>
      <c r="DB1769" s="31"/>
      <c r="DC1769" s="31"/>
      <c r="DD1769" s="31"/>
      <c r="DE1769" s="31"/>
      <c r="DF1769" s="31"/>
      <c r="DG1769" s="31"/>
      <c r="DH1769" s="31"/>
      <c r="DI1769" s="31"/>
      <c r="DJ1769" s="31"/>
      <c r="DK1769" s="31"/>
      <c r="DL1769" s="31"/>
      <c r="DM1769" s="31"/>
      <c r="DN1769" s="31"/>
      <c r="DO1769" s="31"/>
      <c r="DP1769" s="31"/>
      <c r="DQ1769" s="31"/>
      <c r="DR1769" s="31"/>
      <c r="DS1769" s="31"/>
      <c r="DT1769" s="31"/>
      <c r="DU1769" s="31"/>
      <c r="DV1769" s="31"/>
      <c r="DW1769" s="31"/>
      <c r="DX1769" s="31"/>
      <c r="DY1769" s="31"/>
      <c r="DZ1769" s="31"/>
      <c r="EA1769" s="31"/>
      <c r="EB1769" s="31"/>
      <c r="EC1769" s="31"/>
      <c r="ED1769" s="31"/>
      <c r="EE1769" s="31"/>
      <c r="EF1769" s="31"/>
      <c r="EG1769" s="31"/>
      <c r="EH1769" s="31"/>
      <c r="EI1769" s="31"/>
      <c r="EJ1769" s="31"/>
      <c r="EK1769" s="31"/>
      <c r="EL1769" s="31"/>
      <c r="EM1769" s="31"/>
      <c r="EN1769" s="31"/>
      <c r="EO1769" s="31"/>
      <c r="EP1769" s="31"/>
      <c r="EQ1769" s="31"/>
      <c r="ER1769" s="31"/>
      <c r="ES1769" s="31"/>
      <c r="ET1769" s="31"/>
      <c r="EU1769" s="31"/>
      <c r="EV1769" s="31"/>
      <c r="EW1769" s="31"/>
      <c r="EX1769" s="31"/>
      <c r="EY1769" s="31"/>
      <c r="EZ1769" s="31"/>
      <c r="FA1769" s="31"/>
      <c r="FB1769" s="31"/>
      <c r="FC1769" s="31"/>
      <c r="FD1769" s="31"/>
      <c r="FE1769" s="31"/>
      <c r="FF1769" s="31"/>
      <c r="FG1769" s="31"/>
      <c r="FH1769" s="31"/>
      <c r="FI1769" s="31"/>
      <c r="FJ1769" s="31"/>
      <c r="FK1769" s="31"/>
      <c r="FL1769" s="31"/>
      <c r="FM1769" s="31"/>
      <c r="FN1769" s="31"/>
      <c r="FO1769" s="31"/>
      <c r="FP1769" s="31"/>
      <c r="FQ1769" s="31"/>
      <c r="FR1769" s="31"/>
      <c r="FS1769" s="31"/>
      <c r="FT1769" s="31"/>
      <c r="FU1769" s="31"/>
      <c r="FV1769" s="31"/>
      <c r="FW1769" s="31"/>
      <c r="FX1769" s="31"/>
      <c r="FY1769" s="31"/>
      <c r="FZ1769" s="31"/>
      <c r="GA1769" s="31"/>
      <c r="GB1769" s="31"/>
      <c r="GC1769" s="31"/>
      <c r="GD1769" s="31"/>
      <c r="GE1769" s="31"/>
      <c r="GF1769" s="31"/>
      <c r="GG1769" s="31"/>
      <c r="GH1769" s="31"/>
      <c r="GI1769" s="31"/>
      <c r="GJ1769" s="31"/>
      <c r="GK1769" s="31"/>
      <c r="GL1769" s="31"/>
      <c r="GM1769" s="31"/>
      <c r="GN1769" s="31"/>
      <c r="GO1769" s="31"/>
      <c r="GP1769" s="31"/>
      <c r="GQ1769" s="31"/>
      <c r="GR1769" s="31"/>
      <c r="GS1769" s="31"/>
      <c r="GT1769" s="31"/>
      <c r="GU1769" s="31"/>
      <c r="GV1769" s="31"/>
      <c r="GW1769" s="31"/>
      <c r="GX1769" s="31"/>
      <c r="GY1769" s="31"/>
      <c r="GZ1769" s="31"/>
      <c r="HA1769" s="31"/>
      <c r="HB1769" s="31"/>
      <c r="HC1769" s="31"/>
      <c r="HD1769" s="31"/>
      <c r="HE1769" s="31"/>
      <c r="HF1769" s="31"/>
      <c r="HG1769" s="31"/>
      <c r="HH1769" s="31"/>
      <c r="HI1769" s="31"/>
      <c r="HJ1769" s="31"/>
      <c r="HK1769" s="31"/>
      <c r="HL1769" s="31"/>
      <c r="HM1769" s="31"/>
      <c r="HN1769" s="31"/>
      <c r="HO1769" s="31"/>
      <c r="HP1769" s="31"/>
      <c r="HQ1769" s="31"/>
      <c r="HR1769" s="31"/>
      <c r="HS1769" s="31"/>
      <c r="HT1769" s="31"/>
      <c r="HU1769" s="31"/>
      <c r="HV1769" s="31"/>
      <c r="HW1769" s="31"/>
      <c r="HX1769" s="31"/>
      <c r="HY1769" s="31"/>
      <c r="HZ1769" s="31"/>
      <c r="IA1769" s="31"/>
      <c r="IB1769" s="31"/>
      <c r="IC1769" s="31"/>
      <c r="ID1769" s="31"/>
      <c r="IE1769" s="31"/>
      <c r="IF1769" s="31"/>
    </row>
    <row r="1770" spans="63:240" x14ac:dyDescent="0.25">
      <c r="BK1770" s="31"/>
      <c r="BL1770" s="31"/>
      <c r="BM1770" s="31"/>
      <c r="BN1770" s="31"/>
      <c r="BO1770" s="31"/>
      <c r="BP1770" s="31"/>
      <c r="BQ1770" s="31"/>
      <c r="BR1770" s="31"/>
      <c r="BS1770" s="31"/>
      <c r="BT1770" s="31"/>
      <c r="BU1770" s="31"/>
      <c r="BV1770" s="31"/>
      <c r="BW1770" s="31"/>
      <c r="BX1770" s="31"/>
      <c r="BY1770" s="31"/>
      <c r="BZ1770" s="31"/>
      <c r="CA1770" s="31"/>
      <c r="CB1770" s="31"/>
      <c r="CC1770" s="31"/>
      <c r="CD1770" s="31"/>
      <c r="CE1770" s="31"/>
      <c r="CF1770" s="31"/>
      <c r="CG1770" s="31"/>
      <c r="CH1770" s="31"/>
      <c r="CI1770" s="31"/>
      <c r="CJ1770" s="31"/>
      <c r="CK1770" s="31"/>
      <c r="CL1770" s="31"/>
      <c r="CM1770" s="31"/>
      <c r="CN1770" s="31"/>
      <c r="CO1770" s="31"/>
      <c r="CP1770" s="31"/>
      <c r="CQ1770" s="31"/>
      <c r="CR1770" s="31"/>
      <c r="CS1770" s="31"/>
      <c r="CT1770" s="31"/>
      <c r="CU1770" s="31"/>
      <c r="CV1770" s="31"/>
      <c r="CW1770" s="31"/>
      <c r="CX1770" s="31"/>
      <c r="CY1770" s="31"/>
      <c r="CZ1770" s="31"/>
      <c r="DA1770" s="31"/>
      <c r="DB1770" s="31"/>
      <c r="DC1770" s="31"/>
      <c r="DD1770" s="31"/>
      <c r="DE1770" s="31"/>
      <c r="DF1770" s="31"/>
      <c r="DG1770" s="31"/>
      <c r="DH1770" s="31"/>
      <c r="DI1770" s="31"/>
      <c r="DJ1770" s="31"/>
      <c r="DK1770" s="31"/>
      <c r="DL1770" s="31"/>
      <c r="DM1770" s="31"/>
      <c r="DN1770" s="31"/>
      <c r="DO1770" s="31"/>
      <c r="DP1770" s="31"/>
      <c r="DQ1770" s="31"/>
      <c r="DR1770" s="31"/>
      <c r="DS1770" s="31"/>
      <c r="DT1770" s="31"/>
      <c r="DU1770" s="31"/>
      <c r="DV1770" s="31"/>
      <c r="DW1770" s="31"/>
      <c r="DX1770" s="31"/>
      <c r="DY1770" s="31"/>
      <c r="DZ1770" s="31"/>
      <c r="EA1770" s="31"/>
      <c r="EB1770" s="31"/>
      <c r="EC1770" s="31"/>
      <c r="ED1770" s="31"/>
      <c r="EE1770" s="31"/>
      <c r="EF1770" s="31"/>
      <c r="EG1770" s="31"/>
      <c r="EH1770" s="31"/>
      <c r="EI1770" s="31"/>
      <c r="EJ1770" s="31"/>
      <c r="EK1770" s="31"/>
      <c r="EL1770" s="31"/>
      <c r="EM1770" s="31"/>
      <c r="EN1770" s="31"/>
      <c r="EO1770" s="31"/>
      <c r="EP1770" s="31"/>
      <c r="EQ1770" s="31"/>
      <c r="ER1770" s="31"/>
      <c r="ES1770" s="31"/>
      <c r="ET1770" s="31"/>
      <c r="EU1770" s="31"/>
      <c r="EV1770" s="31"/>
      <c r="EW1770" s="31"/>
      <c r="EX1770" s="31"/>
      <c r="EY1770" s="31"/>
      <c r="EZ1770" s="31"/>
      <c r="FA1770" s="31"/>
      <c r="FB1770" s="31"/>
      <c r="FC1770" s="31"/>
      <c r="FD1770" s="31"/>
      <c r="FE1770" s="31"/>
      <c r="FF1770" s="31"/>
      <c r="FG1770" s="31"/>
      <c r="FH1770" s="31"/>
      <c r="FI1770" s="31"/>
      <c r="FJ1770" s="31"/>
      <c r="FK1770" s="31"/>
      <c r="FL1770" s="31"/>
      <c r="FM1770" s="31"/>
      <c r="FN1770" s="31"/>
      <c r="FO1770" s="31"/>
      <c r="FP1770" s="31"/>
      <c r="FQ1770" s="31"/>
      <c r="FR1770" s="31"/>
      <c r="FS1770" s="31"/>
      <c r="FT1770" s="31"/>
      <c r="FU1770" s="31"/>
      <c r="FV1770" s="31"/>
      <c r="FW1770" s="31"/>
      <c r="FX1770" s="31"/>
      <c r="FY1770" s="31"/>
      <c r="FZ1770" s="31"/>
      <c r="GA1770" s="31"/>
      <c r="GB1770" s="31"/>
      <c r="GC1770" s="31"/>
      <c r="GD1770" s="31"/>
      <c r="GE1770" s="31"/>
      <c r="GF1770" s="31"/>
      <c r="GG1770" s="31"/>
      <c r="GH1770" s="31"/>
      <c r="GI1770" s="31"/>
      <c r="GJ1770" s="31"/>
      <c r="GK1770" s="31"/>
      <c r="GL1770" s="31"/>
      <c r="GM1770" s="31"/>
      <c r="GN1770" s="31"/>
      <c r="GO1770" s="31"/>
      <c r="GP1770" s="31"/>
      <c r="GQ1770" s="31"/>
      <c r="GR1770" s="31"/>
      <c r="GS1770" s="31"/>
      <c r="GT1770" s="31"/>
      <c r="GU1770" s="31"/>
      <c r="GV1770" s="31"/>
      <c r="GW1770" s="31"/>
      <c r="GX1770" s="31"/>
      <c r="GY1770" s="31"/>
      <c r="GZ1770" s="31"/>
      <c r="HA1770" s="31"/>
      <c r="HB1770" s="31"/>
      <c r="HC1770" s="31"/>
      <c r="HD1770" s="31"/>
      <c r="HE1770" s="31"/>
      <c r="HF1770" s="31"/>
      <c r="HG1770" s="31"/>
      <c r="HH1770" s="31"/>
      <c r="HI1770" s="31"/>
      <c r="HJ1770" s="31"/>
      <c r="HK1770" s="31"/>
      <c r="HL1770" s="31"/>
      <c r="HM1770" s="31"/>
      <c r="HN1770" s="31"/>
      <c r="HO1770" s="31"/>
      <c r="HP1770" s="31"/>
      <c r="HQ1770" s="31"/>
      <c r="HR1770" s="31"/>
      <c r="HS1770" s="31"/>
      <c r="HT1770" s="31"/>
      <c r="HU1770" s="31"/>
      <c r="HV1770" s="31"/>
      <c r="HW1770" s="31"/>
      <c r="HX1770" s="31"/>
      <c r="HY1770" s="31"/>
      <c r="HZ1770" s="31"/>
      <c r="IA1770" s="31"/>
      <c r="IB1770" s="31"/>
      <c r="IC1770" s="31"/>
      <c r="ID1770" s="31"/>
      <c r="IE1770" s="31"/>
      <c r="IF1770" s="31"/>
    </row>
    <row r="1771" spans="63:240" x14ac:dyDescent="0.25">
      <c r="BK1771" s="31"/>
      <c r="BL1771" s="31"/>
      <c r="BM1771" s="31"/>
      <c r="BN1771" s="31"/>
      <c r="BO1771" s="31"/>
      <c r="BP1771" s="31"/>
      <c r="BQ1771" s="31"/>
      <c r="BR1771" s="31"/>
      <c r="BS1771" s="31"/>
      <c r="BT1771" s="31"/>
      <c r="BU1771" s="31"/>
      <c r="BV1771" s="31"/>
      <c r="BW1771" s="31"/>
      <c r="BX1771" s="31"/>
      <c r="BY1771" s="31"/>
      <c r="BZ1771" s="31"/>
      <c r="CA1771" s="31"/>
      <c r="CB1771" s="31"/>
      <c r="CC1771" s="31"/>
      <c r="CD1771" s="31"/>
      <c r="CE1771" s="31"/>
      <c r="CF1771" s="31"/>
      <c r="CG1771" s="31"/>
      <c r="CH1771" s="31"/>
      <c r="CI1771" s="31"/>
      <c r="CJ1771" s="31"/>
      <c r="CK1771" s="31"/>
      <c r="CL1771" s="31"/>
      <c r="CM1771" s="31"/>
      <c r="CN1771" s="31"/>
      <c r="CO1771" s="31"/>
      <c r="CP1771" s="31"/>
      <c r="CQ1771" s="31"/>
      <c r="CR1771" s="31"/>
      <c r="CS1771" s="31"/>
      <c r="CT1771" s="31"/>
      <c r="CU1771" s="31"/>
      <c r="CV1771" s="31"/>
      <c r="CW1771" s="31"/>
      <c r="CX1771" s="31"/>
      <c r="CY1771" s="31"/>
      <c r="CZ1771" s="31"/>
      <c r="DA1771" s="31"/>
      <c r="DB1771" s="31"/>
      <c r="DC1771" s="31"/>
      <c r="DD1771" s="31"/>
      <c r="DE1771" s="31"/>
      <c r="DF1771" s="31"/>
      <c r="DG1771" s="31"/>
      <c r="DH1771" s="31"/>
      <c r="DI1771" s="31"/>
      <c r="DJ1771" s="31"/>
      <c r="DK1771" s="31"/>
      <c r="DL1771" s="31"/>
      <c r="DM1771" s="31"/>
      <c r="DN1771" s="31"/>
      <c r="DO1771" s="31"/>
      <c r="DP1771" s="31"/>
      <c r="DQ1771" s="31"/>
      <c r="DR1771" s="31"/>
      <c r="DS1771" s="31"/>
      <c r="DT1771" s="31"/>
      <c r="DU1771" s="31"/>
      <c r="DV1771" s="31"/>
      <c r="DW1771" s="31"/>
      <c r="DX1771" s="31"/>
      <c r="DY1771" s="31"/>
      <c r="DZ1771" s="31"/>
      <c r="EA1771" s="31"/>
      <c r="EB1771" s="31"/>
      <c r="EC1771" s="31"/>
      <c r="ED1771" s="31"/>
      <c r="EE1771" s="31"/>
      <c r="EF1771" s="31"/>
      <c r="EG1771" s="31"/>
      <c r="EH1771" s="31"/>
      <c r="EI1771" s="31"/>
      <c r="EJ1771" s="31"/>
      <c r="EK1771" s="31"/>
      <c r="EL1771" s="31"/>
      <c r="EM1771" s="31"/>
      <c r="EN1771" s="31"/>
      <c r="EO1771" s="31"/>
      <c r="EP1771" s="31"/>
      <c r="EQ1771" s="31"/>
      <c r="ER1771" s="31"/>
      <c r="ES1771" s="31"/>
      <c r="ET1771" s="31"/>
      <c r="EU1771" s="31"/>
      <c r="EV1771" s="31"/>
      <c r="EW1771" s="31"/>
      <c r="EX1771" s="31"/>
      <c r="EY1771" s="31"/>
      <c r="EZ1771" s="31"/>
      <c r="FA1771" s="31"/>
      <c r="FB1771" s="31"/>
      <c r="FC1771" s="31"/>
      <c r="FD1771" s="31"/>
      <c r="FE1771" s="31"/>
      <c r="FF1771" s="31"/>
      <c r="FG1771" s="31"/>
      <c r="FH1771" s="31"/>
      <c r="FI1771" s="31"/>
      <c r="FJ1771" s="31"/>
      <c r="FK1771" s="31"/>
      <c r="FL1771" s="31"/>
      <c r="FM1771" s="31"/>
      <c r="FN1771" s="31"/>
      <c r="FO1771" s="31"/>
      <c r="FP1771" s="31"/>
      <c r="FQ1771" s="31"/>
      <c r="FR1771" s="31"/>
      <c r="FS1771" s="31"/>
      <c r="FT1771" s="31"/>
      <c r="FU1771" s="31"/>
      <c r="FV1771" s="31"/>
      <c r="FW1771" s="31"/>
      <c r="FX1771" s="31"/>
      <c r="FY1771" s="31"/>
      <c r="FZ1771" s="31"/>
      <c r="GA1771" s="31"/>
      <c r="GB1771" s="31"/>
      <c r="GC1771" s="31"/>
      <c r="GD1771" s="31"/>
      <c r="GE1771" s="31"/>
      <c r="GF1771" s="31"/>
      <c r="GG1771" s="31"/>
      <c r="GH1771" s="31"/>
      <c r="GI1771" s="31"/>
      <c r="GJ1771" s="31"/>
      <c r="GK1771" s="31"/>
      <c r="GL1771" s="31"/>
      <c r="GM1771" s="31"/>
      <c r="GN1771" s="31"/>
      <c r="GO1771" s="31"/>
      <c r="GP1771" s="31"/>
      <c r="GQ1771" s="31"/>
      <c r="GR1771" s="31"/>
      <c r="GS1771" s="31"/>
      <c r="GT1771" s="31"/>
      <c r="GU1771" s="31"/>
      <c r="GV1771" s="31"/>
      <c r="GW1771" s="31"/>
      <c r="GX1771" s="31"/>
      <c r="GY1771" s="31"/>
      <c r="GZ1771" s="31"/>
      <c r="HA1771" s="31"/>
      <c r="HB1771" s="31"/>
      <c r="HC1771" s="31"/>
      <c r="HD1771" s="31"/>
      <c r="HE1771" s="31"/>
      <c r="HF1771" s="31"/>
      <c r="HG1771" s="31"/>
      <c r="HH1771" s="31"/>
      <c r="HI1771" s="31"/>
      <c r="HJ1771" s="31"/>
      <c r="HK1771" s="31"/>
      <c r="HL1771" s="31"/>
      <c r="HM1771" s="31"/>
      <c r="HN1771" s="31"/>
      <c r="HO1771" s="31"/>
      <c r="HP1771" s="31"/>
      <c r="HQ1771" s="31"/>
      <c r="HR1771" s="31"/>
      <c r="HS1771" s="31"/>
      <c r="HT1771" s="31"/>
      <c r="HU1771" s="31"/>
      <c r="HV1771" s="31"/>
      <c r="HW1771" s="31"/>
      <c r="HX1771" s="31"/>
      <c r="HY1771" s="31"/>
      <c r="HZ1771" s="31"/>
      <c r="IA1771" s="31"/>
      <c r="IB1771" s="31"/>
      <c r="IC1771" s="31"/>
      <c r="ID1771" s="31"/>
      <c r="IE1771" s="31"/>
      <c r="IF1771" s="31"/>
    </row>
    <row r="1772" spans="63:240" x14ac:dyDescent="0.25">
      <c r="BK1772" s="31"/>
      <c r="BL1772" s="31"/>
      <c r="BM1772" s="31"/>
      <c r="BN1772" s="31"/>
      <c r="BO1772" s="31"/>
      <c r="BP1772" s="31"/>
      <c r="BQ1772" s="31"/>
      <c r="BR1772" s="31"/>
      <c r="BS1772" s="31"/>
      <c r="BT1772" s="31"/>
      <c r="BU1772" s="31"/>
      <c r="BV1772" s="31"/>
      <c r="BW1772" s="31"/>
      <c r="BX1772" s="31"/>
      <c r="BY1772" s="31"/>
      <c r="BZ1772" s="31"/>
      <c r="CA1772" s="31"/>
      <c r="CB1772" s="31"/>
      <c r="CC1772" s="31"/>
      <c r="CD1772" s="31"/>
      <c r="CE1772" s="31"/>
      <c r="CF1772" s="31"/>
      <c r="CG1772" s="31"/>
      <c r="CH1772" s="31"/>
      <c r="CI1772" s="31"/>
      <c r="CJ1772" s="31"/>
      <c r="CK1772" s="31"/>
      <c r="CL1772" s="31"/>
      <c r="CM1772" s="31"/>
      <c r="CN1772" s="31"/>
      <c r="CO1772" s="31"/>
      <c r="CP1772" s="31"/>
      <c r="CQ1772" s="31"/>
      <c r="CR1772" s="31"/>
      <c r="CS1772" s="31"/>
      <c r="CT1772" s="31"/>
      <c r="CU1772" s="31"/>
      <c r="CV1772" s="31"/>
      <c r="CW1772" s="31"/>
      <c r="CX1772" s="31"/>
      <c r="CY1772" s="31"/>
      <c r="CZ1772" s="31"/>
      <c r="DA1772" s="31"/>
      <c r="DB1772" s="31"/>
      <c r="DC1772" s="31"/>
      <c r="DD1772" s="31"/>
      <c r="DE1772" s="31"/>
      <c r="DF1772" s="31"/>
      <c r="DG1772" s="31"/>
      <c r="DH1772" s="31"/>
      <c r="DI1772" s="31"/>
      <c r="DJ1772" s="31"/>
      <c r="DK1772" s="31"/>
      <c r="DL1772" s="31"/>
      <c r="DM1772" s="31"/>
      <c r="DN1772" s="31"/>
      <c r="DO1772" s="31"/>
      <c r="DP1772" s="31"/>
      <c r="DQ1772" s="31"/>
      <c r="DR1772" s="31"/>
      <c r="DS1772" s="31"/>
      <c r="DT1772" s="31"/>
      <c r="DU1772" s="31"/>
      <c r="DV1772" s="31"/>
      <c r="DW1772" s="31"/>
      <c r="DX1772" s="31"/>
      <c r="DY1772" s="31"/>
      <c r="DZ1772" s="31"/>
      <c r="EA1772" s="31"/>
      <c r="EB1772" s="31"/>
      <c r="EC1772" s="31"/>
      <c r="ED1772" s="31"/>
      <c r="EE1772" s="31"/>
      <c r="EF1772" s="31"/>
      <c r="EG1772" s="31"/>
      <c r="EH1772" s="31"/>
      <c r="EI1772" s="31"/>
      <c r="EJ1772" s="31"/>
      <c r="EK1772" s="31"/>
      <c r="EL1772" s="31"/>
      <c r="EM1772" s="31"/>
      <c r="EN1772" s="31"/>
      <c r="EO1772" s="31"/>
      <c r="EP1772" s="31"/>
      <c r="EQ1772" s="31"/>
      <c r="ER1772" s="31"/>
      <c r="ES1772" s="31"/>
      <c r="ET1772" s="31"/>
      <c r="EU1772" s="31"/>
      <c r="EV1772" s="31"/>
      <c r="EW1772" s="31"/>
      <c r="EX1772" s="31"/>
      <c r="EY1772" s="31"/>
      <c r="EZ1772" s="31"/>
      <c r="FA1772" s="31"/>
      <c r="FB1772" s="31"/>
      <c r="FC1772" s="31"/>
      <c r="FD1772" s="31"/>
      <c r="FE1772" s="31"/>
      <c r="FF1772" s="31"/>
      <c r="FG1772" s="31"/>
      <c r="FH1772" s="31"/>
      <c r="FI1772" s="31"/>
      <c r="FJ1772" s="31"/>
      <c r="FK1772" s="31"/>
      <c r="FL1772" s="31"/>
      <c r="FM1772" s="31"/>
      <c r="FN1772" s="31"/>
      <c r="FO1772" s="31"/>
      <c r="FP1772" s="31"/>
      <c r="FQ1772" s="31"/>
      <c r="FR1772" s="31"/>
      <c r="FS1772" s="31"/>
      <c r="FT1772" s="31"/>
      <c r="FU1772" s="31"/>
      <c r="FV1772" s="31"/>
      <c r="FW1772" s="31"/>
      <c r="FX1772" s="31"/>
      <c r="FY1772" s="31"/>
      <c r="FZ1772" s="31"/>
      <c r="GA1772" s="31"/>
      <c r="GB1772" s="31"/>
      <c r="GC1772" s="31"/>
      <c r="GD1772" s="31"/>
      <c r="GE1772" s="31"/>
      <c r="GF1772" s="31"/>
      <c r="GG1772" s="31"/>
      <c r="GH1772" s="31"/>
      <c r="GI1772" s="31"/>
      <c r="GJ1772" s="31"/>
      <c r="GK1772" s="31"/>
      <c r="GL1772" s="31"/>
      <c r="GM1772" s="31"/>
      <c r="GN1772" s="31"/>
      <c r="GO1772" s="31"/>
      <c r="GP1772" s="31"/>
      <c r="GQ1772" s="31"/>
      <c r="GR1772" s="31"/>
      <c r="GS1772" s="31"/>
      <c r="GT1772" s="31"/>
      <c r="GU1772" s="31"/>
      <c r="GV1772" s="31"/>
      <c r="GW1772" s="31"/>
      <c r="GX1772" s="31"/>
      <c r="GY1772" s="31"/>
      <c r="GZ1772" s="31"/>
      <c r="HA1772" s="31"/>
      <c r="HB1772" s="31"/>
      <c r="HC1772" s="31"/>
      <c r="HD1772" s="31"/>
      <c r="HE1772" s="31"/>
      <c r="HF1772" s="31"/>
      <c r="HG1772" s="31"/>
      <c r="HH1772" s="31"/>
      <c r="HI1772" s="31"/>
      <c r="HJ1772" s="31"/>
      <c r="HK1772" s="31"/>
      <c r="HL1772" s="31"/>
      <c r="HM1772" s="31"/>
      <c r="HN1772" s="31"/>
      <c r="HO1772" s="31"/>
      <c r="HP1772" s="31"/>
      <c r="HQ1772" s="31"/>
      <c r="HR1772" s="31"/>
      <c r="HS1772" s="31"/>
      <c r="HT1772" s="31"/>
      <c r="HU1772" s="31"/>
      <c r="HV1772" s="31"/>
      <c r="HW1772" s="31"/>
      <c r="HX1772" s="31"/>
      <c r="HY1772" s="31"/>
      <c r="HZ1772" s="31"/>
      <c r="IA1772" s="31"/>
      <c r="IB1772" s="31"/>
      <c r="IC1772" s="31"/>
      <c r="ID1772" s="31"/>
      <c r="IE1772" s="31"/>
      <c r="IF1772" s="31"/>
    </row>
    <row r="1773" spans="63:240" x14ac:dyDescent="0.25">
      <c r="BK1773" s="31"/>
      <c r="BL1773" s="31"/>
      <c r="BM1773" s="31"/>
      <c r="BN1773" s="31"/>
      <c r="BO1773" s="31"/>
      <c r="BP1773" s="31"/>
      <c r="BQ1773" s="31"/>
      <c r="BR1773" s="31"/>
      <c r="BS1773" s="31"/>
      <c r="BT1773" s="31"/>
      <c r="BU1773" s="31"/>
      <c r="BV1773" s="31"/>
      <c r="BW1773" s="31"/>
      <c r="BX1773" s="31"/>
      <c r="BY1773" s="31"/>
      <c r="BZ1773" s="31"/>
      <c r="CA1773" s="31"/>
      <c r="CB1773" s="31"/>
      <c r="CC1773" s="31"/>
      <c r="CD1773" s="31"/>
      <c r="CE1773" s="31"/>
      <c r="CF1773" s="31"/>
      <c r="CG1773" s="31"/>
      <c r="CH1773" s="31"/>
      <c r="CI1773" s="31"/>
      <c r="CJ1773" s="31"/>
      <c r="CK1773" s="31"/>
      <c r="CL1773" s="31"/>
      <c r="CM1773" s="31"/>
      <c r="CN1773" s="31"/>
      <c r="CO1773" s="31"/>
      <c r="CP1773" s="31"/>
      <c r="CQ1773" s="31"/>
      <c r="CR1773" s="31"/>
      <c r="CS1773" s="31"/>
      <c r="CT1773" s="31"/>
      <c r="CU1773" s="31"/>
      <c r="CV1773" s="31"/>
      <c r="CW1773" s="31"/>
      <c r="CX1773" s="31"/>
      <c r="CY1773" s="31"/>
      <c r="CZ1773" s="31"/>
      <c r="DA1773" s="31"/>
      <c r="DB1773" s="31"/>
      <c r="DC1773" s="31"/>
      <c r="DD1773" s="31"/>
      <c r="DE1773" s="31"/>
      <c r="DF1773" s="31"/>
      <c r="DG1773" s="31"/>
      <c r="DH1773" s="31"/>
      <c r="DI1773" s="31"/>
      <c r="DJ1773" s="31"/>
      <c r="DK1773" s="31"/>
      <c r="DL1773" s="31"/>
      <c r="DM1773" s="31"/>
      <c r="DN1773" s="31"/>
      <c r="DO1773" s="31"/>
      <c r="DP1773" s="31"/>
      <c r="DQ1773" s="31"/>
      <c r="DR1773" s="31"/>
      <c r="DS1773" s="31"/>
      <c r="DT1773" s="31"/>
      <c r="DU1773" s="31"/>
      <c r="DV1773" s="31"/>
      <c r="DW1773" s="31"/>
      <c r="DX1773" s="31"/>
      <c r="DY1773" s="31"/>
      <c r="DZ1773" s="31"/>
      <c r="EA1773" s="31"/>
      <c r="EB1773" s="31"/>
      <c r="EC1773" s="31"/>
      <c r="ED1773" s="31"/>
      <c r="EE1773" s="31"/>
      <c r="EF1773" s="31"/>
      <c r="EG1773" s="31"/>
      <c r="EH1773" s="31"/>
      <c r="EI1773" s="31"/>
      <c r="EJ1773" s="31"/>
      <c r="EK1773" s="31"/>
      <c r="EL1773" s="31"/>
      <c r="EM1773" s="31"/>
      <c r="EN1773" s="31"/>
      <c r="EO1773" s="31"/>
      <c r="EP1773" s="31"/>
      <c r="EQ1773" s="31"/>
      <c r="ER1773" s="31"/>
      <c r="ES1773" s="31"/>
      <c r="ET1773" s="31"/>
      <c r="EU1773" s="31"/>
      <c r="EV1773" s="31"/>
      <c r="EW1773" s="31"/>
      <c r="EX1773" s="31"/>
      <c r="EY1773" s="31"/>
      <c r="EZ1773" s="31"/>
      <c r="FA1773" s="31"/>
      <c r="FB1773" s="31"/>
      <c r="FC1773" s="31"/>
      <c r="FD1773" s="31"/>
      <c r="FE1773" s="31"/>
      <c r="FF1773" s="31"/>
      <c r="FG1773" s="31"/>
      <c r="FH1773" s="31"/>
      <c r="FI1773" s="31"/>
      <c r="FJ1773" s="31"/>
      <c r="FK1773" s="31"/>
      <c r="FL1773" s="31"/>
      <c r="FM1773" s="31"/>
      <c r="FN1773" s="31"/>
      <c r="FO1773" s="31"/>
      <c r="FP1773" s="31"/>
      <c r="FQ1773" s="31"/>
      <c r="FR1773" s="31"/>
      <c r="FS1773" s="31"/>
      <c r="FT1773" s="31"/>
      <c r="FU1773" s="31"/>
      <c r="FV1773" s="31"/>
      <c r="FW1773" s="31"/>
      <c r="FX1773" s="31"/>
      <c r="FY1773" s="31"/>
      <c r="FZ1773" s="31"/>
      <c r="GA1773" s="31"/>
      <c r="GB1773" s="31"/>
      <c r="GC1773" s="31"/>
      <c r="GD1773" s="31"/>
      <c r="GE1773" s="31"/>
      <c r="GF1773" s="31"/>
      <c r="GG1773" s="31"/>
      <c r="GH1773" s="31"/>
      <c r="GI1773" s="31"/>
      <c r="GJ1773" s="31"/>
      <c r="GK1773" s="31"/>
      <c r="GL1773" s="31"/>
      <c r="GM1773" s="31"/>
      <c r="GN1773" s="31"/>
      <c r="GO1773" s="31"/>
      <c r="GP1773" s="31"/>
      <c r="GQ1773" s="31"/>
      <c r="GR1773" s="31"/>
      <c r="GS1773" s="31"/>
      <c r="GT1773" s="31"/>
      <c r="GU1773" s="31"/>
      <c r="GV1773" s="31"/>
      <c r="GW1773" s="31"/>
      <c r="GX1773" s="31"/>
      <c r="GY1773" s="31"/>
      <c r="GZ1773" s="31"/>
      <c r="HA1773" s="31"/>
      <c r="HB1773" s="31"/>
      <c r="HC1773" s="31"/>
      <c r="HD1773" s="31"/>
      <c r="HE1773" s="31"/>
      <c r="HF1773" s="31"/>
      <c r="HG1773" s="31"/>
      <c r="HH1773" s="31"/>
      <c r="HI1773" s="31"/>
      <c r="HJ1773" s="31"/>
      <c r="HK1773" s="31"/>
      <c r="HL1773" s="31"/>
      <c r="HM1773" s="31"/>
      <c r="HN1773" s="31"/>
      <c r="HO1773" s="31"/>
      <c r="HP1773" s="31"/>
      <c r="HQ1773" s="31"/>
      <c r="HR1773" s="31"/>
      <c r="HS1773" s="31"/>
      <c r="HT1773" s="31"/>
      <c r="HU1773" s="31"/>
      <c r="HV1773" s="31"/>
      <c r="HW1773" s="31"/>
      <c r="HX1773" s="31"/>
      <c r="HY1773" s="31"/>
      <c r="HZ1773" s="31"/>
      <c r="IA1773" s="31"/>
      <c r="IB1773" s="31"/>
      <c r="IC1773" s="31"/>
      <c r="ID1773" s="31"/>
      <c r="IE1773" s="31"/>
      <c r="IF1773" s="31"/>
    </row>
    <row r="1774" spans="63:240" x14ac:dyDescent="0.25">
      <c r="BK1774" s="31"/>
      <c r="BL1774" s="31"/>
      <c r="BM1774" s="31"/>
      <c r="BN1774" s="31"/>
      <c r="BO1774" s="31"/>
      <c r="BP1774" s="31"/>
      <c r="BQ1774" s="31"/>
      <c r="BR1774" s="31"/>
      <c r="BS1774" s="31"/>
      <c r="BT1774" s="31"/>
      <c r="BU1774" s="31"/>
      <c r="BV1774" s="31"/>
      <c r="BW1774" s="31"/>
      <c r="BX1774" s="31"/>
      <c r="BY1774" s="31"/>
      <c r="BZ1774" s="31"/>
      <c r="CA1774" s="31"/>
      <c r="CB1774" s="31"/>
      <c r="CC1774" s="31"/>
      <c r="CD1774" s="31"/>
      <c r="CE1774" s="31"/>
      <c r="CF1774" s="31"/>
      <c r="CG1774" s="31"/>
      <c r="CH1774" s="31"/>
      <c r="CI1774" s="31"/>
      <c r="CJ1774" s="31"/>
      <c r="CK1774" s="31"/>
      <c r="CL1774" s="31"/>
      <c r="CM1774" s="31"/>
      <c r="CN1774" s="31"/>
      <c r="CO1774" s="31"/>
      <c r="CP1774" s="31"/>
      <c r="CQ1774" s="31"/>
      <c r="CR1774" s="31"/>
      <c r="CS1774" s="31"/>
      <c r="CT1774" s="31"/>
      <c r="CU1774" s="31"/>
      <c r="CV1774" s="31"/>
      <c r="CW1774" s="31"/>
      <c r="CX1774" s="31"/>
      <c r="CY1774" s="31"/>
      <c r="CZ1774" s="31"/>
      <c r="DA1774" s="31"/>
      <c r="DB1774" s="31"/>
      <c r="DC1774" s="31"/>
      <c r="DD1774" s="31"/>
      <c r="DE1774" s="31"/>
      <c r="DF1774" s="31"/>
      <c r="DG1774" s="31"/>
      <c r="DH1774" s="31"/>
      <c r="DI1774" s="31"/>
      <c r="DJ1774" s="31"/>
      <c r="DK1774" s="31"/>
      <c r="DL1774" s="31"/>
      <c r="DM1774" s="31"/>
      <c r="DN1774" s="31"/>
      <c r="DO1774" s="31"/>
      <c r="DP1774" s="31"/>
      <c r="DQ1774" s="31"/>
      <c r="DR1774" s="31"/>
      <c r="DS1774" s="31"/>
      <c r="DT1774" s="31"/>
      <c r="DU1774" s="31"/>
      <c r="DV1774" s="31"/>
      <c r="DW1774" s="31"/>
      <c r="DX1774" s="31"/>
      <c r="DY1774" s="31"/>
      <c r="DZ1774" s="31"/>
      <c r="EA1774" s="31"/>
      <c r="EB1774" s="31"/>
      <c r="EC1774" s="31"/>
      <c r="ED1774" s="31"/>
      <c r="EE1774" s="31"/>
      <c r="EF1774" s="31"/>
      <c r="EG1774" s="31"/>
      <c r="EH1774" s="31"/>
      <c r="EI1774" s="31"/>
      <c r="EJ1774" s="31"/>
      <c r="EK1774" s="31"/>
      <c r="EL1774" s="31"/>
      <c r="EM1774" s="31"/>
      <c r="EN1774" s="31"/>
      <c r="EO1774" s="31"/>
      <c r="EP1774" s="31"/>
      <c r="EQ1774" s="31"/>
      <c r="ER1774" s="31"/>
      <c r="ES1774" s="31"/>
      <c r="ET1774" s="31"/>
      <c r="EU1774" s="31"/>
      <c r="EV1774" s="31"/>
      <c r="EW1774" s="31"/>
      <c r="EX1774" s="31"/>
      <c r="EY1774" s="31"/>
      <c r="EZ1774" s="31"/>
      <c r="FA1774" s="31"/>
      <c r="FB1774" s="31"/>
      <c r="FC1774" s="31"/>
      <c r="FD1774" s="31"/>
      <c r="FE1774" s="31"/>
      <c r="FF1774" s="31"/>
      <c r="FG1774" s="31"/>
      <c r="FH1774" s="31"/>
      <c r="FI1774" s="31"/>
      <c r="FJ1774" s="31"/>
      <c r="FK1774" s="31"/>
      <c r="FL1774" s="31"/>
      <c r="FM1774" s="31"/>
      <c r="FN1774" s="31"/>
      <c r="FO1774" s="31"/>
      <c r="FP1774" s="31"/>
      <c r="FQ1774" s="31"/>
      <c r="FR1774" s="31"/>
      <c r="FS1774" s="31"/>
      <c r="FT1774" s="31"/>
      <c r="FU1774" s="31"/>
      <c r="FV1774" s="31"/>
      <c r="FW1774" s="31"/>
      <c r="FX1774" s="31"/>
      <c r="FY1774" s="31"/>
      <c r="FZ1774" s="31"/>
      <c r="GA1774" s="31"/>
      <c r="GB1774" s="31"/>
      <c r="GC1774" s="31"/>
      <c r="GD1774" s="31"/>
      <c r="GE1774" s="31"/>
      <c r="GF1774" s="31"/>
      <c r="GG1774" s="31"/>
      <c r="GH1774" s="31"/>
      <c r="GI1774" s="31"/>
      <c r="GJ1774" s="31"/>
      <c r="GK1774" s="31"/>
      <c r="GL1774" s="31"/>
      <c r="GM1774" s="31"/>
      <c r="GN1774" s="31"/>
      <c r="GO1774" s="31"/>
      <c r="GP1774" s="31"/>
      <c r="GQ1774" s="31"/>
      <c r="GR1774" s="31"/>
      <c r="GS1774" s="31"/>
      <c r="GT1774" s="31"/>
      <c r="GU1774" s="31"/>
      <c r="GV1774" s="31"/>
      <c r="GW1774" s="31"/>
      <c r="GX1774" s="31"/>
      <c r="GY1774" s="31"/>
      <c r="GZ1774" s="31"/>
      <c r="HA1774" s="31"/>
      <c r="HB1774" s="31"/>
      <c r="HC1774" s="31"/>
      <c r="HD1774" s="31"/>
      <c r="HE1774" s="31"/>
      <c r="HF1774" s="31"/>
      <c r="HG1774" s="31"/>
      <c r="HH1774" s="31"/>
      <c r="HI1774" s="31"/>
      <c r="HJ1774" s="31"/>
      <c r="HK1774" s="31"/>
      <c r="HL1774" s="31"/>
      <c r="HM1774" s="31"/>
      <c r="HN1774" s="31"/>
      <c r="HO1774" s="31"/>
      <c r="HP1774" s="31"/>
      <c r="HQ1774" s="31"/>
      <c r="HR1774" s="31"/>
      <c r="HS1774" s="31"/>
      <c r="HT1774" s="31"/>
      <c r="HU1774" s="31"/>
      <c r="HV1774" s="31"/>
      <c r="HW1774" s="31"/>
      <c r="HX1774" s="31"/>
      <c r="HY1774" s="31"/>
      <c r="HZ1774" s="31"/>
      <c r="IA1774" s="31"/>
      <c r="IB1774" s="31"/>
      <c r="IC1774" s="31"/>
      <c r="ID1774" s="31"/>
      <c r="IE1774" s="31"/>
      <c r="IF1774" s="31"/>
    </row>
    <row r="1775" spans="63:240" x14ac:dyDescent="0.25">
      <c r="BK1775" s="31"/>
      <c r="BL1775" s="31"/>
      <c r="BM1775" s="31"/>
      <c r="BN1775" s="31"/>
      <c r="BO1775" s="31"/>
      <c r="BP1775" s="31"/>
      <c r="BQ1775" s="31"/>
      <c r="BR1775" s="31"/>
      <c r="BS1775" s="31"/>
      <c r="BT1775" s="31"/>
      <c r="BU1775" s="31"/>
      <c r="BV1775" s="31"/>
      <c r="BW1775" s="31"/>
      <c r="BX1775" s="31"/>
      <c r="BY1775" s="31"/>
      <c r="BZ1775" s="31"/>
      <c r="CA1775" s="31"/>
      <c r="CB1775" s="31"/>
      <c r="CC1775" s="31"/>
      <c r="CD1775" s="31"/>
      <c r="CE1775" s="31"/>
      <c r="CF1775" s="31"/>
      <c r="CG1775" s="31"/>
      <c r="CH1775" s="31"/>
      <c r="CI1775" s="31"/>
      <c r="CJ1775" s="31"/>
      <c r="CK1775" s="31"/>
      <c r="CL1775" s="31"/>
      <c r="CM1775" s="31"/>
      <c r="CN1775" s="31"/>
      <c r="CO1775" s="31"/>
      <c r="CP1775" s="31"/>
      <c r="CQ1775" s="31"/>
      <c r="CR1775" s="31"/>
      <c r="CS1775" s="31"/>
      <c r="CT1775" s="31"/>
      <c r="CU1775" s="31"/>
      <c r="CV1775" s="31"/>
      <c r="CW1775" s="31"/>
      <c r="CX1775" s="31"/>
      <c r="CY1775" s="31"/>
      <c r="CZ1775" s="31"/>
      <c r="DA1775" s="31"/>
      <c r="DB1775" s="31"/>
      <c r="DC1775" s="31"/>
      <c r="DD1775" s="31"/>
      <c r="DE1775" s="31"/>
      <c r="DF1775" s="31"/>
      <c r="DG1775" s="31"/>
      <c r="DH1775" s="31"/>
      <c r="DI1775" s="31"/>
      <c r="DJ1775" s="31"/>
      <c r="DK1775" s="31"/>
      <c r="DL1775" s="31"/>
      <c r="DM1775" s="31"/>
      <c r="DN1775" s="31"/>
      <c r="DO1775" s="31"/>
      <c r="DP1775" s="31"/>
      <c r="DQ1775" s="31"/>
      <c r="DR1775" s="31"/>
      <c r="DS1775" s="31"/>
      <c r="DT1775" s="31"/>
      <c r="DU1775" s="31"/>
      <c r="DV1775" s="31"/>
      <c r="DW1775" s="31"/>
      <c r="DX1775" s="31"/>
      <c r="DY1775" s="31"/>
      <c r="DZ1775" s="31"/>
      <c r="EA1775" s="31"/>
      <c r="EB1775" s="31"/>
      <c r="EC1775" s="31"/>
      <c r="ED1775" s="31"/>
      <c r="EE1775" s="31"/>
      <c r="EF1775" s="31"/>
      <c r="EG1775" s="31"/>
      <c r="EH1775" s="31"/>
      <c r="EI1775" s="31"/>
      <c r="EJ1775" s="31"/>
      <c r="EK1775" s="31"/>
      <c r="EL1775" s="31"/>
      <c r="EM1775" s="31"/>
      <c r="EN1775" s="31"/>
      <c r="EO1775" s="31"/>
      <c r="EP1775" s="31"/>
      <c r="EQ1775" s="31"/>
      <c r="ER1775" s="31"/>
      <c r="ES1775" s="31"/>
      <c r="ET1775" s="31"/>
      <c r="EU1775" s="31"/>
      <c r="EV1775" s="31"/>
      <c r="EW1775" s="31"/>
      <c r="EX1775" s="31"/>
      <c r="EY1775" s="31"/>
      <c r="EZ1775" s="31"/>
      <c r="FA1775" s="31"/>
      <c r="FB1775" s="31"/>
      <c r="FC1775" s="31"/>
      <c r="FD1775" s="31"/>
      <c r="FE1775" s="31"/>
      <c r="FF1775" s="31"/>
      <c r="FG1775" s="31"/>
      <c r="FH1775" s="31"/>
      <c r="FI1775" s="31"/>
      <c r="FJ1775" s="31"/>
      <c r="FK1775" s="31"/>
      <c r="FL1775" s="31"/>
      <c r="FM1775" s="31"/>
      <c r="FN1775" s="31"/>
      <c r="FO1775" s="31"/>
      <c r="FP1775" s="31"/>
      <c r="FQ1775" s="31"/>
      <c r="FR1775" s="31"/>
      <c r="FS1775" s="31"/>
      <c r="FT1775" s="31"/>
      <c r="FU1775" s="31"/>
      <c r="FV1775" s="31"/>
      <c r="FW1775" s="31"/>
      <c r="FX1775" s="31"/>
      <c r="FY1775" s="31"/>
      <c r="FZ1775" s="31"/>
      <c r="GA1775" s="31"/>
      <c r="GB1775" s="31"/>
      <c r="GC1775" s="31"/>
      <c r="GD1775" s="31"/>
      <c r="GE1775" s="31"/>
      <c r="GF1775" s="31"/>
      <c r="GG1775" s="31"/>
      <c r="GH1775" s="31"/>
      <c r="GI1775" s="31"/>
      <c r="GJ1775" s="31"/>
      <c r="GK1775" s="31"/>
      <c r="GL1775" s="31"/>
      <c r="GM1775" s="31"/>
      <c r="GN1775" s="31"/>
      <c r="GO1775" s="31"/>
      <c r="GP1775" s="31"/>
      <c r="GQ1775" s="31"/>
      <c r="GR1775" s="31"/>
      <c r="GS1775" s="31"/>
      <c r="GT1775" s="31"/>
      <c r="GU1775" s="31"/>
      <c r="GV1775" s="31"/>
      <c r="GW1775" s="31"/>
      <c r="GX1775" s="31"/>
      <c r="GY1775" s="31"/>
      <c r="GZ1775" s="31"/>
      <c r="HA1775" s="31"/>
      <c r="HB1775" s="31"/>
      <c r="HC1775" s="31"/>
      <c r="HD1775" s="31"/>
      <c r="HE1775" s="31"/>
      <c r="HF1775" s="31"/>
      <c r="HG1775" s="31"/>
      <c r="HH1775" s="31"/>
      <c r="HI1775" s="31"/>
      <c r="HJ1775" s="31"/>
      <c r="HK1775" s="31"/>
      <c r="HL1775" s="31"/>
      <c r="HM1775" s="31"/>
      <c r="HN1775" s="31"/>
      <c r="HO1775" s="31"/>
      <c r="HP1775" s="31"/>
      <c r="HQ1775" s="31"/>
      <c r="HR1775" s="31"/>
      <c r="HS1775" s="31"/>
      <c r="HT1775" s="31"/>
      <c r="HU1775" s="31"/>
      <c r="HV1775" s="31"/>
      <c r="HW1775" s="31"/>
      <c r="HX1775" s="31"/>
      <c r="HY1775" s="31"/>
      <c r="HZ1775" s="31"/>
      <c r="IA1775" s="31"/>
      <c r="IB1775" s="31"/>
      <c r="IC1775" s="31"/>
      <c r="ID1775" s="31"/>
      <c r="IE1775" s="31"/>
      <c r="IF1775" s="31"/>
    </row>
    <row r="1776" spans="63:240" x14ac:dyDescent="0.25">
      <c r="BK1776" s="31"/>
      <c r="BL1776" s="31"/>
      <c r="BM1776" s="31"/>
      <c r="BN1776" s="31"/>
      <c r="BO1776" s="31"/>
      <c r="BP1776" s="31"/>
      <c r="BQ1776" s="31"/>
      <c r="BR1776" s="31"/>
      <c r="BS1776" s="31"/>
      <c r="BT1776" s="31"/>
      <c r="BU1776" s="31"/>
      <c r="BV1776" s="31"/>
      <c r="BW1776" s="31"/>
      <c r="BX1776" s="31"/>
      <c r="BY1776" s="31"/>
      <c r="BZ1776" s="31"/>
      <c r="CA1776" s="31"/>
      <c r="CB1776" s="31"/>
      <c r="CC1776" s="31"/>
      <c r="CD1776" s="31"/>
      <c r="CE1776" s="31"/>
      <c r="CF1776" s="31"/>
      <c r="CG1776" s="31"/>
      <c r="CH1776" s="31"/>
      <c r="CI1776" s="31"/>
      <c r="CJ1776" s="31"/>
      <c r="CK1776" s="31"/>
      <c r="CL1776" s="31"/>
      <c r="CM1776" s="31"/>
      <c r="CN1776" s="31"/>
      <c r="CO1776" s="31"/>
      <c r="CP1776" s="31"/>
      <c r="CQ1776" s="31"/>
      <c r="CR1776" s="31"/>
      <c r="CS1776" s="31"/>
      <c r="CT1776" s="31"/>
      <c r="CU1776" s="31"/>
      <c r="CV1776" s="31"/>
      <c r="CW1776" s="31"/>
      <c r="CX1776" s="31"/>
      <c r="CY1776" s="31"/>
      <c r="CZ1776" s="31"/>
      <c r="DA1776" s="31"/>
      <c r="DB1776" s="31"/>
      <c r="DC1776" s="31"/>
      <c r="DD1776" s="31"/>
      <c r="DE1776" s="31"/>
      <c r="DF1776" s="31"/>
      <c r="DG1776" s="31"/>
      <c r="DH1776" s="31"/>
      <c r="DI1776" s="31"/>
      <c r="DJ1776" s="31"/>
      <c r="DK1776" s="31"/>
      <c r="DL1776" s="31"/>
      <c r="DM1776" s="31"/>
      <c r="DN1776" s="31"/>
      <c r="DO1776" s="31"/>
      <c r="DP1776" s="31"/>
      <c r="DQ1776" s="31"/>
      <c r="DR1776" s="31"/>
      <c r="DS1776" s="31"/>
      <c r="DT1776" s="31"/>
      <c r="DU1776" s="31"/>
      <c r="DV1776" s="31"/>
      <c r="DW1776" s="31"/>
      <c r="DX1776" s="31"/>
      <c r="DY1776" s="31"/>
      <c r="DZ1776" s="31"/>
      <c r="EA1776" s="31"/>
      <c r="EB1776" s="31"/>
      <c r="EC1776" s="31"/>
      <c r="ED1776" s="31"/>
      <c r="EE1776" s="31"/>
      <c r="EF1776" s="31"/>
      <c r="EG1776" s="31"/>
      <c r="EH1776" s="31"/>
      <c r="EI1776" s="31"/>
      <c r="EJ1776" s="31"/>
      <c r="EK1776" s="31"/>
      <c r="EL1776" s="31"/>
      <c r="EM1776" s="31"/>
      <c r="EN1776" s="31"/>
      <c r="EO1776" s="31"/>
      <c r="EP1776" s="31"/>
      <c r="EQ1776" s="31"/>
      <c r="ER1776" s="31"/>
      <c r="ES1776" s="31"/>
      <c r="ET1776" s="31"/>
      <c r="EU1776" s="31"/>
      <c r="EV1776" s="31"/>
      <c r="EW1776" s="31"/>
      <c r="EX1776" s="31"/>
      <c r="EY1776" s="31"/>
      <c r="EZ1776" s="31"/>
      <c r="FA1776" s="31"/>
      <c r="FB1776" s="31"/>
      <c r="FC1776" s="31"/>
      <c r="FD1776" s="31"/>
      <c r="FE1776" s="31"/>
      <c r="FF1776" s="31"/>
      <c r="FG1776" s="31"/>
      <c r="FH1776" s="31"/>
      <c r="FI1776" s="31"/>
      <c r="FJ1776" s="31"/>
      <c r="FK1776" s="31"/>
      <c r="FL1776" s="31"/>
      <c r="FM1776" s="31"/>
      <c r="FN1776" s="31"/>
      <c r="FO1776" s="31"/>
      <c r="FP1776" s="31"/>
      <c r="FQ1776" s="31"/>
      <c r="FR1776" s="31"/>
      <c r="FS1776" s="31"/>
      <c r="FT1776" s="31"/>
      <c r="FU1776" s="31"/>
      <c r="FV1776" s="31"/>
      <c r="FW1776" s="31"/>
      <c r="FX1776" s="31"/>
      <c r="FY1776" s="31"/>
      <c r="FZ1776" s="31"/>
      <c r="GA1776" s="31"/>
      <c r="GB1776" s="31"/>
      <c r="GC1776" s="31"/>
      <c r="GD1776" s="31"/>
      <c r="GE1776" s="31"/>
      <c r="GF1776" s="31"/>
      <c r="GG1776" s="31"/>
      <c r="GH1776" s="31"/>
      <c r="GI1776" s="31"/>
      <c r="GJ1776" s="31"/>
      <c r="GK1776" s="31"/>
      <c r="GL1776" s="31"/>
      <c r="GM1776" s="31"/>
      <c r="GN1776" s="31"/>
      <c r="GO1776" s="31"/>
      <c r="GP1776" s="31"/>
      <c r="GQ1776" s="31"/>
      <c r="GR1776" s="31"/>
      <c r="GS1776" s="31"/>
      <c r="GT1776" s="31"/>
      <c r="GU1776" s="31"/>
      <c r="GV1776" s="31"/>
      <c r="GW1776" s="31"/>
      <c r="GX1776" s="31"/>
      <c r="GY1776" s="31"/>
      <c r="GZ1776" s="31"/>
      <c r="HA1776" s="31"/>
      <c r="HB1776" s="31"/>
      <c r="HC1776" s="31"/>
      <c r="HD1776" s="31"/>
      <c r="HE1776" s="31"/>
      <c r="HF1776" s="31"/>
      <c r="HG1776" s="31"/>
      <c r="HH1776" s="31"/>
      <c r="HI1776" s="31"/>
      <c r="HJ1776" s="31"/>
      <c r="HK1776" s="31"/>
      <c r="HL1776" s="31"/>
      <c r="HM1776" s="31"/>
      <c r="HN1776" s="31"/>
      <c r="HO1776" s="31"/>
      <c r="HP1776" s="31"/>
      <c r="HQ1776" s="31"/>
      <c r="HR1776" s="31"/>
      <c r="HS1776" s="31"/>
      <c r="HT1776" s="31"/>
      <c r="HU1776" s="31"/>
      <c r="HV1776" s="31"/>
      <c r="HW1776" s="31"/>
      <c r="HX1776" s="31"/>
      <c r="HY1776" s="31"/>
      <c r="HZ1776" s="31"/>
      <c r="IA1776" s="31"/>
      <c r="IB1776" s="31"/>
      <c r="IC1776" s="31"/>
      <c r="ID1776" s="31"/>
      <c r="IE1776" s="31"/>
      <c r="IF1776" s="31"/>
    </row>
    <row r="1777" spans="63:240" x14ac:dyDescent="0.25">
      <c r="BK1777" s="31"/>
      <c r="BL1777" s="31"/>
      <c r="BM1777" s="31"/>
      <c r="BN1777" s="31"/>
      <c r="BO1777" s="31"/>
      <c r="BP1777" s="31"/>
      <c r="BQ1777" s="31"/>
      <c r="BR1777" s="31"/>
      <c r="BS1777" s="31"/>
      <c r="BT1777" s="31"/>
      <c r="BU1777" s="31"/>
      <c r="BV1777" s="31"/>
      <c r="BW1777" s="31"/>
      <c r="BX1777" s="31"/>
      <c r="BY1777" s="31"/>
      <c r="BZ1777" s="31"/>
      <c r="CA1777" s="31"/>
      <c r="CB1777" s="31"/>
      <c r="CC1777" s="31"/>
      <c r="CD1777" s="31"/>
      <c r="CE1777" s="31"/>
      <c r="CF1777" s="31"/>
      <c r="CG1777" s="31"/>
      <c r="CH1777" s="31"/>
      <c r="CI1777" s="31"/>
      <c r="CJ1777" s="31"/>
      <c r="CK1777" s="31"/>
      <c r="CL1777" s="31"/>
      <c r="CM1777" s="31"/>
      <c r="CN1777" s="31"/>
      <c r="CO1777" s="31"/>
      <c r="CP1777" s="31"/>
      <c r="CQ1777" s="31"/>
      <c r="CR1777" s="31"/>
      <c r="CS1777" s="31"/>
      <c r="CT1777" s="31"/>
      <c r="CU1777" s="31"/>
      <c r="CV1777" s="31"/>
      <c r="CW1777" s="31"/>
      <c r="CX1777" s="31"/>
      <c r="CY1777" s="31"/>
      <c r="CZ1777" s="31"/>
      <c r="DA1777" s="31"/>
      <c r="DB1777" s="31"/>
      <c r="DC1777" s="31"/>
      <c r="DD1777" s="31"/>
      <c r="DE1777" s="31"/>
      <c r="DF1777" s="31"/>
      <c r="DG1777" s="31"/>
      <c r="DH1777" s="31"/>
      <c r="DI1777" s="31"/>
      <c r="DJ1777" s="31"/>
      <c r="DK1777" s="31"/>
      <c r="DL1777" s="31"/>
      <c r="DM1777" s="31"/>
      <c r="DN1777" s="31"/>
      <c r="DO1777" s="31"/>
      <c r="DP1777" s="31"/>
      <c r="DQ1777" s="31"/>
      <c r="DR1777" s="31"/>
      <c r="DS1777" s="31"/>
      <c r="DT1777" s="31"/>
      <c r="DU1777" s="31"/>
      <c r="DV1777" s="31"/>
      <c r="DW1777" s="31"/>
      <c r="DX1777" s="31"/>
      <c r="DY1777" s="31"/>
      <c r="DZ1777" s="31"/>
      <c r="EA1777" s="31"/>
      <c r="EB1777" s="31"/>
      <c r="EC1777" s="31"/>
      <c r="ED1777" s="31"/>
      <c r="EE1777" s="31"/>
      <c r="EF1777" s="31"/>
      <c r="EG1777" s="31"/>
      <c r="EH1777" s="31"/>
      <c r="EI1777" s="31"/>
      <c r="EJ1777" s="31"/>
      <c r="EK1777" s="31"/>
      <c r="EL1777" s="31"/>
      <c r="EM1777" s="31"/>
      <c r="EN1777" s="31"/>
      <c r="EO1777" s="31"/>
      <c r="EP1777" s="31"/>
      <c r="EQ1777" s="31"/>
      <c r="ER1777" s="31"/>
      <c r="ES1777" s="31"/>
      <c r="ET1777" s="31"/>
      <c r="EU1777" s="31"/>
      <c r="EV1777" s="31"/>
      <c r="EW1777" s="31"/>
      <c r="EX1777" s="31"/>
      <c r="EY1777" s="31"/>
      <c r="EZ1777" s="31"/>
      <c r="FA1777" s="31"/>
      <c r="FB1777" s="31"/>
      <c r="FC1777" s="31"/>
      <c r="FD1777" s="31"/>
      <c r="FE1777" s="31"/>
      <c r="FF1777" s="31"/>
      <c r="FG1777" s="31"/>
      <c r="FH1777" s="31"/>
      <c r="FI1777" s="31"/>
      <c r="FJ1777" s="31"/>
      <c r="FK1777" s="31"/>
      <c r="FL1777" s="31"/>
      <c r="FM1777" s="31"/>
      <c r="FN1777" s="31"/>
      <c r="FO1777" s="31"/>
      <c r="FP1777" s="31"/>
      <c r="FQ1777" s="31"/>
      <c r="FR1777" s="31"/>
      <c r="FS1777" s="31"/>
      <c r="FT1777" s="31"/>
      <c r="FU1777" s="31"/>
      <c r="FV1777" s="31"/>
      <c r="FW1777" s="31"/>
      <c r="FX1777" s="31"/>
      <c r="FY1777" s="31"/>
      <c r="FZ1777" s="31"/>
      <c r="GA1777" s="31"/>
      <c r="GB1777" s="31"/>
      <c r="GC1777" s="31"/>
      <c r="GD1777" s="31"/>
      <c r="GE1777" s="31"/>
      <c r="GF1777" s="31"/>
      <c r="GG1777" s="31"/>
      <c r="GH1777" s="31"/>
      <c r="GI1777" s="31"/>
      <c r="GJ1777" s="31"/>
      <c r="GK1777" s="31"/>
      <c r="GL1777" s="31"/>
      <c r="GM1777" s="31"/>
      <c r="GN1777" s="31"/>
      <c r="GO1777" s="31"/>
      <c r="GP1777" s="31"/>
      <c r="GQ1777" s="31"/>
      <c r="GR1777" s="31"/>
      <c r="GS1777" s="31"/>
      <c r="GT1777" s="31"/>
      <c r="GU1777" s="31"/>
      <c r="GV1777" s="31"/>
      <c r="GW1777" s="31"/>
      <c r="GX1777" s="31"/>
      <c r="GY1777" s="31"/>
      <c r="GZ1777" s="31"/>
      <c r="HA1777" s="31"/>
      <c r="HB1777" s="31"/>
      <c r="HC1777" s="31"/>
      <c r="HD1777" s="31"/>
      <c r="HE1777" s="31"/>
      <c r="HF1777" s="31"/>
      <c r="HG1777" s="31"/>
      <c r="HH1777" s="31"/>
      <c r="HI1777" s="31"/>
      <c r="HJ1777" s="31"/>
      <c r="HK1777" s="31"/>
      <c r="HL1777" s="31"/>
      <c r="HM1777" s="31"/>
      <c r="HN1777" s="31"/>
      <c r="HO1777" s="31"/>
      <c r="HP1777" s="31"/>
      <c r="HQ1777" s="31"/>
      <c r="HR1777" s="31"/>
      <c r="HS1777" s="31"/>
      <c r="HT1777" s="31"/>
      <c r="HU1777" s="31"/>
      <c r="HV1777" s="31"/>
      <c r="HW1777" s="31"/>
      <c r="HX1777" s="31"/>
      <c r="HY1777" s="31"/>
      <c r="HZ1777" s="31"/>
      <c r="IA1777" s="31"/>
      <c r="IB1777" s="31"/>
      <c r="IC1777" s="31"/>
      <c r="ID1777" s="31"/>
      <c r="IE1777" s="31"/>
      <c r="IF1777" s="31"/>
    </row>
    <row r="1778" spans="63:240" x14ac:dyDescent="0.25">
      <c r="BK1778" s="31"/>
      <c r="BL1778" s="31"/>
      <c r="BM1778" s="31"/>
      <c r="BN1778" s="31"/>
      <c r="BO1778" s="31"/>
      <c r="BP1778" s="31"/>
      <c r="BQ1778" s="31"/>
      <c r="BR1778" s="31"/>
      <c r="BS1778" s="31"/>
      <c r="BT1778" s="31"/>
      <c r="BU1778" s="31"/>
      <c r="BV1778" s="31"/>
      <c r="BW1778" s="31"/>
      <c r="BX1778" s="31"/>
      <c r="BY1778" s="31"/>
      <c r="BZ1778" s="31"/>
      <c r="CA1778" s="31"/>
      <c r="CB1778" s="31"/>
      <c r="CC1778" s="31"/>
      <c r="CD1778" s="31"/>
      <c r="CE1778" s="31"/>
      <c r="CF1778" s="31"/>
      <c r="CG1778" s="31"/>
      <c r="CH1778" s="31"/>
      <c r="CI1778" s="31"/>
      <c r="CJ1778" s="31"/>
      <c r="CK1778" s="31"/>
      <c r="CL1778" s="31"/>
      <c r="CM1778" s="31"/>
      <c r="CN1778" s="31"/>
      <c r="CO1778" s="31"/>
      <c r="CP1778" s="31"/>
      <c r="CQ1778" s="31"/>
      <c r="CR1778" s="31"/>
      <c r="CS1778" s="31"/>
      <c r="CT1778" s="31"/>
      <c r="CU1778" s="31"/>
      <c r="CV1778" s="31"/>
      <c r="CW1778" s="31"/>
      <c r="CX1778" s="31"/>
      <c r="CY1778" s="31"/>
      <c r="CZ1778" s="31"/>
      <c r="DA1778" s="31"/>
      <c r="DB1778" s="31"/>
      <c r="DC1778" s="31"/>
      <c r="DD1778" s="31"/>
      <c r="DE1778" s="31"/>
      <c r="DF1778" s="31"/>
      <c r="DG1778" s="31"/>
      <c r="DH1778" s="31"/>
      <c r="DI1778" s="31"/>
      <c r="DJ1778" s="31"/>
      <c r="DK1778" s="31"/>
      <c r="DL1778" s="31"/>
      <c r="DM1778" s="31"/>
      <c r="DN1778" s="31"/>
      <c r="DO1778" s="31"/>
      <c r="DP1778" s="31"/>
      <c r="DQ1778" s="31"/>
      <c r="DR1778" s="31"/>
      <c r="DS1778" s="31"/>
      <c r="DT1778" s="31"/>
      <c r="DU1778" s="31"/>
      <c r="DV1778" s="31"/>
      <c r="DW1778" s="31"/>
      <c r="DX1778" s="31"/>
      <c r="DY1778" s="31"/>
      <c r="DZ1778" s="31"/>
      <c r="EA1778" s="31"/>
      <c r="EB1778" s="31"/>
      <c r="EC1778" s="31"/>
      <c r="ED1778" s="31"/>
      <c r="EE1778" s="31"/>
      <c r="EF1778" s="31"/>
      <c r="EG1778" s="31"/>
      <c r="EH1778" s="31"/>
      <c r="EI1778" s="31"/>
      <c r="EJ1778" s="31"/>
      <c r="EK1778" s="31"/>
      <c r="EL1778" s="31"/>
      <c r="EM1778" s="31"/>
      <c r="EN1778" s="31"/>
      <c r="EO1778" s="31"/>
      <c r="EP1778" s="31"/>
      <c r="EQ1778" s="31"/>
      <c r="ER1778" s="31"/>
      <c r="ES1778" s="31"/>
      <c r="ET1778" s="31"/>
      <c r="EU1778" s="31"/>
      <c r="EV1778" s="31"/>
      <c r="EW1778" s="31"/>
      <c r="EX1778" s="31"/>
      <c r="EY1778" s="31"/>
      <c r="EZ1778" s="31"/>
      <c r="FA1778" s="31"/>
      <c r="FB1778" s="31"/>
      <c r="FC1778" s="31"/>
      <c r="FD1778" s="31"/>
      <c r="FE1778" s="31"/>
      <c r="FF1778" s="31"/>
      <c r="FG1778" s="31"/>
      <c r="FH1778" s="31"/>
      <c r="FI1778" s="31"/>
      <c r="FJ1778" s="31"/>
      <c r="FK1778" s="31"/>
      <c r="FL1778" s="31"/>
      <c r="FM1778" s="31"/>
      <c r="FN1778" s="31"/>
      <c r="FO1778" s="31"/>
      <c r="FP1778" s="31"/>
      <c r="FQ1778" s="31"/>
      <c r="FR1778" s="31"/>
      <c r="FS1778" s="31"/>
      <c r="FT1778" s="31"/>
      <c r="FU1778" s="31"/>
      <c r="FV1778" s="31"/>
      <c r="FW1778" s="31"/>
      <c r="FX1778" s="31"/>
      <c r="FY1778" s="31"/>
      <c r="FZ1778" s="31"/>
      <c r="GA1778" s="31"/>
      <c r="GB1778" s="31"/>
      <c r="GC1778" s="31"/>
      <c r="GD1778" s="31"/>
      <c r="GE1778" s="31"/>
      <c r="GF1778" s="31"/>
      <c r="GG1778" s="31"/>
      <c r="GH1778" s="31"/>
      <c r="GI1778" s="31"/>
      <c r="GJ1778" s="31"/>
      <c r="GK1778" s="31"/>
      <c r="GL1778" s="31"/>
      <c r="GM1778" s="31"/>
      <c r="GN1778" s="31"/>
      <c r="GO1778" s="31"/>
      <c r="GP1778" s="31"/>
      <c r="GQ1778" s="31"/>
      <c r="GR1778" s="31"/>
      <c r="GS1778" s="31"/>
      <c r="GT1778" s="31"/>
      <c r="GU1778" s="31"/>
      <c r="GV1778" s="31"/>
      <c r="GW1778" s="31"/>
      <c r="GX1778" s="31"/>
      <c r="GY1778" s="31"/>
      <c r="GZ1778" s="31"/>
      <c r="HA1778" s="31"/>
      <c r="HB1778" s="31"/>
      <c r="HC1778" s="31"/>
      <c r="HD1778" s="31"/>
      <c r="HE1778" s="31"/>
      <c r="HF1778" s="31"/>
      <c r="HG1778" s="31"/>
      <c r="HH1778" s="31"/>
      <c r="HI1778" s="31"/>
      <c r="HJ1778" s="31"/>
      <c r="HK1778" s="31"/>
      <c r="HL1778" s="31"/>
      <c r="HM1778" s="31"/>
      <c r="HN1778" s="31"/>
      <c r="HO1778" s="31"/>
      <c r="HP1778" s="31"/>
      <c r="HQ1778" s="31"/>
      <c r="HR1778" s="31"/>
      <c r="HS1778" s="31"/>
      <c r="HT1778" s="31"/>
      <c r="HU1778" s="31"/>
      <c r="HV1778" s="31"/>
      <c r="HW1778" s="31"/>
      <c r="HX1778" s="31"/>
      <c r="HY1778" s="31"/>
      <c r="HZ1778" s="31"/>
      <c r="IA1778" s="31"/>
      <c r="IB1778" s="31"/>
      <c r="IC1778" s="31"/>
      <c r="ID1778" s="31"/>
      <c r="IE1778" s="31"/>
      <c r="IF1778" s="31"/>
    </row>
    <row r="1779" spans="63:240" x14ac:dyDescent="0.25">
      <c r="BK1779" s="31"/>
      <c r="BL1779" s="31"/>
      <c r="BM1779" s="31"/>
      <c r="BN1779" s="31"/>
      <c r="BO1779" s="31"/>
      <c r="BP1779" s="31"/>
      <c r="BQ1779" s="31"/>
      <c r="BR1779" s="31"/>
      <c r="BS1779" s="31"/>
      <c r="BT1779" s="31"/>
      <c r="BU1779" s="31"/>
      <c r="BV1779" s="31"/>
      <c r="BW1779" s="31"/>
      <c r="BX1779" s="31"/>
      <c r="BY1779" s="31"/>
      <c r="BZ1779" s="31"/>
      <c r="CA1779" s="31"/>
      <c r="CB1779" s="31"/>
      <c r="CC1779" s="31"/>
      <c r="CD1779" s="31"/>
      <c r="CE1779" s="31"/>
      <c r="CF1779" s="31"/>
      <c r="CG1779" s="31"/>
      <c r="CH1779" s="31"/>
      <c r="CI1779" s="31"/>
      <c r="CJ1779" s="31"/>
      <c r="CK1779" s="31"/>
      <c r="CL1779" s="31"/>
      <c r="CM1779" s="31"/>
      <c r="CN1779" s="31"/>
      <c r="CO1779" s="31"/>
      <c r="CP1779" s="31"/>
      <c r="CQ1779" s="31"/>
      <c r="CR1779" s="31"/>
      <c r="CS1779" s="31"/>
      <c r="CT1779" s="31"/>
      <c r="CU1779" s="31"/>
      <c r="CV1779" s="31"/>
      <c r="CW1779" s="31"/>
      <c r="CX1779" s="31"/>
      <c r="CY1779" s="31"/>
      <c r="CZ1779" s="31"/>
      <c r="DA1779" s="31"/>
      <c r="DB1779" s="31"/>
      <c r="DC1779" s="31"/>
      <c r="DD1779" s="31"/>
      <c r="DE1779" s="31"/>
      <c r="DF1779" s="31"/>
      <c r="DG1779" s="31"/>
      <c r="DH1779" s="31"/>
      <c r="DI1779" s="31"/>
      <c r="DJ1779" s="31"/>
      <c r="DK1779" s="31"/>
      <c r="DL1779" s="31"/>
      <c r="DM1779" s="31"/>
      <c r="DN1779" s="31"/>
      <c r="DO1779" s="31"/>
      <c r="DP1779" s="31"/>
      <c r="DQ1779" s="31"/>
      <c r="DR1779" s="31"/>
      <c r="DS1779" s="31"/>
      <c r="DT1779" s="31"/>
      <c r="DU1779" s="31"/>
      <c r="DV1779" s="31"/>
      <c r="DW1779" s="31"/>
      <c r="DX1779" s="31"/>
      <c r="DY1779" s="31"/>
      <c r="DZ1779" s="31"/>
      <c r="EA1779" s="31"/>
      <c r="EB1779" s="31"/>
      <c r="EC1779" s="31"/>
      <c r="ED1779" s="31"/>
      <c r="EE1779" s="31"/>
      <c r="EF1779" s="31"/>
      <c r="EG1779" s="31"/>
      <c r="EH1779" s="31"/>
      <c r="EI1779" s="31"/>
      <c r="EJ1779" s="31"/>
      <c r="EK1779" s="31"/>
      <c r="EL1779" s="31"/>
      <c r="EM1779" s="31"/>
      <c r="EN1779" s="31"/>
      <c r="EO1779" s="31"/>
      <c r="EP1779" s="31"/>
      <c r="EQ1779" s="31"/>
      <c r="ER1779" s="31"/>
      <c r="ES1779" s="31"/>
      <c r="ET1779" s="31"/>
      <c r="EU1779" s="31"/>
      <c r="EV1779" s="31"/>
      <c r="EW1779" s="31"/>
      <c r="EX1779" s="31"/>
      <c r="EY1779" s="31"/>
      <c r="EZ1779" s="31"/>
      <c r="FA1779" s="31"/>
      <c r="FB1779" s="31"/>
      <c r="FC1779" s="31"/>
      <c r="FD1779" s="31"/>
      <c r="FE1779" s="31"/>
      <c r="FF1779" s="31"/>
      <c r="FG1779" s="31"/>
      <c r="FH1779" s="31"/>
      <c r="FI1779" s="31"/>
      <c r="FJ1779" s="31"/>
      <c r="FK1779" s="31"/>
      <c r="FL1779" s="31"/>
      <c r="FM1779" s="31"/>
      <c r="FN1779" s="31"/>
      <c r="FO1779" s="31"/>
      <c r="FP1779" s="31"/>
      <c r="FQ1779" s="31"/>
      <c r="FR1779" s="31"/>
      <c r="FS1779" s="31"/>
      <c r="FT1779" s="31"/>
      <c r="FU1779" s="31"/>
      <c r="FV1779" s="31"/>
      <c r="FW1779" s="31"/>
      <c r="FX1779" s="31"/>
      <c r="FY1779" s="31"/>
      <c r="FZ1779" s="31"/>
      <c r="GA1779" s="31"/>
      <c r="GB1779" s="31"/>
      <c r="GC1779" s="31"/>
      <c r="GD1779" s="31"/>
      <c r="GE1779" s="31"/>
      <c r="GF1779" s="31"/>
      <c r="GG1779" s="31"/>
      <c r="GH1779" s="31"/>
      <c r="GI1779" s="31"/>
      <c r="GJ1779" s="31"/>
      <c r="GK1779" s="31"/>
      <c r="GL1779" s="31"/>
      <c r="GM1779" s="31"/>
      <c r="GN1779" s="31"/>
      <c r="GO1779" s="31"/>
      <c r="GP1779" s="31"/>
      <c r="GQ1779" s="31"/>
      <c r="GR1779" s="31"/>
      <c r="GS1779" s="31"/>
      <c r="GT1779" s="31"/>
      <c r="GU1779" s="31"/>
      <c r="GV1779" s="31"/>
      <c r="GW1779" s="31"/>
      <c r="GX1779" s="31"/>
      <c r="GY1779" s="31"/>
      <c r="GZ1779" s="31"/>
      <c r="HA1779" s="31"/>
      <c r="HB1779" s="31"/>
      <c r="HC1779" s="31"/>
      <c r="HD1779" s="31"/>
      <c r="HE1779" s="31"/>
      <c r="HF1779" s="31"/>
      <c r="HG1779" s="31"/>
      <c r="HH1779" s="31"/>
      <c r="HI1779" s="31"/>
      <c r="HJ1779" s="31"/>
      <c r="HK1779" s="31"/>
      <c r="HL1779" s="31"/>
      <c r="HM1779" s="31"/>
      <c r="HN1779" s="31"/>
      <c r="HO1779" s="31"/>
      <c r="HP1779" s="31"/>
      <c r="HQ1779" s="31"/>
      <c r="HR1779" s="31"/>
      <c r="HS1779" s="31"/>
      <c r="HT1779" s="31"/>
      <c r="HU1779" s="31"/>
      <c r="HV1779" s="31"/>
      <c r="HW1779" s="31"/>
      <c r="HX1779" s="31"/>
      <c r="HY1779" s="31"/>
      <c r="HZ1779" s="31"/>
      <c r="IA1779" s="31"/>
      <c r="IB1779" s="31"/>
      <c r="IC1779" s="31"/>
      <c r="ID1779" s="31"/>
      <c r="IE1779" s="31"/>
      <c r="IF1779" s="31"/>
    </row>
    <row r="1780" spans="63:240" x14ac:dyDescent="0.25">
      <c r="BK1780" s="31"/>
      <c r="BL1780" s="31"/>
      <c r="BM1780" s="31"/>
      <c r="BN1780" s="31"/>
      <c r="BO1780" s="31"/>
      <c r="BP1780" s="31"/>
      <c r="BQ1780" s="31"/>
      <c r="BR1780" s="31"/>
      <c r="BS1780" s="31"/>
      <c r="BT1780" s="31"/>
      <c r="BU1780" s="31"/>
      <c r="BV1780" s="31"/>
      <c r="BW1780" s="31"/>
      <c r="BX1780" s="31"/>
      <c r="BY1780" s="31"/>
      <c r="BZ1780" s="31"/>
      <c r="CA1780" s="31"/>
      <c r="CB1780" s="31"/>
      <c r="CC1780" s="31"/>
      <c r="CD1780" s="31"/>
      <c r="CE1780" s="31"/>
      <c r="CF1780" s="31"/>
      <c r="CG1780" s="31"/>
      <c r="CH1780" s="31"/>
      <c r="CI1780" s="31"/>
      <c r="CJ1780" s="31"/>
      <c r="CK1780" s="31"/>
      <c r="CL1780" s="31"/>
      <c r="CM1780" s="31"/>
      <c r="CN1780" s="31"/>
      <c r="CO1780" s="31"/>
      <c r="CP1780" s="31"/>
      <c r="CQ1780" s="31"/>
      <c r="CR1780" s="31"/>
      <c r="CS1780" s="31"/>
      <c r="CT1780" s="31"/>
      <c r="CU1780" s="31"/>
      <c r="CV1780" s="31"/>
      <c r="CW1780" s="31"/>
      <c r="CX1780" s="31"/>
      <c r="CY1780" s="31"/>
      <c r="CZ1780" s="31"/>
      <c r="DA1780" s="31"/>
      <c r="DB1780" s="31"/>
      <c r="DC1780" s="31"/>
      <c r="DD1780" s="31"/>
      <c r="DE1780" s="31"/>
      <c r="DF1780" s="31"/>
      <c r="DG1780" s="31"/>
      <c r="DH1780" s="31"/>
      <c r="DI1780" s="31"/>
      <c r="DJ1780" s="31"/>
      <c r="DK1780" s="31"/>
      <c r="DL1780" s="31"/>
      <c r="DM1780" s="31"/>
      <c r="DN1780" s="31"/>
      <c r="DO1780" s="31"/>
      <c r="DP1780" s="31"/>
      <c r="DQ1780" s="31"/>
      <c r="DR1780" s="31"/>
      <c r="DS1780" s="31"/>
      <c r="DT1780" s="31"/>
      <c r="DU1780" s="31"/>
      <c r="DV1780" s="31"/>
      <c r="DW1780" s="31"/>
      <c r="DX1780" s="31"/>
      <c r="DY1780" s="31"/>
      <c r="DZ1780" s="31"/>
      <c r="EA1780" s="31"/>
      <c r="EB1780" s="31"/>
      <c r="EC1780" s="31"/>
      <c r="ED1780" s="31"/>
      <c r="EE1780" s="31"/>
      <c r="EF1780" s="31"/>
      <c r="EG1780" s="31"/>
      <c r="EH1780" s="31"/>
      <c r="EI1780" s="31"/>
      <c r="EJ1780" s="31"/>
      <c r="EK1780" s="31"/>
      <c r="EL1780" s="31"/>
      <c r="EM1780" s="31"/>
      <c r="EN1780" s="31"/>
      <c r="EO1780" s="31"/>
      <c r="EP1780" s="31"/>
      <c r="EQ1780" s="31"/>
      <c r="ER1780" s="31"/>
      <c r="ES1780" s="31"/>
      <c r="ET1780" s="31"/>
      <c r="EU1780" s="31"/>
      <c r="EV1780" s="31"/>
      <c r="EW1780" s="31"/>
      <c r="EX1780" s="31"/>
      <c r="EY1780" s="31"/>
      <c r="EZ1780" s="31"/>
      <c r="FA1780" s="31"/>
      <c r="FB1780" s="31"/>
      <c r="FC1780" s="31"/>
      <c r="FD1780" s="31"/>
      <c r="FE1780" s="31"/>
      <c r="FF1780" s="31"/>
      <c r="FG1780" s="31"/>
      <c r="FH1780" s="31"/>
      <c r="FI1780" s="31"/>
      <c r="FJ1780" s="31"/>
      <c r="FK1780" s="31"/>
      <c r="FL1780" s="31"/>
      <c r="FM1780" s="31"/>
      <c r="FN1780" s="31"/>
      <c r="FO1780" s="31"/>
      <c r="FP1780" s="31"/>
      <c r="FQ1780" s="31"/>
      <c r="FR1780" s="31"/>
      <c r="FS1780" s="31"/>
      <c r="FT1780" s="31"/>
      <c r="FU1780" s="31"/>
      <c r="FV1780" s="31"/>
      <c r="FW1780" s="31"/>
      <c r="FX1780" s="31"/>
      <c r="FY1780" s="31"/>
      <c r="FZ1780" s="31"/>
      <c r="GA1780" s="31"/>
      <c r="GB1780" s="31"/>
      <c r="GC1780" s="31"/>
      <c r="GD1780" s="31"/>
      <c r="GE1780" s="31"/>
      <c r="GF1780" s="31"/>
      <c r="GG1780" s="31"/>
      <c r="GH1780" s="31"/>
      <c r="GI1780" s="31"/>
      <c r="GJ1780" s="31"/>
      <c r="GK1780" s="31"/>
      <c r="GL1780" s="31"/>
      <c r="GM1780" s="31"/>
      <c r="GN1780" s="31"/>
      <c r="GO1780" s="31"/>
      <c r="GP1780" s="31"/>
      <c r="GQ1780" s="31"/>
      <c r="GR1780" s="31"/>
      <c r="GS1780" s="31"/>
      <c r="GT1780" s="31"/>
      <c r="GU1780" s="31"/>
      <c r="GV1780" s="31"/>
      <c r="GW1780" s="31"/>
      <c r="GX1780" s="31"/>
      <c r="GY1780" s="31"/>
      <c r="GZ1780" s="31"/>
      <c r="HA1780" s="31"/>
      <c r="HB1780" s="31"/>
      <c r="HC1780" s="31"/>
      <c r="HD1780" s="31"/>
      <c r="HE1780" s="31"/>
      <c r="HF1780" s="31"/>
      <c r="HG1780" s="31"/>
      <c r="HH1780" s="31"/>
      <c r="HI1780" s="31"/>
      <c r="HJ1780" s="31"/>
      <c r="HK1780" s="31"/>
      <c r="HL1780" s="31"/>
      <c r="HM1780" s="31"/>
      <c r="HN1780" s="31"/>
      <c r="HO1780" s="31"/>
      <c r="HP1780" s="31"/>
      <c r="HQ1780" s="31"/>
      <c r="HR1780" s="31"/>
      <c r="HS1780" s="31"/>
      <c r="HT1780" s="31"/>
      <c r="HU1780" s="31"/>
      <c r="HV1780" s="31"/>
      <c r="HW1780" s="31"/>
      <c r="HX1780" s="31"/>
      <c r="HY1780" s="31"/>
      <c r="HZ1780" s="31"/>
      <c r="IA1780" s="31"/>
      <c r="IB1780" s="31"/>
      <c r="IC1780" s="31"/>
      <c r="ID1780" s="31"/>
      <c r="IE1780" s="31"/>
      <c r="IF1780" s="31"/>
    </row>
    <row r="1781" spans="63:240" x14ac:dyDescent="0.25">
      <c r="BK1781" s="31"/>
      <c r="BL1781" s="31"/>
      <c r="BM1781" s="31"/>
      <c r="BN1781" s="31"/>
      <c r="BO1781" s="31"/>
      <c r="BP1781" s="31"/>
      <c r="BQ1781" s="31"/>
      <c r="BR1781" s="31"/>
      <c r="BS1781" s="31"/>
      <c r="BT1781" s="31"/>
      <c r="BU1781" s="31"/>
      <c r="BV1781" s="31"/>
      <c r="BW1781" s="31"/>
      <c r="BX1781" s="31"/>
      <c r="BY1781" s="31"/>
      <c r="BZ1781" s="31"/>
      <c r="CA1781" s="31"/>
      <c r="CB1781" s="31"/>
      <c r="CC1781" s="31"/>
      <c r="CD1781" s="31"/>
      <c r="CE1781" s="31"/>
      <c r="CF1781" s="31"/>
      <c r="CG1781" s="31"/>
      <c r="CH1781" s="31"/>
      <c r="CI1781" s="31"/>
      <c r="CJ1781" s="31"/>
      <c r="CK1781" s="31"/>
      <c r="CL1781" s="31"/>
      <c r="CM1781" s="31"/>
      <c r="CN1781" s="31"/>
      <c r="CO1781" s="31"/>
      <c r="CP1781" s="31"/>
      <c r="CQ1781" s="31"/>
      <c r="CR1781" s="31"/>
      <c r="CS1781" s="31"/>
      <c r="CT1781" s="31"/>
      <c r="CU1781" s="31"/>
      <c r="CV1781" s="31"/>
      <c r="CW1781" s="31"/>
      <c r="CX1781" s="31"/>
      <c r="CY1781" s="31"/>
      <c r="CZ1781" s="31"/>
      <c r="DA1781" s="31"/>
      <c r="DB1781" s="31"/>
      <c r="DC1781" s="31"/>
      <c r="DD1781" s="31"/>
      <c r="DE1781" s="31"/>
      <c r="DF1781" s="31"/>
      <c r="DG1781" s="31"/>
      <c r="DH1781" s="31"/>
      <c r="DI1781" s="31"/>
      <c r="DJ1781" s="31"/>
      <c r="DK1781" s="31"/>
      <c r="DL1781" s="31"/>
      <c r="DM1781" s="31"/>
      <c r="DN1781" s="31"/>
      <c r="DO1781" s="31"/>
      <c r="DP1781" s="31"/>
      <c r="DQ1781" s="31"/>
      <c r="DR1781" s="31"/>
      <c r="DS1781" s="31"/>
      <c r="DT1781" s="31"/>
      <c r="DU1781" s="31"/>
      <c r="DV1781" s="31"/>
      <c r="DW1781" s="31"/>
      <c r="DX1781" s="31"/>
      <c r="DY1781" s="31"/>
      <c r="DZ1781" s="31"/>
      <c r="EA1781" s="31"/>
      <c r="EB1781" s="31"/>
      <c r="EC1781" s="31"/>
      <c r="ED1781" s="31"/>
      <c r="EE1781" s="31"/>
      <c r="EF1781" s="31"/>
      <c r="EG1781" s="31"/>
      <c r="EH1781" s="31"/>
      <c r="EI1781" s="31"/>
      <c r="EJ1781" s="31"/>
      <c r="EK1781" s="31"/>
      <c r="EL1781" s="31"/>
      <c r="EM1781" s="31"/>
      <c r="EN1781" s="31"/>
      <c r="EO1781" s="31"/>
      <c r="EP1781" s="31"/>
      <c r="EQ1781" s="31"/>
      <c r="ER1781" s="31"/>
      <c r="ES1781" s="31"/>
      <c r="ET1781" s="31"/>
      <c r="EU1781" s="31"/>
      <c r="EV1781" s="31"/>
      <c r="EW1781" s="31"/>
      <c r="EX1781" s="31"/>
      <c r="EY1781" s="31"/>
      <c r="EZ1781" s="31"/>
      <c r="FA1781" s="31"/>
      <c r="FB1781" s="31"/>
      <c r="FC1781" s="31"/>
      <c r="FD1781" s="31"/>
      <c r="FE1781" s="31"/>
      <c r="FF1781" s="31"/>
      <c r="FG1781" s="31"/>
      <c r="FH1781" s="31"/>
      <c r="FI1781" s="31"/>
      <c r="FJ1781" s="31"/>
      <c r="FK1781" s="31"/>
      <c r="FL1781" s="31"/>
      <c r="FM1781" s="31"/>
      <c r="FN1781" s="31"/>
      <c r="FO1781" s="31"/>
      <c r="FP1781" s="31"/>
      <c r="FQ1781" s="31"/>
      <c r="FR1781" s="31"/>
      <c r="FS1781" s="31"/>
      <c r="FT1781" s="31"/>
      <c r="FU1781" s="31"/>
      <c r="FV1781" s="31"/>
      <c r="FW1781" s="31"/>
      <c r="FX1781" s="31"/>
      <c r="FY1781" s="31"/>
      <c r="FZ1781" s="31"/>
      <c r="GA1781" s="31"/>
      <c r="GB1781" s="31"/>
      <c r="GC1781" s="31"/>
      <c r="GD1781" s="31"/>
      <c r="GE1781" s="31"/>
      <c r="GF1781" s="31"/>
      <c r="GG1781" s="31"/>
      <c r="GH1781" s="31"/>
      <c r="GI1781" s="31"/>
      <c r="GJ1781" s="31"/>
      <c r="GK1781" s="31"/>
      <c r="GL1781" s="31"/>
      <c r="GM1781" s="31"/>
      <c r="GN1781" s="31"/>
      <c r="GO1781" s="31"/>
      <c r="GP1781" s="31"/>
      <c r="GQ1781" s="31"/>
      <c r="GR1781" s="31"/>
      <c r="GS1781" s="31"/>
      <c r="GT1781" s="31"/>
      <c r="GU1781" s="31"/>
      <c r="GV1781" s="31"/>
      <c r="GW1781" s="31"/>
      <c r="GX1781" s="31"/>
      <c r="GY1781" s="31"/>
      <c r="GZ1781" s="31"/>
      <c r="HA1781" s="31"/>
      <c r="HB1781" s="31"/>
      <c r="HC1781" s="31"/>
      <c r="HD1781" s="31"/>
      <c r="HE1781" s="31"/>
      <c r="HF1781" s="31"/>
      <c r="HG1781" s="31"/>
      <c r="HH1781" s="31"/>
      <c r="HI1781" s="31"/>
      <c r="HJ1781" s="31"/>
      <c r="HK1781" s="31"/>
      <c r="HL1781" s="31"/>
      <c r="HM1781" s="31"/>
      <c r="HN1781" s="31"/>
      <c r="HO1781" s="31"/>
      <c r="HP1781" s="31"/>
      <c r="HQ1781" s="31"/>
      <c r="HR1781" s="31"/>
      <c r="HS1781" s="31"/>
      <c r="HT1781" s="31"/>
      <c r="HU1781" s="31"/>
      <c r="HV1781" s="31"/>
      <c r="HW1781" s="31"/>
      <c r="HX1781" s="31"/>
      <c r="HY1781" s="31"/>
      <c r="HZ1781" s="31"/>
      <c r="IA1781" s="31"/>
      <c r="IB1781" s="31"/>
      <c r="IC1781" s="31"/>
      <c r="ID1781" s="31"/>
      <c r="IE1781" s="31"/>
      <c r="IF1781" s="31"/>
    </row>
    <row r="1782" spans="63:240" x14ac:dyDescent="0.25">
      <c r="BK1782" s="31"/>
      <c r="BL1782" s="31"/>
      <c r="BM1782" s="31"/>
      <c r="BN1782" s="31"/>
      <c r="BO1782" s="31"/>
      <c r="BP1782" s="31"/>
      <c r="BQ1782" s="31"/>
      <c r="BR1782" s="31"/>
      <c r="BS1782" s="31"/>
      <c r="BT1782" s="31"/>
      <c r="BU1782" s="31"/>
      <c r="BV1782" s="31"/>
      <c r="BW1782" s="31"/>
      <c r="BX1782" s="31"/>
      <c r="BY1782" s="31"/>
      <c r="BZ1782" s="31"/>
      <c r="CA1782" s="31"/>
      <c r="CB1782" s="31"/>
      <c r="CC1782" s="31"/>
      <c r="CD1782" s="31"/>
      <c r="CE1782" s="31"/>
      <c r="CF1782" s="31"/>
      <c r="CG1782" s="31"/>
      <c r="CH1782" s="31"/>
      <c r="CI1782" s="31"/>
      <c r="CJ1782" s="31"/>
      <c r="CK1782" s="31"/>
      <c r="CL1782" s="31"/>
      <c r="CM1782" s="31"/>
      <c r="CN1782" s="31"/>
      <c r="CO1782" s="31"/>
      <c r="CP1782" s="31"/>
      <c r="CQ1782" s="31"/>
      <c r="CR1782" s="31"/>
      <c r="CS1782" s="31"/>
      <c r="CT1782" s="31"/>
      <c r="CU1782" s="31"/>
      <c r="CV1782" s="31"/>
      <c r="CW1782" s="31"/>
      <c r="CX1782" s="31"/>
      <c r="CY1782" s="31"/>
      <c r="CZ1782" s="31"/>
      <c r="DA1782" s="31"/>
      <c r="DB1782" s="31"/>
      <c r="DC1782" s="31"/>
      <c r="DD1782" s="31"/>
      <c r="DE1782" s="31"/>
      <c r="DF1782" s="31"/>
      <c r="DG1782" s="31"/>
      <c r="DH1782" s="31"/>
      <c r="DI1782" s="31"/>
      <c r="DJ1782" s="31"/>
      <c r="DK1782" s="31"/>
      <c r="DL1782" s="31"/>
      <c r="DM1782" s="31"/>
      <c r="DN1782" s="31"/>
      <c r="DO1782" s="31"/>
      <c r="DP1782" s="31"/>
      <c r="DQ1782" s="31"/>
      <c r="DR1782" s="31"/>
      <c r="DS1782" s="31"/>
      <c r="DT1782" s="31"/>
      <c r="DU1782" s="31"/>
      <c r="DV1782" s="31"/>
      <c r="DW1782" s="31"/>
      <c r="DX1782" s="31"/>
      <c r="DY1782" s="31"/>
      <c r="DZ1782" s="31"/>
      <c r="EA1782" s="31"/>
      <c r="EB1782" s="31"/>
      <c r="EC1782" s="31"/>
      <c r="ED1782" s="31"/>
      <c r="EE1782" s="31"/>
      <c r="EF1782" s="31"/>
      <c r="EG1782" s="31"/>
      <c r="EH1782" s="31"/>
      <c r="EI1782" s="31"/>
      <c r="EJ1782" s="31"/>
      <c r="EK1782" s="31"/>
      <c r="EL1782" s="31"/>
      <c r="EM1782" s="31"/>
      <c r="EN1782" s="31"/>
      <c r="EO1782" s="31"/>
      <c r="EP1782" s="31"/>
      <c r="EQ1782" s="31"/>
      <c r="ER1782" s="31"/>
      <c r="ES1782" s="31"/>
      <c r="ET1782" s="31"/>
      <c r="EU1782" s="31"/>
      <c r="EV1782" s="31"/>
      <c r="EW1782" s="31"/>
      <c r="EX1782" s="31"/>
      <c r="EY1782" s="31"/>
      <c r="EZ1782" s="31"/>
      <c r="FA1782" s="31"/>
      <c r="FB1782" s="31"/>
      <c r="FC1782" s="31"/>
      <c r="FD1782" s="31"/>
      <c r="FE1782" s="31"/>
      <c r="FF1782" s="31"/>
      <c r="FG1782" s="31"/>
      <c r="FH1782" s="31"/>
      <c r="FI1782" s="31"/>
      <c r="FJ1782" s="31"/>
      <c r="FK1782" s="31"/>
      <c r="FL1782" s="31"/>
      <c r="FM1782" s="31"/>
      <c r="FN1782" s="31"/>
      <c r="FO1782" s="31"/>
      <c r="FP1782" s="31"/>
      <c r="FQ1782" s="31"/>
      <c r="FR1782" s="31"/>
      <c r="FS1782" s="31"/>
      <c r="FT1782" s="31"/>
      <c r="FU1782" s="31"/>
      <c r="FV1782" s="31"/>
      <c r="FW1782" s="31"/>
      <c r="FX1782" s="31"/>
      <c r="FY1782" s="31"/>
      <c r="FZ1782" s="31"/>
      <c r="GA1782" s="31"/>
      <c r="GB1782" s="31"/>
      <c r="GC1782" s="31"/>
      <c r="GD1782" s="31"/>
      <c r="GE1782" s="31"/>
      <c r="GF1782" s="31"/>
      <c r="GG1782" s="31"/>
      <c r="GH1782" s="31"/>
      <c r="GI1782" s="31"/>
      <c r="GJ1782" s="31"/>
      <c r="GK1782" s="31"/>
      <c r="GL1782" s="31"/>
      <c r="GM1782" s="31"/>
      <c r="GN1782" s="31"/>
      <c r="GO1782" s="31"/>
      <c r="GP1782" s="31"/>
      <c r="GQ1782" s="31"/>
      <c r="GR1782" s="31"/>
      <c r="GS1782" s="31"/>
      <c r="GT1782" s="31"/>
      <c r="GU1782" s="31"/>
      <c r="GV1782" s="31"/>
      <c r="GW1782" s="31"/>
      <c r="GX1782" s="31"/>
      <c r="GY1782" s="31"/>
      <c r="GZ1782" s="31"/>
      <c r="HA1782" s="31"/>
      <c r="HB1782" s="31"/>
      <c r="HC1782" s="31"/>
      <c r="HD1782" s="31"/>
      <c r="HE1782" s="31"/>
      <c r="HF1782" s="31"/>
      <c r="HG1782" s="31"/>
      <c r="HH1782" s="31"/>
      <c r="HI1782" s="31"/>
      <c r="HJ1782" s="31"/>
      <c r="HK1782" s="31"/>
      <c r="HL1782" s="31"/>
      <c r="HM1782" s="31"/>
      <c r="HN1782" s="31"/>
      <c r="HO1782" s="31"/>
      <c r="HP1782" s="31"/>
      <c r="HQ1782" s="31"/>
      <c r="HR1782" s="31"/>
      <c r="HS1782" s="31"/>
      <c r="HT1782" s="31"/>
      <c r="HU1782" s="31"/>
      <c r="HV1782" s="31"/>
      <c r="HW1782" s="31"/>
      <c r="HX1782" s="31"/>
      <c r="HY1782" s="31"/>
      <c r="HZ1782" s="31"/>
      <c r="IA1782" s="31"/>
      <c r="IB1782" s="31"/>
      <c r="IC1782" s="31"/>
      <c r="ID1782" s="31"/>
      <c r="IE1782" s="31"/>
      <c r="IF1782" s="31"/>
    </row>
    <row r="1783" spans="63:240" x14ac:dyDescent="0.25">
      <c r="BK1783" s="31"/>
      <c r="BL1783" s="31"/>
      <c r="BM1783" s="31"/>
      <c r="BN1783" s="31"/>
      <c r="BO1783" s="31"/>
      <c r="BP1783" s="31"/>
      <c r="BQ1783" s="31"/>
      <c r="BR1783" s="31"/>
      <c r="BS1783" s="31"/>
      <c r="BT1783" s="31"/>
      <c r="BU1783" s="31"/>
      <c r="BV1783" s="31"/>
      <c r="BW1783" s="31"/>
      <c r="BX1783" s="31"/>
      <c r="BY1783" s="31"/>
      <c r="BZ1783" s="31"/>
      <c r="CA1783" s="31"/>
      <c r="CB1783" s="31"/>
      <c r="CC1783" s="31"/>
      <c r="CD1783" s="31"/>
      <c r="CE1783" s="31"/>
      <c r="CF1783" s="31"/>
      <c r="CG1783" s="31"/>
      <c r="CH1783" s="31"/>
      <c r="CI1783" s="31"/>
      <c r="CJ1783" s="31"/>
      <c r="CK1783" s="31"/>
      <c r="CL1783" s="31"/>
      <c r="CM1783" s="31"/>
      <c r="CN1783" s="31"/>
      <c r="CO1783" s="31"/>
      <c r="CP1783" s="31"/>
      <c r="CQ1783" s="31"/>
      <c r="CR1783" s="31"/>
      <c r="CS1783" s="31"/>
      <c r="CT1783" s="31"/>
      <c r="CU1783" s="31"/>
      <c r="CV1783" s="31"/>
      <c r="CW1783" s="31"/>
      <c r="CX1783" s="31"/>
      <c r="CY1783" s="31"/>
      <c r="CZ1783" s="31"/>
      <c r="DA1783" s="31"/>
      <c r="DB1783" s="31"/>
      <c r="DC1783" s="31"/>
      <c r="DD1783" s="31"/>
      <c r="DE1783" s="31"/>
      <c r="DF1783" s="31"/>
      <c r="DG1783" s="31"/>
      <c r="DH1783" s="31"/>
      <c r="DI1783" s="31"/>
      <c r="DJ1783" s="31"/>
      <c r="DK1783" s="31"/>
      <c r="DL1783" s="31"/>
      <c r="DM1783" s="31"/>
      <c r="DN1783" s="31"/>
      <c r="DO1783" s="31"/>
      <c r="DP1783" s="31"/>
      <c r="DQ1783" s="31"/>
      <c r="DR1783" s="31"/>
      <c r="DS1783" s="31"/>
      <c r="DT1783" s="31"/>
      <c r="DU1783" s="31"/>
      <c r="DV1783" s="31"/>
      <c r="DW1783" s="31"/>
      <c r="DX1783" s="31"/>
      <c r="DY1783" s="31"/>
      <c r="DZ1783" s="31"/>
      <c r="EA1783" s="31"/>
      <c r="EB1783" s="31"/>
      <c r="EC1783" s="31"/>
      <c r="ED1783" s="31"/>
      <c r="EE1783" s="31"/>
      <c r="EF1783" s="31"/>
      <c r="EG1783" s="31"/>
      <c r="EH1783" s="31"/>
      <c r="EI1783" s="31"/>
      <c r="EJ1783" s="31"/>
      <c r="EK1783" s="31"/>
      <c r="EL1783" s="31"/>
      <c r="EM1783" s="31"/>
      <c r="EN1783" s="31"/>
      <c r="EO1783" s="31"/>
      <c r="EP1783" s="31"/>
      <c r="EQ1783" s="31"/>
      <c r="ER1783" s="31"/>
      <c r="ES1783" s="31"/>
      <c r="ET1783" s="31"/>
      <c r="EU1783" s="31"/>
      <c r="EV1783" s="31"/>
      <c r="EW1783" s="31"/>
      <c r="EX1783" s="31"/>
      <c r="EY1783" s="31"/>
      <c r="EZ1783" s="31"/>
      <c r="FA1783" s="31"/>
      <c r="FB1783" s="31"/>
      <c r="FC1783" s="31"/>
      <c r="FD1783" s="31"/>
      <c r="FE1783" s="31"/>
      <c r="FF1783" s="31"/>
      <c r="FG1783" s="31"/>
      <c r="FH1783" s="31"/>
      <c r="FI1783" s="31"/>
      <c r="FJ1783" s="31"/>
      <c r="FK1783" s="31"/>
      <c r="FL1783" s="31"/>
      <c r="FM1783" s="31"/>
      <c r="FN1783" s="31"/>
      <c r="FO1783" s="31"/>
      <c r="FP1783" s="31"/>
      <c r="FQ1783" s="31"/>
      <c r="FR1783" s="31"/>
      <c r="FS1783" s="31"/>
      <c r="FT1783" s="31"/>
      <c r="FU1783" s="31"/>
      <c r="FV1783" s="31"/>
      <c r="FW1783" s="31"/>
      <c r="FX1783" s="31"/>
      <c r="FY1783" s="31"/>
      <c r="FZ1783" s="31"/>
      <c r="GA1783" s="31"/>
      <c r="GB1783" s="31"/>
      <c r="GC1783" s="31"/>
      <c r="GD1783" s="31"/>
      <c r="GE1783" s="31"/>
      <c r="GF1783" s="31"/>
      <c r="GG1783" s="31"/>
      <c r="GH1783" s="31"/>
      <c r="GI1783" s="31"/>
      <c r="GJ1783" s="31"/>
      <c r="GK1783" s="31"/>
      <c r="GL1783" s="31"/>
      <c r="GM1783" s="31"/>
      <c r="GN1783" s="31"/>
      <c r="GO1783" s="31"/>
      <c r="GP1783" s="31"/>
      <c r="GQ1783" s="31"/>
      <c r="GR1783" s="31"/>
      <c r="GS1783" s="31"/>
      <c r="GT1783" s="31"/>
      <c r="GU1783" s="31"/>
      <c r="GV1783" s="31"/>
      <c r="GW1783" s="31"/>
      <c r="GX1783" s="31"/>
      <c r="GY1783" s="31"/>
      <c r="GZ1783" s="31"/>
      <c r="HA1783" s="31"/>
      <c r="HB1783" s="31"/>
      <c r="HC1783" s="31"/>
      <c r="HD1783" s="31"/>
      <c r="HE1783" s="31"/>
      <c r="HF1783" s="31"/>
      <c r="HG1783" s="31"/>
      <c r="HH1783" s="31"/>
      <c r="HI1783" s="31"/>
      <c r="HJ1783" s="31"/>
      <c r="HK1783" s="31"/>
      <c r="HL1783" s="31"/>
      <c r="HM1783" s="31"/>
      <c r="HN1783" s="31"/>
      <c r="HO1783" s="31"/>
      <c r="HP1783" s="31"/>
      <c r="HQ1783" s="31"/>
      <c r="HR1783" s="31"/>
      <c r="HS1783" s="31"/>
      <c r="HT1783" s="31"/>
      <c r="HU1783" s="31"/>
      <c r="HV1783" s="31"/>
      <c r="HW1783" s="31"/>
      <c r="HX1783" s="31"/>
      <c r="HY1783" s="31"/>
      <c r="HZ1783" s="31"/>
      <c r="IA1783" s="31"/>
      <c r="IB1783" s="31"/>
      <c r="IC1783" s="31"/>
      <c r="ID1783" s="31"/>
      <c r="IE1783" s="31"/>
      <c r="IF1783" s="31"/>
    </row>
    <row r="1784" spans="63:240" x14ac:dyDescent="0.25">
      <c r="BK1784" s="31"/>
      <c r="BL1784" s="31"/>
      <c r="BM1784" s="31"/>
      <c r="BN1784" s="31"/>
      <c r="BO1784" s="31"/>
      <c r="BP1784" s="31"/>
      <c r="BQ1784" s="31"/>
      <c r="BR1784" s="31"/>
      <c r="BS1784" s="31"/>
      <c r="BT1784" s="31"/>
      <c r="BU1784" s="31"/>
      <c r="BV1784" s="31"/>
      <c r="BW1784" s="31"/>
      <c r="BX1784" s="31"/>
      <c r="BY1784" s="31"/>
      <c r="BZ1784" s="31"/>
      <c r="CA1784" s="31"/>
      <c r="CB1784" s="31"/>
      <c r="CC1784" s="31"/>
      <c r="CD1784" s="31"/>
      <c r="CE1784" s="31"/>
      <c r="CF1784" s="31"/>
      <c r="CG1784" s="31"/>
      <c r="CH1784" s="31"/>
      <c r="CI1784" s="31"/>
      <c r="CJ1784" s="31"/>
      <c r="CK1784" s="31"/>
      <c r="CL1784" s="31"/>
      <c r="CM1784" s="31"/>
      <c r="CN1784" s="31"/>
      <c r="CO1784" s="31"/>
      <c r="CP1784" s="31"/>
      <c r="CQ1784" s="31"/>
      <c r="CR1784" s="31"/>
      <c r="CS1784" s="31"/>
      <c r="CT1784" s="31"/>
      <c r="CU1784" s="31"/>
      <c r="CV1784" s="31"/>
      <c r="CW1784" s="31"/>
      <c r="CX1784" s="31"/>
      <c r="CY1784" s="31"/>
      <c r="CZ1784" s="31"/>
      <c r="DA1784" s="31"/>
      <c r="DB1784" s="31"/>
      <c r="DC1784" s="31"/>
      <c r="DD1784" s="31"/>
      <c r="DE1784" s="31"/>
      <c r="DF1784" s="31"/>
      <c r="DG1784" s="31"/>
      <c r="DH1784" s="31"/>
      <c r="DI1784" s="31"/>
      <c r="DJ1784" s="31"/>
      <c r="DK1784" s="31"/>
      <c r="DL1784" s="31"/>
      <c r="DM1784" s="31"/>
      <c r="DN1784" s="31"/>
      <c r="DO1784" s="31"/>
      <c r="DP1784" s="31"/>
      <c r="DQ1784" s="31"/>
      <c r="DR1784" s="31"/>
      <c r="DS1784" s="31"/>
      <c r="DT1784" s="31"/>
      <c r="DU1784" s="31"/>
      <c r="DV1784" s="31"/>
      <c r="DW1784" s="31"/>
      <c r="DX1784" s="31"/>
      <c r="DY1784" s="31"/>
      <c r="DZ1784" s="31"/>
      <c r="EA1784" s="31"/>
      <c r="EB1784" s="31"/>
      <c r="EC1784" s="31"/>
      <c r="ED1784" s="31"/>
      <c r="EE1784" s="31"/>
      <c r="EF1784" s="31"/>
      <c r="EG1784" s="31"/>
      <c r="EH1784" s="31"/>
      <c r="EI1784" s="31"/>
      <c r="EJ1784" s="31"/>
      <c r="EK1784" s="31"/>
      <c r="EL1784" s="31"/>
      <c r="EM1784" s="31"/>
      <c r="EN1784" s="31"/>
      <c r="EO1784" s="31"/>
      <c r="EP1784" s="31"/>
      <c r="EQ1784" s="31"/>
      <c r="ER1784" s="31"/>
      <c r="ES1784" s="31"/>
      <c r="ET1784" s="31"/>
      <c r="EU1784" s="31"/>
      <c r="EV1784" s="31"/>
      <c r="EW1784" s="31"/>
      <c r="EX1784" s="31"/>
      <c r="EY1784" s="31"/>
      <c r="EZ1784" s="31"/>
      <c r="FA1784" s="31"/>
      <c r="FB1784" s="31"/>
      <c r="FC1784" s="31"/>
      <c r="FD1784" s="31"/>
      <c r="FE1784" s="31"/>
      <c r="FF1784" s="31"/>
      <c r="FG1784" s="31"/>
      <c r="FH1784" s="31"/>
      <c r="FI1784" s="31"/>
      <c r="FJ1784" s="31"/>
      <c r="FK1784" s="31"/>
      <c r="FL1784" s="31"/>
      <c r="FM1784" s="31"/>
      <c r="FN1784" s="31"/>
      <c r="FO1784" s="31"/>
      <c r="FP1784" s="31"/>
      <c r="FQ1784" s="31"/>
      <c r="FR1784" s="31"/>
      <c r="FS1784" s="31"/>
      <c r="FT1784" s="31"/>
      <c r="FU1784" s="31"/>
      <c r="FV1784" s="31"/>
      <c r="FW1784" s="31"/>
      <c r="FX1784" s="31"/>
      <c r="FY1784" s="31"/>
      <c r="FZ1784" s="31"/>
      <c r="GA1784" s="31"/>
      <c r="GB1784" s="31"/>
      <c r="GC1784" s="31"/>
      <c r="GD1784" s="31"/>
      <c r="GE1784" s="31"/>
      <c r="GF1784" s="31"/>
      <c r="GG1784" s="31"/>
      <c r="GH1784" s="31"/>
      <c r="GI1784" s="31"/>
      <c r="GJ1784" s="31"/>
      <c r="GK1784" s="31"/>
      <c r="GL1784" s="31"/>
      <c r="GM1784" s="31"/>
      <c r="GN1784" s="31"/>
      <c r="GO1784" s="31"/>
      <c r="GP1784" s="31"/>
      <c r="GQ1784" s="31"/>
      <c r="GR1784" s="31"/>
      <c r="GS1784" s="31"/>
      <c r="GT1784" s="31"/>
      <c r="GU1784" s="31"/>
      <c r="GV1784" s="31"/>
      <c r="GW1784" s="31"/>
      <c r="GX1784" s="31"/>
      <c r="GY1784" s="31"/>
      <c r="GZ1784" s="31"/>
      <c r="HA1784" s="31"/>
      <c r="HB1784" s="31"/>
      <c r="HC1784" s="31"/>
      <c r="HD1784" s="31"/>
      <c r="HE1784" s="31"/>
      <c r="HF1784" s="31"/>
      <c r="HG1784" s="31"/>
      <c r="HH1784" s="31"/>
      <c r="HI1784" s="31"/>
      <c r="HJ1784" s="31"/>
      <c r="HK1784" s="31"/>
      <c r="HL1784" s="31"/>
      <c r="HM1784" s="31"/>
      <c r="HN1784" s="31"/>
      <c r="HO1784" s="31"/>
      <c r="HP1784" s="31"/>
      <c r="HQ1784" s="31"/>
      <c r="HR1784" s="31"/>
      <c r="HS1784" s="31"/>
      <c r="HT1784" s="31"/>
      <c r="HU1784" s="31"/>
      <c r="HV1784" s="31"/>
      <c r="HW1784" s="31"/>
      <c r="HX1784" s="31"/>
      <c r="HY1784" s="31"/>
      <c r="HZ1784" s="31"/>
      <c r="IA1784" s="31"/>
      <c r="IB1784" s="31"/>
      <c r="IC1784" s="31"/>
      <c r="ID1784" s="31"/>
      <c r="IE1784" s="31"/>
      <c r="IF1784" s="31"/>
    </row>
    <row r="1785" spans="63:240" x14ac:dyDescent="0.25">
      <c r="BK1785" s="31"/>
      <c r="BL1785" s="31"/>
      <c r="BM1785" s="31"/>
      <c r="BN1785" s="31"/>
      <c r="BO1785" s="31"/>
      <c r="BP1785" s="31"/>
      <c r="BQ1785" s="31"/>
      <c r="BR1785" s="31"/>
      <c r="BS1785" s="31"/>
      <c r="BT1785" s="31"/>
      <c r="BU1785" s="31"/>
      <c r="BV1785" s="31"/>
      <c r="BW1785" s="31"/>
      <c r="BX1785" s="31"/>
      <c r="BY1785" s="31"/>
      <c r="BZ1785" s="31"/>
      <c r="CA1785" s="31"/>
      <c r="CB1785" s="31"/>
      <c r="CC1785" s="31"/>
      <c r="CD1785" s="31"/>
      <c r="CE1785" s="31"/>
      <c r="CF1785" s="31"/>
      <c r="CG1785" s="31"/>
      <c r="CH1785" s="31"/>
      <c r="CI1785" s="31"/>
      <c r="CJ1785" s="31"/>
      <c r="CK1785" s="31"/>
      <c r="CL1785" s="31"/>
      <c r="CM1785" s="31"/>
      <c r="CN1785" s="31"/>
      <c r="CO1785" s="31"/>
      <c r="CP1785" s="31"/>
      <c r="CQ1785" s="31"/>
      <c r="CR1785" s="31"/>
      <c r="CS1785" s="31"/>
      <c r="CT1785" s="31"/>
      <c r="CU1785" s="31"/>
      <c r="CV1785" s="31"/>
      <c r="CW1785" s="31"/>
      <c r="CX1785" s="31"/>
      <c r="CY1785" s="31"/>
      <c r="CZ1785" s="31"/>
      <c r="DA1785" s="31"/>
      <c r="DB1785" s="31"/>
      <c r="DC1785" s="31"/>
      <c r="DD1785" s="31"/>
      <c r="DE1785" s="31"/>
      <c r="DF1785" s="31"/>
      <c r="DG1785" s="31"/>
      <c r="DH1785" s="31"/>
      <c r="DI1785" s="31"/>
      <c r="DJ1785" s="31"/>
      <c r="DK1785" s="31"/>
      <c r="DL1785" s="31"/>
      <c r="DM1785" s="31"/>
      <c r="DN1785" s="31"/>
      <c r="DO1785" s="31"/>
      <c r="DP1785" s="31"/>
      <c r="DQ1785" s="31"/>
      <c r="DR1785" s="31"/>
      <c r="DS1785" s="31"/>
      <c r="DT1785" s="31"/>
      <c r="DU1785" s="31"/>
      <c r="DV1785" s="31"/>
      <c r="DW1785" s="31"/>
      <c r="DX1785" s="31"/>
      <c r="DY1785" s="31"/>
      <c r="DZ1785" s="31"/>
      <c r="EA1785" s="31"/>
      <c r="EB1785" s="31"/>
      <c r="EC1785" s="31"/>
      <c r="ED1785" s="31"/>
      <c r="EE1785" s="31"/>
      <c r="EF1785" s="31"/>
      <c r="EG1785" s="31"/>
      <c r="EH1785" s="31"/>
      <c r="EI1785" s="31"/>
      <c r="EJ1785" s="31"/>
      <c r="EK1785" s="31"/>
      <c r="EL1785" s="31"/>
      <c r="EM1785" s="31"/>
      <c r="EN1785" s="31"/>
      <c r="EO1785" s="31"/>
      <c r="EP1785" s="31"/>
      <c r="EQ1785" s="31"/>
      <c r="ER1785" s="31"/>
      <c r="ES1785" s="31"/>
      <c r="ET1785" s="31"/>
      <c r="EU1785" s="31"/>
      <c r="EV1785" s="31"/>
      <c r="EW1785" s="31"/>
      <c r="EX1785" s="31"/>
      <c r="EY1785" s="31"/>
      <c r="EZ1785" s="31"/>
      <c r="FA1785" s="31"/>
      <c r="FB1785" s="31"/>
      <c r="FC1785" s="31"/>
      <c r="FD1785" s="31"/>
      <c r="FE1785" s="31"/>
      <c r="FF1785" s="31"/>
      <c r="FG1785" s="31"/>
      <c r="FH1785" s="31"/>
      <c r="FI1785" s="31"/>
      <c r="FJ1785" s="31"/>
      <c r="FK1785" s="31"/>
      <c r="FL1785" s="31"/>
      <c r="FM1785" s="31"/>
      <c r="FN1785" s="31"/>
      <c r="FO1785" s="31"/>
      <c r="FP1785" s="31"/>
      <c r="FQ1785" s="31"/>
      <c r="FR1785" s="31"/>
      <c r="FS1785" s="31"/>
      <c r="FT1785" s="31"/>
      <c r="FU1785" s="31"/>
      <c r="FV1785" s="31"/>
      <c r="FW1785" s="31"/>
      <c r="FX1785" s="31"/>
      <c r="FY1785" s="31"/>
      <c r="FZ1785" s="31"/>
      <c r="GA1785" s="31"/>
      <c r="GB1785" s="31"/>
      <c r="GC1785" s="31"/>
      <c r="GD1785" s="31"/>
      <c r="GE1785" s="31"/>
      <c r="GF1785" s="31"/>
      <c r="GG1785" s="31"/>
      <c r="GH1785" s="31"/>
      <c r="GI1785" s="31"/>
      <c r="GJ1785" s="31"/>
      <c r="GK1785" s="31"/>
      <c r="GL1785" s="31"/>
      <c r="GM1785" s="31"/>
      <c r="GN1785" s="31"/>
      <c r="GO1785" s="31"/>
      <c r="GP1785" s="31"/>
      <c r="GQ1785" s="31"/>
      <c r="GR1785" s="31"/>
      <c r="GS1785" s="31"/>
      <c r="GT1785" s="31"/>
      <c r="GU1785" s="31"/>
      <c r="GV1785" s="31"/>
      <c r="GW1785" s="31"/>
      <c r="GX1785" s="31"/>
      <c r="GY1785" s="31"/>
      <c r="GZ1785" s="31"/>
      <c r="HA1785" s="31"/>
      <c r="HB1785" s="31"/>
      <c r="HC1785" s="31"/>
      <c r="HD1785" s="31"/>
      <c r="HE1785" s="31"/>
      <c r="HF1785" s="31"/>
      <c r="HG1785" s="31"/>
      <c r="HH1785" s="31"/>
      <c r="HI1785" s="31"/>
      <c r="HJ1785" s="31"/>
      <c r="HK1785" s="31"/>
      <c r="HL1785" s="31"/>
      <c r="HM1785" s="31"/>
      <c r="HN1785" s="31"/>
      <c r="HO1785" s="31"/>
      <c r="HP1785" s="31"/>
      <c r="HQ1785" s="31"/>
      <c r="HR1785" s="31"/>
      <c r="HS1785" s="31"/>
      <c r="HT1785" s="31"/>
      <c r="HU1785" s="31"/>
      <c r="HV1785" s="31"/>
      <c r="HW1785" s="31"/>
      <c r="HX1785" s="31"/>
      <c r="HY1785" s="31"/>
      <c r="HZ1785" s="31"/>
      <c r="IA1785" s="31"/>
      <c r="IB1785" s="31"/>
      <c r="IC1785" s="31"/>
      <c r="ID1785" s="31"/>
      <c r="IE1785" s="31"/>
      <c r="IF1785" s="31"/>
    </row>
    <row r="1786" spans="63:240" x14ac:dyDescent="0.25">
      <c r="BK1786" s="31"/>
      <c r="BL1786" s="31"/>
      <c r="BM1786" s="31"/>
      <c r="BN1786" s="31"/>
      <c r="BO1786" s="31"/>
      <c r="BP1786" s="31"/>
      <c r="BQ1786" s="31"/>
      <c r="BR1786" s="31"/>
      <c r="BS1786" s="31"/>
      <c r="BT1786" s="31"/>
      <c r="BU1786" s="31"/>
      <c r="BV1786" s="31"/>
      <c r="BW1786" s="31"/>
      <c r="BX1786" s="31"/>
      <c r="BY1786" s="31"/>
      <c r="BZ1786" s="31"/>
      <c r="CA1786" s="31"/>
      <c r="CB1786" s="31"/>
      <c r="CC1786" s="31"/>
      <c r="CD1786" s="31"/>
      <c r="CE1786" s="31"/>
      <c r="CF1786" s="31"/>
      <c r="CG1786" s="31"/>
      <c r="CH1786" s="31"/>
      <c r="CI1786" s="31"/>
      <c r="CJ1786" s="31"/>
      <c r="CK1786" s="31"/>
      <c r="CL1786" s="31"/>
      <c r="CM1786" s="31"/>
      <c r="CN1786" s="31"/>
      <c r="CO1786" s="31"/>
      <c r="CP1786" s="31"/>
      <c r="CQ1786" s="31"/>
      <c r="CR1786" s="31"/>
      <c r="CS1786" s="31"/>
      <c r="CT1786" s="31"/>
      <c r="CU1786" s="31"/>
      <c r="CV1786" s="31"/>
      <c r="CW1786" s="31"/>
      <c r="CX1786" s="31"/>
      <c r="CY1786" s="31"/>
      <c r="CZ1786" s="31"/>
      <c r="DA1786" s="31"/>
      <c r="DB1786" s="31"/>
      <c r="DC1786" s="31"/>
      <c r="DD1786" s="31"/>
      <c r="DE1786" s="31"/>
      <c r="DF1786" s="31"/>
      <c r="DG1786" s="31"/>
      <c r="DH1786" s="31"/>
      <c r="DI1786" s="31"/>
      <c r="DJ1786" s="31"/>
      <c r="DK1786" s="31"/>
      <c r="DL1786" s="31"/>
      <c r="DM1786" s="31"/>
      <c r="DN1786" s="31"/>
      <c r="DO1786" s="31"/>
      <c r="DP1786" s="31"/>
      <c r="DQ1786" s="31"/>
      <c r="DR1786" s="31"/>
      <c r="DS1786" s="31"/>
      <c r="DT1786" s="31"/>
      <c r="DU1786" s="31"/>
      <c r="DV1786" s="31"/>
      <c r="DW1786" s="31"/>
      <c r="DX1786" s="31"/>
      <c r="DY1786" s="31"/>
      <c r="DZ1786" s="31"/>
      <c r="EA1786" s="31"/>
      <c r="EB1786" s="31"/>
      <c r="EC1786" s="31"/>
      <c r="ED1786" s="31"/>
      <c r="EE1786" s="31"/>
      <c r="EF1786" s="31"/>
      <c r="EG1786" s="31"/>
      <c r="EH1786" s="31"/>
      <c r="EI1786" s="31"/>
      <c r="EJ1786" s="31"/>
      <c r="EK1786" s="31"/>
      <c r="EL1786" s="31"/>
      <c r="EM1786" s="31"/>
      <c r="EN1786" s="31"/>
      <c r="EO1786" s="31"/>
      <c r="EP1786" s="31"/>
      <c r="EQ1786" s="31"/>
      <c r="ER1786" s="31"/>
      <c r="ES1786" s="31"/>
      <c r="ET1786" s="31"/>
      <c r="EU1786" s="31"/>
      <c r="EV1786" s="31"/>
      <c r="EW1786" s="31"/>
      <c r="EX1786" s="31"/>
      <c r="EY1786" s="31"/>
      <c r="EZ1786" s="31"/>
      <c r="FA1786" s="31"/>
      <c r="FB1786" s="31"/>
      <c r="FC1786" s="31"/>
      <c r="FD1786" s="31"/>
      <c r="FE1786" s="31"/>
      <c r="FF1786" s="31"/>
      <c r="FG1786" s="31"/>
      <c r="FH1786" s="31"/>
      <c r="FI1786" s="31"/>
      <c r="FJ1786" s="31"/>
      <c r="FK1786" s="31"/>
      <c r="FL1786" s="31"/>
      <c r="FM1786" s="31"/>
      <c r="FN1786" s="31"/>
      <c r="FO1786" s="31"/>
      <c r="FP1786" s="31"/>
      <c r="FQ1786" s="31"/>
      <c r="FR1786" s="31"/>
      <c r="FS1786" s="31"/>
      <c r="FT1786" s="31"/>
      <c r="FU1786" s="31"/>
      <c r="FV1786" s="31"/>
      <c r="FW1786" s="31"/>
      <c r="FX1786" s="31"/>
      <c r="FY1786" s="31"/>
      <c r="FZ1786" s="31"/>
      <c r="GA1786" s="31"/>
      <c r="GB1786" s="31"/>
      <c r="GC1786" s="31"/>
      <c r="GD1786" s="31"/>
      <c r="GE1786" s="31"/>
      <c r="GF1786" s="31"/>
      <c r="GG1786" s="31"/>
      <c r="GH1786" s="31"/>
      <c r="GI1786" s="31"/>
      <c r="GJ1786" s="31"/>
      <c r="GK1786" s="31"/>
      <c r="GL1786" s="31"/>
      <c r="GM1786" s="31"/>
      <c r="GN1786" s="31"/>
      <c r="GO1786" s="31"/>
      <c r="GP1786" s="31"/>
      <c r="GQ1786" s="31"/>
      <c r="GR1786" s="31"/>
      <c r="GS1786" s="31"/>
      <c r="GT1786" s="31"/>
      <c r="GU1786" s="31"/>
      <c r="GV1786" s="31"/>
      <c r="GW1786" s="31"/>
      <c r="GX1786" s="31"/>
      <c r="GY1786" s="31"/>
      <c r="GZ1786" s="31"/>
      <c r="HA1786" s="31"/>
      <c r="HB1786" s="31"/>
      <c r="HC1786" s="31"/>
      <c r="HD1786" s="31"/>
      <c r="HE1786" s="31"/>
      <c r="HF1786" s="31"/>
      <c r="HG1786" s="31"/>
      <c r="HH1786" s="31"/>
      <c r="HI1786" s="31"/>
      <c r="HJ1786" s="31"/>
      <c r="HK1786" s="31"/>
      <c r="HL1786" s="31"/>
      <c r="HM1786" s="31"/>
      <c r="HN1786" s="31"/>
      <c r="HO1786" s="31"/>
      <c r="HP1786" s="31"/>
      <c r="HQ1786" s="31"/>
      <c r="HR1786" s="31"/>
      <c r="HS1786" s="31"/>
      <c r="HT1786" s="31"/>
      <c r="HU1786" s="31"/>
      <c r="HV1786" s="31"/>
      <c r="HW1786" s="31"/>
      <c r="HX1786" s="31"/>
      <c r="HY1786" s="31"/>
      <c r="HZ1786" s="31"/>
      <c r="IA1786" s="31"/>
      <c r="IB1786" s="31"/>
      <c r="IC1786" s="31"/>
      <c r="ID1786" s="31"/>
      <c r="IE1786" s="31"/>
      <c r="IF1786" s="31"/>
    </row>
    <row r="1787" spans="63:240" x14ac:dyDescent="0.25">
      <c r="BK1787" s="31"/>
      <c r="BL1787" s="31"/>
      <c r="BM1787" s="31"/>
      <c r="BN1787" s="31"/>
      <c r="BO1787" s="31"/>
      <c r="BP1787" s="31"/>
      <c r="BQ1787" s="31"/>
      <c r="BR1787" s="31"/>
      <c r="BS1787" s="31"/>
      <c r="BT1787" s="31"/>
      <c r="BU1787" s="31"/>
      <c r="BV1787" s="31"/>
      <c r="BW1787" s="31"/>
      <c r="BX1787" s="31"/>
      <c r="BY1787" s="31"/>
      <c r="BZ1787" s="31"/>
      <c r="CA1787" s="31"/>
      <c r="CB1787" s="31"/>
      <c r="CC1787" s="31"/>
      <c r="CD1787" s="31"/>
      <c r="CE1787" s="31"/>
      <c r="CF1787" s="31"/>
      <c r="CG1787" s="31"/>
      <c r="CH1787" s="31"/>
      <c r="CI1787" s="31"/>
      <c r="CJ1787" s="31"/>
      <c r="CK1787" s="31"/>
      <c r="CL1787" s="31"/>
      <c r="CM1787" s="31"/>
      <c r="CN1787" s="31"/>
      <c r="CO1787" s="31"/>
      <c r="CP1787" s="31"/>
      <c r="CQ1787" s="31"/>
      <c r="CR1787" s="31"/>
      <c r="CS1787" s="31"/>
      <c r="CT1787" s="31"/>
      <c r="CU1787" s="31"/>
      <c r="CV1787" s="31"/>
      <c r="CW1787" s="31"/>
      <c r="CX1787" s="31"/>
      <c r="CY1787" s="31"/>
      <c r="CZ1787" s="31"/>
      <c r="DA1787" s="31"/>
      <c r="DB1787" s="31"/>
      <c r="DC1787" s="31"/>
      <c r="DD1787" s="31"/>
      <c r="DE1787" s="31"/>
      <c r="DF1787" s="31"/>
      <c r="DG1787" s="31"/>
      <c r="DH1787" s="31"/>
      <c r="DI1787" s="31"/>
      <c r="DJ1787" s="31"/>
      <c r="DK1787" s="31"/>
      <c r="DL1787" s="31"/>
      <c r="DM1787" s="31"/>
      <c r="DN1787" s="31"/>
      <c r="DO1787" s="31"/>
      <c r="DP1787" s="31"/>
      <c r="DQ1787" s="31"/>
      <c r="DR1787" s="31"/>
      <c r="DS1787" s="31"/>
      <c r="DT1787" s="31"/>
      <c r="DU1787" s="31"/>
      <c r="DV1787" s="31"/>
      <c r="DW1787" s="31"/>
      <c r="DX1787" s="31"/>
      <c r="DY1787" s="31"/>
      <c r="DZ1787" s="31"/>
      <c r="EA1787" s="31"/>
      <c r="EB1787" s="31"/>
      <c r="EC1787" s="31"/>
      <c r="ED1787" s="31"/>
      <c r="EE1787" s="31"/>
      <c r="EF1787" s="31"/>
      <c r="EG1787" s="31"/>
      <c r="EH1787" s="31"/>
      <c r="EI1787" s="31"/>
      <c r="EJ1787" s="31"/>
      <c r="EK1787" s="31"/>
      <c r="EL1787" s="31"/>
      <c r="EM1787" s="31"/>
      <c r="EN1787" s="31"/>
      <c r="EO1787" s="31"/>
      <c r="EP1787" s="31"/>
      <c r="EQ1787" s="31"/>
      <c r="ER1787" s="31"/>
      <c r="ES1787" s="31"/>
      <c r="ET1787" s="31"/>
      <c r="EU1787" s="31"/>
      <c r="EV1787" s="31"/>
      <c r="EW1787" s="31"/>
      <c r="EX1787" s="31"/>
      <c r="EY1787" s="31"/>
      <c r="EZ1787" s="31"/>
      <c r="FA1787" s="31"/>
      <c r="FB1787" s="31"/>
      <c r="FC1787" s="31"/>
      <c r="FD1787" s="31"/>
      <c r="FE1787" s="31"/>
      <c r="FF1787" s="31"/>
      <c r="FG1787" s="31"/>
      <c r="FH1787" s="31"/>
      <c r="FI1787" s="31"/>
      <c r="FJ1787" s="31"/>
      <c r="FK1787" s="31"/>
      <c r="FL1787" s="31"/>
      <c r="FM1787" s="31"/>
      <c r="FN1787" s="31"/>
      <c r="FO1787" s="31"/>
      <c r="FP1787" s="31"/>
      <c r="FQ1787" s="31"/>
      <c r="FR1787" s="31"/>
      <c r="FS1787" s="31"/>
      <c r="FT1787" s="31"/>
      <c r="FU1787" s="31"/>
      <c r="FV1787" s="31"/>
      <c r="FW1787" s="31"/>
      <c r="FX1787" s="31"/>
      <c r="FY1787" s="31"/>
      <c r="FZ1787" s="31"/>
      <c r="GA1787" s="31"/>
      <c r="GB1787" s="31"/>
      <c r="GC1787" s="31"/>
      <c r="GD1787" s="31"/>
      <c r="GE1787" s="31"/>
      <c r="GF1787" s="31"/>
      <c r="GG1787" s="31"/>
      <c r="GH1787" s="31"/>
      <c r="GI1787" s="31"/>
      <c r="GJ1787" s="31"/>
      <c r="GK1787" s="31"/>
      <c r="GL1787" s="31"/>
      <c r="GM1787" s="31"/>
      <c r="GN1787" s="31"/>
      <c r="GO1787" s="31"/>
      <c r="GP1787" s="31"/>
      <c r="GQ1787" s="31"/>
      <c r="GR1787" s="31"/>
      <c r="GS1787" s="31"/>
      <c r="GT1787" s="31"/>
      <c r="GU1787" s="31"/>
      <c r="GV1787" s="31"/>
      <c r="GW1787" s="31"/>
      <c r="GX1787" s="31"/>
      <c r="GY1787" s="31"/>
      <c r="GZ1787" s="31"/>
      <c r="HA1787" s="31"/>
      <c r="HB1787" s="31"/>
      <c r="HC1787" s="31"/>
      <c r="HD1787" s="31"/>
      <c r="HE1787" s="31"/>
      <c r="HF1787" s="31"/>
      <c r="HG1787" s="31"/>
      <c r="HH1787" s="31"/>
      <c r="HI1787" s="31"/>
      <c r="HJ1787" s="31"/>
      <c r="HK1787" s="31"/>
      <c r="HL1787" s="31"/>
      <c r="HM1787" s="31"/>
      <c r="HN1787" s="31"/>
      <c r="HO1787" s="31"/>
      <c r="HP1787" s="31"/>
      <c r="HQ1787" s="31"/>
      <c r="HR1787" s="31"/>
      <c r="HS1787" s="31"/>
      <c r="HT1787" s="31"/>
      <c r="HU1787" s="31"/>
      <c r="HV1787" s="31"/>
      <c r="HW1787" s="31"/>
      <c r="HX1787" s="31"/>
      <c r="HY1787" s="31"/>
      <c r="HZ1787" s="31"/>
      <c r="IA1787" s="31"/>
      <c r="IB1787" s="31"/>
      <c r="IC1787" s="31"/>
      <c r="ID1787" s="31"/>
      <c r="IE1787" s="31"/>
      <c r="IF1787" s="31"/>
    </row>
    <row r="1788" spans="63:240" x14ac:dyDescent="0.25">
      <c r="BK1788" s="31"/>
      <c r="BL1788" s="31"/>
      <c r="BM1788" s="31"/>
      <c r="BN1788" s="31"/>
      <c r="BO1788" s="31"/>
      <c r="BP1788" s="31"/>
      <c r="BQ1788" s="31"/>
      <c r="BR1788" s="31"/>
      <c r="BS1788" s="31"/>
      <c r="BT1788" s="31"/>
      <c r="BU1788" s="31"/>
      <c r="BV1788" s="31"/>
      <c r="BW1788" s="31"/>
      <c r="BX1788" s="31"/>
      <c r="BY1788" s="31"/>
      <c r="BZ1788" s="31"/>
      <c r="CA1788" s="31"/>
      <c r="CB1788" s="31"/>
      <c r="CC1788" s="31"/>
      <c r="CD1788" s="31"/>
      <c r="CE1788" s="31"/>
      <c r="CF1788" s="31"/>
      <c r="CG1788" s="31"/>
      <c r="CH1788" s="31"/>
      <c r="CI1788" s="31"/>
      <c r="CJ1788" s="31"/>
      <c r="CK1788" s="31"/>
      <c r="CL1788" s="31"/>
      <c r="CM1788" s="31"/>
      <c r="CN1788" s="31"/>
      <c r="CO1788" s="31"/>
      <c r="CP1788" s="31"/>
      <c r="CQ1788" s="31"/>
      <c r="CR1788" s="31"/>
      <c r="CS1788" s="31"/>
      <c r="CT1788" s="31"/>
      <c r="CU1788" s="31"/>
      <c r="CV1788" s="31"/>
      <c r="CW1788" s="31"/>
      <c r="CX1788" s="31"/>
      <c r="CY1788" s="31"/>
      <c r="CZ1788" s="31"/>
      <c r="DA1788" s="31"/>
      <c r="DB1788" s="31"/>
      <c r="DC1788" s="31"/>
      <c r="DD1788" s="31"/>
      <c r="DE1788" s="31"/>
      <c r="DF1788" s="31"/>
      <c r="DG1788" s="31"/>
      <c r="DH1788" s="31"/>
      <c r="DI1788" s="31"/>
      <c r="DJ1788" s="31"/>
      <c r="DK1788" s="31"/>
      <c r="DL1788" s="31"/>
      <c r="DM1788" s="31"/>
      <c r="DN1788" s="31"/>
      <c r="DO1788" s="31"/>
      <c r="DP1788" s="31"/>
      <c r="DQ1788" s="31"/>
      <c r="DR1788" s="31"/>
      <c r="DS1788" s="31"/>
      <c r="DT1788" s="31"/>
      <c r="DU1788" s="31"/>
      <c r="DV1788" s="31"/>
      <c r="DW1788" s="31"/>
      <c r="DX1788" s="31"/>
      <c r="DY1788" s="31"/>
      <c r="DZ1788" s="31"/>
      <c r="EA1788" s="31"/>
      <c r="EB1788" s="31"/>
      <c r="EC1788" s="31"/>
      <c r="ED1788" s="31"/>
      <c r="EE1788" s="31"/>
      <c r="EF1788" s="31"/>
      <c r="EG1788" s="31"/>
      <c r="EH1788" s="31"/>
      <c r="EI1788" s="31"/>
      <c r="EJ1788" s="31"/>
      <c r="EK1788" s="31"/>
      <c r="EL1788" s="31"/>
      <c r="EM1788" s="31"/>
      <c r="EN1788" s="31"/>
      <c r="EO1788" s="31"/>
      <c r="EP1788" s="31"/>
      <c r="EQ1788" s="31"/>
      <c r="ER1788" s="31"/>
      <c r="ES1788" s="31"/>
      <c r="ET1788" s="31"/>
      <c r="EU1788" s="31"/>
      <c r="EV1788" s="31"/>
      <c r="EW1788" s="31"/>
      <c r="EX1788" s="31"/>
      <c r="EY1788" s="31"/>
      <c r="EZ1788" s="31"/>
      <c r="FA1788" s="31"/>
      <c r="FB1788" s="31"/>
      <c r="FC1788" s="31"/>
      <c r="FD1788" s="31"/>
      <c r="FE1788" s="31"/>
      <c r="FF1788" s="31"/>
      <c r="FG1788" s="31"/>
      <c r="FH1788" s="31"/>
      <c r="FI1788" s="31"/>
      <c r="FJ1788" s="31"/>
      <c r="FK1788" s="31"/>
      <c r="FL1788" s="31"/>
      <c r="FM1788" s="31"/>
      <c r="FN1788" s="31"/>
      <c r="FO1788" s="31"/>
      <c r="FP1788" s="31"/>
      <c r="FQ1788" s="31"/>
      <c r="FR1788" s="31"/>
      <c r="FS1788" s="31"/>
      <c r="FT1788" s="31"/>
      <c r="FU1788" s="31"/>
      <c r="FV1788" s="31"/>
      <c r="FW1788" s="31"/>
      <c r="FX1788" s="31"/>
      <c r="FY1788" s="31"/>
      <c r="FZ1788" s="31"/>
      <c r="GA1788" s="31"/>
      <c r="GB1788" s="31"/>
      <c r="GC1788" s="31"/>
      <c r="GD1788" s="31"/>
      <c r="GE1788" s="31"/>
      <c r="GF1788" s="31"/>
      <c r="GG1788" s="31"/>
      <c r="GH1788" s="31"/>
      <c r="GI1788" s="31"/>
      <c r="GJ1788" s="31"/>
      <c r="GK1788" s="31"/>
      <c r="GL1788" s="31"/>
      <c r="GM1788" s="31"/>
      <c r="GN1788" s="31"/>
      <c r="GO1788" s="31"/>
      <c r="GP1788" s="31"/>
      <c r="GQ1788" s="31"/>
      <c r="GR1788" s="31"/>
      <c r="GS1788" s="31"/>
      <c r="GT1788" s="31"/>
      <c r="GU1788" s="31"/>
      <c r="GV1788" s="31"/>
      <c r="GW1788" s="31"/>
      <c r="GX1788" s="31"/>
      <c r="GY1788" s="31"/>
      <c r="GZ1788" s="31"/>
      <c r="HA1788" s="31"/>
      <c r="HB1788" s="31"/>
      <c r="HC1788" s="31"/>
      <c r="HD1788" s="31"/>
      <c r="HE1788" s="31"/>
      <c r="HF1788" s="31"/>
      <c r="HG1788" s="31"/>
      <c r="HH1788" s="31"/>
      <c r="HI1788" s="31"/>
      <c r="HJ1788" s="31"/>
      <c r="HK1788" s="31"/>
      <c r="HL1788" s="31"/>
      <c r="HM1788" s="31"/>
      <c r="HN1788" s="31"/>
      <c r="HO1788" s="31"/>
      <c r="HP1788" s="31"/>
      <c r="HQ1788" s="31"/>
      <c r="HR1788" s="31"/>
      <c r="HS1788" s="31"/>
      <c r="HT1788" s="31"/>
      <c r="HU1788" s="31"/>
      <c r="HV1788" s="31"/>
      <c r="HW1788" s="31"/>
      <c r="HX1788" s="31"/>
      <c r="HY1788" s="31"/>
      <c r="HZ1788" s="31"/>
      <c r="IA1788" s="31"/>
      <c r="IB1788" s="31"/>
      <c r="IC1788" s="31"/>
      <c r="ID1788" s="31"/>
      <c r="IE1788" s="31"/>
      <c r="IF1788" s="31"/>
    </row>
    <row r="1789" spans="63:240" x14ac:dyDescent="0.25">
      <c r="BK1789" s="31"/>
      <c r="BL1789" s="31"/>
      <c r="BM1789" s="31"/>
      <c r="BN1789" s="31"/>
      <c r="BO1789" s="31"/>
      <c r="BP1789" s="31"/>
      <c r="BQ1789" s="31"/>
      <c r="BR1789" s="31"/>
      <c r="BS1789" s="31"/>
      <c r="BT1789" s="31"/>
      <c r="BU1789" s="31"/>
      <c r="BV1789" s="31"/>
      <c r="BW1789" s="31"/>
      <c r="BX1789" s="31"/>
      <c r="BY1789" s="31"/>
      <c r="BZ1789" s="31"/>
      <c r="CA1789" s="31"/>
      <c r="CB1789" s="31"/>
      <c r="CC1789" s="31"/>
      <c r="CD1789" s="31"/>
      <c r="CE1789" s="31"/>
      <c r="CF1789" s="31"/>
      <c r="CG1789" s="31"/>
      <c r="CH1789" s="31"/>
      <c r="CI1789" s="31"/>
      <c r="CJ1789" s="31"/>
      <c r="CK1789" s="31"/>
      <c r="CL1789" s="31"/>
      <c r="CM1789" s="31"/>
      <c r="CN1789" s="31"/>
      <c r="CO1789" s="31"/>
      <c r="CP1789" s="31"/>
      <c r="CQ1789" s="31"/>
      <c r="CR1789" s="31"/>
      <c r="CS1789" s="31"/>
      <c r="CT1789" s="31"/>
      <c r="CU1789" s="31"/>
      <c r="CV1789" s="31"/>
      <c r="CW1789" s="31"/>
      <c r="CX1789" s="31"/>
      <c r="CY1789" s="31"/>
      <c r="CZ1789" s="31"/>
      <c r="DA1789" s="31"/>
      <c r="DB1789" s="31"/>
      <c r="DC1789" s="31"/>
      <c r="DD1789" s="31"/>
      <c r="DE1789" s="31"/>
      <c r="DF1789" s="31"/>
      <c r="DG1789" s="31"/>
      <c r="DH1789" s="31"/>
      <c r="DI1789" s="31"/>
      <c r="DJ1789" s="31"/>
      <c r="DK1789" s="31"/>
      <c r="DL1789" s="31"/>
      <c r="DM1789" s="31"/>
      <c r="DN1789" s="31"/>
      <c r="DO1789" s="31"/>
      <c r="DP1789" s="31"/>
      <c r="DQ1789" s="31"/>
      <c r="DR1789" s="31"/>
      <c r="DS1789" s="31"/>
      <c r="DT1789" s="31"/>
      <c r="DU1789" s="31"/>
      <c r="DV1789" s="31"/>
      <c r="DW1789" s="31"/>
      <c r="DX1789" s="31"/>
      <c r="DY1789" s="31"/>
      <c r="DZ1789" s="31"/>
      <c r="EA1789" s="31"/>
      <c r="EB1789" s="31"/>
      <c r="EC1789" s="31"/>
      <c r="ED1789" s="31"/>
      <c r="EE1789" s="31"/>
      <c r="EF1789" s="31"/>
      <c r="EG1789" s="31"/>
      <c r="EH1789" s="31"/>
      <c r="EI1789" s="31"/>
      <c r="EJ1789" s="31"/>
      <c r="EK1789" s="31"/>
      <c r="EL1789" s="31"/>
      <c r="EM1789" s="31"/>
      <c r="EN1789" s="31"/>
      <c r="EO1789" s="31"/>
      <c r="EP1789" s="31"/>
      <c r="EQ1789" s="31"/>
      <c r="ER1789" s="31"/>
      <c r="ES1789" s="31"/>
      <c r="ET1789" s="31"/>
      <c r="EU1789" s="31"/>
      <c r="EV1789" s="31"/>
      <c r="EW1789" s="31"/>
      <c r="EX1789" s="31"/>
      <c r="EY1789" s="31"/>
      <c r="EZ1789" s="31"/>
      <c r="FA1789" s="31"/>
      <c r="FB1789" s="31"/>
      <c r="FC1789" s="31"/>
      <c r="FD1789" s="31"/>
      <c r="FE1789" s="31"/>
      <c r="FF1789" s="31"/>
      <c r="FG1789" s="31"/>
      <c r="FH1789" s="31"/>
      <c r="FI1789" s="31"/>
      <c r="FJ1789" s="31"/>
      <c r="FK1789" s="31"/>
      <c r="FL1789" s="31"/>
      <c r="FM1789" s="31"/>
      <c r="FN1789" s="31"/>
      <c r="FO1789" s="31"/>
      <c r="FP1789" s="31"/>
      <c r="FQ1789" s="31"/>
      <c r="FR1789" s="31"/>
      <c r="FS1789" s="31"/>
      <c r="FT1789" s="31"/>
      <c r="FU1789" s="31"/>
      <c r="FV1789" s="31"/>
      <c r="FW1789" s="31"/>
      <c r="FX1789" s="31"/>
      <c r="FY1789" s="31"/>
      <c r="FZ1789" s="31"/>
      <c r="GA1789" s="31"/>
      <c r="GB1789" s="31"/>
      <c r="GC1789" s="31"/>
      <c r="GD1789" s="31"/>
      <c r="GE1789" s="31"/>
      <c r="GF1789" s="31"/>
      <c r="GG1789" s="31"/>
      <c r="GH1789" s="31"/>
      <c r="GI1789" s="31"/>
      <c r="GJ1789" s="31"/>
      <c r="GK1789" s="31"/>
      <c r="GL1789" s="31"/>
      <c r="GM1789" s="31"/>
      <c r="GN1789" s="31"/>
      <c r="GO1789" s="31"/>
      <c r="GP1789" s="31"/>
      <c r="GQ1789" s="31"/>
      <c r="GR1789" s="31"/>
      <c r="GS1789" s="31"/>
      <c r="GT1789" s="31"/>
      <c r="GU1789" s="31"/>
      <c r="GV1789" s="31"/>
      <c r="GW1789" s="31"/>
      <c r="GX1789" s="31"/>
      <c r="GY1789" s="31"/>
      <c r="GZ1789" s="31"/>
      <c r="HA1789" s="31"/>
      <c r="HB1789" s="31"/>
      <c r="HC1789" s="31"/>
      <c r="HD1789" s="31"/>
      <c r="HE1789" s="31"/>
      <c r="HF1789" s="31"/>
      <c r="HG1789" s="31"/>
      <c r="HH1789" s="31"/>
      <c r="HI1789" s="31"/>
      <c r="HJ1789" s="31"/>
      <c r="HK1789" s="31"/>
      <c r="HL1789" s="31"/>
      <c r="HM1789" s="31"/>
      <c r="HN1789" s="31"/>
      <c r="HO1789" s="31"/>
      <c r="HP1789" s="31"/>
      <c r="HQ1789" s="31"/>
      <c r="HR1789" s="31"/>
      <c r="HS1789" s="31"/>
      <c r="HT1789" s="31"/>
      <c r="HU1789" s="31"/>
      <c r="HV1789" s="31"/>
      <c r="HW1789" s="31"/>
      <c r="HX1789" s="31"/>
      <c r="HY1789" s="31"/>
      <c r="HZ1789" s="31"/>
      <c r="IA1789" s="31"/>
      <c r="IB1789" s="31"/>
      <c r="IC1789" s="31"/>
      <c r="ID1789" s="31"/>
      <c r="IE1789" s="31"/>
      <c r="IF1789" s="31"/>
    </row>
    <row r="1790" spans="63:240" x14ac:dyDescent="0.25">
      <c r="BK1790" s="31"/>
      <c r="BL1790" s="31"/>
      <c r="BM1790" s="31"/>
      <c r="BN1790" s="31"/>
      <c r="BO1790" s="31"/>
      <c r="BP1790" s="31"/>
      <c r="BQ1790" s="31"/>
      <c r="BR1790" s="31"/>
      <c r="BS1790" s="31"/>
      <c r="BT1790" s="31"/>
      <c r="BU1790" s="31"/>
      <c r="BV1790" s="31"/>
      <c r="BW1790" s="31"/>
      <c r="BX1790" s="31"/>
      <c r="BY1790" s="31"/>
      <c r="BZ1790" s="31"/>
      <c r="CA1790" s="31"/>
      <c r="CB1790" s="31"/>
      <c r="CC1790" s="31"/>
      <c r="CD1790" s="31"/>
      <c r="CE1790" s="31"/>
      <c r="CF1790" s="31"/>
      <c r="CG1790" s="31"/>
      <c r="CH1790" s="31"/>
      <c r="CI1790" s="31"/>
      <c r="CJ1790" s="31"/>
      <c r="CK1790" s="31"/>
      <c r="CL1790" s="31"/>
      <c r="CM1790" s="31"/>
      <c r="CN1790" s="31"/>
      <c r="CO1790" s="31"/>
      <c r="CP1790" s="31"/>
      <c r="CQ1790" s="31"/>
      <c r="CR1790" s="31"/>
      <c r="CS1790" s="31"/>
      <c r="CT1790" s="31"/>
      <c r="CU1790" s="31"/>
      <c r="CV1790" s="31"/>
      <c r="CW1790" s="31"/>
      <c r="CX1790" s="31"/>
      <c r="CY1790" s="31"/>
      <c r="CZ1790" s="31"/>
      <c r="DA1790" s="31"/>
      <c r="DB1790" s="31"/>
      <c r="DC1790" s="31"/>
      <c r="DD1790" s="31"/>
      <c r="DE1790" s="31"/>
      <c r="DF1790" s="31"/>
      <c r="DG1790" s="31"/>
      <c r="DH1790" s="31"/>
      <c r="DI1790" s="31"/>
      <c r="DJ1790" s="31"/>
      <c r="DK1790" s="31"/>
      <c r="DL1790" s="31"/>
      <c r="DM1790" s="31"/>
      <c r="DN1790" s="31"/>
      <c r="DO1790" s="31"/>
      <c r="DP1790" s="31"/>
      <c r="DQ1790" s="31"/>
      <c r="DR1790" s="31"/>
      <c r="DS1790" s="31"/>
      <c r="DT1790" s="31"/>
      <c r="DU1790" s="31"/>
      <c r="DV1790" s="31"/>
      <c r="DW1790" s="31"/>
      <c r="DX1790" s="31"/>
      <c r="DY1790" s="31"/>
      <c r="DZ1790" s="31"/>
      <c r="EA1790" s="31"/>
      <c r="EB1790" s="31"/>
      <c r="EC1790" s="31"/>
      <c r="ED1790" s="31"/>
      <c r="EE1790" s="31"/>
      <c r="EF1790" s="31"/>
      <c r="EG1790" s="31"/>
      <c r="EH1790" s="31"/>
      <c r="EI1790" s="31"/>
      <c r="EJ1790" s="31"/>
      <c r="EK1790" s="31"/>
      <c r="EL1790" s="31"/>
      <c r="EM1790" s="31"/>
      <c r="EN1790" s="31"/>
      <c r="EO1790" s="31"/>
      <c r="EP1790" s="31"/>
      <c r="EQ1790" s="31"/>
      <c r="ER1790" s="31"/>
      <c r="ES1790" s="31"/>
      <c r="ET1790" s="31"/>
      <c r="EU1790" s="31"/>
      <c r="EV1790" s="31"/>
      <c r="EW1790" s="31"/>
      <c r="EX1790" s="31"/>
      <c r="EY1790" s="31"/>
      <c r="EZ1790" s="31"/>
      <c r="FA1790" s="31"/>
      <c r="FB1790" s="31"/>
      <c r="FC1790" s="31"/>
      <c r="FD1790" s="31"/>
      <c r="FE1790" s="31"/>
      <c r="FF1790" s="31"/>
      <c r="FG1790" s="31"/>
      <c r="FH1790" s="31"/>
      <c r="FI1790" s="31"/>
      <c r="FJ1790" s="31"/>
      <c r="FK1790" s="31"/>
      <c r="FL1790" s="31"/>
      <c r="FM1790" s="31"/>
      <c r="FN1790" s="31"/>
      <c r="FO1790" s="31"/>
      <c r="FP1790" s="31"/>
      <c r="FQ1790" s="31"/>
      <c r="FR1790" s="31"/>
      <c r="FS1790" s="31"/>
      <c r="FT1790" s="31"/>
      <c r="FU1790" s="31"/>
      <c r="FV1790" s="31"/>
      <c r="FW1790" s="31"/>
      <c r="FX1790" s="31"/>
      <c r="FY1790" s="31"/>
      <c r="FZ1790" s="31"/>
      <c r="GA1790" s="31"/>
      <c r="GB1790" s="31"/>
      <c r="GC1790" s="31"/>
      <c r="GD1790" s="31"/>
      <c r="GE1790" s="31"/>
      <c r="GF1790" s="31"/>
      <c r="GG1790" s="31"/>
      <c r="GH1790" s="31"/>
      <c r="GI1790" s="31"/>
      <c r="GJ1790" s="31"/>
      <c r="GK1790" s="31"/>
      <c r="GL1790" s="31"/>
      <c r="GM1790" s="31"/>
      <c r="GN1790" s="31"/>
      <c r="GO1790" s="31"/>
      <c r="GP1790" s="31"/>
      <c r="GQ1790" s="31"/>
      <c r="GR1790" s="31"/>
      <c r="GS1790" s="31"/>
      <c r="GT1790" s="31"/>
      <c r="GU1790" s="31"/>
      <c r="GV1790" s="31"/>
      <c r="GW1790" s="31"/>
      <c r="GX1790" s="31"/>
      <c r="GY1790" s="31"/>
      <c r="GZ1790" s="31"/>
      <c r="HA1790" s="31"/>
      <c r="HB1790" s="31"/>
      <c r="HC1790" s="31"/>
      <c r="HD1790" s="31"/>
      <c r="HE1790" s="31"/>
      <c r="HF1790" s="31"/>
      <c r="HG1790" s="31"/>
      <c r="HH1790" s="31"/>
      <c r="HI1790" s="31"/>
      <c r="HJ1790" s="31"/>
      <c r="HK1790" s="31"/>
      <c r="HL1790" s="31"/>
      <c r="HM1790" s="31"/>
      <c r="HN1790" s="31"/>
      <c r="HO1790" s="31"/>
      <c r="HP1790" s="31"/>
      <c r="HQ1790" s="31"/>
      <c r="HR1790" s="31"/>
      <c r="HS1790" s="31"/>
      <c r="HT1790" s="31"/>
      <c r="HU1790" s="31"/>
      <c r="HV1790" s="31"/>
      <c r="HW1790" s="31"/>
      <c r="HX1790" s="31"/>
      <c r="HY1790" s="31"/>
      <c r="HZ1790" s="31"/>
      <c r="IA1790" s="31"/>
      <c r="IB1790" s="31"/>
      <c r="IC1790" s="31"/>
      <c r="ID1790" s="31"/>
      <c r="IE1790" s="31"/>
      <c r="IF1790" s="31"/>
    </row>
    <row r="1791" spans="63:240" x14ac:dyDescent="0.25">
      <c r="BK1791" s="31"/>
      <c r="BL1791" s="31"/>
      <c r="BM1791" s="31"/>
      <c r="BN1791" s="31"/>
      <c r="BO1791" s="31"/>
      <c r="BP1791" s="31"/>
      <c r="BQ1791" s="31"/>
      <c r="BR1791" s="31"/>
      <c r="BS1791" s="31"/>
      <c r="BT1791" s="31"/>
      <c r="BU1791" s="31"/>
      <c r="BV1791" s="31"/>
      <c r="BW1791" s="31"/>
      <c r="BX1791" s="31"/>
      <c r="BY1791" s="31"/>
      <c r="BZ1791" s="31"/>
      <c r="CA1791" s="31"/>
      <c r="CB1791" s="31"/>
      <c r="CC1791" s="31"/>
      <c r="CD1791" s="31"/>
      <c r="CE1791" s="31"/>
      <c r="CF1791" s="31"/>
      <c r="CG1791" s="31"/>
      <c r="CH1791" s="31"/>
      <c r="CI1791" s="31"/>
      <c r="CJ1791" s="31"/>
      <c r="CK1791" s="31"/>
      <c r="CL1791" s="31"/>
      <c r="CM1791" s="31"/>
      <c r="CN1791" s="31"/>
      <c r="CO1791" s="31"/>
      <c r="CP1791" s="31"/>
      <c r="CQ1791" s="31"/>
      <c r="CR1791" s="31"/>
      <c r="CS1791" s="31"/>
      <c r="CT1791" s="31"/>
      <c r="CU1791" s="31"/>
      <c r="CV1791" s="31"/>
      <c r="CW1791" s="31"/>
      <c r="CX1791" s="31"/>
      <c r="CY1791" s="31"/>
      <c r="CZ1791" s="31"/>
      <c r="DA1791" s="31"/>
      <c r="DB1791" s="31"/>
      <c r="DC1791" s="31"/>
      <c r="DD1791" s="31"/>
      <c r="DE1791" s="31"/>
      <c r="DF1791" s="31"/>
      <c r="DG1791" s="31"/>
      <c r="DH1791" s="31"/>
      <c r="DI1791" s="31"/>
      <c r="DJ1791" s="31"/>
      <c r="DK1791" s="31"/>
      <c r="DL1791" s="31"/>
      <c r="DM1791" s="31"/>
      <c r="DN1791" s="31"/>
      <c r="DO1791" s="31"/>
      <c r="DP1791" s="31"/>
      <c r="DQ1791" s="31"/>
      <c r="DR1791" s="31"/>
      <c r="DS1791" s="31"/>
      <c r="DT1791" s="31"/>
      <c r="DU1791" s="31"/>
      <c r="DV1791" s="31"/>
      <c r="DW1791" s="31"/>
      <c r="DX1791" s="31"/>
      <c r="DY1791" s="31"/>
      <c r="DZ1791" s="31"/>
      <c r="EA1791" s="31"/>
      <c r="EB1791" s="31"/>
      <c r="EC1791" s="31"/>
      <c r="ED1791" s="31"/>
      <c r="EE1791" s="31"/>
      <c r="EF1791" s="31"/>
      <c r="EG1791" s="31"/>
      <c r="EH1791" s="31"/>
      <c r="EI1791" s="31"/>
      <c r="EJ1791" s="31"/>
      <c r="EK1791" s="31"/>
      <c r="EL1791" s="31"/>
      <c r="EM1791" s="31"/>
      <c r="EN1791" s="31"/>
      <c r="EO1791" s="31"/>
      <c r="EP1791" s="31"/>
      <c r="EQ1791" s="31"/>
      <c r="ER1791" s="31"/>
      <c r="ES1791" s="31"/>
      <c r="ET1791" s="31"/>
      <c r="EU1791" s="31"/>
      <c r="EV1791" s="31"/>
      <c r="EW1791" s="31"/>
      <c r="EX1791" s="31"/>
      <c r="EY1791" s="31"/>
      <c r="EZ1791" s="31"/>
      <c r="FA1791" s="31"/>
      <c r="FB1791" s="31"/>
      <c r="FC1791" s="31"/>
      <c r="FD1791" s="31"/>
      <c r="FE1791" s="31"/>
      <c r="FF1791" s="31"/>
      <c r="FG1791" s="31"/>
      <c r="FH1791" s="31"/>
      <c r="FI1791" s="31"/>
      <c r="FJ1791" s="31"/>
      <c r="FK1791" s="31"/>
      <c r="FL1791" s="31"/>
      <c r="FM1791" s="31"/>
      <c r="FN1791" s="31"/>
      <c r="FO1791" s="31"/>
      <c r="FP1791" s="31"/>
      <c r="FQ1791" s="31"/>
      <c r="FR1791" s="31"/>
      <c r="FS1791" s="31"/>
      <c r="FT1791" s="31"/>
      <c r="FU1791" s="31"/>
      <c r="FV1791" s="31"/>
      <c r="FW1791" s="31"/>
      <c r="FX1791" s="31"/>
      <c r="FY1791" s="31"/>
      <c r="FZ1791" s="31"/>
      <c r="GA1791" s="31"/>
      <c r="GB1791" s="31"/>
      <c r="GC1791" s="31"/>
      <c r="GD1791" s="31"/>
      <c r="GE1791" s="31"/>
      <c r="GF1791" s="31"/>
      <c r="GG1791" s="31"/>
      <c r="GH1791" s="31"/>
      <c r="GI1791" s="31"/>
      <c r="GJ1791" s="31"/>
      <c r="GK1791" s="31"/>
      <c r="GL1791" s="31"/>
      <c r="GM1791" s="31"/>
      <c r="GN1791" s="31"/>
      <c r="GO1791" s="31"/>
      <c r="GP1791" s="31"/>
      <c r="GQ1791" s="31"/>
      <c r="GR1791" s="31"/>
      <c r="GS1791" s="31"/>
      <c r="GT1791" s="31"/>
      <c r="GU1791" s="31"/>
      <c r="GV1791" s="31"/>
      <c r="GW1791" s="31"/>
      <c r="GX1791" s="31"/>
      <c r="GY1791" s="31"/>
      <c r="GZ1791" s="31"/>
      <c r="HA1791" s="31"/>
      <c r="HB1791" s="31"/>
      <c r="HC1791" s="31"/>
      <c r="HD1791" s="31"/>
      <c r="HE1791" s="31"/>
      <c r="HF1791" s="31"/>
      <c r="HG1791" s="31"/>
      <c r="HH1791" s="31"/>
      <c r="HI1791" s="31"/>
      <c r="HJ1791" s="31"/>
      <c r="HK1791" s="31"/>
      <c r="HL1791" s="31"/>
      <c r="HM1791" s="31"/>
      <c r="HN1791" s="31"/>
      <c r="HO1791" s="31"/>
      <c r="HP1791" s="31"/>
      <c r="HQ1791" s="31"/>
      <c r="HR1791" s="31"/>
      <c r="HS1791" s="31"/>
      <c r="HT1791" s="31"/>
      <c r="HU1791" s="31"/>
      <c r="HV1791" s="31"/>
      <c r="HW1791" s="31"/>
      <c r="HX1791" s="31"/>
      <c r="HY1791" s="31"/>
      <c r="HZ1791" s="31"/>
      <c r="IA1791" s="31"/>
      <c r="IB1791" s="31"/>
      <c r="IC1791" s="31"/>
      <c r="ID1791" s="31"/>
      <c r="IE1791" s="31"/>
      <c r="IF1791" s="31"/>
    </row>
    <row r="1792" spans="63:240" x14ac:dyDescent="0.25">
      <c r="BK1792" s="31"/>
      <c r="BL1792" s="31"/>
      <c r="BM1792" s="31"/>
      <c r="BN1792" s="31"/>
      <c r="BO1792" s="31"/>
      <c r="BP1792" s="31"/>
      <c r="BQ1792" s="31"/>
      <c r="BR1792" s="31"/>
      <c r="BS1792" s="31"/>
      <c r="BT1792" s="31"/>
      <c r="BU1792" s="31"/>
      <c r="BV1792" s="31"/>
      <c r="BW1792" s="31"/>
      <c r="BX1792" s="31"/>
      <c r="BY1792" s="31"/>
      <c r="BZ1792" s="31"/>
      <c r="CA1792" s="31"/>
      <c r="CB1792" s="31"/>
      <c r="CC1792" s="31"/>
      <c r="CD1792" s="31"/>
      <c r="CE1792" s="31"/>
      <c r="CF1792" s="31"/>
      <c r="CG1792" s="31"/>
      <c r="CH1792" s="31"/>
      <c r="CI1792" s="31"/>
      <c r="CJ1792" s="31"/>
      <c r="CK1792" s="31"/>
      <c r="CL1792" s="31"/>
      <c r="CM1792" s="31"/>
      <c r="CN1792" s="31"/>
      <c r="CO1792" s="31"/>
      <c r="CP1792" s="31"/>
      <c r="CQ1792" s="31"/>
      <c r="CR1792" s="31"/>
      <c r="CS1792" s="31"/>
      <c r="CT1792" s="31"/>
      <c r="CU1792" s="31"/>
      <c r="CV1792" s="31"/>
      <c r="CW1792" s="31"/>
      <c r="CX1792" s="31"/>
      <c r="CY1792" s="31"/>
      <c r="CZ1792" s="31"/>
      <c r="DA1792" s="31"/>
      <c r="DB1792" s="31"/>
      <c r="DC1792" s="31"/>
      <c r="DD1792" s="31"/>
      <c r="DE1792" s="31"/>
      <c r="DF1792" s="31"/>
      <c r="DG1792" s="31"/>
      <c r="DH1792" s="31"/>
      <c r="DI1792" s="31"/>
      <c r="DJ1792" s="31"/>
      <c r="DK1792" s="31"/>
      <c r="DL1792" s="31"/>
      <c r="DM1792" s="31"/>
      <c r="DN1792" s="31"/>
      <c r="DO1792" s="31"/>
      <c r="DP1792" s="31"/>
      <c r="DQ1792" s="31"/>
      <c r="DR1792" s="31"/>
      <c r="DS1792" s="31"/>
      <c r="DT1792" s="31"/>
      <c r="DU1792" s="31"/>
      <c r="DV1792" s="31"/>
      <c r="DW1792" s="31"/>
      <c r="DX1792" s="31"/>
      <c r="DY1792" s="31"/>
      <c r="DZ1792" s="31"/>
      <c r="EA1792" s="31"/>
      <c r="EB1792" s="31"/>
      <c r="EC1792" s="31"/>
      <c r="ED1792" s="31"/>
      <c r="EE1792" s="31"/>
      <c r="EF1792" s="31"/>
      <c r="EG1792" s="31"/>
      <c r="EH1792" s="31"/>
      <c r="EI1792" s="31"/>
      <c r="EJ1792" s="31"/>
      <c r="EK1792" s="31"/>
      <c r="EL1792" s="31"/>
      <c r="EM1792" s="31"/>
      <c r="EN1792" s="31"/>
      <c r="EO1792" s="31"/>
      <c r="EP1792" s="31"/>
      <c r="EQ1792" s="31"/>
      <c r="ER1792" s="31"/>
      <c r="ES1792" s="31"/>
      <c r="ET1792" s="31"/>
      <c r="EU1792" s="31"/>
      <c r="EV1792" s="31"/>
      <c r="EW1792" s="31"/>
      <c r="EX1792" s="31"/>
      <c r="EY1792" s="31"/>
      <c r="EZ1792" s="31"/>
      <c r="FA1792" s="31"/>
      <c r="FB1792" s="31"/>
      <c r="FC1792" s="31"/>
      <c r="FD1792" s="31"/>
      <c r="FE1792" s="31"/>
      <c r="FF1792" s="31"/>
      <c r="FG1792" s="31"/>
      <c r="FH1792" s="31"/>
      <c r="FI1792" s="31"/>
      <c r="FJ1792" s="31"/>
      <c r="FK1792" s="31"/>
      <c r="FL1792" s="31"/>
      <c r="FM1792" s="31"/>
      <c r="FN1792" s="31"/>
      <c r="FO1792" s="31"/>
      <c r="FP1792" s="31"/>
      <c r="FQ1792" s="31"/>
      <c r="FR1792" s="31"/>
      <c r="FS1792" s="31"/>
      <c r="FT1792" s="31"/>
      <c r="FU1792" s="31"/>
      <c r="FV1792" s="31"/>
      <c r="FW1792" s="31"/>
      <c r="FX1792" s="31"/>
      <c r="FY1792" s="31"/>
      <c r="FZ1792" s="31"/>
      <c r="GA1792" s="31"/>
      <c r="GB1792" s="31"/>
      <c r="GC1792" s="31"/>
      <c r="GD1792" s="31"/>
      <c r="GE1792" s="31"/>
      <c r="GF1792" s="31"/>
      <c r="GG1792" s="31"/>
      <c r="GH1792" s="31"/>
      <c r="GI1792" s="31"/>
      <c r="GJ1792" s="31"/>
      <c r="GK1792" s="31"/>
      <c r="GL1792" s="31"/>
      <c r="GM1792" s="31"/>
      <c r="GN1792" s="31"/>
      <c r="GO1792" s="31"/>
      <c r="GP1792" s="31"/>
      <c r="GQ1792" s="31"/>
      <c r="GR1792" s="31"/>
      <c r="GS1792" s="31"/>
      <c r="GT1792" s="31"/>
      <c r="GU1792" s="31"/>
      <c r="GV1792" s="31"/>
      <c r="GW1792" s="31"/>
      <c r="GX1792" s="31"/>
      <c r="GY1792" s="31"/>
      <c r="GZ1792" s="31"/>
      <c r="HA1792" s="31"/>
      <c r="HB1792" s="31"/>
      <c r="HC1792" s="31"/>
      <c r="HD1792" s="31"/>
      <c r="HE1792" s="31"/>
      <c r="HF1792" s="31"/>
      <c r="HG1792" s="31"/>
      <c r="HH1792" s="31"/>
      <c r="HI1792" s="31"/>
      <c r="HJ1792" s="31"/>
      <c r="HK1792" s="31"/>
      <c r="HL1792" s="31"/>
      <c r="HM1792" s="31"/>
      <c r="HN1792" s="31"/>
      <c r="HO1792" s="31"/>
      <c r="HP1792" s="31"/>
      <c r="HQ1792" s="31"/>
      <c r="HR1792" s="31"/>
      <c r="HS1792" s="31"/>
      <c r="HT1792" s="31"/>
      <c r="HU1792" s="31"/>
      <c r="HV1792" s="31"/>
      <c r="HW1792" s="31"/>
      <c r="HX1792" s="31"/>
      <c r="HY1792" s="31"/>
      <c r="HZ1792" s="31"/>
      <c r="IA1792" s="31"/>
      <c r="IB1792" s="31"/>
      <c r="IC1792" s="31"/>
      <c r="ID1792" s="31"/>
      <c r="IE1792" s="31"/>
      <c r="IF1792" s="31"/>
    </row>
    <row r="1793" spans="63:240" x14ac:dyDescent="0.25">
      <c r="BK1793" s="31"/>
      <c r="BL1793" s="31"/>
      <c r="BM1793" s="31"/>
      <c r="BN1793" s="31"/>
      <c r="BO1793" s="31"/>
      <c r="BP1793" s="31"/>
      <c r="BQ1793" s="31"/>
      <c r="BR1793" s="31"/>
      <c r="BS1793" s="31"/>
      <c r="BT1793" s="31"/>
      <c r="BU1793" s="31"/>
      <c r="BV1793" s="31"/>
      <c r="BW1793" s="31"/>
      <c r="BX1793" s="31"/>
      <c r="BY1793" s="31"/>
      <c r="BZ1793" s="31"/>
      <c r="CA1793" s="31"/>
      <c r="CB1793" s="31"/>
      <c r="CC1793" s="31"/>
      <c r="CD1793" s="31"/>
      <c r="CE1793" s="31"/>
      <c r="CF1793" s="31"/>
      <c r="CG1793" s="31"/>
      <c r="CH1793" s="31"/>
      <c r="CI1793" s="31"/>
      <c r="CJ1793" s="31"/>
      <c r="CK1793" s="31"/>
      <c r="CL1793" s="31"/>
      <c r="CM1793" s="31"/>
      <c r="CN1793" s="31"/>
      <c r="CO1793" s="31"/>
      <c r="CP1793" s="31"/>
      <c r="CQ1793" s="31"/>
      <c r="CR1793" s="31"/>
      <c r="CS1793" s="31"/>
      <c r="CT1793" s="31"/>
      <c r="CU1793" s="31"/>
      <c r="CV1793" s="31"/>
      <c r="CW1793" s="31"/>
      <c r="CX1793" s="31"/>
      <c r="CY1793" s="31"/>
      <c r="CZ1793" s="31"/>
      <c r="DA1793" s="31"/>
      <c r="DB1793" s="31"/>
      <c r="DC1793" s="31"/>
      <c r="DD1793" s="31"/>
      <c r="DE1793" s="31"/>
      <c r="DF1793" s="31"/>
      <c r="DG1793" s="31"/>
      <c r="DH1793" s="31"/>
      <c r="DI1793" s="31"/>
      <c r="DJ1793" s="31"/>
      <c r="DK1793" s="31"/>
      <c r="DL1793" s="31"/>
      <c r="DM1793" s="31"/>
      <c r="DN1793" s="31"/>
      <c r="DO1793" s="31"/>
      <c r="DP1793" s="31"/>
      <c r="DQ1793" s="31"/>
      <c r="DR1793" s="31"/>
      <c r="DS1793" s="31"/>
      <c r="DT1793" s="31"/>
      <c r="DU1793" s="31"/>
      <c r="DV1793" s="31"/>
      <c r="DW1793" s="31"/>
      <c r="DX1793" s="31"/>
      <c r="DY1793" s="31"/>
      <c r="DZ1793" s="31"/>
      <c r="EA1793" s="31"/>
      <c r="EB1793" s="31"/>
      <c r="EC1793" s="31"/>
      <c r="ED1793" s="31"/>
      <c r="EE1793" s="31"/>
      <c r="EF1793" s="31"/>
      <c r="EG1793" s="31"/>
      <c r="EH1793" s="31"/>
      <c r="EI1793" s="31"/>
      <c r="EJ1793" s="31"/>
      <c r="EK1793" s="31"/>
      <c r="EL1793" s="31"/>
      <c r="EM1793" s="31"/>
      <c r="EN1793" s="31"/>
      <c r="EO1793" s="31"/>
      <c r="EP1793" s="31"/>
      <c r="EQ1793" s="31"/>
      <c r="ER1793" s="31"/>
      <c r="ES1793" s="31"/>
      <c r="ET1793" s="31"/>
      <c r="EU1793" s="31"/>
      <c r="EV1793" s="31"/>
      <c r="EW1793" s="31"/>
      <c r="EX1793" s="31"/>
      <c r="EY1793" s="31"/>
      <c r="EZ1793" s="31"/>
      <c r="FA1793" s="31"/>
      <c r="FB1793" s="31"/>
      <c r="FC1793" s="31"/>
      <c r="FD1793" s="31"/>
      <c r="FE1793" s="31"/>
      <c r="FF1793" s="31"/>
      <c r="FG1793" s="31"/>
      <c r="FH1793" s="31"/>
      <c r="FI1793" s="31"/>
      <c r="FJ1793" s="31"/>
      <c r="FK1793" s="31"/>
      <c r="FL1793" s="31"/>
      <c r="FM1793" s="31"/>
      <c r="FN1793" s="31"/>
      <c r="FO1793" s="31"/>
      <c r="FP1793" s="31"/>
      <c r="FQ1793" s="31"/>
      <c r="FR1793" s="31"/>
      <c r="FS1793" s="31"/>
      <c r="FT1793" s="31"/>
      <c r="FU1793" s="31"/>
      <c r="FV1793" s="31"/>
      <c r="FW1793" s="31"/>
      <c r="FX1793" s="31"/>
      <c r="FY1793" s="31"/>
      <c r="FZ1793" s="31"/>
      <c r="GA1793" s="31"/>
      <c r="GB1793" s="31"/>
      <c r="GC1793" s="31"/>
      <c r="GD1793" s="31"/>
      <c r="GE1793" s="31"/>
      <c r="GF1793" s="31"/>
      <c r="GG1793" s="31"/>
      <c r="GH1793" s="31"/>
      <c r="GI1793" s="31"/>
      <c r="GJ1793" s="31"/>
      <c r="GK1793" s="31"/>
      <c r="GL1793" s="31"/>
      <c r="GM1793" s="31"/>
      <c r="GN1793" s="31"/>
      <c r="GO1793" s="31"/>
      <c r="GP1793" s="31"/>
      <c r="GQ1793" s="31"/>
      <c r="GR1793" s="31"/>
      <c r="GS1793" s="31"/>
      <c r="GT1793" s="31"/>
      <c r="GU1793" s="31"/>
      <c r="GV1793" s="31"/>
      <c r="GW1793" s="31"/>
      <c r="GX1793" s="31"/>
      <c r="GY1793" s="31"/>
      <c r="GZ1793" s="31"/>
      <c r="HA1793" s="31"/>
      <c r="HB1793" s="31"/>
      <c r="HC1793" s="31"/>
      <c r="HD1793" s="31"/>
      <c r="HE1793" s="31"/>
      <c r="HF1793" s="31"/>
      <c r="HG1793" s="31"/>
      <c r="HH1793" s="31"/>
      <c r="HI1793" s="31"/>
      <c r="HJ1793" s="31"/>
      <c r="HK1793" s="31"/>
      <c r="HL1793" s="31"/>
      <c r="HM1793" s="31"/>
      <c r="HN1793" s="31"/>
      <c r="HO1793" s="31"/>
      <c r="HP1793" s="31"/>
      <c r="HQ1793" s="31"/>
      <c r="HR1793" s="31"/>
      <c r="HS1793" s="31"/>
      <c r="HT1793" s="31"/>
      <c r="HU1793" s="31"/>
      <c r="HV1793" s="31"/>
      <c r="HW1793" s="31"/>
      <c r="HX1793" s="31"/>
      <c r="HY1793" s="31"/>
      <c r="HZ1793" s="31"/>
      <c r="IA1793" s="31"/>
      <c r="IB1793" s="31"/>
      <c r="IC1793" s="31"/>
      <c r="ID1793" s="31"/>
      <c r="IE1793" s="31"/>
      <c r="IF1793" s="31"/>
    </row>
    <row r="1794" spans="63:240" x14ac:dyDescent="0.25">
      <c r="BK1794" s="31"/>
      <c r="BL1794" s="31"/>
      <c r="BM1794" s="31"/>
      <c r="BN1794" s="31"/>
      <c r="BO1794" s="31"/>
      <c r="BP1794" s="31"/>
      <c r="BQ1794" s="31"/>
      <c r="BR1794" s="31"/>
      <c r="BS1794" s="31"/>
      <c r="BT1794" s="31"/>
      <c r="BU1794" s="31"/>
      <c r="BV1794" s="31"/>
      <c r="BW1794" s="31"/>
      <c r="BX1794" s="31"/>
      <c r="BY1794" s="31"/>
      <c r="BZ1794" s="31"/>
      <c r="CA1794" s="31"/>
      <c r="CB1794" s="31"/>
      <c r="CC1794" s="31"/>
      <c r="CD1794" s="31"/>
      <c r="CE1794" s="31"/>
      <c r="CF1794" s="31"/>
      <c r="CG1794" s="31"/>
      <c r="CH1794" s="31"/>
      <c r="CI1794" s="31"/>
      <c r="CJ1794" s="31"/>
      <c r="CK1794" s="31"/>
      <c r="CL1794" s="31"/>
      <c r="CM1794" s="31"/>
      <c r="CN1794" s="31"/>
      <c r="CO1794" s="31"/>
      <c r="CP1794" s="31"/>
      <c r="CQ1794" s="31"/>
      <c r="CR1794" s="31"/>
      <c r="CS1794" s="31"/>
      <c r="CT1794" s="31"/>
      <c r="CU1794" s="31"/>
      <c r="CV1794" s="31"/>
      <c r="CW1794" s="31"/>
      <c r="CX1794" s="31"/>
      <c r="CY1794" s="31"/>
      <c r="CZ1794" s="31"/>
      <c r="DA1794" s="31"/>
      <c r="DB1794" s="31"/>
      <c r="DC1794" s="31"/>
      <c r="DD1794" s="31"/>
      <c r="DE1794" s="31"/>
      <c r="DF1794" s="31"/>
      <c r="DG1794" s="31"/>
      <c r="DH1794" s="31"/>
      <c r="DI1794" s="31"/>
      <c r="DJ1794" s="31"/>
      <c r="DK1794" s="31"/>
      <c r="DL1794" s="31"/>
      <c r="DM1794" s="31"/>
      <c r="DN1794" s="31"/>
      <c r="DO1794" s="31"/>
      <c r="DP1794" s="31"/>
      <c r="DQ1794" s="31"/>
      <c r="DR1794" s="31"/>
      <c r="DS1794" s="31"/>
      <c r="DT1794" s="31"/>
      <c r="DU1794" s="31"/>
      <c r="DV1794" s="31"/>
      <c r="DW1794" s="31"/>
      <c r="DX1794" s="31"/>
      <c r="DY1794" s="31"/>
      <c r="DZ1794" s="31"/>
      <c r="EA1794" s="31"/>
      <c r="EB1794" s="31"/>
      <c r="EC1794" s="31"/>
      <c r="ED1794" s="31"/>
      <c r="EE1794" s="31"/>
      <c r="EF1794" s="31"/>
      <c r="EG1794" s="31"/>
      <c r="EH1794" s="31"/>
      <c r="EI1794" s="31"/>
      <c r="EJ1794" s="31"/>
      <c r="EK1794" s="31"/>
      <c r="EL1794" s="31"/>
      <c r="EM1794" s="31"/>
      <c r="EN1794" s="31"/>
      <c r="EO1794" s="31"/>
      <c r="EP1794" s="31"/>
      <c r="EQ1794" s="31"/>
      <c r="ER1794" s="31"/>
      <c r="ES1794" s="31"/>
      <c r="ET1794" s="31"/>
      <c r="EU1794" s="31"/>
      <c r="EV1794" s="31"/>
      <c r="EW1794" s="31"/>
      <c r="EX1794" s="31"/>
      <c r="EY1794" s="31"/>
      <c r="EZ1794" s="31"/>
      <c r="FA1794" s="31"/>
      <c r="FB1794" s="31"/>
      <c r="FC1794" s="31"/>
      <c r="FD1794" s="31"/>
      <c r="FE1794" s="31"/>
      <c r="FF1794" s="31"/>
      <c r="FG1794" s="31"/>
      <c r="FH1794" s="31"/>
      <c r="FI1794" s="31"/>
      <c r="FJ1794" s="31"/>
      <c r="FK1794" s="31"/>
      <c r="FL1794" s="31"/>
      <c r="FM1794" s="31"/>
      <c r="FN1794" s="31"/>
      <c r="FO1794" s="31"/>
      <c r="FP1794" s="31"/>
      <c r="FQ1794" s="31"/>
      <c r="FR1794" s="31"/>
      <c r="FS1794" s="31"/>
      <c r="FT1794" s="31"/>
      <c r="FU1794" s="31"/>
      <c r="FV1794" s="31"/>
      <c r="FW1794" s="31"/>
      <c r="FX1794" s="31"/>
      <c r="FY1794" s="31"/>
      <c r="FZ1794" s="31"/>
      <c r="GA1794" s="31"/>
      <c r="GB1794" s="31"/>
      <c r="GC1794" s="31"/>
      <c r="GD1794" s="31"/>
      <c r="GE1794" s="31"/>
      <c r="GF1794" s="31"/>
      <c r="GG1794" s="31"/>
      <c r="GH1794" s="31"/>
      <c r="GI1794" s="31"/>
      <c r="GJ1794" s="31"/>
      <c r="GK1794" s="31"/>
      <c r="GL1794" s="31"/>
      <c r="GM1794" s="31"/>
      <c r="GN1794" s="31"/>
      <c r="GO1794" s="31"/>
      <c r="GP1794" s="31"/>
      <c r="GQ1794" s="31"/>
      <c r="GR1794" s="31"/>
      <c r="GS1794" s="31"/>
      <c r="GT1794" s="31"/>
      <c r="GU1794" s="31"/>
      <c r="GV1794" s="31"/>
      <c r="GW1794" s="31"/>
      <c r="GX1794" s="31"/>
      <c r="GY1794" s="31"/>
      <c r="GZ1794" s="31"/>
      <c r="HA1794" s="31"/>
      <c r="HB1794" s="31"/>
      <c r="HC1794" s="31"/>
      <c r="HD1794" s="31"/>
      <c r="HE1794" s="31"/>
      <c r="HF1794" s="31"/>
      <c r="HG1794" s="31"/>
      <c r="HH1794" s="31"/>
      <c r="HI1794" s="31"/>
      <c r="HJ1794" s="31"/>
      <c r="HK1794" s="31"/>
      <c r="HL1794" s="31"/>
      <c r="HM1794" s="31"/>
      <c r="HN1794" s="31"/>
      <c r="HO1794" s="31"/>
      <c r="HP1794" s="31"/>
      <c r="HQ1794" s="31"/>
      <c r="HR1794" s="31"/>
      <c r="HS1794" s="31"/>
      <c r="HT1794" s="31"/>
      <c r="HU1794" s="31"/>
      <c r="HV1794" s="31"/>
      <c r="HW1794" s="31"/>
      <c r="HX1794" s="31"/>
      <c r="HY1794" s="31"/>
      <c r="HZ1794" s="31"/>
      <c r="IA1794" s="31"/>
      <c r="IB1794" s="31"/>
      <c r="IC1794" s="31"/>
      <c r="ID1794" s="31"/>
      <c r="IE1794" s="31"/>
      <c r="IF1794" s="31"/>
    </row>
    <row r="1795" spans="63:240" x14ac:dyDescent="0.25">
      <c r="BK1795" s="31"/>
      <c r="BL1795" s="31"/>
      <c r="BM1795" s="31"/>
      <c r="BN1795" s="31"/>
      <c r="BO1795" s="31"/>
      <c r="BP1795" s="31"/>
      <c r="BQ1795" s="31"/>
      <c r="BR1795" s="31"/>
      <c r="BS1795" s="31"/>
      <c r="BT1795" s="31"/>
      <c r="BU1795" s="31"/>
      <c r="BV1795" s="31"/>
      <c r="BW1795" s="31"/>
      <c r="BX1795" s="31"/>
      <c r="BY1795" s="31"/>
      <c r="BZ1795" s="31"/>
      <c r="CA1795" s="31"/>
      <c r="CB1795" s="31"/>
      <c r="CC1795" s="31"/>
      <c r="CD1795" s="31"/>
      <c r="CE1795" s="31"/>
      <c r="CF1795" s="31"/>
      <c r="CG1795" s="31"/>
      <c r="CH1795" s="31"/>
      <c r="CI1795" s="31"/>
      <c r="CJ1795" s="31"/>
      <c r="CK1795" s="31"/>
      <c r="CL1795" s="31"/>
      <c r="CM1795" s="31"/>
      <c r="CN1795" s="31"/>
      <c r="CO1795" s="31"/>
      <c r="CP1795" s="31"/>
      <c r="CQ1795" s="31"/>
      <c r="CR1795" s="31"/>
      <c r="CS1795" s="31"/>
      <c r="CT1795" s="31"/>
      <c r="CU1795" s="31"/>
      <c r="CV1795" s="31"/>
      <c r="CW1795" s="31"/>
      <c r="CX1795" s="31"/>
      <c r="CY1795" s="31"/>
      <c r="CZ1795" s="31"/>
      <c r="DA1795" s="31"/>
      <c r="DB1795" s="31"/>
      <c r="DC1795" s="31"/>
      <c r="DD1795" s="31"/>
      <c r="DE1795" s="31"/>
      <c r="DF1795" s="31"/>
      <c r="DG1795" s="31"/>
      <c r="DH1795" s="31"/>
      <c r="DI1795" s="31"/>
      <c r="DJ1795" s="31"/>
      <c r="DK1795" s="31"/>
      <c r="DL1795" s="31"/>
      <c r="DM1795" s="31"/>
      <c r="DN1795" s="31"/>
      <c r="DO1795" s="31"/>
      <c r="DP1795" s="31"/>
      <c r="DQ1795" s="31"/>
      <c r="DR1795" s="31"/>
      <c r="DS1795" s="31"/>
      <c r="DT1795" s="31"/>
      <c r="DU1795" s="31"/>
      <c r="DV1795" s="31"/>
      <c r="DW1795" s="31"/>
      <c r="DX1795" s="31"/>
      <c r="DY1795" s="31"/>
      <c r="DZ1795" s="31"/>
      <c r="EA1795" s="31"/>
      <c r="EB1795" s="31"/>
      <c r="EC1795" s="31"/>
      <c r="ED1795" s="31"/>
      <c r="EE1795" s="31"/>
      <c r="EF1795" s="31"/>
      <c r="EG1795" s="31"/>
      <c r="EH1795" s="31"/>
      <c r="EI1795" s="31"/>
      <c r="EJ1795" s="31"/>
      <c r="EK1795" s="31"/>
      <c r="EL1795" s="31"/>
      <c r="EM1795" s="31"/>
      <c r="EN1795" s="31"/>
      <c r="EO1795" s="31"/>
      <c r="EP1795" s="31"/>
      <c r="EQ1795" s="31"/>
      <c r="ER1795" s="31"/>
      <c r="ES1795" s="31"/>
      <c r="ET1795" s="31"/>
      <c r="EU1795" s="31"/>
      <c r="EV1795" s="31"/>
      <c r="EW1795" s="31"/>
      <c r="EX1795" s="31"/>
      <c r="EY1795" s="31"/>
      <c r="EZ1795" s="31"/>
      <c r="FA1795" s="31"/>
      <c r="FB1795" s="31"/>
      <c r="FC1795" s="31"/>
      <c r="FD1795" s="31"/>
      <c r="FE1795" s="31"/>
      <c r="FF1795" s="31"/>
      <c r="FG1795" s="31"/>
      <c r="FH1795" s="31"/>
      <c r="FI1795" s="31"/>
      <c r="FJ1795" s="31"/>
      <c r="FK1795" s="31"/>
      <c r="FL1795" s="31"/>
      <c r="FM1795" s="31"/>
      <c r="FN1795" s="31"/>
      <c r="FO1795" s="31"/>
      <c r="FP1795" s="31"/>
      <c r="FQ1795" s="31"/>
      <c r="FR1795" s="31"/>
      <c r="FS1795" s="31"/>
      <c r="FT1795" s="31"/>
      <c r="FU1795" s="31"/>
      <c r="FV1795" s="31"/>
      <c r="FW1795" s="31"/>
      <c r="FX1795" s="31"/>
      <c r="FY1795" s="31"/>
      <c r="FZ1795" s="31"/>
      <c r="GA1795" s="31"/>
      <c r="GB1795" s="31"/>
      <c r="GC1795" s="31"/>
      <c r="GD1795" s="31"/>
      <c r="GE1795" s="31"/>
      <c r="GF1795" s="31"/>
      <c r="GG1795" s="31"/>
      <c r="GH1795" s="31"/>
      <c r="GI1795" s="31"/>
      <c r="GJ1795" s="31"/>
      <c r="GK1795" s="31"/>
      <c r="GL1795" s="31"/>
      <c r="GM1795" s="31"/>
      <c r="GN1795" s="31"/>
      <c r="GO1795" s="31"/>
      <c r="GP1795" s="31"/>
      <c r="GQ1795" s="31"/>
      <c r="GR1795" s="31"/>
      <c r="GS1795" s="31"/>
      <c r="GT1795" s="31"/>
      <c r="GU1795" s="31"/>
      <c r="GV1795" s="31"/>
      <c r="GW1795" s="31"/>
      <c r="GX1795" s="31"/>
      <c r="GY1795" s="31"/>
      <c r="GZ1795" s="31"/>
      <c r="HA1795" s="31"/>
      <c r="HB1795" s="31"/>
      <c r="HC1795" s="31"/>
      <c r="HD1795" s="31"/>
      <c r="HE1795" s="31"/>
      <c r="HF1795" s="31"/>
      <c r="HG1795" s="31"/>
      <c r="HH1795" s="31"/>
      <c r="HI1795" s="31"/>
      <c r="HJ1795" s="31"/>
      <c r="HK1795" s="31"/>
      <c r="HL1795" s="31"/>
      <c r="HM1795" s="31"/>
      <c r="HN1795" s="31"/>
      <c r="HO1795" s="31"/>
      <c r="HP1795" s="31"/>
      <c r="HQ1795" s="31"/>
      <c r="HR1795" s="31"/>
      <c r="HS1795" s="31"/>
      <c r="HT1795" s="31"/>
      <c r="HU1795" s="31"/>
      <c r="HV1795" s="31"/>
      <c r="HW1795" s="31"/>
      <c r="HX1795" s="31"/>
      <c r="HY1795" s="31"/>
      <c r="HZ1795" s="31"/>
      <c r="IA1795" s="31"/>
      <c r="IB1795" s="31"/>
      <c r="IC1795" s="31"/>
      <c r="ID1795" s="31"/>
      <c r="IE1795" s="31"/>
      <c r="IF1795" s="31"/>
    </row>
    <row r="1796" spans="63:240" x14ac:dyDescent="0.25">
      <c r="BK1796" s="31"/>
      <c r="BL1796" s="31"/>
      <c r="BM1796" s="31"/>
      <c r="BN1796" s="31"/>
      <c r="BO1796" s="31"/>
      <c r="BP1796" s="31"/>
      <c r="BQ1796" s="31"/>
      <c r="BR1796" s="31"/>
      <c r="BS1796" s="31"/>
      <c r="BT1796" s="31"/>
      <c r="BU1796" s="31"/>
      <c r="BV1796" s="31"/>
      <c r="BW1796" s="31"/>
      <c r="BX1796" s="31"/>
      <c r="BY1796" s="31"/>
      <c r="BZ1796" s="31"/>
      <c r="CA1796" s="31"/>
      <c r="CB1796" s="31"/>
      <c r="CC1796" s="31"/>
      <c r="CD1796" s="31"/>
      <c r="CE1796" s="31"/>
      <c r="CF1796" s="31"/>
      <c r="CG1796" s="31"/>
      <c r="CH1796" s="31"/>
      <c r="CI1796" s="31"/>
      <c r="CJ1796" s="31"/>
      <c r="CK1796" s="31"/>
      <c r="CL1796" s="31"/>
      <c r="CM1796" s="31"/>
      <c r="CN1796" s="31"/>
      <c r="CO1796" s="31"/>
      <c r="CP1796" s="31"/>
      <c r="CQ1796" s="31"/>
      <c r="CR1796" s="31"/>
      <c r="CS1796" s="31"/>
      <c r="CT1796" s="31"/>
      <c r="CU1796" s="31"/>
      <c r="CV1796" s="31"/>
      <c r="CW1796" s="31"/>
      <c r="CX1796" s="31"/>
      <c r="CY1796" s="31"/>
      <c r="CZ1796" s="31"/>
      <c r="DA1796" s="31"/>
      <c r="DB1796" s="31"/>
      <c r="DC1796" s="31"/>
      <c r="DD1796" s="31"/>
      <c r="DE1796" s="31"/>
      <c r="DF1796" s="31"/>
      <c r="DG1796" s="31"/>
      <c r="DH1796" s="31"/>
      <c r="DI1796" s="31"/>
      <c r="DJ1796" s="31"/>
      <c r="DK1796" s="31"/>
      <c r="DL1796" s="31"/>
      <c r="DM1796" s="31"/>
      <c r="DN1796" s="31"/>
      <c r="DO1796" s="31"/>
      <c r="DP1796" s="31"/>
      <c r="DQ1796" s="31"/>
      <c r="DR1796" s="31"/>
      <c r="DS1796" s="31"/>
      <c r="DT1796" s="31"/>
      <c r="DU1796" s="31"/>
      <c r="DV1796" s="31"/>
      <c r="DW1796" s="31"/>
      <c r="DX1796" s="31"/>
      <c r="DY1796" s="31"/>
      <c r="DZ1796" s="31"/>
      <c r="EA1796" s="31"/>
      <c r="EB1796" s="31"/>
      <c r="EC1796" s="31"/>
      <c r="ED1796" s="31"/>
      <c r="EE1796" s="31"/>
      <c r="EF1796" s="31"/>
      <c r="EG1796" s="31"/>
      <c r="EH1796" s="31"/>
      <c r="EI1796" s="31"/>
      <c r="EJ1796" s="31"/>
      <c r="EK1796" s="31"/>
      <c r="EL1796" s="31"/>
      <c r="EM1796" s="31"/>
      <c r="EN1796" s="31"/>
      <c r="EO1796" s="31"/>
      <c r="EP1796" s="31"/>
      <c r="EQ1796" s="31"/>
      <c r="ER1796" s="31"/>
      <c r="ES1796" s="31"/>
      <c r="ET1796" s="31"/>
      <c r="EU1796" s="31"/>
      <c r="EV1796" s="31"/>
      <c r="EW1796" s="31"/>
      <c r="EX1796" s="31"/>
      <c r="EY1796" s="31"/>
      <c r="EZ1796" s="31"/>
      <c r="FA1796" s="31"/>
      <c r="FB1796" s="31"/>
      <c r="FC1796" s="31"/>
      <c r="FD1796" s="31"/>
      <c r="FE1796" s="31"/>
      <c r="FF1796" s="31"/>
      <c r="FG1796" s="31"/>
      <c r="FH1796" s="31"/>
      <c r="FI1796" s="31"/>
      <c r="FJ1796" s="31"/>
      <c r="FK1796" s="31"/>
      <c r="FL1796" s="31"/>
      <c r="FM1796" s="31"/>
      <c r="FN1796" s="31"/>
      <c r="FO1796" s="31"/>
      <c r="FP1796" s="31"/>
      <c r="FQ1796" s="31"/>
      <c r="FR1796" s="31"/>
      <c r="FS1796" s="31"/>
      <c r="FT1796" s="31"/>
      <c r="FU1796" s="31"/>
      <c r="FV1796" s="31"/>
      <c r="FW1796" s="31"/>
      <c r="FX1796" s="31"/>
      <c r="FY1796" s="31"/>
      <c r="FZ1796" s="31"/>
      <c r="GA1796" s="31"/>
      <c r="GB1796" s="31"/>
      <c r="GC1796" s="31"/>
      <c r="GD1796" s="31"/>
      <c r="GE1796" s="31"/>
      <c r="GF1796" s="31"/>
      <c r="GG1796" s="31"/>
      <c r="GH1796" s="31"/>
      <c r="GI1796" s="31"/>
      <c r="GJ1796" s="31"/>
      <c r="GK1796" s="31"/>
      <c r="GL1796" s="31"/>
      <c r="GM1796" s="31"/>
      <c r="GN1796" s="31"/>
      <c r="GO1796" s="31"/>
      <c r="GP1796" s="31"/>
      <c r="GQ1796" s="31"/>
      <c r="GR1796" s="31"/>
      <c r="GS1796" s="31"/>
      <c r="GT1796" s="31"/>
      <c r="GU1796" s="31"/>
      <c r="GV1796" s="31"/>
      <c r="GW1796" s="31"/>
      <c r="GX1796" s="31"/>
      <c r="GY1796" s="31"/>
      <c r="GZ1796" s="31"/>
      <c r="HA1796" s="31"/>
      <c r="HB1796" s="31"/>
      <c r="HC1796" s="31"/>
      <c r="HD1796" s="31"/>
      <c r="HE1796" s="31"/>
      <c r="HF1796" s="31"/>
      <c r="HG1796" s="31"/>
      <c r="HH1796" s="31"/>
      <c r="HI1796" s="31"/>
      <c r="HJ1796" s="31"/>
      <c r="HK1796" s="31"/>
      <c r="HL1796" s="31"/>
      <c r="HM1796" s="31"/>
      <c r="HN1796" s="31"/>
      <c r="HO1796" s="31"/>
      <c r="HP1796" s="31"/>
      <c r="HQ1796" s="31"/>
      <c r="HR1796" s="31"/>
      <c r="HS1796" s="31"/>
      <c r="HT1796" s="31"/>
      <c r="HU1796" s="31"/>
      <c r="HV1796" s="31"/>
      <c r="HW1796" s="31"/>
      <c r="HX1796" s="31"/>
      <c r="HY1796" s="31"/>
      <c r="HZ1796" s="31"/>
      <c r="IA1796" s="31"/>
      <c r="IB1796" s="31"/>
      <c r="IC1796" s="31"/>
      <c r="ID1796" s="31"/>
      <c r="IE1796" s="31"/>
      <c r="IF1796" s="31"/>
    </row>
    <row r="1797" spans="63:240" x14ac:dyDescent="0.25">
      <c r="BK1797" s="31"/>
      <c r="BL1797" s="31"/>
      <c r="BM1797" s="31"/>
      <c r="BN1797" s="31"/>
      <c r="BO1797" s="31"/>
      <c r="BP1797" s="31"/>
      <c r="BQ1797" s="31"/>
      <c r="BR1797" s="31"/>
      <c r="BS1797" s="31"/>
      <c r="BT1797" s="31"/>
      <c r="BU1797" s="31"/>
      <c r="BV1797" s="31"/>
      <c r="BW1797" s="31"/>
      <c r="BX1797" s="31"/>
      <c r="BY1797" s="31"/>
      <c r="BZ1797" s="31"/>
      <c r="CA1797" s="31"/>
      <c r="CB1797" s="31"/>
      <c r="CC1797" s="31"/>
      <c r="CD1797" s="31"/>
      <c r="CE1797" s="31"/>
      <c r="CF1797" s="31"/>
      <c r="CG1797" s="31"/>
      <c r="CH1797" s="31"/>
      <c r="CI1797" s="31"/>
      <c r="CJ1797" s="31"/>
      <c r="CK1797" s="31"/>
      <c r="CL1797" s="31"/>
      <c r="CM1797" s="31"/>
      <c r="CN1797" s="31"/>
      <c r="CO1797" s="31"/>
      <c r="CP1797" s="31"/>
      <c r="CQ1797" s="31"/>
      <c r="CR1797" s="31"/>
      <c r="CS1797" s="31"/>
      <c r="CT1797" s="31"/>
      <c r="CU1797" s="31"/>
      <c r="CV1797" s="31"/>
      <c r="CW1797" s="31"/>
      <c r="CX1797" s="31"/>
      <c r="CY1797" s="31"/>
      <c r="CZ1797" s="31"/>
      <c r="DA1797" s="31"/>
      <c r="DB1797" s="31"/>
      <c r="DC1797" s="31"/>
      <c r="DD1797" s="31"/>
      <c r="DE1797" s="31"/>
      <c r="DF1797" s="31"/>
      <c r="DG1797" s="31"/>
      <c r="DH1797" s="31"/>
      <c r="DI1797" s="31"/>
      <c r="DJ1797" s="31"/>
      <c r="DK1797" s="31"/>
      <c r="DL1797" s="31"/>
      <c r="DM1797" s="31"/>
      <c r="DN1797" s="31"/>
      <c r="DO1797" s="31"/>
      <c r="DP1797" s="31"/>
      <c r="DQ1797" s="31"/>
      <c r="DR1797" s="31"/>
      <c r="DS1797" s="31"/>
      <c r="DT1797" s="31"/>
      <c r="DU1797" s="31"/>
      <c r="DV1797" s="31"/>
      <c r="DW1797" s="31"/>
      <c r="DX1797" s="31"/>
      <c r="DY1797" s="31"/>
      <c r="DZ1797" s="31"/>
      <c r="EA1797" s="31"/>
      <c r="EB1797" s="31"/>
      <c r="EC1797" s="31"/>
      <c r="ED1797" s="31"/>
      <c r="EE1797" s="31"/>
      <c r="EF1797" s="31"/>
      <c r="EG1797" s="31"/>
      <c r="EH1797" s="31"/>
      <c r="EI1797" s="31"/>
      <c r="EJ1797" s="31"/>
      <c r="EK1797" s="31"/>
      <c r="EL1797" s="31"/>
      <c r="EM1797" s="31"/>
      <c r="EN1797" s="31"/>
      <c r="EO1797" s="31"/>
      <c r="EP1797" s="31"/>
      <c r="EQ1797" s="31"/>
      <c r="ER1797" s="31"/>
      <c r="ES1797" s="31"/>
      <c r="ET1797" s="31"/>
      <c r="EU1797" s="31"/>
      <c r="EV1797" s="31"/>
      <c r="EW1797" s="31"/>
      <c r="EX1797" s="31"/>
      <c r="EY1797" s="31"/>
      <c r="EZ1797" s="31"/>
      <c r="FA1797" s="31"/>
      <c r="FB1797" s="31"/>
      <c r="FC1797" s="31"/>
      <c r="FD1797" s="31"/>
      <c r="FE1797" s="31"/>
      <c r="FF1797" s="31"/>
      <c r="FG1797" s="31"/>
      <c r="FH1797" s="31"/>
      <c r="FI1797" s="31"/>
      <c r="FJ1797" s="31"/>
      <c r="FK1797" s="31"/>
      <c r="FL1797" s="31"/>
      <c r="FM1797" s="31"/>
      <c r="FN1797" s="31"/>
      <c r="FO1797" s="31"/>
      <c r="FP1797" s="31"/>
      <c r="FQ1797" s="31"/>
      <c r="FR1797" s="31"/>
      <c r="FS1797" s="31"/>
      <c r="FT1797" s="31"/>
      <c r="FU1797" s="31"/>
      <c r="FV1797" s="31"/>
      <c r="FW1797" s="31"/>
      <c r="FX1797" s="31"/>
      <c r="FY1797" s="31"/>
      <c r="FZ1797" s="31"/>
      <c r="GA1797" s="31"/>
      <c r="GB1797" s="31"/>
      <c r="GC1797" s="31"/>
      <c r="GD1797" s="31"/>
      <c r="GE1797" s="31"/>
      <c r="GF1797" s="31"/>
      <c r="GG1797" s="31"/>
      <c r="GH1797" s="31"/>
      <c r="GI1797" s="31"/>
      <c r="GJ1797" s="31"/>
      <c r="GK1797" s="31"/>
      <c r="GL1797" s="31"/>
      <c r="GM1797" s="31"/>
      <c r="GN1797" s="31"/>
      <c r="GO1797" s="31"/>
      <c r="GP1797" s="31"/>
      <c r="GQ1797" s="31"/>
      <c r="GR1797" s="31"/>
      <c r="GS1797" s="31"/>
      <c r="GT1797" s="31"/>
      <c r="GU1797" s="31"/>
      <c r="GV1797" s="31"/>
      <c r="GW1797" s="31"/>
      <c r="GX1797" s="31"/>
      <c r="GY1797" s="31"/>
      <c r="GZ1797" s="31"/>
      <c r="HA1797" s="31"/>
      <c r="HB1797" s="31"/>
      <c r="HC1797" s="31"/>
      <c r="HD1797" s="31"/>
      <c r="HE1797" s="31"/>
      <c r="HF1797" s="31"/>
      <c r="HG1797" s="31"/>
      <c r="HH1797" s="31"/>
      <c r="HI1797" s="31"/>
      <c r="HJ1797" s="31"/>
      <c r="HK1797" s="31"/>
      <c r="HL1797" s="31"/>
      <c r="HM1797" s="31"/>
      <c r="HN1797" s="31"/>
      <c r="HO1797" s="31"/>
      <c r="HP1797" s="31"/>
      <c r="HQ1797" s="31"/>
      <c r="HR1797" s="31"/>
      <c r="HS1797" s="31"/>
      <c r="HT1797" s="31"/>
      <c r="HU1797" s="31"/>
      <c r="HV1797" s="31"/>
      <c r="HW1797" s="31"/>
      <c r="HX1797" s="31"/>
      <c r="HY1797" s="31"/>
      <c r="HZ1797" s="31"/>
      <c r="IA1797" s="31"/>
      <c r="IB1797" s="31"/>
      <c r="IC1797" s="31"/>
      <c r="ID1797" s="31"/>
      <c r="IE1797" s="31"/>
      <c r="IF1797" s="31"/>
    </row>
    <row r="1798" spans="63:240" x14ac:dyDescent="0.25">
      <c r="BK1798" s="31"/>
      <c r="BL1798" s="31"/>
      <c r="BM1798" s="31"/>
      <c r="BN1798" s="31"/>
      <c r="BO1798" s="31"/>
      <c r="BP1798" s="31"/>
      <c r="BQ1798" s="31"/>
      <c r="BR1798" s="31"/>
      <c r="BS1798" s="31"/>
      <c r="BT1798" s="31"/>
      <c r="BU1798" s="31"/>
      <c r="BV1798" s="31"/>
      <c r="BW1798" s="31"/>
      <c r="BX1798" s="31"/>
      <c r="BY1798" s="31"/>
      <c r="BZ1798" s="31"/>
      <c r="CA1798" s="31"/>
      <c r="CB1798" s="31"/>
      <c r="CC1798" s="31"/>
      <c r="CD1798" s="31"/>
      <c r="CE1798" s="31"/>
      <c r="CF1798" s="31"/>
      <c r="CG1798" s="31"/>
      <c r="CH1798" s="31"/>
      <c r="CI1798" s="31"/>
      <c r="CJ1798" s="31"/>
      <c r="CK1798" s="31"/>
      <c r="CL1798" s="31"/>
      <c r="CM1798" s="31"/>
      <c r="CN1798" s="31"/>
      <c r="CO1798" s="31"/>
      <c r="CP1798" s="31"/>
      <c r="CQ1798" s="31"/>
      <c r="CR1798" s="31"/>
      <c r="CS1798" s="31"/>
      <c r="CT1798" s="31"/>
      <c r="CU1798" s="31"/>
      <c r="CV1798" s="31"/>
      <c r="CW1798" s="31"/>
      <c r="CX1798" s="31"/>
      <c r="CY1798" s="31"/>
      <c r="CZ1798" s="31"/>
      <c r="DA1798" s="31"/>
      <c r="DB1798" s="31"/>
      <c r="DC1798" s="31"/>
      <c r="DD1798" s="31"/>
      <c r="DE1798" s="31"/>
      <c r="DF1798" s="31"/>
      <c r="DG1798" s="31"/>
      <c r="DH1798" s="31"/>
      <c r="DI1798" s="31"/>
      <c r="DJ1798" s="31"/>
      <c r="DK1798" s="31"/>
      <c r="DL1798" s="31"/>
      <c r="DM1798" s="31"/>
      <c r="DN1798" s="31"/>
      <c r="DO1798" s="31"/>
      <c r="DP1798" s="31"/>
      <c r="DQ1798" s="31"/>
      <c r="DR1798" s="31"/>
      <c r="DS1798" s="31"/>
      <c r="DT1798" s="31"/>
      <c r="DU1798" s="31"/>
      <c r="DV1798" s="31"/>
      <c r="DW1798" s="31"/>
      <c r="DX1798" s="31"/>
      <c r="DY1798" s="31"/>
      <c r="DZ1798" s="31"/>
      <c r="EA1798" s="31"/>
      <c r="EB1798" s="31"/>
      <c r="EC1798" s="31"/>
      <c r="ED1798" s="31"/>
      <c r="EE1798" s="31"/>
      <c r="EF1798" s="31"/>
      <c r="EG1798" s="31"/>
      <c r="EH1798" s="31"/>
      <c r="EI1798" s="31"/>
      <c r="EJ1798" s="31"/>
      <c r="EK1798" s="31"/>
      <c r="EL1798" s="31"/>
      <c r="EM1798" s="31"/>
      <c r="EN1798" s="31"/>
      <c r="EO1798" s="31"/>
      <c r="EP1798" s="31"/>
      <c r="EQ1798" s="31"/>
      <c r="ER1798" s="31"/>
      <c r="ES1798" s="31"/>
      <c r="ET1798" s="31"/>
      <c r="EU1798" s="31"/>
      <c r="EV1798" s="31"/>
      <c r="EW1798" s="31"/>
      <c r="EX1798" s="31"/>
      <c r="EY1798" s="31"/>
      <c r="EZ1798" s="31"/>
      <c r="FA1798" s="31"/>
      <c r="FB1798" s="31"/>
      <c r="FC1798" s="31"/>
      <c r="FD1798" s="31"/>
      <c r="FE1798" s="31"/>
      <c r="FF1798" s="31"/>
      <c r="FG1798" s="31"/>
      <c r="FH1798" s="31"/>
      <c r="FI1798" s="31"/>
      <c r="FJ1798" s="31"/>
      <c r="FK1798" s="31"/>
      <c r="FL1798" s="31"/>
      <c r="FM1798" s="31"/>
      <c r="FN1798" s="31"/>
      <c r="FO1798" s="31"/>
      <c r="FP1798" s="31"/>
      <c r="FQ1798" s="31"/>
      <c r="FR1798" s="31"/>
      <c r="FS1798" s="31"/>
      <c r="FT1798" s="31"/>
      <c r="FU1798" s="31"/>
      <c r="FV1798" s="31"/>
      <c r="FW1798" s="31"/>
      <c r="FX1798" s="31"/>
      <c r="FY1798" s="31"/>
      <c r="FZ1798" s="31"/>
      <c r="GA1798" s="31"/>
      <c r="GB1798" s="31"/>
      <c r="GC1798" s="31"/>
      <c r="GD1798" s="31"/>
      <c r="GE1798" s="31"/>
      <c r="GF1798" s="31"/>
      <c r="GG1798" s="31"/>
      <c r="GH1798" s="31"/>
      <c r="GI1798" s="31"/>
      <c r="GJ1798" s="31"/>
      <c r="GK1798" s="31"/>
      <c r="GL1798" s="31"/>
      <c r="GM1798" s="31"/>
      <c r="GN1798" s="31"/>
      <c r="GO1798" s="31"/>
      <c r="GP1798" s="31"/>
      <c r="GQ1798" s="31"/>
      <c r="GR1798" s="31"/>
      <c r="GS1798" s="31"/>
      <c r="GT1798" s="31"/>
      <c r="GU1798" s="31"/>
      <c r="GV1798" s="31"/>
      <c r="GW1798" s="31"/>
      <c r="GX1798" s="31"/>
      <c r="GY1798" s="31"/>
      <c r="GZ1798" s="31"/>
      <c r="HA1798" s="31"/>
      <c r="HB1798" s="31"/>
      <c r="HC1798" s="31"/>
      <c r="HD1798" s="31"/>
      <c r="HE1798" s="31"/>
      <c r="HF1798" s="31"/>
      <c r="HG1798" s="31"/>
      <c r="HH1798" s="31"/>
      <c r="HI1798" s="31"/>
      <c r="HJ1798" s="31"/>
      <c r="HK1798" s="31"/>
      <c r="HL1798" s="31"/>
      <c r="HM1798" s="31"/>
      <c r="HN1798" s="31"/>
      <c r="HO1798" s="31"/>
      <c r="HP1798" s="31"/>
      <c r="HQ1798" s="31"/>
      <c r="HR1798" s="31"/>
      <c r="HS1798" s="31"/>
      <c r="HT1798" s="31"/>
      <c r="HU1798" s="31"/>
      <c r="HV1798" s="31"/>
      <c r="HW1798" s="31"/>
      <c r="HX1798" s="31"/>
      <c r="HY1798" s="31"/>
      <c r="HZ1798" s="31"/>
      <c r="IA1798" s="31"/>
      <c r="IB1798" s="31"/>
      <c r="IC1798" s="31"/>
      <c r="ID1798" s="31"/>
      <c r="IE1798" s="31"/>
      <c r="IF1798" s="31"/>
    </row>
    <row r="1799" spans="63:240" x14ac:dyDescent="0.25">
      <c r="BK1799" s="31"/>
      <c r="BL1799" s="31"/>
      <c r="BM1799" s="31"/>
      <c r="BN1799" s="31"/>
      <c r="BO1799" s="31"/>
      <c r="BP1799" s="31"/>
      <c r="BQ1799" s="31"/>
      <c r="BR1799" s="31"/>
      <c r="BS1799" s="31"/>
      <c r="BT1799" s="31"/>
      <c r="BU1799" s="31"/>
      <c r="BV1799" s="31"/>
      <c r="BW1799" s="31"/>
      <c r="BX1799" s="31"/>
      <c r="BY1799" s="31"/>
      <c r="BZ1799" s="31"/>
      <c r="CA1799" s="31"/>
      <c r="CB1799" s="31"/>
      <c r="CC1799" s="31"/>
      <c r="CD1799" s="31"/>
      <c r="CE1799" s="31"/>
      <c r="CF1799" s="31"/>
      <c r="CG1799" s="31"/>
      <c r="CH1799" s="31"/>
      <c r="CI1799" s="31"/>
      <c r="CJ1799" s="31"/>
      <c r="CK1799" s="31"/>
      <c r="CL1799" s="31"/>
      <c r="CM1799" s="31"/>
      <c r="CN1799" s="31"/>
      <c r="CO1799" s="31"/>
      <c r="CP1799" s="31"/>
      <c r="CQ1799" s="31"/>
      <c r="CR1799" s="31"/>
      <c r="CS1799" s="31"/>
      <c r="CT1799" s="31"/>
      <c r="CU1799" s="31"/>
      <c r="CV1799" s="31"/>
      <c r="CW1799" s="31"/>
      <c r="CX1799" s="31"/>
      <c r="CY1799" s="31"/>
      <c r="CZ1799" s="31"/>
      <c r="DA1799" s="31"/>
      <c r="DB1799" s="31"/>
      <c r="DC1799" s="31"/>
      <c r="DD1799" s="31"/>
      <c r="DE1799" s="31"/>
      <c r="DF1799" s="31"/>
      <c r="DG1799" s="31"/>
      <c r="DH1799" s="31"/>
      <c r="DI1799" s="31"/>
      <c r="DJ1799" s="31"/>
      <c r="DK1799" s="31"/>
      <c r="DL1799" s="31"/>
      <c r="DM1799" s="31"/>
      <c r="DN1799" s="31"/>
      <c r="DO1799" s="31"/>
      <c r="DP1799" s="31"/>
      <c r="DQ1799" s="31"/>
      <c r="DR1799" s="31"/>
      <c r="DS1799" s="31"/>
      <c r="DT1799" s="31"/>
      <c r="DU1799" s="31"/>
      <c r="DV1799" s="31"/>
      <c r="DW1799" s="31"/>
      <c r="DX1799" s="31"/>
      <c r="DY1799" s="31"/>
      <c r="DZ1799" s="31"/>
      <c r="EA1799" s="31"/>
      <c r="EB1799" s="31"/>
      <c r="EC1799" s="31"/>
      <c r="ED1799" s="31"/>
      <c r="EE1799" s="31"/>
      <c r="EF1799" s="31"/>
      <c r="EG1799" s="31"/>
      <c r="EH1799" s="31"/>
      <c r="EI1799" s="31"/>
      <c r="EJ1799" s="31"/>
      <c r="EK1799" s="31"/>
      <c r="EL1799" s="31"/>
      <c r="EM1799" s="31"/>
      <c r="EN1799" s="31"/>
      <c r="EO1799" s="31"/>
      <c r="EP1799" s="31"/>
      <c r="EQ1799" s="31"/>
      <c r="ER1799" s="31"/>
      <c r="ES1799" s="31"/>
      <c r="ET1799" s="31"/>
      <c r="EU1799" s="31"/>
      <c r="EV1799" s="31"/>
      <c r="EW1799" s="31"/>
      <c r="EX1799" s="31"/>
      <c r="EY1799" s="31"/>
      <c r="EZ1799" s="31"/>
      <c r="FA1799" s="31"/>
      <c r="FB1799" s="31"/>
      <c r="FC1799" s="31"/>
      <c r="FD1799" s="31"/>
      <c r="FE1799" s="31"/>
      <c r="FF1799" s="31"/>
      <c r="FG1799" s="31"/>
      <c r="FH1799" s="31"/>
      <c r="FI1799" s="31"/>
      <c r="FJ1799" s="31"/>
      <c r="FK1799" s="31"/>
      <c r="FL1799" s="31"/>
      <c r="FM1799" s="31"/>
      <c r="FN1799" s="31"/>
      <c r="FO1799" s="31"/>
      <c r="FP1799" s="31"/>
      <c r="FQ1799" s="31"/>
      <c r="FR1799" s="31"/>
      <c r="FS1799" s="31"/>
      <c r="FT1799" s="31"/>
      <c r="FU1799" s="31"/>
      <c r="FV1799" s="31"/>
      <c r="FW1799" s="31"/>
      <c r="FX1799" s="31"/>
      <c r="FY1799" s="31"/>
      <c r="FZ1799" s="31"/>
      <c r="GA1799" s="31"/>
      <c r="GB1799" s="31"/>
      <c r="GC1799" s="31"/>
      <c r="GD1799" s="31"/>
      <c r="GE1799" s="31"/>
      <c r="GF1799" s="31"/>
      <c r="GG1799" s="31"/>
      <c r="GH1799" s="31"/>
      <c r="GI1799" s="31"/>
      <c r="GJ1799" s="31"/>
      <c r="GK1799" s="31"/>
      <c r="GL1799" s="31"/>
      <c r="GM1799" s="31"/>
      <c r="GN1799" s="31"/>
      <c r="GO1799" s="31"/>
      <c r="GP1799" s="31"/>
      <c r="GQ1799" s="31"/>
      <c r="GR1799" s="31"/>
      <c r="GS1799" s="31"/>
      <c r="GT1799" s="31"/>
      <c r="GU1799" s="31"/>
      <c r="GV1799" s="31"/>
      <c r="GW1799" s="31"/>
      <c r="GX1799" s="31"/>
      <c r="GY1799" s="31"/>
      <c r="GZ1799" s="31"/>
      <c r="HA1799" s="31"/>
      <c r="HB1799" s="31"/>
      <c r="HC1799" s="31"/>
      <c r="HD1799" s="31"/>
      <c r="HE1799" s="31"/>
      <c r="HF1799" s="31"/>
      <c r="HG1799" s="31"/>
      <c r="HH1799" s="31"/>
      <c r="HI1799" s="31"/>
      <c r="HJ1799" s="31"/>
      <c r="HK1799" s="31"/>
      <c r="HL1799" s="31"/>
      <c r="HM1799" s="31"/>
      <c r="HN1799" s="31"/>
      <c r="HO1799" s="31"/>
      <c r="HP1799" s="31"/>
      <c r="HQ1799" s="31"/>
      <c r="HR1799" s="31"/>
      <c r="HS1799" s="31"/>
      <c r="HT1799" s="31"/>
      <c r="HU1799" s="31"/>
      <c r="HV1799" s="31"/>
      <c r="HW1799" s="31"/>
      <c r="HX1799" s="31"/>
      <c r="HY1799" s="31"/>
      <c r="HZ1799" s="31"/>
      <c r="IA1799" s="31"/>
      <c r="IB1799" s="31"/>
      <c r="IC1799" s="31"/>
      <c r="ID1799" s="31"/>
      <c r="IE1799" s="31"/>
      <c r="IF1799" s="31"/>
    </row>
    <row r="1800" spans="63:240" x14ac:dyDescent="0.25">
      <c r="BK1800" s="31"/>
      <c r="BL1800" s="31"/>
      <c r="BM1800" s="31"/>
      <c r="BN1800" s="31"/>
      <c r="BO1800" s="31"/>
      <c r="BP1800" s="31"/>
      <c r="BQ1800" s="31"/>
      <c r="BR1800" s="31"/>
      <c r="BS1800" s="31"/>
      <c r="BT1800" s="31"/>
      <c r="BU1800" s="31"/>
      <c r="BV1800" s="31"/>
      <c r="BW1800" s="31"/>
      <c r="BX1800" s="31"/>
      <c r="BY1800" s="31"/>
      <c r="BZ1800" s="31"/>
      <c r="CA1800" s="31"/>
      <c r="CB1800" s="31"/>
      <c r="CC1800" s="31"/>
      <c r="CD1800" s="31"/>
      <c r="CE1800" s="31"/>
      <c r="CF1800" s="31"/>
      <c r="CG1800" s="31"/>
      <c r="CH1800" s="31"/>
      <c r="CI1800" s="31"/>
      <c r="CJ1800" s="31"/>
      <c r="CK1800" s="31"/>
      <c r="CL1800" s="31"/>
      <c r="CM1800" s="31"/>
      <c r="CN1800" s="31"/>
      <c r="CO1800" s="31"/>
      <c r="CP1800" s="31"/>
      <c r="CQ1800" s="31"/>
      <c r="CR1800" s="31"/>
      <c r="CS1800" s="31"/>
      <c r="CT1800" s="31"/>
      <c r="CU1800" s="31"/>
      <c r="CV1800" s="31"/>
      <c r="CW1800" s="31"/>
      <c r="CX1800" s="31"/>
      <c r="CY1800" s="31"/>
      <c r="CZ1800" s="31"/>
      <c r="DA1800" s="31"/>
      <c r="DB1800" s="31"/>
      <c r="DC1800" s="31"/>
      <c r="DD1800" s="31"/>
      <c r="DE1800" s="31"/>
      <c r="DF1800" s="31"/>
      <c r="DG1800" s="31"/>
      <c r="DH1800" s="31"/>
      <c r="DI1800" s="31"/>
      <c r="DJ1800" s="31"/>
      <c r="DK1800" s="31"/>
      <c r="DL1800" s="31"/>
      <c r="DM1800" s="31"/>
      <c r="DN1800" s="31"/>
      <c r="DO1800" s="31"/>
      <c r="DP1800" s="31"/>
      <c r="DQ1800" s="31"/>
      <c r="DR1800" s="31"/>
      <c r="DS1800" s="31"/>
      <c r="DT1800" s="31"/>
      <c r="DU1800" s="31"/>
      <c r="DV1800" s="31"/>
      <c r="DW1800" s="31"/>
      <c r="DX1800" s="31"/>
      <c r="DY1800" s="31"/>
      <c r="DZ1800" s="31"/>
      <c r="EA1800" s="31"/>
      <c r="EB1800" s="31"/>
      <c r="EC1800" s="31"/>
      <c r="ED1800" s="31"/>
      <c r="EE1800" s="31"/>
      <c r="EF1800" s="31"/>
      <c r="EG1800" s="31"/>
      <c r="EH1800" s="31"/>
      <c r="EI1800" s="31"/>
      <c r="EJ1800" s="31"/>
      <c r="EK1800" s="31"/>
      <c r="EL1800" s="31"/>
      <c r="EM1800" s="31"/>
      <c r="EN1800" s="31"/>
      <c r="EO1800" s="31"/>
      <c r="EP1800" s="31"/>
      <c r="EQ1800" s="31"/>
      <c r="ER1800" s="31"/>
      <c r="ES1800" s="31"/>
      <c r="ET1800" s="31"/>
      <c r="EU1800" s="31"/>
      <c r="EV1800" s="31"/>
      <c r="EW1800" s="31"/>
      <c r="EX1800" s="31"/>
      <c r="EY1800" s="31"/>
      <c r="EZ1800" s="31"/>
      <c r="FA1800" s="31"/>
      <c r="FB1800" s="31"/>
      <c r="FC1800" s="31"/>
      <c r="FD1800" s="31"/>
      <c r="FE1800" s="31"/>
      <c r="FF1800" s="31"/>
      <c r="FG1800" s="31"/>
      <c r="FH1800" s="31"/>
      <c r="FI1800" s="31"/>
      <c r="FJ1800" s="31"/>
      <c r="FK1800" s="31"/>
      <c r="FL1800" s="31"/>
      <c r="FM1800" s="31"/>
      <c r="FN1800" s="31"/>
      <c r="FO1800" s="31"/>
      <c r="FP1800" s="31"/>
      <c r="FQ1800" s="31"/>
      <c r="FR1800" s="31"/>
      <c r="FS1800" s="31"/>
      <c r="FT1800" s="31"/>
      <c r="FU1800" s="31"/>
      <c r="FV1800" s="31"/>
      <c r="FW1800" s="31"/>
      <c r="FX1800" s="31"/>
      <c r="FY1800" s="31"/>
      <c r="FZ1800" s="31"/>
      <c r="GA1800" s="31"/>
      <c r="GB1800" s="31"/>
      <c r="GC1800" s="31"/>
      <c r="GD1800" s="31"/>
      <c r="GE1800" s="31"/>
      <c r="GF1800" s="31"/>
      <c r="GG1800" s="31"/>
      <c r="GH1800" s="31"/>
      <c r="GI1800" s="31"/>
      <c r="GJ1800" s="31"/>
      <c r="GK1800" s="31"/>
      <c r="GL1800" s="31"/>
      <c r="GM1800" s="31"/>
      <c r="GN1800" s="31"/>
      <c r="GO1800" s="31"/>
      <c r="GP1800" s="31"/>
      <c r="GQ1800" s="31"/>
      <c r="GR1800" s="31"/>
      <c r="GS1800" s="31"/>
      <c r="GT1800" s="31"/>
      <c r="GU1800" s="31"/>
      <c r="GV1800" s="31"/>
      <c r="GW1800" s="31"/>
      <c r="GX1800" s="31"/>
      <c r="GY1800" s="31"/>
      <c r="GZ1800" s="31"/>
      <c r="HA1800" s="31"/>
      <c r="HB1800" s="31"/>
      <c r="HC1800" s="31"/>
      <c r="HD1800" s="31"/>
      <c r="HE1800" s="31"/>
      <c r="HF1800" s="31"/>
      <c r="HG1800" s="31"/>
      <c r="HH1800" s="31"/>
      <c r="HI1800" s="31"/>
      <c r="HJ1800" s="31"/>
      <c r="HK1800" s="31"/>
      <c r="HL1800" s="31"/>
      <c r="HM1800" s="31"/>
      <c r="HN1800" s="31"/>
      <c r="HO1800" s="31"/>
      <c r="HP1800" s="31"/>
      <c r="HQ1800" s="31"/>
      <c r="HR1800" s="31"/>
      <c r="HS1800" s="31"/>
      <c r="HT1800" s="31"/>
      <c r="HU1800" s="31"/>
      <c r="HV1800" s="31"/>
      <c r="HW1800" s="31"/>
      <c r="HX1800" s="31"/>
      <c r="HY1800" s="31"/>
      <c r="HZ1800" s="31"/>
      <c r="IA1800" s="31"/>
      <c r="IB1800" s="31"/>
      <c r="IC1800" s="31"/>
      <c r="ID1800" s="31"/>
      <c r="IE1800" s="31"/>
      <c r="IF1800" s="31"/>
    </row>
    <row r="1801" spans="63:240" x14ac:dyDescent="0.25">
      <c r="BK1801" s="31"/>
      <c r="BL1801" s="31"/>
      <c r="BM1801" s="31"/>
      <c r="BN1801" s="31"/>
      <c r="BO1801" s="31"/>
      <c r="BP1801" s="31"/>
      <c r="BQ1801" s="31"/>
      <c r="BR1801" s="31"/>
      <c r="BS1801" s="31"/>
      <c r="BT1801" s="31"/>
      <c r="BU1801" s="31"/>
      <c r="BV1801" s="31"/>
      <c r="BW1801" s="31"/>
      <c r="BX1801" s="31"/>
      <c r="BY1801" s="31"/>
      <c r="BZ1801" s="31"/>
      <c r="CA1801" s="31"/>
      <c r="CB1801" s="31"/>
      <c r="CC1801" s="31"/>
      <c r="CD1801" s="31"/>
      <c r="CE1801" s="31"/>
      <c r="CF1801" s="31"/>
      <c r="CG1801" s="31"/>
      <c r="CH1801" s="31"/>
      <c r="CI1801" s="31"/>
      <c r="CJ1801" s="31"/>
      <c r="CK1801" s="31"/>
      <c r="CL1801" s="31"/>
      <c r="CM1801" s="31"/>
      <c r="CN1801" s="31"/>
      <c r="CO1801" s="31"/>
      <c r="CP1801" s="31"/>
      <c r="CQ1801" s="31"/>
      <c r="CR1801" s="31"/>
      <c r="CS1801" s="31"/>
      <c r="CT1801" s="31"/>
      <c r="CU1801" s="31"/>
      <c r="CV1801" s="31"/>
      <c r="CW1801" s="31"/>
      <c r="CX1801" s="31"/>
      <c r="CY1801" s="31"/>
      <c r="CZ1801" s="31"/>
      <c r="DA1801" s="31"/>
      <c r="DB1801" s="31"/>
      <c r="DC1801" s="31"/>
      <c r="DD1801" s="31"/>
      <c r="DE1801" s="31"/>
      <c r="DF1801" s="31"/>
      <c r="DG1801" s="31"/>
      <c r="DH1801" s="31"/>
      <c r="DI1801" s="31"/>
      <c r="DJ1801" s="31"/>
      <c r="DK1801" s="31"/>
      <c r="DL1801" s="31"/>
      <c r="DM1801" s="31"/>
      <c r="DN1801" s="31"/>
      <c r="DO1801" s="31"/>
      <c r="DP1801" s="31"/>
      <c r="DQ1801" s="31"/>
      <c r="DR1801" s="31"/>
      <c r="DS1801" s="31"/>
      <c r="DT1801" s="31"/>
      <c r="DU1801" s="31"/>
      <c r="DV1801" s="31"/>
      <c r="DW1801" s="31"/>
      <c r="DX1801" s="31"/>
      <c r="DY1801" s="31"/>
      <c r="DZ1801" s="31"/>
      <c r="EA1801" s="31"/>
      <c r="EB1801" s="31"/>
      <c r="EC1801" s="31"/>
      <c r="ED1801" s="31"/>
      <c r="EE1801" s="31"/>
      <c r="EF1801" s="31"/>
      <c r="EG1801" s="31"/>
      <c r="EH1801" s="31"/>
      <c r="EI1801" s="31"/>
      <c r="EJ1801" s="31"/>
      <c r="EK1801" s="31"/>
      <c r="EL1801" s="31"/>
      <c r="EM1801" s="31"/>
      <c r="EN1801" s="31"/>
      <c r="EO1801" s="31"/>
      <c r="EP1801" s="31"/>
      <c r="EQ1801" s="31"/>
      <c r="ER1801" s="31"/>
      <c r="ES1801" s="31"/>
      <c r="ET1801" s="31"/>
      <c r="EU1801" s="31"/>
      <c r="EV1801" s="31"/>
      <c r="EW1801" s="31"/>
      <c r="EX1801" s="31"/>
      <c r="EY1801" s="31"/>
      <c r="EZ1801" s="31"/>
      <c r="FA1801" s="31"/>
      <c r="FB1801" s="31"/>
      <c r="FC1801" s="31"/>
      <c r="FD1801" s="31"/>
      <c r="FE1801" s="31"/>
      <c r="FF1801" s="31"/>
      <c r="FG1801" s="31"/>
      <c r="FH1801" s="31"/>
      <c r="FI1801" s="31"/>
      <c r="FJ1801" s="31"/>
      <c r="FK1801" s="31"/>
      <c r="FL1801" s="31"/>
      <c r="FM1801" s="31"/>
      <c r="FN1801" s="31"/>
      <c r="FO1801" s="31"/>
      <c r="FP1801" s="31"/>
      <c r="FQ1801" s="31"/>
      <c r="FR1801" s="31"/>
      <c r="FS1801" s="31"/>
      <c r="FT1801" s="31"/>
      <c r="FU1801" s="31"/>
      <c r="FV1801" s="31"/>
      <c r="FW1801" s="31"/>
      <c r="FX1801" s="31"/>
      <c r="FY1801" s="31"/>
      <c r="FZ1801" s="31"/>
      <c r="GA1801" s="31"/>
      <c r="GB1801" s="31"/>
      <c r="GC1801" s="31"/>
      <c r="GD1801" s="31"/>
      <c r="GE1801" s="31"/>
      <c r="GF1801" s="31"/>
      <c r="GG1801" s="31"/>
      <c r="GH1801" s="31"/>
      <c r="GI1801" s="31"/>
      <c r="GJ1801" s="31"/>
      <c r="GK1801" s="31"/>
      <c r="GL1801" s="31"/>
      <c r="GM1801" s="31"/>
      <c r="GN1801" s="31"/>
      <c r="GO1801" s="31"/>
      <c r="GP1801" s="31"/>
      <c r="GQ1801" s="31"/>
      <c r="GR1801" s="31"/>
      <c r="GS1801" s="31"/>
      <c r="GT1801" s="31"/>
      <c r="GU1801" s="31"/>
      <c r="GV1801" s="31"/>
      <c r="GW1801" s="31"/>
      <c r="GX1801" s="31"/>
      <c r="GY1801" s="31"/>
      <c r="GZ1801" s="31"/>
      <c r="HA1801" s="31"/>
      <c r="HB1801" s="31"/>
      <c r="HC1801" s="31"/>
      <c r="HD1801" s="31"/>
      <c r="HE1801" s="31"/>
      <c r="HF1801" s="31"/>
      <c r="HG1801" s="31"/>
      <c r="HH1801" s="31"/>
      <c r="HI1801" s="31"/>
      <c r="HJ1801" s="31"/>
      <c r="HK1801" s="31"/>
      <c r="HL1801" s="31"/>
      <c r="HM1801" s="31"/>
      <c r="HN1801" s="31"/>
      <c r="HO1801" s="31"/>
      <c r="HP1801" s="31"/>
      <c r="HQ1801" s="31"/>
      <c r="HR1801" s="31"/>
      <c r="HS1801" s="31"/>
      <c r="HT1801" s="31"/>
      <c r="HU1801" s="31"/>
      <c r="HV1801" s="31"/>
      <c r="HW1801" s="31"/>
      <c r="HX1801" s="31"/>
      <c r="HY1801" s="31"/>
      <c r="HZ1801" s="31"/>
      <c r="IA1801" s="31"/>
      <c r="IB1801" s="31"/>
      <c r="IC1801" s="31"/>
      <c r="ID1801" s="31"/>
      <c r="IE1801" s="31"/>
      <c r="IF1801" s="31"/>
    </row>
    <row r="1802" spans="63:240" x14ac:dyDescent="0.25">
      <c r="BK1802" s="31"/>
      <c r="BL1802" s="31"/>
      <c r="BM1802" s="31"/>
      <c r="BN1802" s="31"/>
      <c r="BO1802" s="31"/>
      <c r="BP1802" s="31"/>
      <c r="BQ1802" s="31"/>
      <c r="BR1802" s="31"/>
      <c r="BS1802" s="31"/>
      <c r="BT1802" s="31"/>
      <c r="BU1802" s="31"/>
      <c r="BV1802" s="31"/>
      <c r="BW1802" s="31"/>
      <c r="BX1802" s="31"/>
      <c r="BY1802" s="31"/>
      <c r="BZ1802" s="31"/>
      <c r="CA1802" s="31"/>
      <c r="CB1802" s="31"/>
      <c r="CC1802" s="31"/>
      <c r="CD1802" s="31"/>
      <c r="CE1802" s="31"/>
      <c r="CF1802" s="31"/>
      <c r="CG1802" s="31"/>
      <c r="CH1802" s="31"/>
      <c r="CI1802" s="31"/>
      <c r="CJ1802" s="31"/>
      <c r="CK1802" s="31"/>
      <c r="CL1802" s="31"/>
      <c r="CM1802" s="31"/>
      <c r="CN1802" s="31"/>
      <c r="CO1802" s="31"/>
      <c r="CP1802" s="31"/>
      <c r="CQ1802" s="31"/>
      <c r="CR1802" s="31"/>
      <c r="CS1802" s="31"/>
      <c r="CT1802" s="31"/>
      <c r="CU1802" s="31"/>
      <c r="CV1802" s="31"/>
      <c r="CW1802" s="31"/>
      <c r="CX1802" s="31"/>
      <c r="CY1802" s="31"/>
      <c r="CZ1802" s="31"/>
      <c r="DA1802" s="31"/>
      <c r="DB1802" s="31"/>
      <c r="DC1802" s="31"/>
      <c r="DD1802" s="31"/>
      <c r="DE1802" s="31"/>
      <c r="DF1802" s="31"/>
      <c r="DG1802" s="31"/>
      <c r="DH1802" s="31"/>
      <c r="DI1802" s="31"/>
      <c r="DJ1802" s="31"/>
      <c r="DK1802" s="31"/>
      <c r="DL1802" s="31"/>
      <c r="DM1802" s="31"/>
      <c r="DN1802" s="31"/>
      <c r="DO1802" s="31"/>
      <c r="DP1802" s="31"/>
      <c r="DQ1802" s="31"/>
      <c r="DR1802" s="31"/>
      <c r="DS1802" s="31"/>
      <c r="DT1802" s="31"/>
      <c r="DU1802" s="31"/>
      <c r="DV1802" s="31"/>
      <c r="DW1802" s="31"/>
      <c r="DX1802" s="31"/>
      <c r="DY1802" s="31"/>
      <c r="DZ1802" s="31"/>
      <c r="EA1802" s="31"/>
      <c r="EB1802" s="31"/>
      <c r="EC1802" s="31"/>
      <c r="ED1802" s="31"/>
      <c r="EE1802" s="31"/>
      <c r="EF1802" s="31"/>
      <c r="EG1802" s="31"/>
      <c r="EH1802" s="31"/>
      <c r="EI1802" s="31"/>
      <c r="EJ1802" s="31"/>
      <c r="EK1802" s="31"/>
      <c r="EL1802" s="31"/>
      <c r="EM1802" s="31"/>
      <c r="EN1802" s="31"/>
      <c r="EO1802" s="31"/>
      <c r="EP1802" s="31"/>
      <c r="EQ1802" s="31"/>
      <c r="ER1802" s="31"/>
      <c r="ES1802" s="31"/>
      <c r="ET1802" s="31"/>
      <c r="EU1802" s="31"/>
      <c r="EV1802" s="31"/>
      <c r="EW1802" s="31"/>
      <c r="EX1802" s="31"/>
      <c r="EY1802" s="31"/>
      <c r="EZ1802" s="31"/>
      <c r="FA1802" s="31"/>
      <c r="FB1802" s="31"/>
      <c r="FC1802" s="31"/>
      <c r="FD1802" s="31"/>
      <c r="FE1802" s="31"/>
      <c r="FF1802" s="31"/>
      <c r="FG1802" s="31"/>
      <c r="FH1802" s="31"/>
      <c r="FI1802" s="31"/>
      <c r="FJ1802" s="31"/>
      <c r="FK1802" s="31"/>
      <c r="FL1802" s="31"/>
      <c r="FM1802" s="31"/>
      <c r="FN1802" s="31"/>
      <c r="FO1802" s="31"/>
      <c r="FP1802" s="31"/>
      <c r="FQ1802" s="31"/>
      <c r="FR1802" s="31"/>
      <c r="FS1802" s="31"/>
      <c r="FT1802" s="31"/>
      <c r="FU1802" s="31"/>
      <c r="FV1802" s="31"/>
      <c r="FW1802" s="31"/>
      <c r="FX1802" s="31"/>
      <c r="FY1802" s="31"/>
      <c r="FZ1802" s="31"/>
      <c r="GA1802" s="31"/>
      <c r="GB1802" s="31"/>
      <c r="GC1802" s="31"/>
      <c r="GD1802" s="31"/>
      <c r="GE1802" s="31"/>
      <c r="GF1802" s="31"/>
      <c r="GG1802" s="31"/>
      <c r="GH1802" s="31"/>
      <c r="GI1802" s="31"/>
      <c r="GJ1802" s="31"/>
      <c r="GK1802" s="31"/>
      <c r="GL1802" s="31"/>
      <c r="GM1802" s="31"/>
      <c r="GN1802" s="31"/>
      <c r="GO1802" s="31"/>
      <c r="GP1802" s="31"/>
      <c r="GQ1802" s="31"/>
      <c r="GR1802" s="31"/>
      <c r="GS1802" s="31"/>
      <c r="GT1802" s="31"/>
      <c r="GU1802" s="31"/>
      <c r="GV1802" s="31"/>
      <c r="GW1802" s="31"/>
      <c r="GX1802" s="31"/>
      <c r="GY1802" s="31"/>
      <c r="GZ1802" s="31"/>
      <c r="HA1802" s="31"/>
      <c r="HB1802" s="31"/>
      <c r="HC1802" s="31"/>
      <c r="HD1802" s="31"/>
      <c r="HE1802" s="31"/>
      <c r="HF1802" s="31"/>
      <c r="HG1802" s="31"/>
      <c r="HH1802" s="31"/>
      <c r="HI1802" s="31"/>
      <c r="HJ1802" s="31"/>
      <c r="HK1802" s="31"/>
      <c r="HL1802" s="31"/>
      <c r="HM1802" s="31"/>
      <c r="HN1802" s="31"/>
      <c r="HO1802" s="31"/>
      <c r="HP1802" s="31"/>
      <c r="HQ1802" s="31"/>
      <c r="HR1802" s="31"/>
      <c r="HS1802" s="31"/>
      <c r="HT1802" s="31"/>
      <c r="HU1802" s="31"/>
      <c r="HV1802" s="31"/>
      <c r="HW1802" s="31"/>
      <c r="HX1802" s="31"/>
      <c r="HY1802" s="31"/>
      <c r="HZ1802" s="31"/>
      <c r="IA1802" s="31"/>
      <c r="IB1802" s="31"/>
      <c r="IC1802" s="31"/>
      <c r="ID1802" s="31"/>
      <c r="IE1802" s="31"/>
      <c r="IF1802" s="31"/>
    </row>
    <row r="1803" spans="63:240" x14ac:dyDescent="0.25">
      <c r="BK1803" s="31"/>
      <c r="BL1803" s="31"/>
      <c r="BM1803" s="31"/>
      <c r="BN1803" s="31"/>
      <c r="BO1803" s="31"/>
      <c r="BP1803" s="31"/>
      <c r="BQ1803" s="31"/>
      <c r="BR1803" s="31"/>
      <c r="BS1803" s="31"/>
      <c r="BT1803" s="31"/>
      <c r="BU1803" s="31"/>
      <c r="BV1803" s="31"/>
      <c r="BW1803" s="31"/>
      <c r="BX1803" s="31"/>
      <c r="BY1803" s="31"/>
      <c r="BZ1803" s="31"/>
      <c r="CA1803" s="31"/>
      <c r="CB1803" s="31"/>
      <c r="CC1803" s="31"/>
      <c r="CD1803" s="31"/>
      <c r="CE1803" s="31"/>
      <c r="CF1803" s="31"/>
      <c r="CG1803" s="31"/>
      <c r="CH1803" s="31"/>
      <c r="CI1803" s="31"/>
      <c r="CJ1803" s="31"/>
      <c r="CK1803" s="31"/>
      <c r="CL1803" s="31"/>
      <c r="CM1803" s="31"/>
      <c r="CN1803" s="31"/>
      <c r="CO1803" s="31"/>
      <c r="CP1803" s="31"/>
      <c r="CQ1803" s="31"/>
      <c r="CR1803" s="31"/>
      <c r="CS1803" s="31"/>
      <c r="CT1803" s="31"/>
      <c r="CU1803" s="31"/>
      <c r="CV1803" s="31"/>
      <c r="CW1803" s="31"/>
      <c r="CX1803" s="31"/>
      <c r="CY1803" s="31"/>
      <c r="CZ1803" s="31"/>
      <c r="DA1803" s="31"/>
      <c r="DB1803" s="31"/>
      <c r="DC1803" s="31"/>
      <c r="DD1803" s="31"/>
      <c r="DE1803" s="31"/>
      <c r="DF1803" s="31"/>
      <c r="DG1803" s="31"/>
      <c r="DH1803" s="31"/>
      <c r="DI1803" s="31"/>
      <c r="DJ1803" s="31"/>
      <c r="DK1803" s="31"/>
      <c r="DL1803" s="31"/>
      <c r="DM1803" s="31"/>
      <c r="DN1803" s="31"/>
      <c r="DO1803" s="31"/>
      <c r="DP1803" s="31"/>
      <c r="DQ1803" s="31"/>
      <c r="DR1803" s="31"/>
      <c r="DS1803" s="31"/>
      <c r="DT1803" s="31"/>
      <c r="DU1803" s="31"/>
      <c r="DV1803" s="31"/>
      <c r="DW1803" s="31"/>
      <c r="DX1803" s="31"/>
      <c r="DY1803" s="31"/>
      <c r="DZ1803" s="31"/>
      <c r="EA1803" s="31"/>
      <c r="EB1803" s="31"/>
      <c r="EC1803" s="31"/>
      <c r="ED1803" s="31"/>
      <c r="EE1803" s="31"/>
      <c r="EF1803" s="31"/>
      <c r="EG1803" s="31"/>
      <c r="EH1803" s="31"/>
      <c r="EI1803" s="31"/>
      <c r="EJ1803" s="31"/>
      <c r="EK1803" s="31"/>
      <c r="EL1803" s="31"/>
      <c r="EM1803" s="31"/>
      <c r="EN1803" s="31"/>
      <c r="EO1803" s="31"/>
      <c r="EP1803" s="31"/>
      <c r="EQ1803" s="31"/>
      <c r="ER1803" s="31"/>
      <c r="ES1803" s="31"/>
      <c r="ET1803" s="31"/>
      <c r="EU1803" s="31"/>
      <c r="EV1803" s="31"/>
      <c r="EW1803" s="31"/>
      <c r="EX1803" s="31"/>
      <c r="EY1803" s="31"/>
      <c r="EZ1803" s="31"/>
      <c r="FA1803" s="31"/>
      <c r="FB1803" s="31"/>
      <c r="FC1803" s="31"/>
      <c r="FD1803" s="31"/>
      <c r="FE1803" s="31"/>
      <c r="FF1803" s="31"/>
      <c r="FG1803" s="31"/>
      <c r="FH1803" s="31"/>
      <c r="FI1803" s="31"/>
      <c r="FJ1803" s="31"/>
      <c r="FK1803" s="31"/>
      <c r="FL1803" s="31"/>
      <c r="FM1803" s="31"/>
      <c r="FN1803" s="31"/>
      <c r="FO1803" s="31"/>
      <c r="FP1803" s="31"/>
      <c r="FQ1803" s="31"/>
      <c r="FR1803" s="31"/>
      <c r="FS1803" s="31"/>
      <c r="FT1803" s="31"/>
      <c r="FU1803" s="31"/>
      <c r="FV1803" s="31"/>
      <c r="FW1803" s="31"/>
      <c r="FX1803" s="31"/>
      <c r="FY1803" s="31"/>
      <c r="FZ1803" s="31"/>
      <c r="GA1803" s="31"/>
      <c r="GB1803" s="31"/>
      <c r="GC1803" s="31"/>
      <c r="GD1803" s="31"/>
      <c r="GE1803" s="31"/>
      <c r="GF1803" s="31"/>
      <c r="GG1803" s="31"/>
      <c r="GH1803" s="31"/>
      <c r="GI1803" s="31"/>
      <c r="GJ1803" s="31"/>
      <c r="GK1803" s="31"/>
      <c r="GL1803" s="31"/>
      <c r="GM1803" s="31"/>
      <c r="GN1803" s="31"/>
      <c r="GO1803" s="31"/>
      <c r="GP1803" s="31"/>
      <c r="GQ1803" s="31"/>
      <c r="GR1803" s="31"/>
      <c r="GS1803" s="31"/>
      <c r="GT1803" s="31"/>
      <c r="GU1803" s="31"/>
      <c r="GV1803" s="31"/>
      <c r="GW1803" s="31"/>
      <c r="GX1803" s="31"/>
      <c r="GY1803" s="31"/>
      <c r="GZ1803" s="31"/>
      <c r="HA1803" s="31"/>
      <c r="HB1803" s="31"/>
      <c r="HC1803" s="31"/>
      <c r="HD1803" s="31"/>
      <c r="HE1803" s="31"/>
      <c r="HF1803" s="31"/>
      <c r="HG1803" s="31"/>
      <c r="HH1803" s="31"/>
      <c r="HI1803" s="31"/>
      <c r="HJ1803" s="31"/>
      <c r="HK1803" s="31"/>
      <c r="HL1803" s="31"/>
      <c r="HM1803" s="31"/>
      <c r="HN1803" s="31"/>
      <c r="HO1803" s="31"/>
      <c r="HP1803" s="31"/>
      <c r="HQ1803" s="31"/>
      <c r="HR1803" s="31"/>
      <c r="HS1803" s="31"/>
      <c r="HT1803" s="31"/>
      <c r="HU1803" s="31"/>
      <c r="HV1803" s="31"/>
      <c r="HW1803" s="31"/>
      <c r="HX1803" s="31"/>
      <c r="HY1803" s="31"/>
      <c r="HZ1803" s="31"/>
      <c r="IA1803" s="31"/>
      <c r="IB1803" s="31"/>
      <c r="IC1803" s="31"/>
      <c r="ID1803" s="31"/>
      <c r="IE1803" s="31"/>
      <c r="IF1803" s="31"/>
    </row>
    <row r="1804" spans="63:240" x14ac:dyDescent="0.25">
      <c r="BK1804" s="31"/>
      <c r="BL1804" s="31"/>
      <c r="BM1804" s="31"/>
      <c r="BN1804" s="31"/>
      <c r="BO1804" s="31"/>
      <c r="BP1804" s="31"/>
      <c r="BQ1804" s="31"/>
      <c r="BR1804" s="31"/>
      <c r="BS1804" s="31"/>
      <c r="BT1804" s="31"/>
      <c r="BU1804" s="31"/>
      <c r="BV1804" s="31"/>
      <c r="BW1804" s="31"/>
      <c r="BX1804" s="31"/>
      <c r="BY1804" s="31"/>
      <c r="BZ1804" s="31"/>
      <c r="CA1804" s="31"/>
      <c r="CB1804" s="31"/>
      <c r="CC1804" s="31"/>
      <c r="CD1804" s="31"/>
      <c r="CE1804" s="31"/>
      <c r="CF1804" s="31"/>
      <c r="CG1804" s="31"/>
      <c r="CH1804" s="31"/>
      <c r="CI1804" s="31"/>
      <c r="CJ1804" s="31"/>
      <c r="CK1804" s="31"/>
      <c r="CL1804" s="31"/>
      <c r="CM1804" s="31"/>
      <c r="CN1804" s="31"/>
      <c r="CO1804" s="31"/>
      <c r="CP1804" s="31"/>
      <c r="CQ1804" s="31"/>
      <c r="CR1804" s="31"/>
      <c r="CS1804" s="31"/>
      <c r="CT1804" s="31"/>
      <c r="CU1804" s="31"/>
      <c r="CV1804" s="31"/>
      <c r="CW1804" s="31"/>
      <c r="CX1804" s="31"/>
      <c r="CY1804" s="31"/>
      <c r="CZ1804" s="31"/>
      <c r="DA1804" s="31"/>
      <c r="DB1804" s="31"/>
      <c r="DC1804" s="31"/>
      <c r="DD1804" s="31"/>
      <c r="DE1804" s="31"/>
      <c r="DF1804" s="31"/>
      <c r="DG1804" s="31"/>
      <c r="DH1804" s="31"/>
      <c r="DI1804" s="31"/>
      <c r="DJ1804" s="31"/>
      <c r="DK1804" s="31"/>
      <c r="DL1804" s="31"/>
      <c r="DM1804" s="31"/>
      <c r="DN1804" s="31"/>
      <c r="DO1804" s="31"/>
      <c r="DP1804" s="31"/>
      <c r="DQ1804" s="31"/>
      <c r="DR1804" s="31"/>
      <c r="DS1804" s="31"/>
      <c r="DT1804" s="31"/>
      <c r="DU1804" s="31"/>
      <c r="DV1804" s="31"/>
      <c r="DW1804" s="31"/>
      <c r="DX1804" s="31"/>
      <c r="DY1804" s="31"/>
      <c r="DZ1804" s="31"/>
      <c r="EA1804" s="31"/>
      <c r="EB1804" s="31"/>
      <c r="EC1804" s="31"/>
      <c r="ED1804" s="31"/>
      <c r="EE1804" s="31"/>
      <c r="EF1804" s="31"/>
      <c r="EG1804" s="31"/>
      <c r="EH1804" s="31"/>
      <c r="EI1804" s="31"/>
      <c r="EJ1804" s="31"/>
      <c r="EK1804" s="31"/>
      <c r="EL1804" s="31"/>
      <c r="EM1804" s="31"/>
      <c r="EN1804" s="31"/>
      <c r="EO1804" s="31"/>
      <c r="EP1804" s="31"/>
      <c r="EQ1804" s="31"/>
      <c r="ER1804" s="31"/>
      <c r="ES1804" s="31"/>
      <c r="ET1804" s="31"/>
      <c r="EU1804" s="31"/>
      <c r="EV1804" s="31"/>
      <c r="EW1804" s="31"/>
      <c r="EX1804" s="31"/>
      <c r="EY1804" s="31"/>
      <c r="EZ1804" s="31"/>
      <c r="FA1804" s="31"/>
      <c r="FB1804" s="31"/>
      <c r="FC1804" s="31"/>
      <c r="FD1804" s="31"/>
      <c r="FE1804" s="31"/>
      <c r="FF1804" s="31"/>
      <c r="FG1804" s="31"/>
      <c r="FH1804" s="31"/>
      <c r="FI1804" s="31"/>
      <c r="FJ1804" s="31"/>
      <c r="FK1804" s="31"/>
      <c r="FL1804" s="31"/>
      <c r="FM1804" s="31"/>
      <c r="FN1804" s="31"/>
      <c r="FO1804" s="31"/>
      <c r="FP1804" s="31"/>
      <c r="FQ1804" s="31"/>
      <c r="FR1804" s="31"/>
      <c r="FS1804" s="31"/>
      <c r="FT1804" s="31"/>
      <c r="FU1804" s="31"/>
      <c r="FV1804" s="31"/>
      <c r="FW1804" s="31"/>
      <c r="FX1804" s="31"/>
      <c r="FY1804" s="31"/>
      <c r="FZ1804" s="31"/>
      <c r="GA1804" s="31"/>
      <c r="GB1804" s="31"/>
      <c r="GC1804" s="31"/>
      <c r="GD1804" s="31"/>
      <c r="GE1804" s="31"/>
      <c r="GF1804" s="31"/>
      <c r="GG1804" s="31"/>
      <c r="GH1804" s="31"/>
      <c r="GI1804" s="31"/>
      <c r="GJ1804" s="31"/>
      <c r="GK1804" s="31"/>
      <c r="GL1804" s="31"/>
      <c r="GM1804" s="31"/>
      <c r="GN1804" s="31"/>
      <c r="GO1804" s="31"/>
      <c r="GP1804" s="31"/>
      <c r="GQ1804" s="31"/>
      <c r="GR1804" s="31"/>
      <c r="GS1804" s="31"/>
      <c r="GT1804" s="31"/>
      <c r="GU1804" s="31"/>
      <c r="GV1804" s="31"/>
      <c r="GW1804" s="31"/>
      <c r="GX1804" s="31"/>
      <c r="GY1804" s="31"/>
      <c r="GZ1804" s="31"/>
      <c r="HA1804" s="31"/>
      <c r="HB1804" s="31"/>
      <c r="HC1804" s="31"/>
      <c r="HD1804" s="31"/>
      <c r="HE1804" s="31"/>
      <c r="HF1804" s="31"/>
      <c r="HG1804" s="31"/>
      <c r="HH1804" s="31"/>
      <c r="HI1804" s="31"/>
      <c r="HJ1804" s="31"/>
      <c r="HK1804" s="31"/>
      <c r="HL1804" s="31"/>
      <c r="HM1804" s="31"/>
      <c r="HN1804" s="31"/>
      <c r="HO1804" s="31"/>
      <c r="HP1804" s="31"/>
      <c r="HQ1804" s="31"/>
      <c r="HR1804" s="31"/>
      <c r="HS1804" s="31"/>
      <c r="HT1804" s="31"/>
      <c r="HU1804" s="31"/>
      <c r="HV1804" s="31"/>
      <c r="HW1804" s="31"/>
      <c r="HX1804" s="31"/>
      <c r="HY1804" s="31"/>
      <c r="HZ1804" s="31"/>
      <c r="IA1804" s="31"/>
      <c r="IB1804" s="31"/>
      <c r="IC1804" s="31"/>
      <c r="ID1804" s="31"/>
      <c r="IE1804" s="31"/>
      <c r="IF1804" s="31"/>
    </row>
    <row r="1805" spans="63:240" x14ac:dyDescent="0.25">
      <c r="BK1805" s="31"/>
      <c r="BL1805" s="31"/>
      <c r="BM1805" s="31"/>
      <c r="BN1805" s="31"/>
      <c r="BO1805" s="31"/>
      <c r="BP1805" s="31"/>
      <c r="BQ1805" s="31"/>
      <c r="BR1805" s="31"/>
      <c r="BS1805" s="31"/>
      <c r="BT1805" s="31"/>
      <c r="BU1805" s="31"/>
      <c r="BV1805" s="31"/>
      <c r="BW1805" s="31"/>
      <c r="BX1805" s="31"/>
      <c r="BY1805" s="31"/>
      <c r="BZ1805" s="31"/>
      <c r="CA1805" s="31"/>
      <c r="CB1805" s="31"/>
      <c r="CC1805" s="31"/>
      <c r="CD1805" s="31"/>
      <c r="CE1805" s="31"/>
      <c r="CF1805" s="31"/>
      <c r="CG1805" s="31"/>
      <c r="CH1805" s="31"/>
      <c r="CI1805" s="31"/>
      <c r="CJ1805" s="31"/>
      <c r="CK1805" s="31"/>
      <c r="CL1805" s="31"/>
      <c r="CM1805" s="31"/>
      <c r="CN1805" s="31"/>
      <c r="CO1805" s="31"/>
      <c r="CP1805" s="31"/>
      <c r="CQ1805" s="31"/>
      <c r="CR1805" s="31"/>
      <c r="CS1805" s="31"/>
      <c r="CT1805" s="31"/>
      <c r="CU1805" s="31"/>
      <c r="CV1805" s="31"/>
      <c r="CW1805" s="31"/>
      <c r="CX1805" s="31"/>
      <c r="CY1805" s="31"/>
      <c r="CZ1805" s="31"/>
      <c r="DA1805" s="31"/>
      <c r="DB1805" s="31"/>
      <c r="DC1805" s="31"/>
      <c r="DD1805" s="31"/>
      <c r="DE1805" s="31"/>
      <c r="DF1805" s="31"/>
      <c r="DG1805" s="31"/>
      <c r="DH1805" s="31"/>
      <c r="DI1805" s="31"/>
      <c r="DJ1805" s="31"/>
      <c r="DK1805" s="31"/>
      <c r="DL1805" s="31"/>
      <c r="DM1805" s="31"/>
      <c r="DN1805" s="31"/>
      <c r="DO1805" s="31"/>
      <c r="DP1805" s="31"/>
      <c r="DQ1805" s="31"/>
      <c r="DR1805" s="31"/>
      <c r="DS1805" s="31"/>
      <c r="DT1805" s="31"/>
      <c r="DU1805" s="31"/>
      <c r="DV1805" s="31"/>
      <c r="DW1805" s="31"/>
      <c r="DX1805" s="31"/>
      <c r="DY1805" s="31"/>
      <c r="DZ1805" s="31"/>
      <c r="EA1805" s="31"/>
      <c r="EB1805" s="31"/>
      <c r="EC1805" s="31"/>
      <c r="ED1805" s="31"/>
      <c r="EE1805" s="31"/>
      <c r="EF1805" s="31"/>
      <c r="EG1805" s="31"/>
      <c r="EH1805" s="31"/>
      <c r="EI1805" s="31"/>
      <c r="EJ1805" s="31"/>
      <c r="EK1805" s="31"/>
      <c r="EL1805" s="31"/>
      <c r="EM1805" s="31"/>
      <c r="EN1805" s="31"/>
      <c r="EO1805" s="31"/>
      <c r="EP1805" s="31"/>
      <c r="EQ1805" s="31"/>
      <c r="ER1805" s="31"/>
      <c r="ES1805" s="31"/>
      <c r="ET1805" s="31"/>
      <c r="EU1805" s="31"/>
      <c r="EV1805" s="31"/>
      <c r="EW1805" s="31"/>
      <c r="EX1805" s="31"/>
      <c r="EY1805" s="31"/>
      <c r="EZ1805" s="31"/>
      <c r="FA1805" s="31"/>
      <c r="FB1805" s="31"/>
      <c r="FC1805" s="31"/>
      <c r="FD1805" s="31"/>
      <c r="FE1805" s="31"/>
      <c r="FF1805" s="31"/>
      <c r="FG1805" s="31"/>
      <c r="FH1805" s="31"/>
      <c r="FI1805" s="31"/>
      <c r="FJ1805" s="31"/>
      <c r="FK1805" s="31"/>
      <c r="FL1805" s="31"/>
      <c r="FM1805" s="31"/>
      <c r="FN1805" s="31"/>
      <c r="FO1805" s="31"/>
      <c r="FP1805" s="31"/>
      <c r="FQ1805" s="31"/>
      <c r="FR1805" s="31"/>
      <c r="FS1805" s="31"/>
      <c r="FT1805" s="31"/>
      <c r="FU1805" s="31"/>
      <c r="FV1805" s="31"/>
      <c r="FW1805" s="31"/>
      <c r="FX1805" s="31"/>
      <c r="FY1805" s="31"/>
      <c r="FZ1805" s="31"/>
      <c r="GA1805" s="31"/>
      <c r="GB1805" s="31"/>
      <c r="GC1805" s="31"/>
      <c r="GD1805" s="31"/>
      <c r="GE1805" s="31"/>
      <c r="GF1805" s="31"/>
      <c r="GG1805" s="31"/>
      <c r="GH1805" s="31"/>
      <c r="GI1805" s="31"/>
      <c r="GJ1805" s="31"/>
      <c r="GK1805" s="31"/>
      <c r="GL1805" s="31"/>
      <c r="GM1805" s="31"/>
      <c r="GN1805" s="31"/>
      <c r="GO1805" s="31"/>
      <c r="GP1805" s="31"/>
      <c r="GQ1805" s="31"/>
      <c r="GR1805" s="31"/>
      <c r="GS1805" s="31"/>
      <c r="GT1805" s="31"/>
      <c r="GU1805" s="31"/>
      <c r="GV1805" s="31"/>
      <c r="GW1805" s="31"/>
      <c r="GX1805" s="31"/>
      <c r="GY1805" s="31"/>
      <c r="GZ1805" s="31"/>
      <c r="HA1805" s="31"/>
      <c r="HB1805" s="31"/>
      <c r="HC1805" s="31"/>
      <c r="HD1805" s="31"/>
      <c r="HE1805" s="31"/>
      <c r="HF1805" s="31"/>
      <c r="HG1805" s="31"/>
      <c r="HH1805" s="31"/>
      <c r="HI1805" s="31"/>
      <c r="HJ1805" s="31"/>
      <c r="HK1805" s="31"/>
      <c r="HL1805" s="31"/>
      <c r="HM1805" s="31"/>
      <c r="HN1805" s="31"/>
      <c r="HO1805" s="31"/>
      <c r="HP1805" s="31"/>
      <c r="HQ1805" s="31"/>
      <c r="HR1805" s="31"/>
      <c r="HS1805" s="31"/>
      <c r="HT1805" s="31"/>
      <c r="HU1805" s="31"/>
      <c r="HV1805" s="31"/>
      <c r="HW1805" s="31"/>
      <c r="HX1805" s="31"/>
      <c r="HY1805" s="31"/>
      <c r="HZ1805" s="31"/>
      <c r="IA1805" s="31"/>
      <c r="IB1805" s="31"/>
      <c r="IC1805" s="31"/>
      <c r="ID1805" s="31"/>
      <c r="IE1805" s="31"/>
      <c r="IF1805" s="31"/>
    </row>
    <row r="1806" spans="63:240" x14ac:dyDescent="0.25">
      <c r="BK1806" s="31"/>
      <c r="BL1806" s="31"/>
      <c r="BM1806" s="31"/>
      <c r="BN1806" s="31"/>
      <c r="BO1806" s="31"/>
      <c r="BP1806" s="31"/>
      <c r="BQ1806" s="31"/>
      <c r="BR1806" s="31"/>
      <c r="BS1806" s="31"/>
      <c r="BT1806" s="31"/>
      <c r="BU1806" s="31"/>
      <c r="BV1806" s="31"/>
      <c r="BW1806" s="31"/>
      <c r="BX1806" s="31"/>
      <c r="BY1806" s="31"/>
      <c r="BZ1806" s="31"/>
      <c r="CA1806" s="31"/>
      <c r="CB1806" s="31"/>
      <c r="CC1806" s="31"/>
      <c r="CD1806" s="31"/>
      <c r="CE1806" s="31"/>
      <c r="CF1806" s="31"/>
      <c r="CG1806" s="31"/>
      <c r="CH1806" s="31"/>
      <c r="CI1806" s="31"/>
      <c r="CJ1806" s="31"/>
      <c r="CK1806" s="31"/>
      <c r="CL1806" s="31"/>
      <c r="CM1806" s="31"/>
      <c r="CN1806" s="31"/>
      <c r="CO1806" s="31"/>
      <c r="CP1806" s="31"/>
      <c r="CQ1806" s="31"/>
      <c r="CR1806" s="31"/>
      <c r="CS1806" s="31"/>
      <c r="CT1806" s="31"/>
      <c r="CU1806" s="31"/>
      <c r="CV1806" s="31"/>
      <c r="CW1806" s="31"/>
      <c r="CX1806" s="31"/>
      <c r="CY1806" s="31"/>
      <c r="CZ1806" s="31"/>
      <c r="DA1806" s="31"/>
      <c r="DB1806" s="31"/>
      <c r="DC1806" s="31"/>
      <c r="DD1806" s="31"/>
      <c r="DE1806" s="31"/>
      <c r="DF1806" s="31"/>
      <c r="DG1806" s="31"/>
      <c r="DH1806" s="31"/>
      <c r="DI1806" s="31"/>
      <c r="DJ1806" s="31"/>
      <c r="DK1806" s="31"/>
      <c r="DL1806" s="31"/>
      <c r="DM1806" s="31"/>
      <c r="DN1806" s="31"/>
      <c r="DO1806" s="31"/>
      <c r="DP1806" s="31"/>
      <c r="DQ1806" s="31"/>
      <c r="DR1806" s="31"/>
      <c r="DS1806" s="31"/>
      <c r="DT1806" s="31"/>
      <c r="DU1806" s="31"/>
      <c r="DV1806" s="31"/>
      <c r="DW1806" s="31"/>
      <c r="DX1806" s="31"/>
      <c r="DY1806" s="31"/>
      <c r="DZ1806" s="31"/>
      <c r="EA1806" s="31"/>
      <c r="EB1806" s="31"/>
      <c r="EC1806" s="31"/>
      <c r="ED1806" s="31"/>
      <c r="EE1806" s="31"/>
      <c r="EF1806" s="31"/>
      <c r="EG1806" s="31"/>
      <c r="EH1806" s="31"/>
      <c r="EI1806" s="31"/>
      <c r="EJ1806" s="31"/>
      <c r="EK1806" s="31"/>
      <c r="EL1806" s="31"/>
      <c r="EM1806" s="31"/>
      <c r="EN1806" s="31"/>
      <c r="EO1806" s="31"/>
      <c r="EP1806" s="31"/>
      <c r="EQ1806" s="31"/>
      <c r="ER1806" s="31"/>
      <c r="ES1806" s="31"/>
      <c r="ET1806" s="31"/>
      <c r="EU1806" s="31"/>
      <c r="EV1806" s="31"/>
      <c r="EW1806" s="31"/>
      <c r="EX1806" s="31"/>
      <c r="EY1806" s="31"/>
      <c r="EZ1806" s="31"/>
      <c r="FA1806" s="31"/>
      <c r="FB1806" s="31"/>
      <c r="FC1806" s="31"/>
      <c r="FD1806" s="31"/>
      <c r="FE1806" s="31"/>
      <c r="FF1806" s="31"/>
      <c r="FG1806" s="31"/>
      <c r="FH1806" s="31"/>
      <c r="FI1806" s="31"/>
      <c r="FJ1806" s="31"/>
      <c r="FK1806" s="31"/>
      <c r="FL1806" s="31"/>
      <c r="FM1806" s="31"/>
      <c r="FN1806" s="31"/>
      <c r="FO1806" s="31"/>
      <c r="FP1806" s="31"/>
      <c r="FQ1806" s="31"/>
      <c r="FR1806" s="31"/>
      <c r="FS1806" s="31"/>
      <c r="FT1806" s="31"/>
      <c r="FU1806" s="31"/>
      <c r="FV1806" s="31"/>
      <c r="FW1806" s="31"/>
      <c r="FX1806" s="31"/>
      <c r="FY1806" s="31"/>
      <c r="FZ1806" s="31"/>
      <c r="GA1806" s="31"/>
      <c r="GB1806" s="31"/>
      <c r="GC1806" s="31"/>
      <c r="GD1806" s="31"/>
      <c r="GE1806" s="31"/>
      <c r="GF1806" s="31"/>
      <c r="GG1806" s="31"/>
      <c r="GH1806" s="31"/>
      <c r="GI1806" s="31"/>
      <c r="GJ1806" s="31"/>
      <c r="GK1806" s="31"/>
      <c r="GL1806" s="31"/>
      <c r="GM1806" s="31"/>
      <c r="GN1806" s="31"/>
      <c r="GO1806" s="31"/>
      <c r="GP1806" s="31"/>
      <c r="GQ1806" s="31"/>
      <c r="GR1806" s="31"/>
      <c r="GS1806" s="31"/>
      <c r="GT1806" s="31"/>
      <c r="GU1806" s="31"/>
      <c r="GV1806" s="31"/>
      <c r="GW1806" s="31"/>
      <c r="GX1806" s="31"/>
      <c r="GY1806" s="31"/>
      <c r="GZ1806" s="31"/>
      <c r="HA1806" s="31"/>
      <c r="HB1806" s="31"/>
      <c r="HC1806" s="31"/>
      <c r="HD1806" s="31"/>
      <c r="HE1806" s="31"/>
      <c r="HF1806" s="31"/>
      <c r="HG1806" s="31"/>
      <c r="HH1806" s="31"/>
      <c r="HI1806" s="31"/>
      <c r="HJ1806" s="31"/>
      <c r="HK1806" s="31"/>
      <c r="HL1806" s="31"/>
      <c r="HM1806" s="31"/>
      <c r="HN1806" s="31"/>
      <c r="HO1806" s="31"/>
      <c r="HP1806" s="31"/>
      <c r="HQ1806" s="31"/>
      <c r="HR1806" s="31"/>
      <c r="HS1806" s="31"/>
      <c r="HT1806" s="31"/>
      <c r="HU1806" s="31"/>
      <c r="HV1806" s="31"/>
      <c r="HW1806" s="31"/>
      <c r="HX1806" s="31"/>
      <c r="HY1806" s="31"/>
      <c r="HZ1806" s="31"/>
      <c r="IA1806" s="31"/>
      <c r="IB1806" s="31"/>
      <c r="IC1806" s="31"/>
      <c r="ID1806" s="31"/>
      <c r="IE1806" s="31"/>
      <c r="IF1806" s="31"/>
    </row>
    <row r="1807" spans="63:240" x14ac:dyDescent="0.25">
      <c r="BK1807" s="31"/>
      <c r="BL1807" s="31"/>
      <c r="BM1807" s="31"/>
      <c r="BN1807" s="31"/>
      <c r="BO1807" s="31"/>
      <c r="BP1807" s="31"/>
      <c r="BQ1807" s="31"/>
      <c r="BR1807" s="31"/>
      <c r="BS1807" s="31"/>
      <c r="BT1807" s="31"/>
      <c r="BU1807" s="31"/>
      <c r="BV1807" s="31"/>
      <c r="BW1807" s="31"/>
      <c r="BX1807" s="31"/>
      <c r="BY1807" s="31"/>
      <c r="BZ1807" s="31"/>
      <c r="CA1807" s="31"/>
      <c r="CB1807" s="31"/>
      <c r="CC1807" s="31"/>
      <c r="CD1807" s="31"/>
      <c r="CE1807" s="31"/>
      <c r="CF1807" s="31"/>
      <c r="CG1807" s="31"/>
      <c r="CH1807" s="31"/>
      <c r="CI1807" s="31"/>
      <c r="CJ1807" s="31"/>
      <c r="CK1807" s="31"/>
      <c r="CL1807" s="31"/>
      <c r="CM1807" s="31"/>
      <c r="CN1807" s="31"/>
      <c r="CO1807" s="31"/>
      <c r="CP1807" s="31"/>
      <c r="CQ1807" s="31"/>
      <c r="CR1807" s="31"/>
      <c r="CS1807" s="31"/>
      <c r="CT1807" s="31"/>
      <c r="CU1807" s="31"/>
      <c r="CV1807" s="31"/>
      <c r="CW1807" s="31"/>
      <c r="CX1807" s="31"/>
      <c r="CY1807" s="31"/>
      <c r="CZ1807" s="31"/>
      <c r="DA1807" s="31"/>
      <c r="DB1807" s="31"/>
      <c r="DC1807" s="31"/>
      <c r="DD1807" s="31"/>
      <c r="DE1807" s="31"/>
      <c r="DF1807" s="31"/>
      <c r="DG1807" s="31"/>
      <c r="DH1807" s="31"/>
      <c r="DI1807" s="31"/>
      <c r="DJ1807" s="31"/>
      <c r="DK1807" s="31"/>
      <c r="DL1807" s="31"/>
      <c r="DM1807" s="31"/>
      <c r="DN1807" s="31"/>
      <c r="DO1807" s="31"/>
      <c r="DP1807" s="31"/>
      <c r="DQ1807" s="31"/>
      <c r="DR1807" s="31"/>
      <c r="DS1807" s="31"/>
      <c r="DT1807" s="31"/>
      <c r="DU1807" s="31"/>
      <c r="DV1807" s="31"/>
      <c r="DW1807" s="31"/>
      <c r="DX1807" s="31"/>
      <c r="DY1807" s="31"/>
      <c r="DZ1807" s="31"/>
      <c r="EA1807" s="31"/>
      <c r="EB1807" s="31"/>
      <c r="EC1807" s="31"/>
      <c r="ED1807" s="31"/>
      <c r="EE1807" s="31"/>
      <c r="EF1807" s="31"/>
      <c r="EG1807" s="31"/>
      <c r="EH1807" s="31"/>
      <c r="EI1807" s="31"/>
      <c r="EJ1807" s="31"/>
      <c r="EK1807" s="31"/>
      <c r="EL1807" s="31"/>
      <c r="EM1807" s="31"/>
      <c r="EN1807" s="31"/>
      <c r="EO1807" s="31"/>
      <c r="EP1807" s="31"/>
      <c r="EQ1807" s="31"/>
      <c r="ER1807" s="31"/>
      <c r="ES1807" s="31"/>
      <c r="ET1807" s="31"/>
      <c r="EU1807" s="31"/>
      <c r="EV1807" s="31"/>
      <c r="EW1807" s="31"/>
      <c r="EX1807" s="31"/>
      <c r="EY1807" s="31"/>
      <c r="EZ1807" s="31"/>
      <c r="FA1807" s="31"/>
      <c r="FB1807" s="31"/>
      <c r="FC1807" s="31"/>
      <c r="FD1807" s="31"/>
      <c r="FE1807" s="31"/>
      <c r="FF1807" s="31"/>
      <c r="FG1807" s="31"/>
      <c r="FH1807" s="31"/>
      <c r="FI1807" s="31"/>
      <c r="FJ1807" s="31"/>
      <c r="FK1807" s="31"/>
      <c r="FL1807" s="31"/>
      <c r="FM1807" s="31"/>
      <c r="FN1807" s="31"/>
      <c r="FO1807" s="31"/>
      <c r="FP1807" s="31"/>
      <c r="FQ1807" s="31"/>
      <c r="FR1807" s="31"/>
      <c r="FS1807" s="31"/>
      <c r="FT1807" s="31"/>
      <c r="FU1807" s="31"/>
      <c r="FV1807" s="31"/>
      <c r="FW1807" s="31"/>
      <c r="FX1807" s="31"/>
      <c r="FY1807" s="31"/>
      <c r="FZ1807" s="31"/>
      <c r="GA1807" s="31"/>
      <c r="GB1807" s="31"/>
      <c r="GC1807" s="31"/>
      <c r="GD1807" s="31"/>
      <c r="GE1807" s="31"/>
      <c r="GF1807" s="31"/>
      <c r="GG1807" s="31"/>
      <c r="GH1807" s="31"/>
      <c r="GI1807" s="31"/>
      <c r="GJ1807" s="31"/>
      <c r="GK1807" s="31"/>
      <c r="GL1807" s="31"/>
      <c r="GM1807" s="31"/>
      <c r="GN1807" s="31"/>
      <c r="GO1807" s="31"/>
      <c r="GP1807" s="31"/>
      <c r="GQ1807" s="31"/>
      <c r="GR1807" s="31"/>
      <c r="GS1807" s="31"/>
      <c r="GT1807" s="31"/>
      <c r="GU1807" s="31"/>
      <c r="GV1807" s="31"/>
      <c r="GW1807" s="31"/>
      <c r="GX1807" s="31"/>
      <c r="GY1807" s="31"/>
      <c r="GZ1807" s="31"/>
      <c r="HA1807" s="31"/>
      <c r="HB1807" s="31"/>
      <c r="HC1807" s="31"/>
      <c r="HD1807" s="31"/>
      <c r="HE1807" s="31"/>
      <c r="HF1807" s="31"/>
      <c r="HG1807" s="31"/>
      <c r="HH1807" s="31"/>
      <c r="HI1807" s="31"/>
      <c r="HJ1807" s="31"/>
      <c r="HK1807" s="31"/>
      <c r="HL1807" s="31"/>
      <c r="HM1807" s="31"/>
      <c r="HN1807" s="31"/>
      <c r="HO1807" s="31"/>
      <c r="HP1807" s="31"/>
      <c r="HQ1807" s="31"/>
      <c r="HR1807" s="31"/>
      <c r="HS1807" s="31"/>
      <c r="HT1807" s="31"/>
      <c r="HU1807" s="31"/>
      <c r="HV1807" s="31"/>
      <c r="HW1807" s="31"/>
      <c r="HX1807" s="31"/>
      <c r="HY1807" s="31"/>
      <c r="HZ1807" s="31"/>
      <c r="IA1807" s="31"/>
      <c r="IB1807" s="31"/>
      <c r="IC1807" s="31"/>
      <c r="ID1807" s="31"/>
      <c r="IE1807" s="31"/>
      <c r="IF1807" s="31"/>
    </row>
    <row r="1808" spans="63:240" x14ac:dyDescent="0.25">
      <c r="BK1808" s="31"/>
      <c r="BL1808" s="31"/>
      <c r="BM1808" s="31"/>
      <c r="BN1808" s="31"/>
      <c r="BO1808" s="31"/>
      <c r="BP1808" s="31"/>
      <c r="BQ1808" s="31"/>
      <c r="BR1808" s="31"/>
      <c r="BS1808" s="31"/>
      <c r="BT1808" s="31"/>
      <c r="BU1808" s="31"/>
      <c r="BV1808" s="31"/>
      <c r="BW1808" s="31"/>
      <c r="BX1808" s="31"/>
      <c r="BY1808" s="31"/>
      <c r="BZ1808" s="31"/>
      <c r="CA1808" s="31"/>
      <c r="CB1808" s="31"/>
      <c r="CC1808" s="31"/>
      <c r="CD1808" s="31"/>
      <c r="CE1808" s="31"/>
      <c r="CF1808" s="31"/>
      <c r="CG1808" s="31"/>
      <c r="CH1808" s="31"/>
      <c r="CI1808" s="31"/>
      <c r="CJ1808" s="31"/>
      <c r="CK1808" s="31"/>
      <c r="CL1808" s="31"/>
      <c r="CM1808" s="31"/>
      <c r="CN1808" s="31"/>
      <c r="CO1808" s="31"/>
      <c r="CP1808" s="31"/>
      <c r="CQ1808" s="31"/>
      <c r="CR1808" s="31"/>
      <c r="CS1808" s="31"/>
      <c r="CT1808" s="31"/>
      <c r="CU1808" s="31"/>
      <c r="CV1808" s="31"/>
      <c r="CW1808" s="31"/>
      <c r="CX1808" s="31"/>
      <c r="CY1808" s="31"/>
      <c r="CZ1808" s="31"/>
      <c r="DA1808" s="31"/>
      <c r="DB1808" s="31"/>
      <c r="DC1808" s="31"/>
      <c r="DD1808" s="31"/>
      <c r="DE1808" s="31"/>
      <c r="DF1808" s="31"/>
      <c r="DG1808" s="31"/>
      <c r="DH1808" s="31"/>
      <c r="DI1808" s="31"/>
      <c r="DJ1808" s="31"/>
      <c r="DK1808" s="31"/>
      <c r="DL1808" s="31"/>
      <c r="DM1808" s="31"/>
      <c r="DN1808" s="31"/>
      <c r="DO1808" s="31"/>
      <c r="DP1808" s="31"/>
      <c r="DQ1808" s="31"/>
      <c r="DR1808" s="31"/>
      <c r="DS1808" s="31"/>
      <c r="DT1808" s="31"/>
      <c r="DU1808" s="31"/>
      <c r="DV1808" s="31"/>
      <c r="DW1808" s="31"/>
      <c r="DX1808" s="31"/>
      <c r="DY1808" s="31"/>
      <c r="DZ1808" s="31"/>
      <c r="EA1808" s="31"/>
      <c r="EB1808" s="31"/>
      <c r="EC1808" s="31"/>
      <c r="ED1808" s="31"/>
      <c r="EE1808" s="31"/>
      <c r="EF1808" s="31"/>
      <c r="EG1808" s="31"/>
      <c r="EH1808" s="31"/>
      <c r="EI1808" s="31"/>
      <c r="EJ1808" s="31"/>
      <c r="EK1808" s="31"/>
      <c r="EL1808" s="31"/>
      <c r="EM1808" s="31"/>
      <c r="EN1808" s="31"/>
      <c r="EO1808" s="31"/>
      <c r="EP1808" s="31"/>
      <c r="EQ1808" s="31"/>
      <c r="ER1808" s="31"/>
      <c r="ES1808" s="31"/>
      <c r="ET1808" s="31"/>
      <c r="EU1808" s="31"/>
      <c r="EV1808" s="31"/>
      <c r="EW1808" s="31"/>
      <c r="EX1808" s="31"/>
      <c r="EY1808" s="31"/>
      <c r="EZ1808" s="31"/>
      <c r="FA1808" s="31"/>
      <c r="FB1808" s="31"/>
      <c r="FC1808" s="31"/>
      <c r="FD1808" s="31"/>
      <c r="FE1808" s="31"/>
      <c r="FF1808" s="31"/>
      <c r="FG1808" s="31"/>
      <c r="FH1808" s="31"/>
      <c r="FI1808" s="31"/>
      <c r="FJ1808" s="31"/>
      <c r="FK1808" s="31"/>
      <c r="FL1808" s="31"/>
      <c r="FM1808" s="31"/>
      <c r="FN1808" s="31"/>
      <c r="FO1808" s="31"/>
      <c r="FP1808" s="31"/>
      <c r="FQ1808" s="31"/>
      <c r="FR1808" s="31"/>
      <c r="FS1808" s="31"/>
      <c r="FT1808" s="31"/>
      <c r="FU1808" s="31"/>
      <c r="FV1808" s="31"/>
      <c r="FW1808" s="31"/>
      <c r="FX1808" s="31"/>
      <c r="FY1808" s="31"/>
      <c r="FZ1808" s="31"/>
      <c r="GA1808" s="31"/>
      <c r="GB1808" s="31"/>
      <c r="GC1808" s="31"/>
      <c r="GD1808" s="31"/>
      <c r="GE1808" s="31"/>
      <c r="GF1808" s="31"/>
      <c r="GG1808" s="31"/>
      <c r="GH1808" s="31"/>
      <c r="GI1808" s="31"/>
      <c r="GJ1808" s="31"/>
      <c r="GK1808" s="31"/>
      <c r="GL1808" s="31"/>
      <c r="GM1808" s="31"/>
      <c r="GN1808" s="31"/>
      <c r="GO1808" s="31"/>
      <c r="GP1808" s="31"/>
      <c r="GQ1808" s="31"/>
      <c r="GR1808" s="31"/>
      <c r="GS1808" s="31"/>
      <c r="GT1808" s="31"/>
      <c r="GU1808" s="31"/>
      <c r="GV1808" s="31"/>
      <c r="GW1808" s="31"/>
      <c r="GX1808" s="31"/>
      <c r="GY1808" s="31"/>
      <c r="GZ1808" s="31"/>
      <c r="HA1808" s="31"/>
      <c r="HB1808" s="31"/>
      <c r="HC1808" s="31"/>
      <c r="HD1808" s="31"/>
      <c r="HE1808" s="31"/>
      <c r="HF1808" s="31"/>
      <c r="HG1808" s="31"/>
      <c r="HH1808" s="31"/>
      <c r="HI1808" s="31"/>
      <c r="HJ1808" s="31"/>
      <c r="HK1808" s="31"/>
      <c r="HL1808" s="31"/>
      <c r="HM1808" s="31"/>
      <c r="HN1808" s="31"/>
      <c r="HO1808" s="31"/>
      <c r="HP1808" s="31"/>
      <c r="HQ1808" s="31"/>
      <c r="HR1808" s="31"/>
      <c r="HS1808" s="31"/>
      <c r="HT1808" s="31"/>
      <c r="HU1808" s="31"/>
      <c r="HV1808" s="31"/>
      <c r="HW1808" s="31"/>
      <c r="HX1808" s="31"/>
      <c r="HY1808" s="31"/>
      <c r="HZ1808" s="31"/>
      <c r="IA1808" s="31"/>
      <c r="IB1808" s="31"/>
      <c r="IC1808" s="31"/>
      <c r="ID1808" s="31"/>
      <c r="IE1808" s="31"/>
      <c r="IF1808" s="31"/>
    </row>
    <row r="1809" spans="63:240" x14ac:dyDescent="0.25">
      <c r="BK1809" s="31"/>
      <c r="BL1809" s="31"/>
      <c r="BM1809" s="31"/>
      <c r="BN1809" s="31"/>
      <c r="BO1809" s="31"/>
      <c r="BP1809" s="31"/>
      <c r="BQ1809" s="31"/>
      <c r="BR1809" s="31"/>
      <c r="BS1809" s="31"/>
      <c r="BT1809" s="31"/>
      <c r="BU1809" s="31"/>
      <c r="BV1809" s="31"/>
      <c r="BW1809" s="31"/>
      <c r="BX1809" s="31"/>
      <c r="BY1809" s="31"/>
      <c r="BZ1809" s="31"/>
      <c r="CA1809" s="31"/>
      <c r="CB1809" s="31"/>
      <c r="CC1809" s="31"/>
      <c r="CD1809" s="31"/>
      <c r="CE1809" s="31"/>
      <c r="CF1809" s="31"/>
      <c r="CG1809" s="31"/>
      <c r="CH1809" s="31"/>
      <c r="CI1809" s="31"/>
      <c r="CJ1809" s="31"/>
      <c r="CK1809" s="31"/>
      <c r="CL1809" s="31"/>
      <c r="CM1809" s="31"/>
      <c r="CN1809" s="31"/>
      <c r="CO1809" s="31"/>
      <c r="CP1809" s="31"/>
      <c r="CQ1809" s="31"/>
      <c r="CR1809" s="31"/>
      <c r="CS1809" s="31"/>
      <c r="CT1809" s="31"/>
      <c r="CU1809" s="31"/>
      <c r="CV1809" s="31"/>
      <c r="CW1809" s="31"/>
      <c r="CX1809" s="31"/>
      <c r="CY1809" s="31"/>
      <c r="CZ1809" s="31"/>
      <c r="DA1809" s="31"/>
      <c r="DB1809" s="31"/>
      <c r="DC1809" s="31"/>
      <c r="DD1809" s="31"/>
      <c r="DE1809" s="31"/>
      <c r="DF1809" s="31"/>
      <c r="DG1809" s="31"/>
      <c r="DH1809" s="31"/>
      <c r="DI1809" s="31"/>
      <c r="DJ1809" s="31"/>
      <c r="DK1809" s="31"/>
      <c r="DL1809" s="31"/>
      <c r="DM1809" s="31"/>
      <c r="DN1809" s="31"/>
      <c r="DO1809" s="31"/>
      <c r="DP1809" s="31"/>
      <c r="DQ1809" s="31"/>
      <c r="DR1809" s="31"/>
      <c r="DS1809" s="31"/>
      <c r="DT1809" s="31"/>
      <c r="DU1809" s="31"/>
      <c r="DV1809" s="31"/>
      <c r="DW1809" s="31"/>
      <c r="DX1809" s="31"/>
      <c r="DY1809" s="31"/>
      <c r="DZ1809" s="31"/>
      <c r="EA1809" s="31"/>
      <c r="EB1809" s="31"/>
      <c r="EC1809" s="31"/>
      <c r="ED1809" s="31"/>
      <c r="EE1809" s="31"/>
      <c r="EF1809" s="31"/>
      <c r="EG1809" s="31"/>
      <c r="EH1809" s="31"/>
      <c r="EI1809" s="31"/>
      <c r="EJ1809" s="31"/>
      <c r="EK1809" s="31"/>
      <c r="EL1809" s="31"/>
      <c r="EM1809" s="31"/>
      <c r="EN1809" s="31"/>
      <c r="EO1809" s="31"/>
      <c r="EP1809" s="31"/>
      <c r="EQ1809" s="31"/>
      <c r="ER1809" s="31"/>
      <c r="ES1809" s="31"/>
      <c r="ET1809" s="31"/>
      <c r="EU1809" s="31"/>
      <c r="EV1809" s="31"/>
      <c r="EW1809" s="31"/>
      <c r="EX1809" s="31"/>
      <c r="EY1809" s="31"/>
      <c r="EZ1809" s="31"/>
      <c r="FA1809" s="31"/>
      <c r="FB1809" s="31"/>
      <c r="FC1809" s="31"/>
      <c r="FD1809" s="31"/>
      <c r="FE1809" s="31"/>
      <c r="FF1809" s="31"/>
      <c r="FG1809" s="31"/>
      <c r="FH1809" s="31"/>
      <c r="FI1809" s="31"/>
      <c r="FJ1809" s="31"/>
      <c r="FK1809" s="31"/>
      <c r="FL1809" s="31"/>
      <c r="FM1809" s="31"/>
      <c r="FN1809" s="31"/>
      <c r="FO1809" s="31"/>
      <c r="FP1809" s="31"/>
      <c r="FQ1809" s="31"/>
      <c r="FR1809" s="31"/>
      <c r="FS1809" s="31"/>
      <c r="FT1809" s="31"/>
      <c r="FU1809" s="31"/>
      <c r="FV1809" s="31"/>
      <c r="FW1809" s="31"/>
      <c r="FX1809" s="31"/>
      <c r="FY1809" s="31"/>
      <c r="FZ1809" s="31"/>
      <c r="GA1809" s="31"/>
      <c r="GB1809" s="31"/>
      <c r="GC1809" s="31"/>
      <c r="GD1809" s="31"/>
      <c r="GE1809" s="31"/>
      <c r="GF1809" s="31"/>
      <c r="GG1809" s="31"/>
      <c r="GH1809" s="31"/>
      <c r="GI1809" s="31"/>
      <c r="GJ1809" s="31"/>
      <c r="GK1809" s="31"/>
      <c r="GL1809" s="31"/>
      <c r="GM1809" s="31"/>
      <c r="GN1809" s="31"/>
      <c r="GO1809" s="31"/>
      <c r="GP1809" s="31"/>
      <c r="GQ1809" s="31"/>
      <c r="GR1809" s="31"/>
      <c r="GS1809" s="31"/>
      <c r="GT1809" s="31"/>
      <c r="GU1809" s="31"/>
      <c r="GV1809" s="31"/>
      <c r="GW1809" s="31"/>
      <c r="GX1809" s="31"/>
      <c r="GY1809" s="31"/>
      <c r="GZ1809" s="31"/>
      <c r="HA1809" s="31"/>
      <c r="HB1809" s="31"/>
      <c r="HC1809" s="31"/>
      <c r="HD1809" s="31"/>
      <c r="HE1809" s="31"/>
      <c r="HF1809" s="31"/>
      <c r="HG1809" s="31"/>
      <c r="HH1809" s="31"/>
      <c r="HI1809" s="31"/>
      <c r="HJ1809" s="31"/>
      <c r="HK1809" s="31"/>
      <c r="HL1809" s="31"/>
      <c r="HM1809" s="31"/>
      <c r="HN1809" s="31"/>
      <c r="HO1809" s="31"/>
      <c r="HP1809" s="31"/>
      <c r="HQ1809" s="31"/>
      <c r="HR1809" s="31"/>
      <c r="HS1809" s="31"/>
      <c r="HT1809" s="31"/>
      <c r="HU1809" s="31"/>
      <c r="HV1809" s="31"/>
      <c r="HW1809" s="31"/>
      <c r="HX1809" s="31"/>
      <c r="HY1809" s="31"/>
      <c r="HZ1809" s="31"/>
      <c r="IA1809" s="31"/>
      <c r="IB1809" s="31"/>
      <c r="IC1809" s="31"/>
      <c r="ID1809" s="31"/>
      <c r="IE1809" s="31"/>
      <c r="IF1809" s="31"/>
    </row>
    <row r="1810" spans="63:240" x14ac:dyDescent="0.25">
      <c r="BK1810" s="31"/>
      <c r="BL1810" s="31"/>
      <c r="BM1810" s="31"/>
      <c r="BN1810" s="31"/>
      <c r="BO1810" s="31"/>
      <c r="BP1810" s="31"/>
      <c r="BQ1810" s="31"/>
      <c r="BR1810" s="31"/>
      <c r="BS1810" s="31"/>
      <c r="BT1810" s="31"/>
      <c r="BU1810" s="31"/>
      <c r="BV1810" s="31"/>
      <c r="BW1810" s="31"/>
      <c r="BX1810" s="31"/>
      <c r="BY1810" s="31"/>
      <c r="BZ1810" s="31"/>
      <c r="CA1810" s="31"/>
      <c r="CB1810" s="31"/>
      <c r="CC1810" s="31"/>
      <c r="CD1810" s="31"/>
      <c r="CE1810" s="31"/>
      <c r="CF1810" s="31"/>
      <c r="CG1810" s="31"/>
      <c r="CH1810" s="31"/>
      <c r="CI1810" s="31"/>
      <c r="CJ1810" s="31"/>
      <c r="CK1810" s="31"/>
      <c r="CL1810" s="31"/>
      <c r="CM1810" s="31"/>
      <c r="CN1810" s="31"/>
      <c r="CO1810" s="31"/>
      <c r="CP1810" s="31"/>
      <c r="CQ1810" s="31"/>
      <c r="CR1810" s="31"/>
      <c r="CS1810" s="31"/>
      <c r="CT1810" s="31"/>
      <c r="CU1810" s="31"/>
      <c r="CV1810" s="31"/>
      <c r="CW1810" s="31"/>
      <c r="CX1810" s="31"/>
      <c r="CY1810" s="31"/>
      <c r="CZ1810" s="31"/>
      <c r="DA1810" s="31"/>
      <c r="DB1810" s="31"/>
      <c r="DC1810" s="31"/>
      <c r="DD1810" s="31"/>
      <c r="DE1810" s="31"/>
      <c r="DF1810" s="31"/>
      <c r="DG1810" s="31"/>
      <c r="DH1810" s="31"/>
      <c r="DI1810" s="31"/>
      <c r="DJ1810" s="31"/>
      <c r="DK1810" s="31"/>
      <c r="DL1810" s="31"/>
      <c r="DM1810" s="31"/>
      <c r="DN1810" s="31"/>
      <c r="DO1810" s="31"/>
      <c r="DP1810" s="31"/>
      <c r="DQ1810" s="31"/>
      <c r="DR1810" s="31"/>
      <c r="DS1810" s="31"/>
      <c r="DT1810" s="31"/>
      <c r="DU1810" s="31"/>
      <c r="DV1810" s="31"/>
      <c r="DW1810" s="31"/>
      <c r="DX1810" s="31"/>
      <c r="DY1810" s="31"/>
      <c r="DZ1810" s="31"/>
      <c r="EA1810" s="31"/>
      <c r="EB1810" s="31"/>
      <c r="EC1810" s="31"/>
      <c r="ED1810" s="31"/>
      <c r="EE1810" s="31"/>
      <c r="EF1810" s="31"/>
      <c r="EG1810" s="31"/>
      <c r="EH1810" s="31"/>
      <c r="EI1810" s="31"/>
      <c r="EJ1810" s="31"/>
      <c r="EK1810" s="31"/>
      <c r="EL1810" s="31"/>
      <c r="EM1810" s="31"/>
      <c r="EN1810" s="31"/>
      <c r="EO1810" s="31"/>
      <c r="EP1810" s="31"/>
      <c r="EQ1810" s="31"/>
      <c r="ER1810" s="31"/>
      <c r="ES1810" s="31"/>
      <c r="ET1810" s="31"/>
      <c r="EU1810" s="31"/>
      <c r="EV1810" s="31"/>
      <c r="EW1810" s="31"/>
      <c r="EX1810" s="31"/>
      <c r="EY1810" s="31"/>
      <c r="EZ1810" s="31"/>
      <c r="FA1810" s="31"/>
      <c r="FB1810" s="31"/>
      <c r="FC1810" s="31"/>
      <c r="FD1810" s="31"/>
      <c r="FE1810" s="31"/>
      <c r="FF1810" s="31"/>
      <c r="FG1810" s="31"/>
      <c r="FH1810" s="31"/>
      <c r="FI1810" s="31"/>
      <c r="FJ1810" s="31"/>
      <c r="FK1810" s="31"/>
      <c r="FL1810" s="31"/>
      <c r="FM1810" s="31"/>
      <c r="FN1810" s="31"/>
      <c r="FO1810" s="31"/>
      <c r="FP1810" s="31"/>
      <c r="FQ1810" s="31"/>
      <c r="FR1810" s="31"/>
      <c r="FS1810" s="31"/>
      <c r="FT1810" s="31"/>
      <c r="FU1810" s="31"/>
      <c r="FV1810" s="31"/>
      <c r="FW1810" s="31"/>
      <c r="FX1810" s="31"/>
      <c r="FY1810" s="31"/>
      <c r="FZ1810" s="31"/>
      <c r="GA1810" s="31"/>
      <c r="GB1810" s="31"/>
      <c r="GC1810" s="31"/>
      <c r="GD1810" s="31"/>
      <c r="GE1810" s="31"/>
      <c r="GF1810" s="31"/>
      <c r="GG1810" s="31"/>
      <c r="GH1810" s="31"/>
      <c r="GI1810" s="31"/>
      <c r="GJ1810" s="31"/>
      <c r="GK1810" s="31"/>
      <c r="GL1810" s="31"/>
      <c r="GM1810" s="31"/>
      <c r="GN1810" s="31"/>
      <c r="GO1810" s="31"/>
      <c r="GP1810" s="31"/>
      <c r="GQ1810" s="31"/>
      <c r="GR1810" s="31"/>
      <c r="GS1810" s="31"/>
      <c r="GT1810" s="31"/>
      <c r="GU1810" s="31"/>
      <c r="GV1810" s="31"/>
      <c r="GW1810" s="31"/>
      <c r="GX1810" s="31"/>
      <c r="GY1810" s="31"/>
      <c r="GZ1810" s="31"/>
      <c r="HA1810" s="31"/>
      <c r="HB1810" s="31"/>
      <c r="HC1810" s="31"/>
      <c r="HD1810" s="31"/>
      <c r="HE1810" s="31"/>
      <c r="HF1810" s="31"/>
      <c r="HG1810" s="31"/>
      <c r="HH1810" s="31"/>
      <c r="HI1810" s="31"/>
      <c r="HJ1810" s="31"/>
      <c r="HK1810" s="31"/>
      <c r="HL1810" s="31"/>
      <c r="HM1810" s="31"/>
      <c r="HN1810" s="31"/>
      <c r="HO1810" s="31"/>
      <c r="HP1810" s="31"/>
      <c r="HQ1810" s="31"/>
      <c r="HR1810" s="31"/>
      <c r="HS1810" s="31"/>
      <c r="HT1810" s="31"/>
      <c r="HU1810" s="31"/>
      <c r="HV1810" s="31"/>
      <c r="HW1810" s="31"/>
      <c r="HX1810" s="31"/>
      <c r="HY1810" s="31"/>
      <c r="HZ1810" s="31"/>
      <c r="IA1810" s="31"/>
      <c r="IB1810" s="31"/>
      <c r="IC1810" s="31"/>
      <c r="ID1810" s="31"/>
      <c r="IE1810" s="31"/>
      <c r="IF1810" s="31"/>
    </row>
    <row r="1811" spans="63:240" x14ac:dyDescent="0.25">
      <c r="BK1811" s="31"/>
      <c r="BL1811" s="31"/>
      <c r="BM1811" s="31"/>
      <c r="BN1811" s="31"/>
      <c r="BO1811" s="31"/>
      <c r="BP1811" s="31"/>
      <c r="BQ1811" s="31"/>
      <c r="BR1811" s="31"/>
      <c r="BS1811" s="31"/>
      <c r="BT1811" s="31"/>
      <c r="BU1811" s="31"/>
      <c r="BV1811" s="31"/>
      <c r="BW1811" s="31"/>
      <c r="BX1811" s="31"/>
      <c r="BY1811" s="31"/>
      <c r="BZ1811" s="31"/>
      <c r="CA1811" s="31"/>
      <c r="CB1811" s="31"/>
      <c r="CC1811" s="31"/>
      <c r="CD1811" s="31"/>
      <c r="CE1811" s="31"/>
      <c r="CF1811" s="31"/>
      <c r="CG1811" s="31"/>
      <c r="CH1811" s="31"/>
      <c r="CI1811" s="31"/>
      <c r="CJ1811" s="31"/>
      <c r="CK1811" s="31"/>
      <c r="CL1811" s="31"/>
      <c r="CM1811" s="31"/>
      <c r="CN1811" s="31"/>
      <c r="CO1811" s="31"/>
      <c r="CP1811" s="31"/>
      <c r="CQ1811" s="31"/>
      <c r="CR1811" s="31"/>
      <c r="CS1811" s="31"/>
      <c r="CT1811" s="31"/>
      <c r="CU1811" s="31"/>
      <c r="CV1811" s="31"/>
      <c r="CW1811" s="31"/>
      <c r="CX1811" s="31"/>
      <c r="CY1811" s="31"/>
      <c r="CZ1811" s="31"/>
      <c r="DA1811" s="31"/>
      <c r="DB1811" s="31"/>
      <c r="DC1811" s="31"/>
      <c r="DD1811" s="31"/>
      <c r="DE1811" s="31"/>
      <c r="DF1811" s="31"/>
      <c r="DG1811" s="31"/>
      <c r="DH1811" s="31"/>
      <c r="DI1811" s="31"/>
      <c r="DJ1811" s="31"/>
      <c r="DK1811" s="31"/>
      <c r="DL1811" s="31"/>
      <c r="DM1811" s="31"/>
      <c r="DN1811" s="31"/>
      <c r="DO1811" s="31"/>
      <c r="DP1811" s="31"/>
      <c r="DQ1811" s="31"/>
      <c r="DR1811" s="31"/>
      <c r="DS1811" s="31"/>
      <c r="DT1811" s="31"/>
      <c r="DU1811" s="31"/>
      <c r="DV1811" s="31"/>
      <c r="DW1811" s="31"/>
      <c r="DX1811" s="31"/>
      <c r="DY1811" s="31"/>
      <c r="DZ1811" s="31"/>
      <c r="EA1811" s="31"/>
      <c r="EB1811" s="31"/>
      <c r="EC1811" s="31"/>
      <c r="ED1811" s="31"/>
      <c r="EE1811" s="31"/>
      <c r="EF1811" s="31"/>
      <c r="EG1811" s="31"/>
      <c r="EH1811" s="31"/>
      <c r="EI1811" s="31"/>
      <c r="EJ1811" s="31"/>
      <c r="EK1811" s="31"/>
      <c r="EL1811" s="31"/>
      <c r="EM1811" s="31"/>
      <c r="EN1811" s="31"/>
      <c r="EO1811" s="31"/>
      <c r="EP1811" s="31"/>
      <c r="EQ1811" s="31"/>
      <c r="ER1811" s="31"/>
      <c r="ES1811" s="31"/>
      <c r="ET1811" s="31"/>
      <c r="EU1811" s="31"/>
      <c r="EV1811" s="31"/>
      <c r="EW1811" s="31"/>
      <c r="EX1811" s="31"/>
      <c r="EY1811" s="31"/>
      <c r="EZ1811" s="31"/>
      <c r="FA1811" s="31"/>
      <c r="FB1811" s="31"/>
      <c r="FC1811" s="31"/>
      <c r="FD1811" s="31"/>
      <c r="FE1811" s="31"/>
      <c r="FF1811" s="31"/>
      <c r="FG1811" s="31"/>
      <c r="FH1811" s="31"/>
      <c r="FI1811" s="31"/>
      <c r="FJ1811" s="31"/>
      <c r="FK1811" s="31"/>
      <c r="FL1811" s="31"/>
      <c r="FM1811" s="31"/>
      <c r="FN1811" s="31"/>
      <c r="FO1811" s="31"/>
      <c r="FP1811" s="31"/>
      <c r="FQ1811" s="31"/>
      <c r="FR1811" s="31"/>
      <c r="FS1811" s="31"/>
      <c r="FT1811" s="31"/>
      <c r="FU1811" s="31"/>
      <c r="FV1811" s="31"/>
      <c r="FW1811" s="31"/>
      <c r="FX1811" s="31"/>
      <c r="FY1811" s="31"/>
      <c r="FZ1811" s="31"/>
      <c r="GA1811" s="31"/>
      <c r="GB1811" s="31"/>
      <c r="GC1811" s="31"/>
      <c r="GD1811" s="31"/>
      <c r="GE1811" s="31"/>
      <c r="GF1811" s="31"/>
      <c r="GG1811" s="31"/>
      <c r="GH1811" s="31"/>
      <c r="GI1811" s="31"/>
      <c r="GJ1811" s="31"/>
      <c r="GK1811" s="31"/>
      <c r="GL1811" s="31"/>
      <c r="GM1811" s="31"/>
      <c r="GN1811" s="31"/>
      <c r="GO1811" s="31"/>
      <c r="GP1811" s="31"/>
      <c r="GQ1811" s="31"/>
      <c r="GR1811" s="31"/>
      <c r="GS1811" s="31"/>
      <c r="GT1811" s="31"/>
      <c r="GU1811" s="31"/>
      <c r="GV1811" s="31"/>
      <c r="GW1811" s="31"/>
      <c r="GX1811" s="31"/>
      <c r="GY1811" s="31"/>
      <c r="GZ1811" s="31"/>
      <c r="HA1811" s="31"/>
      <c r="HB1811" s="31"/>
      <c r="HC1811" s="31"/>
      <c r="HD1811" s="31"/>
      <c r="HE1811" s="31"/>
      <c r="HF1811" s="31"/>
      <c r="HG1811" s="31"/>
      <c r="HH1811" s="31"/>
      <c r="HI1811" s="31"/>
      <c r="HJ1811" s="31"/>
      <c r="HK1811" s="31"/>
      <c r="HL1811" s="31"/>
      <c r="HM1811" s="31"/>
      <c r="HN1811" s="31"/>
      <c r="HO1811" s="31"/>
      <c r="HP1811" s="31"/>
      <c r="HQ1811" s="31"/>
      <c r="HR1811" s="31"/>
      <c r="HS1811" s="31"/>
      <c r="HT1811" s="31"/>
      <c r="HU1811" s="31"/>
      <c r="HV1811" s="31"/>
      <c r="HW1811" s="31"/>
      <c r="HX1811" s="31"/>
      <c r="HY1811" s="31"/>
      <c r="HZ1811" s="31"/>
      <c r="IA1811" s="31"/>
      <c r="IB1811" s="31"/>
      <c r="IC1811" s="31"/>
      <c r="ID1811" s="31"/>
      <c r="IE1811" s="31"/>
      <c r="IF1811" s="31"/>
    </row>
    <row r="1812" spans="63:240" x14ac:dyDescent="0.25">
      <c r="BK1812" s="31"/>
      <c r="BL1812" s="31"/>
      <c r="BM1812" s="31"/>
      <c r="BN1812" s="31"/>
      <c r="BO1812" s="31"/>
      <c r="BP1812" s="31"/>
      <c r="BQ1812" s="31"/>
      <c r="BR1812" s="31"/>
      <c r="BS1812" s="31"/>
      <c r="BT1812" s="31"/>
      <c r="BU1812" s="31"/>
      <c r="BV1812" s="31"/>
      <c r="BW1812" s="31"/>
      <c r="BX1812" s="31"/>
      <c r="BY1812" s="31"/>
      <c r="BZ1812" s="31"/>
      <c r="CA1812" s="31"/>
      <c r="CB1812" s="31"/>
      <c r="CC1812" s="31"/>
      <c r="CD1812" s="31"/>
      <c r="CE1812" s="31"/>
      <c r="CF1812" s="31"/>
      <c r="CG1812" s="31"/>
      <c r="CH1812" s="31"/>
      <c r="CI1812" s="31"/>
      <c r="CJ1812" s="31"/>
      <c r="CK1812" s="31"/>
      <c r="CL1812" s="31"/>
      <c r="CM1812" s="31"/>
      <c r="CN1812" s="31"/>
      <c r="CO1812" s="31"/>
      <c r="CP1812" s="31"/>
      <c r="CQ1812" s="31"/>
      <c r="CR1812" s="31"/>
      <c r="CS1812" s="31"/>
      <c r="CT1812" s="31"/>
      <c r="CU1812" s="31"/>
      <c r="CV1812" s="31"/>
      <c r="CW1812" s="31"/>
      <c r="CX1812" s="31"/>
      <c r="CY1812" s="31"/>
      <c r="CZ1812" s="31"/>
      <c r="DA1812" s="31"/>
      <c r="DB1812" s="31"/>
      <c r="DC1812" s="31"/>
      <c r="DD1812" s="31"/>
      <c r="DE1812" s="31"/>
      <c r="DF1812" s="31"/>
      <c r="DG1812" s="31"/>
      <c r="DH1812" s="31"/>
      <c r="DI1812" s="31"/>
      <c r="DJ1812" s="31"/>
      <c r="DK1812" s="31"/>
      <c r="DL1812" s="31"/>
      <c r="DM1812" s="31"/>
      <c r="DN1812" s="31"/>
      <c r="DO1812" s="31"/>
      <c r="DP1812" s="31"/>
      <c r="DQ1812" s="31"/>
      <c r="DR1812" s="31"/>
      <c r="DS1812" s="31"/>
      <c r="DT1812" s="31"/>
      <c r="DU1812" s="31"/>
      <c r="DV1812" s="31"/>
      <c r="DW1812" s="31"/>
      <c r="DX1812" s="31"/>
      <c r="DY1812" s="31"/>
      <c r="DZ1812" s="31"/>
      <c r="EA1812" s="31"/>
      <c r="EB1812" s="31"/>
      <c r="EC1812" s="31"/>
      <c r="ED1812" s="31"/>
      <c r="EE1812" s="31"/>
      <c r="EF1812" s="31"/>
      <c r="EG1812" s="31"/>
      <c r="EH1812" s="31"/>
      <c r="EI1812" s="31"/>
      <c r="EJ1812" s="31"/>
      <c r="EK1812" s="31"/>
      <c r="EL1812" s="31"/>
      <c r="EM1812" s="31"/>
      <c r="EN1812" s="31"/>
      <c r="EO1812" s="31"/>
      <c r="EP1812" s="31"/>
      <c r="EQ1812" s="31"/>
      <c r="ER1812" s="31"/>
      <c r="ES1812" s="31"/>
      <c r="ET1812" s="31"/>
      <c r="EU1812" s="31"/>
      <c r="EV1812" s="31"/>
      <c r="EW1812" s="31"/>
      <c r="EX1812" s="31"/>
      <c r="EY1812" s="31"/>
      <c r="EZ1812" s="31"/>
      <c r="FA1812" s="31"/>
      <c r="FB1812" s="31"/>
      <c r="FC1812" s="31"/>
      <c r="FD1812" s="31"/>
      <c r="FE1812" s="31"/>
      <c r="FF1812" s="31"/>
      <c r="FG1812" s="31"/>
      <c r="FH1812" s="31"/>
      <c r="FI1812" s="31"/>
      <c r="FJ1812" s="31"/>
      <c r="FK1812" s="31"/>
      <c r="FL1812" s="31"/>
      <c r="FM1812" s="31"/>
      <c r="FN1812" s="31"/>
      <c r="FO1812" s="31"/>
      <c r="FP1812" s="31"/>
      <c r="FQ1812" s="31"/>
      <c r="FR1812" s="31"/>
      <c r="FS1812" s="31"/>
      <c r="FT1812" s="31"/>
      <c r="FU1812" s="31"/>
      <c r="FV1812" s="31"/>
      <c r="FW1812" s="31"/>
      <c r="FX1812" s="31"/>
      <c r="FY1812" s="31"/>
      <c r="FZ1812" s="31"/>
      <c r="GA1812" s="31"/>
      <c r="GB1812" s="31"/>
      <c r="GC1812" s="31"/>
      <c r="GD1812" s="31"/>
      <c r="GE1812" s="31"/>
      <c r="GF1812" s="31"/>
      <c r="GG1812" s="31"/>
      <c r="GH1812" s="31"/>
      <c r="GI1812" s="31"/>
      <c r="GJ1812" s="31"/>
      <c r="GK1812" s="31"/>
      <c r="GL1812" s="31"/>
      <c r="GM1812" s="31"/>
      <c r="GN1812" s="31"/>
      <c r="GO1812" s="31"/>
      <c r="GP1812" s="31"/>
      <c r="GQ1812" s="31"/>
      <c r="GR1812" s="31"/>
      <c r="GS1812" s="31"/>
      <c r="GT1812" s="31"/>
      <c r="GU1812" s="31"/>
      <c r="GV1812" s="31"/>
      <c r="GW1812" s="31"/>
      <c r="GX1812" s="31"/>
      <c r="GY1812" s="31"/>
      <c r="GZ1812" s="31"/>
      <c r="HA1812" s="31"/>
      <c r="HB1812" s="31"/>
      <c r="HC1812" s="31"/>
      <c r="HD1812" s="31"/>
      <c r="HE1812" s="31"/>
      <c r="HF1812" s="31"/>
      <c r="HG1812" s="31"/>
      <c r="HH1812" s="31"/>
      <c r="HI1812" s="31"/>
      <c r="HJ1812" s="31"/>
      <c r="HK1812" s="31"/>
      <c r="HL1812" s="31"/>
      <c r="HM1812" s="31"/>
      <c r="HN1812" s="31"/>
      <c r="HO1812" s="31"/>
      <c r="HP1812" s="31"/>
      <c r="HQ1812" s="31"/>
      <c r="HR1812" s="31"/>
      <c r="HS1812" s="31"/>
      <c r="HT1812" s="31"/>
      <c r="HU1812" s="31"/>
      <c r="HV1812" s="31"/>
      <c r="HW1812" s="31"/>
      <c r="HX1812" s="31"/>
      <c r="HY1812" s="31"/>
      <c r="HZ1812" s="31"/>
      <c r="IA1812" s="31"/>
      <c r="IB1812" s="31"/>
      <c r="IC1812" s="31"/>
      <c r="ID1812" s="31"/>
      <c r="IE1812" s="31"/>
      <c r="IF1812" s="31"/>
    </row>
    <row r="1813" spans="63:240" x14ac:dyDescent="0.25">
      <c r="BK1813" s="31"/>
      <c r="BL1813" s="31"/>
      <c r="BM1813" s="31"/>
      <c r="BN1813" s="31"/>
      <c r="BO1813" s="31"/>
      <c r="BP1813" s="31"/>
      <c r="BQ1813" s="31"/>
      <c r="BR1813" s="31"/>
      <c r="BS1813" s="31"/>
      <c r="BT1813" s="31"/>
      <c r="BU1813" s="31"/>
      <c r="BV1813" s="31"/>
      <c r="BW1813" s="31"/>
      <c r="BX1813" s="31"/>
      <c r="BY1813" s="31"/>
      <c r="BZ1813" s="31"/>
      <c r="CA1813" s="31"/>
      <c r="CB1813" s="31"/>
      <c r="CC1813" s="31"/>
      <c r="CD1813" s="31"/>
      <c r="CE1813" s="31"/>
      <c r="CF1813" s="31"/>
      <c r="CG1813" s="31"/>
      <c r="CH1813" s="31"/>
      <c r="CI1813" s="31"/>
      <c r="CJ1813" s="31"/>
      <c r="CK1813" s="31"/>
      <c r="CL1813" s="31"/>
      <c r="CM1813" s="31"/>
      <c r="CN1813" s="31"/>
      <c r="CO1813" s="31"/>
      <c r="CP1813" s="31"/>
      <c r="CQ1813" s="31"/>
      <c r="CR1813" s="31"/>
      <c r="CS1813" s="31"/>
      <c r="CT1813" s="31"/>
      <c r="CU1813" s="31"/>
      <c r="CV1813" s="31"/>
      <c r="CW1813" s="31"/>
      <c r="CX1813" s="31"/>
      <c r="CY1813" s="31"/>
      <c r="CZ1813" s="31"/>
      <c r="DA1813" s="31"/>
      <c r="DB1813" s="31"/>
      <c r="DC1813" s="31"/>
      <c r="DD1813" s="31"/>
      <c r="DE1813" s="31"/>
      <c r="DF1813" s="31"/>
      <c r="DG1813" s="31"/>
      <c r="DH1813" s="31"/>
      <c r="DI1813" s="31"/>
      <c r="DJ1813" s="31"/>
      <c r="DK1813" s="31"/>
      <c r="DL1813" s="31"/>
      <c r="DM1813" s="31"/>
      <c r="DN1813" s="31"/>
      <c r="DO1813" s="31"/>
      <c r="DP1813" s="31"/>
      <c r="DQ1813" s="31"/>
      <c r="DR1813" s="31"/>
      <c r="DS1813" s="31"/>
      <c r="DT1813" s="31"/>
      <c r="DU1813" s="31"/>
      <c r="DV1813" s="31"/>
      <c r="DW1813" s="31"/>
      <c r="DX1813" s="31"/>
      <c r="DY1813" s="31"/>
      <c r="DZ1813" s="31"/>
      <c r="EA1813" s="31"/>
      <c r="EB1813" s="31"/>
      <c r="EC1813" s="31"/>
      <c r="ED1813" s="31"/>
      <c r="EE1813" s="31"/>
      <c r="EF1813" s="31"/>
      <c r="EG1813" s="31"/>
      <c r="EH1813" s="31"/>
      <c r="EI1813" s="31"/>
      <c r="EJ1813" s="31"/>
      <c r="EK1813" s="31"/>
      <c r="EL1813" s="31"/>
      <c r="EM1813" s="31"/>
      <c r="EN1813" s="31"/>
      <c r="EO1813" s="31"/>
      <c r="EP1813" s="31"/>
      <c r="EQ1813" s="31"/>
      <c r="ER1813" s="31"/>
      <c r="ES1813" s="31"/>
      <c r="ET1813" s="31"/>
      <c r="EU1813" s="31"/>
      <c r="EV1813" s="31"/>
      <c r="EW1813" s="31"/>
      <c r="EX1813" s="31"/>
      <c r="EY1813" s="31"/>
      <c r="EZ1813" s="31"/>
      <c r="FA1813" s="31"/>
      <c r="FB1813" s="31"/>
      <c r="FC1813" s="31"/>
      <c r="FD1813" s="31"/>
      <c r="FE1813" s="31"/>
      <c r="FF1813" s="31"/>
      <c r="FG1813" s="31"/>
      <c r="FH1813" s="31"/>
      <c r="FI1813" s="31"/>
      <c r="FJ1813" s="31"/>
      <c r="FK1813" s="31"/>
      <c r="FL1813" s="31"/>
      <c r="FM1813" s="31"/>
      <c r="FN1813" s="31"/>
      <c r="FO1813" s="31"/>
      <c r="FP1813" s="31"/>
      <c r="FQ1813" s="31"/>
      <c r="FR1813" s="31"/>
      <c r="FS1813" s="31"/>
      <c r="FT1813" s="31"/>
      <c r="FU1813" s="31"/>
      <c r="FV1813" s="31"/>
      <c r="FW1813" s="31"/>
      <c r="FX1813" s="31"/>
      <c r="FY1813" s="31"/>
      <c r="FZ1813" s="31"/>
      <c r="GA1813" s="31"/>
      <c r="GB1813" s="31"/>
      <c r="GC1813" s="31"/>
      <c r="GD1813" s="31"/>
      <c r="GE1813" s="31"/>
      <c r="GF1813" s="31"/>
      <c r="GG1813" s="31"/>
      <c r="GH1813" s="31"/>
      <c r="GI1813" s="31"/>
      <c r="GJ1813" s="31"/>
      <c r="GK1813" s="31"/>
      <c r="GL1813" s="31"/>
      <c r="GM1813" s="31"/>
      <c r="GN1813" s="31"/>
      <c r="GO1813" s="31"/>
      <c r="GP1813" s="31"/>
      <c r="GQ1813" s="31"/>
      <c r="GR1813" s="31"/>
      <c r="GS1813" s="31"/>
      <c r="GT1813" s="31"/>
      <c r="GU1813" s="31"/>
      <c r="GV1813" s="31"/>
      <c r="GW1813" s="31"/>
      <c r="GX1813" s="31"/>
      <c r="GY1813" s="31"/>
      <c r="GZ1813" s="31"/>
      <c r="HA1813" s="31"/>
      <c r="HB1813" s="31"/>
      <c r="HC1813" s="31"/>
      <c r="HD1813" s="31"/>
      <c r="HE1813" s="31"/>
      <c r="HF1813" s="31"/>
      <c r="HG1813" s="31"/>
      <c r="HH1813" s="31"/>
      <c r="HI1813" s="31"/>
      <c r="HJ1813" s="31"/>
      <c r="HK1813" s="31"/>
      <c r="HL1813" s="31"/>
      <c r="HM1813" s="31"/>
      <c r="HN1813" s="31"/>
      <c r="HO1813" s="31"/>
      <c r="HP1813" s="31"/>
      <c r="HQ1813" s="31"/>
      <c r="HR1813" s="31"/>
      <c r="HS1813" s="31"/>
      <c r="HT1813" s="31"/>
      <c r="HU1813" s="31"/>
      <c r="HV1813" s="31"/>
      <c r="HW1813" s="31"/>
      <c r="HX1813" s="31"/>
      <c r="HY1813" s="31"/>
      <c r="HZ1813" s="31"/>
      <c r="IA1813" s="31"/>
      <c r="IB1813" s="31"/>
      <c r="IC1813" s="31"/>
      <c r="ID1813" s="31"/>
      <c r="IE1813" s="31"/>
      <c r="IF1813" s="31"/>
    </row>
    <row r="1814" spans="63:240" x14ac:dyDescent="0.25">
      <c r="BK1814" s="31"/>
      <c r="BL1814" s="31"/>
      <c r="BM1814" s="31"/>
      <c r="BN1814" s="31"/>
      <c r="BO1814" s="31"/>
      <c r="BP1814" s="31"/>
      <c r="BQ1814" s="31"/>
      <c r="BR1814" s="31"/>
      <c r="BS1814" s="31"/>
      <c r="BT1814" s="31"/>
      <c r="BU1814" s="31"/>
      <c r="BV1814" s="31"/>
      <c r="BW1814" s="31"/>
      <c r="BX1814" s="31"/>
      <c r="BY1814" s="31"/>
      <c r="BZ1814" s="31"/>
      <c r="CA1814" s="31"/>
      <c r="CB1814" s="31"/>
      <c r="CC1814" s="31"/>
      <c r="CD1814" s="31"/>
      <c r="CE1814" s="31"/>
      <c r="CF1814" s="31"/>
      <c r="CG1814" s="31"/>
      <c r="CH1814" s="31"/>
      <c r="CI1814" s="31"/>
      <c r="CJ1814" s="31"/>
      <c r="CK1814" s="31"/>
      <c r="CL1814" s="31"/>
      <c r="CM1814" s="31"/>
      <c r="CN1814" s="31"/>
      <c r="CO1814" s="31"/>
      <c r="CP1814" s="31"/>
      <c r="CQ1814" s="31"/>
      <c r="CR1814" s="31"/>
      <c r="CS1814" s="31"/>
      <c r="CT1814" s="31"/>
      <c r="CU1814" s="31"/>
      <c r="CV1814" s="31"/>
      <c r="CW1814" s="31"/>
      <c r="CX1814" s="31"/>
      <c r="CY1814" s="31"/>
      <c r="CZ1814" s="31"/>
      <c r="DA1814" s="31"/>
      <c r="DB1814" s="31"/>
      <c r="DC1814" s="31"/>
      <c r="DD1814" s="31"/>
      <c r="DE1814" s="31"/>
      <c r="DF1814" s="31"/>
      <c r="DG1814" s="31"/>
      <c r="DH1814" s="31"/>
      <c r="DI1814" s="31"/>
      <c r="DJ1814" s="31"/>
      <c r="DK1814" s="31"/>
      <c r="DL1814" s="31"/>
      <c r="DM1814" s="31"/>
      <c r="DN1814" s="31"/>
      <c r="DO1814" s="31"/>
      <c r="DP1814" s="31"/>
      <c r="DQ1814" s="31"/>
      <c r="DR1814" s="31"/>
      <c r="DS1814" s="31"/>
      <c r="DT1814" s="31"/>
      <c r="DU1814" s="31"/>
      <c r="DV1814" s="31"/>
      <c r="DW1814" s="31"/>
      <c r="DX1814" s="31"/>
      <c r="DY1814" s="31"/>
      <c r="DZ1814" s="31"/>
      <c r="EA1814" s="31"/>
      <c r="EB1814" s="31"/>
      <c r="EC1814" s="31"/>
      <c r="ED1814" s="31"/>
      <c r="EE1814" s="31"/>
      <c r="EF1814" s="31"/>
      <c r="EG1814" s="31"/>
      <c r="EH1814" s="31"/>
      <c r="EI1814" s="31"/>
      <c r="EJ1814" s="31"/>
      <c r="EK1814" s="31"/>
      <c r="EL1814" s="31"/>
      <c r="EM1814" s="31"/>
      <c r="EN1814" s="31"/>
      <c r="EO1814" s="31"/>
      <c r="EP1814" s="31"/>
      <c r="EQ1814" s="31"/>
      <c r="ER1814" s="31"/>
      <c r="ES1814" s="31"/>
      <c r="ET1814" s="31"/>
      <c r="EU1814" s="31"/>
      <c r="EV1814" s="31"/>
      <c r="EW1814" s="31"/>
      <c r="EX1814" s="31"/>
      <c r="EY1814" s="31"/>
      <c r="EZ1814" s="31"/>
      <c r="FA1814" s="31"/>
      <c r="FB1814" s="31"/>
      <c r="FC1814" s="31"/>
      <c r="FD1814" s="31"/>
      <c r="FE1814" s="31"/>
      <c r="FF1814" s="31"/>
      <c r="FG1814" s="31"/>
      <c r="FH1814" s="31"/>
      <c r="FI1814" s="31"/>
      <c r="FJ1814" s="31"/>
      <c r="FK1814" s="31"/>
      <c r="FL1814" s="31"/>
      <c r="FM1814" s="31"/>
      <c r="FN1814" s="31"/>
      <c r="FO1814" s="31"/>
      <c r="FP1814" s="31"/>
      <c r="FQ1814" s="31"/>
      <c r="FR1814" s="31"/>
      <c r="FS1814" s="31"/>
      <c r="FT1814" s="31"/>
      <c r="FU1814" s="31"/>
      <c r="FV1814" s="31"/>
      <c r="FW1814" s="31"/>
      <c r="FX1814" s="31"/>
      <c r="FY1814" s="31"/>
      <c r="FZ1814" s="31"/>
      <c r="GA1814" s="31"/>
      <c r="GB1814" s="31"/>
      <c r="GC1814" s="31"/>
      <c r="GD1814" s="31"/>
      <c r="GE1814" s="31"/>
      <c r="GF1814" s="31"/>
      <c r="GG1814" s="31"/>
      <c r="GH1814" s="31"/>
      <c r="GI1814" s="31"/>
      <c r="GJ1814" s="31"/>
      <c r="GK1814" s="31"/>
      <c r="GL1814" s="31"/>
      <c r="GM1814" s="31"/>
      <c r="GN1814" s="31"/>
      <c r="GO1814" s="31"/>
      <c r="GP1814" s="31"/>
      <c r="GQ1814" s="31"/>
      <c r="GR1814" s="31"/>
      <c r="GS1814" s="31"/>
      <c r="GT1814" s="31"/>
      <c r="GU1814" s="31"/>
      <c r="GV1814" s="31"/>
      <c r="GW1814" s="31"/>
      <c r="GX1814" s="31"/>
      <c r="GY1814" s="31"/>
      <c r="GZ1814" s="31"/>
      <c r="HA1814" s="31"/>
      <c r="HB1814" s="31"/>
      <c r="HC1814" s="31"/>
      <c r="HD1814" s="31"/>
      <c r="HE1814" s="31"/>
      <c r="HF1814" s="31"/>
      <c r="HG1814" s="31"/>
      <c r="HH1814" s="31"/>
      <c r="HI1814" s="31"/>
      <c r="HJ1814" s="31"/>
      <c r="HK1814" s="31"/>
      <c r="HL1814" s="31"/>
      <c r="HM1814" s="31"/>
      <c r="HN1814" s="31"/>
      <c r="HO1814" s="31"/>
      <c r="HP1814" s="31"/>
      <c r="HQ1814" s="31"/>
      <c r="HR1814" s="31"/>
      <c r="HS1814" s="31"/>
      <c r="HT1814" s="31"/>
      <c r="HU1814" s="31"/>
      <c r="HV1814" s="31"/>
      <c r="HW1814" s="31"/>
      <c r="HX1814" s="31"/>
      <c r="HY1814" s="31"/>
      <c r="HZ1814" s="31"/>
      <c r="IA1814" s="31"/>
      <c r="IB1814" s="31"/>
      <c r="IC1814" s="31"/>
      <c r="ID1814" s="31"/>
      <c r="IE1814" s="31"/>
      <c r="IF1814" s="31"/>
    </row>
    <row r="1815" spans="63:240" x14ac:dyDescent="0.25">
      <c r="BK1815" s="31"/>
      <c r="BL1815" s="31"/>
      <c r="BM1815" s="31"/>
      <c r="BN1815" s="31"/>
      <c r="BO1815" s="31"/>
      <c r="BP1815" s="31"/>
      <c r="BQ1815" s="31"/>
      <c r="BR1815" s="31"/>
      <c r="BS1815" s="31"/>
      <c r="BT1815" s="31"/>
      <c r="BU1815" s="31"/>
      <c r="BV1815" s="31"/>
      <c r="BW1815" s="31"/>
      <c r="BX1815" s="31"/>
      <c r="BY1815" s="31"/>
      <c r="BZ1815" s="31"/>
      <c r="CA1815" s="31"/>
      <c r="CB1815" s="31"/>
      <c r="CC1815" s="31"/>
      <c r="CD1815" s="31"/>
      <c r="CE1815" s="31"/>
      <c r="CF1815" s="31"/>
      <c r="CG1815" s="31"/>
      <c r="CH1815" s="31"/>
      <c r="CI1815" s="31"/>
      <c r="CJ1815" s="31"/>
      <c r="CK1815" s="31"/>
      <c r="CL1815" s="31"/>
      <c r="CM1815" s="31"/>
      <c r="CN1815" s="31"/>
      <c r="CO1815" s="31"/>
      <c r="CP1815" s="31"/>
      <c r="CQ1815" s="31"/>
      <c r="CR1815" s="31"/>
      <c r="CS1815" s="31"/>
      <c r="CT1815" s="31"/>
      <c r="CU1815" s="31"/>
      <c r="CV1815" s="31"/>
      <c r="CW1815" s="31"/>
      <c r="CX1815" s="31"/>
      <c r="CY1815" s="31"/>
      <c r="CZ1815" s="31"/>
      <c r="DA1815" s="31"/>
      <c r="DB1815" s="31"/>
      <c r="DC1815" s="31"/>
      <c r="DD1815" s="31"/>
      <c r="DE1815" s="31"/>
      <c r="DF1815" s="31"/>
      <c r="DG1815" s="31"/>
      <c r="DH1815" s="31"/>
      <c r="DI1815" s="31"/>
      <c r="DJ1815" s="31"/>
      <c r="DK1815" s="31"/>
      <c r="DL1815" s="31"/>
      <c r="DM1815" s="31"/>
      <c r="DN1815" s="31"/>
      <c r="DO1815" s="31"/>
      <c r="DP1815" s="31"/>
      <c r="DQ1815" s="31"/>
      <c r="DR1815" s="31"/>
      <c r="DS1815" s="31"/>
      <c r="DT1815" s="31"/>
      <c r="DU1815" s="31"/>
      <c r="DV1815" s="31"/>
      <c r="DW1815" s="31"/>
      <c r="DX1815" s="31"/>
      <c r="DY1815" s="31"/>
      <c r="DZ1815" s="31"/>
      <c r="EA1815" s="31"/>
      <c r="EB1815" s="31"/>
      <c r="EC1815" s="31"/>
      <c r="ED1815" s="31"/>
      <c r="EE1815" s="31"/>
      <c r="EF1815" s="31"/>
      <c r="EG1815" s="31"/>
      <c r="EH1815" s="31"/>
      <c r="EI1815" s="31"/>
      <c r="EJ1815" s="31"/>
      <c r="EK1815" s="31"/>
      <c r="EL1815" s="31"/>
      <c r="EM1815" s="31"/>
      <c r="EN1815" s="31"/>
      <c r="EO1815" s="31"/>
      <c r="EP1815" s="31"/>
      <c r="EQ1815" s="31"/>
      <c r="ER1815" s="31"/>
      <c r="ES1815" s="31"/>
      <c r="ET1815" s="31"/>
      <c r="EU1815" s="31"/>
      <c r="EV1815" s="31"/>
      <c r="EW1815" s="31"/>
      <c r="EX1815" s="31"/>
      <c r="EY1815" s="31"/>
      <c r="EZ1815" s="31"/>
      <c r="FA1815" s="31"/>
      <c r="FB1815" s="31"/>
      <c r="FC1815" s="31"/>
      <c r="FD1815" s="31"/>
      <c r="FE1815" s="31"/>
      <c r="FF1815" s="31"/>
      <c r="FG1815" s="31"/>
      <c r="FH1815" s="31"/>
      <c r="FI1815" s="31"/>
      <c r="FJ1815" s="31"/>
      <c r="FK1815" s="31"/>
      <c r="FL1815" s="31"/>
      <c r="FM1815" s="31"/>
      <c r="FN1815" s="31"/>
      <c r="FO1815" s="31"/>
      <c r="FP1815" s="31"/>
      <c r="FQ1815" s="31"/>
      <c r="FR1815" s="31"/>
      <c r="FS1815" s="31"/>
      <c r="FT1815" s="31"/>
      <c r="FU1815" s="31"/>
      <c r="FV1815" s="31"/>
      <c r="FW1815" s="31"/>
      <c r="FX1815" s="31"/>
      <c r="FY1815" s="31"/>
      <c r="FZ1815" s="31"/>
      <c r="GA1815" s="31"/>
      <c r="GB1815" s="31"/>
      <c r="GC1815" s="31"/>
      <c r="GD1815" s="31"/>
      <c r="GE1815" s="31"/>
      <c r="GF1815" s="31"/>
      <c r="GG1815" s="31"/>
      <c r="GH1815" s="31"/>
      <c r="GI1815" s="31"/>
      <c r="GJ1815" s="31"/>
      <c r="GK1815" s="31"/>
      <c r="GL1815" s="31"/>
      <c r="GM1815" s="31"/>
      <c r="GN1815" s="31"/>
      <c r="GO1815" s="31"/>
      <c r="GP1815" s="31"/>
      <c r="GQ1815" s="31"/>
      <c r="GR1815" s="31"/>
      <c r="GS1815" s="31"/>
      <c r="GT1815" s="31"/>
      <c r="GU1815" s="31"/>
      <c r="GV1815" s="31"/>
      <c r="GW1815" s="31"/>
      <c r="GX1815" s="31"/>
      <c r="GY1815" s="31"/>
      <c r="GZ1815" s="31"/>
      <c r="HA1815" s="31"/>
      <c r="HB1815" s="31"/>
      <c r="HC1815" s="31"/>
      <c r="HD1815" s="31"/>
      <c r="HE1815" s="31"/>
      <c r="HF1815" s="31"/>
      <c r="HG1815" s="31"/>
      <c r="HH1815" s="31"/>
      <c r="HI1815" s="31"/>
      <c r="HJ1815" s="31"/>
      <c r="HK1815" s="31"/>
      <c r="HL1815" s="31"/>
      <c r="HM1815" s="31"/>
      <c r="HN1815" s="31"/>
      <c r="HO1815" s="31"/>
      <c r="HP1815" s="31"/>
      <c r="HQ1815" s="31"/>
      <c r="HR1815" s="31"/>
      <c r="HS1815" s="31"/>
      <c r="HT1815" s="31"/>
      <c r="HU1815" s="31"/>
      <c r="HV1815" s="31"/>
      <c r="HW1815" s="31"/>
      <c r="HX1815" s="31"/>
      <c r="HY1815" s="31"/>
      <c r="HZ1815" s="31"/>
      <c r="IA1815" s="31"/>
      <c r="IB1815" s="31"/>
      <c r="IC1815" s="31"/>
      <c r="ID1815" s="31"/>
      <c r="IE1815" s="31"/>
      <c r="IF1815" s="31"/>
    </row>
    <row r="1816" spans="63:240" x14ac:dyDescent="0.25">
      <c r="BK1816" s="31"/>
      <c r="BL1816" s="31"/>
      <c r="BM1816" s="31"/>
      <c r="BN1816" s="31"/>
      <c r="BO1816" s="31"/>
      <c r="BP1816" s="31"/>
      <c r="BQ1816" s="31"/>
      <c r="BR1816" s="31"/>
      <c r="BS1816" s="31"/>
      <c r="BT1816" s="31"/>
      <c r="BU1816" s="31"/>
      <c r="BV1816" s="31"/>
      <c r="BW1816" s="31"/>
      <c r="BX1816" s="31"/>
      <c r="BY1816" s="31"/>
      <c r="BZ1816" s="31"/>
      <c r="CA1816" s="31"/>
      <c r="CB1816" s="31"/>
      <c r="CC1816" s="31"/>
      <c r="CD1816" s="31"/>
      <c r="CE1816" s="31"/>
      <c r="CF1816" s="31"/>
      <c r="CG1816" s="31"/>
      <c r="CH1816" s="31"/>
      <c r="CI1816" s="31"/>
      <c r="CJ1816" s="31"/>
      <c r="CK1816" s="31"/>
      <c r="CL1816" s="31"/>
      <c r="CM1816" s="31"/>
      <c r="CN1816" s="31"/>
      <c r="CO1816" s="31"/>
      <c r="CP1816" s="31"/>
      <c r="CQ1816" s="31"/>
      <c r="CR1816" s="31"/>
      <c r="CS1816" s="31"/>
      <c r="CT1816" s="31"/>
      <c r="CU1816" s="31"/>
      <c r="CV1816" s="31"/>
      <c r="CW1816" s="31"/>
      <c r="CX1816" s="31"/>
      <c r="CY1816" s="31"/>
      <c r="CZ1816" s="31"/>
      <c r="DA1816" s="31"/>
      <c r="DB1816" s="31"/>
      <c r="DC1816" s="31"/>
      <c r="DD1816" s="31"/>
      <c r="DE1816" s="31"/>
      <c r="DF1816" s="31"/>
      <c r="DG1816" s="31"/>
      <c r="DH1816" s="31"/>
      <c r="DI1816" s="31"/>
      <c r="DJ1816" s="31"/>
      <c r="DK1816" s="31"/>
      <c r="DL1816" s="31"/>
      <c r="DM1816" s="31"/>
      <c r="DN1816" s="31"/>
      <c r="DO1816" s="31"/>
      <c r="DP1816" s="31"/>
      <c r="DQ1816" s="31"/>
      <c r="DR1816" s="31"/>
      <c r="DS1816" s="31"/>
      <c r="DT1816" s="31"/>
      <c r="DU1816" s="31"/>
      <c r="DV1816" s="31"/>
      <c r="DW1816" s="31"/>
      <c r="DX1816" s="31"/>
      <c r="DY1816" s="31"/>
      <c r="DZ1816" s="31"/>
      <c r="EA1816" s="31"/>
      <c r="EB1816" s="31"/>
      <c r="EC1816" s="31"/>
      <c r="ED1816" s="31"/>
      <c r="EE1816" s="31"/>
      <c r="EF1816" s="31"/>
      <c r="EG1816" s="31"/>
      <c r="EH1816" s="31"/>
      <c r="EI1816" s="31"/>
      <c r="EJ1816" s="31"/>
      <c r="EK1816" s="31"/>
      <c r="EL1816" s="31"/>
      <c r="EM1816" s="31"/>
      <c r="EN1816" s="31"/>
      <c r="EO1816" s="31"/>
      <c r="EP1816" s="31"/>
      <c r="EQ1816" s="31"/>
      <c r="ER1816" s="31"/>
      <c r="ES1816" s="31"/>
      <c r="ET1816" s="31"/>
      <c r="EU1816" s="31"/>
      <c r="EV1816" s="31"/>
      <c r="EW1816" s="31"/>
      <c r="EX1816" s="31"/>
      <c r="EY1816" s="31"/>
      <c r="EZ1816" s="31"/>
      <c r="FA1816" s="31"/>
      <c r="FB1816" s="31"/>
      <c r="FC1816" s="31"/>
      <c r="FD1816" s="31"/>
      <c r="FE1816" s="31"/>
      <c r="FF1816" s="31"/>
      <c r="FG1816" s="31"/>
      <c r="FH1816" s="31"/>
      <c r="FI1816" s="31"/>
      <c r="FJ1816" s="31"/>
      <c r="FK1816" s="31"/>
      <c r="FL1816" s="31"/>
      <c r="FM1816" s="31"/>
      <c r="FN1816" s="31"/>
      <c r="FO1816" s="31"/>
      <c r="FP1816" s="31"/>
      <c r="FQ1816" s="31"/>
      <c r="FR1816" s="31"/>
      <c r="FS1816" s="31"/>
      <c r="FT1816" s="31"/>
      <c r="FU1816" s="31"/>
      <c r="FV1816" s="31"/>
      <c r="FW1816" s="31"/>
      <c r="FX1816" s="31"/>
      <c r="FY1816" s="31"/>
      <c r="FZ1816" s="31"/>
      <c r="GA1816" s="31"/>
      <c r="GB1816" s="31"/>
      <c r="GC1816" s="31"/>
      <c r="GD1816" s="31"/>
      <c r="GE1816" s="31"/>
      <c r="GF1816" s="31"/>
      <c r="GG1816" s="31"/>
      <c r="GH1816" s="31"/>
      <c r="GI1816" s="31"/>
      <c r="GJ1816" s="31"/>
      <c r="GK1816" s="31"/>
      <c r="GL1816" s="31"/>
      <c r="GM1816" s="31"/>
      <c r="GN1816" s="31"/>
      <c r="GO1816" s="31"/>
      <c r="GP1816" s="31"/>
      <c r="GQ1816" s="31"/>
      <c r="GR1816" s="31"/>
      <c r="GS1816" s="31"/>
      <c r="GT1816" s="31"/>
      <c r="GU1816" s="31"/>
      <c r="GV1816" s="31"/>
      <c r="GW1816" s="31"/>
      <c r="GX1816" s="31"/>
      <c r="GY1816" s="31"/>
      <c r="GZ1816" s="31"/>
      <c r="HA1816" s="31"/>
      <c r="HB1816" s="31"/>
      <c r="HC1816" s="31"/>
      <c r="HD1816" s="31"/>
      <c r="HE1816" s="31"/>
      <c r="HF1816" s="31"/>
      <c r="HG1816" s="31"/>
      <c r="HH1816" s="31"/>
      <c r="HI1816" s="31"/>
      <c r="HJ1816" s="31"/>
      <c r="HK1816" s="31"/>
      <c r="HL1816" s="31"/>
      <c r="HM1816" s="31"/>
      <c r="HN1816" s="31"/>
      <c r="HO1816" s="31"/>
      <c r="HP1816" s="31"/>
      <c r="HQ1816" s="31"/>
      <c r="HR1816" s="31"/>
      <c r="HS1816" s="31"/>
      <c r="HT1816" s="31"/>
      <c r="HU1816" s="31"/>
      <c r="HV1816" s="31"/>
      <c r="HW1816" s="31"/>
      <c r="HX1816" s="31"/>
      <c r="HY1816" s="31"/>
      <c r="HZ1816" s="31"/>
      <c r="IA1816" s="31"/>
      <c r="IB1816" s="31"/>
      <c r="IC1816" s="31"/>
      <c r="ID1816" s="31"/>
      <c r="IE1816" s="31"/>
      <c r="IF1816" s="31"/>
    </row>
    <row r="1817" spans="63:240" x14ac:dyDescent="0.25">
      <c r="BK1817" s="31"/>
      <c r="BL1817" s="31"/>
      <c r="BM1817" s="31"/>
      <c r="BN1817" s="31"/>
      <c r="BO1817" s="31"/>
      <c r="BP1817" s="31"/>
      <c r="BQ1817" s="31"/>
      <c r="BR1817" s="31"/>
      <c r="BS1817" s="31"/>
      <c r="BT1817" s="31"/>
      <c r="BU1817" s="31"/>
      <c r="BV1817" s="31"/>
      <c r="BW1817" s="31"/>
      <c r="BX1817" s="31"/>
      <c r="BY1817" s="31"/>
      <c r="BZ1817" s="31"/>
      <c r="CA1817" s="31"/>
      <c r="CB1817" s="31"/>
      <c r="CC1817" s="31"/>
      <c r="CD1817" s="31"/>
      <c r="CE1817" s="31"/>
      <c r="CF1817" s="31"/>
      <c r="CG1817" s="31"/>
      <c r="CH1817" s="31"/>
      <c r="CI1817" s="31"/>
      <c r="CJ1817" s="31"/>
      <c r="CK1817" s="31"/>
      <c r="CL1817" s="31"/>
      <c r="CM1817" s="31"/>
      <c r="CN1817" s="31"/>
      <c r="CO1817" s="31"/>
      <c r="CP1817" s="31"/>
      <c r="CQ1817" s="31"/>
      <c r="CR1817" s="31"/>
      <c r="CS1817" s="31"/>
      <c r="CT1817" s="31"/>
      <c r="CU1817" s="31"/>
      <c r="CV1817" s="31"/>
      <c r="CW1817" s="31"/>
      <c r="CX1817" s="31"/>
      <c r="CY1817" s="31"/>
      <c r="CZ1817" s="31"/>
      <c r="DA1817" s="31"/>
      <c r="DB1817" s="31"/>
      <c r="DC1817" s="31"/>
      <c r="DD1817" s="31"/>
      <c r="DE1817" s="31"/>
      <c r="DF1817" s="31"/>
      <c r="DG1817" s="31"/>
      <c r="DH1817" s="31"/>
      <c r="DI1817" s="31"/>
      <c r="DJ1817" s="31"/>
      <c r="DK1817" s="31"/>
      <c r="DL1817" s="31"/>
      <c r="DM1817" s="31"/>
      <c r="DN1817" s="31"/>
      <c r="DO1817" s="31"/>
      <c r="DP1817" s="31"/>
      <c r="DQ1817" s="31"/>
      <c r="DR1817" s="31"/>
      <c r="DS1817" s="31"/>
      <c r="DT1817" s="31"/>
      <c r="DU1817" s="31"/>
      <c r="DV1817" s="31"/>
      <c r="DW1817" s="31"/>
      <c r="DX1817" s="31"/>
      <c r="DY1817" s="31"/>
      <c r="DZ1817" s="31"/>
      <c r="EA1817" s="31"/>
      <c r="EB1817" s="31"/>
      <c r="EC1817" s="31"/>
      <c r="ED1817" s="31"/>
      <c r="EE1817" s="31"/>
      <c r="EF1817" s="31"/>
      <c r="EG1817" s="31"/>
      <c r="EH1817" s="31"/>
      <c r="EI1817" s="31"/>
      <c r="EJ1817" s="31"/>
      <c r="EK1817" s="31"/>
      <c r="EL1817" s="31"/>
      <c r="EM1817" s="31"/>
      <c r="EN1817" s="31"/>
      <c r="EO1817" s="31"/>
      <c r="EP1817" s="31"/>
      <c r="EQ1817" s="31"/>
      <c r="ER1817" s="31"/>
      <c r="ES1817" s="31"/>
      <c r="ET1817" s="31"/>
      <c r="EU1817" s="31"/>
      <c r="EV1817" s="31"/>
      <c r="EW1817" s="31"/>
      <c r="EX1817" s="31"/>
      <c r="EY1817" s="31"/>
      <c r="EZ1817" s="31"/>
      <c r="FA1817" s="31"/>
      <c r="FB1817" s="31"/>
      <c r="FC1817" s="31"/>
      <c r="FD1817" s="31"/>
      <c r="FE1817" s="31"/>
      <c r="FF1817" s="31"/>
      <c r="FG1817" s="31"/>
      <c r="FH1817" s="31"/>
      <c r="FI1817" s="31"/>
      <c r="FJ1817" s="31"/>
      <c r="FK1817" s="31"/>
      <c r="FL1817" s="31"/>
      <c r="FM1817" s="31"/>
      <c r="FN1817" s="31"/>
      <c r="FO1817" s="31"/>
      <c r="FP1817" s="31"/>
      <c r="FQ1817" s="31"/>
      <c r="FR1817" s="31"/>
      <c r="FS1817" s="31"/>
      <c r="FT1817" s="31"/>
      <c r="FU1817" s="31"/>
      <c r="FV1817" s="31"/>
      <c r="FW1817" s="31"/>
      <c r="FX1817" s="31"/>
      <c r="FY1817" s="31"/>
      <c r="FZ1817" s="31"/>
      <c r="GA1817" s="31"/>
      <c r="GB1817" s="31"/>
      <c r="GC1817" s="31"/>
      <c r="GD1817" s="31"/>
      <c r="GE1817" s="31"/>
      <c r="GF1817" s="31"/>
      <c r="GG1817" s="31"/>
      <c r="GH1817" s="31"/>
      <c r="GI1817" s="31"/>
      <c r="GJ1817" s="31"/>
      <c r="GK1817" s="31"/>
      <c r="GL1817" s="31"/>
      <c r="GM1817" s="31"/>
      <c r="GN1817" s="31"/>
      <c r="GO1817" s="31"/>
      <c r="GP1817" s="31"/>
      <c r="GQ1817" s="31"/>
      <c r="GR1817" s="31"/>
      <c r="GS1817" s="31"/>
      <c r="GT1817" s="31"/>
      <c r="GU1817" s="31"/>
      <c r="GV1817" s="31"/>
      <c r="GW1817" s="31"/>
      <c r="GX1817" s="31"/>
      <c r="GY1817" s="31"/>
      <c r="GZ1817" s="31"/>
      <c r="HA1817" s="31"/>
      <c r="HB1817" s="31"/>
      <c r="HC1817" s="31"/>
      <c r="HD1817" s="31"/>
      <c r="HE1817" s="31"/>
      <c r="HF1817" s="31"/>
      <c r="HG1817" s="31"/>
      <c r="HH1817" s="31"/>
      <c r="HI1817" s="31"/>
      <c r="HJ1817" s="31"/>
      <c r="HK1817" s="31"/>
      <c r="HL1817" s="31"/>
      <c r="HM1817" s="31"/>
      <c r="HN1817" s="31"/>
      <c r="HO1817" s="31"/>
      <c r="HP1817" s="31"/>
      <c r="HQ1817" s="31"/>
      <c r="HR1817" s="31"/>
      <c r="HS1817" s="31"/>
      <c r="HT1817" s="31"/>
      <c r="HU1817" s="31"/>
      <c r="HV1817" s="31"/>
      <c r="HW1817" s="31"/>
      <c r="HX1817" s="31"/>
      <c r="HY1817" s="31"/>
      <c r="HZ1817" s="31"/>
      <c r="IA1817" s="31"/>
      <c r="IB1817" s="31"/>
      <c r="IC1817" s="31"/>
      <c r="ID1817" s="31"/>
      <c r="IE1817" s="31"/>
      <c r="IF1817" s="31"/>
    </row>
    <row r="1818" spans="63:240" x14ac:dyDescent="0.25">
      <c r="BK1818" s="31"/>
      <c r="BL1818" s="31"/>
      <c r="BM1818" s="31"/>
      <c r="BN1818" s="31"/>
      <c r="BO1818" s="31"/>
      <c r="BP1818" s="31"/>
      <c r="BQ1818" s="31"/>
      <c r="BR1818" s="31"/>
      <c r="BS1818" s="31"/>
      <c r="BT1818" s="31"/>
      <c r="BU1818" s="31"/>
      <c r="BV1818" s="31"/>
      <c r="BW1818" s="31"/>
      <c r="BX1818" s="31"/>
      <c r="BY1818" s="31"/>
      <c r="BZ1818" s="31"/>
      <c r="CA1818" s="31"/>
      <c r="CB1818" s="31"/>
      <c r="CC1818" s="31"/>
      <c r="CD1818" s="31"/>
      <c r="CE1818" s="31"/>
      <c r="CF1818" s="31"/>
      <c r="CG1818" s="31"/>
      <c r="CH1818" s="31"/>
      <c r="CI1818" s="31"/>
      <c r="CJ1818" s="31"/>
      <c r="CK1818" s="31"/>
      <c r="CL1818" s="31"/>
      <c r="CM1818" s="31"/>
      <c r="CN1818" s="31"/>
      <c r="CO1818" s="31"/>
      <c r="CP1818" s="31"/>
      <c r="CQ1818" s="31"/>
      <c r="CR1818" s="31"/>
      <c r="CS1818" s="31"/>
      <c r="CT1818" s="31"/>
      <c r="CU1818" s="31"/>
      <c r="CV1818" s="31"/>
      <c r="CW1818" s="31"/>
      <c r="CX1818" s="31"/>
      <c r="CY1818" s="31"/>
      <c r="CZ1818" s="31"/>
      <c r="DA1818" s="31"/>
      <c r="DB1818" s="31"/>
      <c r="DC1818" s="31"/>
      <c r="DD1818" s="31"/>
      <c r="DE1818" s="31"/>
      <c r="DF1818" s="31"/>
      <c r="DG1818" s="31"/>
      <c r="DH1818" s="31"/>
      <c r="DI1818" s="31"/>
      <c r="DJ1818" s="31"/>
      <c r="DK1818" s="31"/>
      <c r="DL1818" s="31"/>
      <c r="DM1818" s="31"/>
      <c r="DN1818" s="31"/>
      <c r="DO1818" s="31"/>
      <c r="DP1818" s="31"/>
      <c r="DQ1818" s="31"/>
      <c r="DR1818" s="31"/>
      <c r="DS1818" s="31"/>
      <c r="DT1818" s="31"/>
      <c r="DU1818" s="31"/>
      <c r="DV1818" s="31"/>
      <c r="DW1818" s="31"/>
      <c r="DX1818" s="31"/>
      <c r="DY1818" s="31"/>
      <c r="DZ1818" s="31"/>
      <c r="EA1818" s="31"/>
      <c r="EB1818" s="31"/>
      <c r="EC1818" s="31"/>
      <c r="ED1818" s="31"/>
      <c r="EE1818" s="31"/>
      <c r="EF1818" s="31"/>
      <c r="EG1818" s="31"/>
      <c r="EH1818" s="31"/>
      <c r="EI1818" s="31"/>
      <c r="EJ1818" s="31"/>
      <c r="EK1818" s="31"/>
      <c r="EL1818" s="31"/>
      <c r="EM1818" s="31"/>
      <c r="EN1818" s="31"/>
      <c r="EO1818" s="31"/>
      <c r="EP1818" s="31"/>
      <c r="EQ1818" s="31"/>
      <c r="ER1818" s="31"/>
      <c r="ES1818" s="31"/>
      <c r="ET1818" s="31"/>
      <c r="EU1818" s="31"/>
      <c r="EV1818" s="31"/>
      <c r="EW1818" s="31"/>
      <c r="EX1818" s="31"/>
      <c r="EY1818" s="31"/>
      <c r="EZ1818" s="31"/>
      <c r="FA1818" s="31"/>
      <c r="FB1818" s="31"/>
      <c r="FC1818" s="31"/>
      <c r="FD1818" s="31"/>
      <c r="FE1818" s="31"/>
      <c r="FF1818" s="31"/>
      <c r="FG1818" s="31"/>
      <c r="FH1818" s="31"/>
      <c r="FI1818" s="31"/>
      <c r="FJ1818" s="31"/>
      <c r="FK1818" s="31"/>
      <c r="FL1818" s="31"/>
      <c r="FM1818" s="31"/>
      <c r="FN1818" s="31"/>
      <c r="FO1818" s="31"/>
      <c r="FP1818" s="31"/>
      <c r="FQ1818" s="31"/>
      <c r="FR1818" s="31"/>
      <c r="FS1818" s="31"/>
      <c r="FT1818" s="31"/>
      <c r="FU1818" s="31"/>
      <c r="FV1818" s="31"/>
      <c r="FW1818" s="31"/>
      <c r="FX1818" s="31"/>
      <c r="FY1818" s="31"/>
      <c r="FZ1818" s="31"/>
      <c r="GA1818" s="31"/>
      <c r="GB1818" s="31"/>
      <c r="GC1818" s="31"/>
      <c r="GD1818" s="31"/>
      <c r="GE1818" s="31"/>
      <c r="GF1818" s="31"/>
      <c r="GG1818" s="31"/>
      <c r="GH1818" s="31"/>
      <c r="GI1818" s="31"/>
      <c r="GJ1818" s="31"/>
      <c r="GK1818" s="31"/>
      <c r="GL1818" s="31"/>
      <c r="GM1818" s="31"/>
      <c r="GN1818" s="31"/>
      <c r="GO1818" s="31"/>
      <c r="GP1818" s="31"/>
      <c r="GQ1818" s="31"/>
      <c r="GR1818" s="31"/>
      <c r="GS1818" s="31"/>
      <c r="GT1818" s="31"/>
      <c r="GU1818" s="31"/>
      <c r="GV1818" s="31"/>
      <c r="GW1818" s="31"/>
      <c r="GX1818" s="31"/>
      <c r="GY1818" s="31"/>
      <c r="GZ1818" s="31"/>
      <c r="HA1818" s="31"/>
      <c r="HB1818" s="31"/>
      <c r="HC1818" s="31"/>
      <c r="HD1818" s="31"/>
      <c r="HE1818" s="31"/>
      <c r="HF1818" s="31"/>
      <c r="HG1818" s="31"/>
      <c r="HH1818" s="31"/>
      <c r="HI1818" s="31"/>
      <c r="HJ1818" s="31"/>
      <c r="HK1818" s="31"/>
      <c r="HL1818" s="31"/>
      <c r="HM1818" s="31"/>
      <c r="HN1818" s="31"/>
      <c r="HO1818" s="31"/>
      <c r="HP1818" s="31"/>
      <c r="HQ1818" s="31"/>
      <c r="HR1818" s="31"/>
      <c r="HS1818" s="31"/>
      <c r="HT1818" s="31"/>
      <c r="HU1818" s="31"/>
      <c r="HV1818" s="31"/>
      <c r="HW1818" s="31"/>
      <c r="HX1818" s="31"/>
      <c r="HY1818" s="31"/>
      <c r="HZ1818" s="31"/>
      <c r="IA1818" s="31"/>
      <c r="IB1818" s="31"/>
      <c r="IC1818" s="31"/>
      <c r="ID1818" s="31"/>
      <c r="IE1818" s="31"/>
      <c r="IF1818" s="31"/>
    </row>
    <row r="1819" spans="63:240" x14ac:dyDescent="0.25">
      <c r="BK1819" s="31"/>
      <c r="BL1819" s="31"/>
      <c r="BM1819" s="31"/>
      <c r="BN1819" s="31"/>
      <c r="BO1819" s="31"/>
      <c r="BP1819" s="31"/>
      <c r="BQ1819" s="31"/>
      <c r="BR1819" s="31"/>
      <c r="BS1819" s="31"/>
      <c r="BT1819" s="31"/>
      <c r="BU1819" s="31"/>
      <c r="BV1819" s="31"/>
      <c r="BW1819" s="31"/>
      <c r="BX1819" s="31"/>
      <c r="BY1819" s="31"/>
      <c r="BZ1819" s="31"/>
      <c r="CA1819" s="31"/>
      <c r="CB1819" s="31"/>
      <c r="CC1819" s="31"/>
      <c r="CD1819" s="31"/>
      <c r="CE1819" s="31"/>
      <c r="CF1819" s="31"/>
      <c r="CG1819" s="31"/>
      <c r="CH1819" s="31"/>
      <c r="CI1819" s="31"/>
      <c r="CJ1819" s="31"/>
      <c r="CK1819" s="31"/>
      <c r="CL1819" s="31"/>
      <c r="CM1819" s="31"/>
      <c r="CN1819" s="31"/>
      <c r="CO1819" s="31"/>
      <c r="CP1819" s="31"/>
      <c r="CQ1819" s="31"/>
      <c r="CR1819" s="31"/>
      <c r="CS1819" s="31"/>
      <c r="CT1819" s="31"/>
      <c r="CU1819" s="31"/>
      <c r="CV1819" s="31"/>
      <c r="CW1819" s="31"/>
      <c r="CX1819" s="31"/>
      <c r="CY1819" s="31"/>
      <c r="CZ1819" s="31"/>
      <c r="DA1819" s="31"/>
      <c r="DB1819" s="31"/>
      <c r="DC1819" s="31"/>
      <c r="DD1819" s="31"/>
      <c r="DE1819" s="31"/>
      <c r="DF1819" s="31"/>
      <c r="DG1819" s="31"/>
      <c r="DH1819" s="31"/>
      <c r="DI1819" s="31"/>
      <c r="DJ1819" s="31"/>
      <c r="DK1819" s="31"/>
      <c r="DL1819" s="31"/>
      <c r="DM1819" s="31"/>
      <c r="DN1819" s="31"/>
      <c r="DO1819" s="31"/>
      <c r="DP1819" s="31"/>
      <c r="DQ1819" s="31"/>
      <c r="DR1819" s="31"/>
      <c r="DS1819" s="31"/>
      <c r="DT1819" s="31"/>
      <c r="DU1819" s="31"/>
      <c r="DV1819" s="31"/>
      <c r="DW1819" s="31"/>
      <c r="DX1819" s="31"/>
      <c r="DY1819" s="31"/>
      <c r="DZ1819" s="31"/>
      <c r="EA1819" s="31"/>
      <c r="EB1819" s="31"/>
      <c r="EC1819" s="31"/>
      <c r="ED1819" s="31"/>
      <c r="EE1819" s="31"/>
      <c r="EF1819" s="31"/>
      <c r="EG1819" s="31"/>
      <c r="EH1819" s="31"/>
      <c r="EI1819" s="31"/>
      <c r="EJ1819" s="31"/>
      <c r="EK1819" s="31"/>
      <c r="EL1819" s="31"/>
      <c r="EM1819" s="31"/>
      <c r="EN1819" s="31"/>
      <c r="EO1819" s="31"/>
      <c r="EP1819" s="31"/>
      <c r="EQ1819" s="31"/>
      <c r="ER1819" s="31"/>
      <c r="ES1819" s="31"/>
      <c r="ET1819" s="31"/>
      <c r="EU1819" s="31"/>
      <c r="EV1819" s="31"/>
      <c r="EW1819" s="31"/>
      <c r="EX1819" s="31"/>
      <c r="EY1819" s="31"/>
      <c r="EZ1819" s="31"/>
      <c r="FA1819" s="31"/>
      <c r="FB1819" s="31"/>
      <c r="FC1819" s="31"/>
      <c r="FD1819" s="31"/>
      <c r="FE1819" s="31"/>
      <c r="FF1819" s="31"/>
      <c r="FG1819" s="31"/>
      <c r="FH1819" s="31"/>
      <c r="FI1819" s="31"/>
      <c r="FJ1819" s="31"/>
      <c r="FK1819" s="31"/>
      <c r="FL1819" s="31"/>
      <c r="FM1819" s="31"/>
      <c r="FN1819" s="31"/>
      <c r="FO1819" s="31"/>
      <c r="FP1819" s="31"/>
      <c r="FQ1819" s="31"/>
      <c r="FR1819" s="31"/>
      <c r="FS1819" s="31"/>
      <c r="FT1819" s="31"/>
      <c r="FU1819" s="31"/>
      <c r="FV1819" s="31"/>
      <c r="FW1819" s="31"/>
      <c r="FX1819" s="31"/>
      <c r="FY1819" s="31"/>
      <c r="FZ1819" s="31"/>
      <c r="GA1819" s="31"/>
      <c r="GB1819" s="31"/>
      <c r="GC1819" s="31"/>
      <c r="GD1819" s="31"/>
      <c r="GE1819" s="31"/>
      <c r="GF1819" s="31"/>
      <c r="GG1819" s="31"/>
      <c r="GH1819" s="31"/>
      <c r="GI1819" s="31"/>
      <c r="GJ1819" s="31"/>
      <c r="GK1819" s="31"/>
      <c r="GL1819" s="31"/>
      <c r="GM1819" s="31"/>
      <c r="GN1819" s="31"/>
      <c r="GO1819" s="31"/>
      <c r="GP1819" s="31"/>
      <c r="GQ1819" s="31"/>
      <c r="GR1819" s="31"/>
      <c r="GS1819" s="31"/>
      <c r="GT1819" s="31"/>
      <c r="GU1819" s="31"/>
      <c r="GV1819" s="31"/>
      <c r="GW1819" s="31"/>
      <c r="GX1819" s="31"/>
      <c r="GY1819" s="31"/>
      <c r="GZ1819" s="31"/>
      <c r="HA1819" s="31"/>
      <c r="HB1819" s="31"/>
      <c r="HC1819" s="31"/>
      <c r="HD1819" s="31"/>
      <c r="HE1819" s="31"/>
      <c r="HF1819" s="31"/>
      <c r="HG1819" s="31"/>
      <c r="HH1819" s="31"/>
      <c r="HI1819" s="31"/>
      <c r="HJ1819" s="31"/>
      <c r="HK1819" s="31"/>
      <c r="HL1819" s="31"/>
      <c r="HM1819" s="31"/>
      <c r="HN1819" s="31"/>
      <c r="HO1819" s="31"/>
      <c r="HP1819" s="31"/>
      <c r="HQ1819" s="31"/>
      <c r="HR1819" s="31"/>
      <c r="HS1819" s="31"/>
      <c r="HT1819" s="31"/>
      <c r="HU1819" s="31"/>
      <c r="HV1819" s="31"/>
      <c r="HW1819" s="31"/>
      <c r="HX1819" s="31"/>
      <c r="HY1819" s="31"/>
      <c r="HZ1819" s="31"/>
      <c r="IA1819" s="31"/>
      <c r="IB1819" s="31"/>
      <c r="IC1819" s="31"/>
      <c r="ID1819" s="31"/>
      <c r="IE1819" s="31"/>
      <c r="IF1819" s="31"/>
    </row>
    <row r="1820" spans="63:240" x14ac:dyDescent="0.25">
      <c r="BK1820" s="31"/>
      <c r="BL1820" s="31"/>
      <c r="BM1820" s="31"/>
      <c r="BN1820" s="31"/>
      <c r="BO1820" s="31"/>
      <c r="BP1820" s="31"/>
      <c r="BQ1820" s="31"/>
      <c r="BR1820" s="31"/>
      <c r="BS1820" s="31"/>
      <c r="BT1820" s="31"/>
      <c r="BU1820" s="31"/>
      <c r="BV1820" s="31"/>
      <c r="BW1820" s="31"/>
      <c r="BX1820" s="31"/>
      <c r="BY1820" s="31"/>
      <c r="BZ1820" s="31"/>
      <c r="CA1820" s="31"/>
      <c r="CB1820" s="31"/>
      <c r="CC1820" s="31"/>
      <c r="CD1820" s="31"/>
      <c r="CE1820" s="31"/>
      <c r="CF1820" s="31"/>
      <c r="CG1820" s="31"/>
      <c r="CH1820" s="31"/>
      <c r="CI1820" s="31"/>
      <c r="CJ1820" s="31"/>
      <c r="CK1820" s="31"/>
      <c r="CL1820" s="31"/>
      <c r="CM1820" s="31"/>
      <c r="CN1820" s="31"/>
      <c r="CO1820" s="31"/>
      <c r="CP1820" s="31"/>
      <c r="CQ1820" s="31"/>
      <c r="CR1820" s="31"/>
      <c r="CS1820" s="31"/>
      <c r="CT1820" s="31"/>
      <c r="CU1820" s="31"/>
      <c r="CV1820" s="31"/>
      <c r="CW1820" s="31"/>
      <c r="CX1820" s="31"/>
      <c r="CY1820" s="31"/>
      <c r="CZ1820" s="31"/>
      <c r="DA1820" s="31"/>
      <c r="DB1820" s="31"/>
      <c r="DC1820" s="31"/>
      <c r="DD1820" s="31"/>
      <c r="DE1820" s="31"/>
      <c r="DF1820" s="31"/>
      <c r="DG1820" s="31"/>
      <c r="DH1820" s="31"/>
      <c r="DI1820" s="31"/>
      <c r="DJ1820" s="31"/>
      <c r="DK1820" s="31"/>
      <c r="DL1820" s="31"/>
      <c r="DM1820" s="31"/>
      <c r="DN1820" s="31"/>
      <c r="DO1820" s="31"/>
      <c r="DP1820" s="31"/>
      <c r="DQ1820" s="31"/>
      <c r="DR1820" s="31"/>
      <c r="DS1820" s="31"/>
      <c r="DT1820" s="31"/>
      <c r="DU1820" s="31"/>
      <c r="DV1820" s="31"/>
      <c r="DW1820" s="31"/>
      <c r="DX1820" s="31"/>
      <c r="DY1820" s="31"/>
      <c r="DZ1820" s="31"/>
      <c r="EA1820" s="31"/>
      <c r="EB1820" s="31"/>
      <c r="EC1820" s="31"/>
      <c r="ED1820" s="31"/>
      <c r="EE1820" s="31"/>
      <c r="EF1820" s="31"/>
      <c r="EG1820" s="31"/>
      <c r="EH1820" s="31"/>
      <c r="EI1820" s="31"/>
      <c r="EJ1820" s="31"/>
      <c r="EK1820" s="31"/>
      <c r="EL1820" s="31"/>
      <c r="EM1820" s="31"/>
      <c r="EN1820" s="31"/>
      <c r="EO1820" s="31"/>
      <c r="EP1820" s="31"/>
      <c r="EQ1820" s="31"/>
      <c r="ER1820" s="31"/>
      <c r="ES1820" s="31"/>
      <c r="ET1820" s="31"/>
      <c r="EU1820" s="31"/>
      <c r="EV1820" s="31"/>
      <c r="EW1820" s="31"/>
      <c r="EX1820" s="31"/>
      <c r="EY1820" s="31"/>
      <c r="EZ1820" s="31"/>
      <c r="FA1820" s="31"/>
      <c r="FB1820" s="31"/>
      <c r="FC1820" s="31"/>
      <c r="FD1820" s="31"/>
      <c r="FE1820" s="31"/>
      <c r="FF1820" s="31"/>
      <c r="FG1820" s="31"/>
      <c r="FH1820" s="31"/>
      <c r="FI1820" s="31"/>
      <c r="FJ1820" s="31"/>
      <c r="FK1820" s="31"/>
      <c r="FL1820" s="31"/>
      <c r="FM1820" s="31"/>
      <c r="FN1820" s="31"/>
      <c r="FO1820" s="31"/>
      <c r="FP1820" s="31"/>
      <c r="FQ1820" s="31"/>
      <c r="FR1820" s="31"/>
      <c r="FS1820" s="31"/>
      <c r="FT1820" s="31"/>
      <c r="FU1820" s="31"/>
      <c r="FV1820" s="31"/>
      <c r="FW1820" s="31"/>
      <c r="FX1820" s="31"/>
      <c r="FY1820" s="31"/>
      <c r="FZ1820" s="31"/>
      <c r="GA1820" s="31"/>
      <c r="GB1820" s="31"/>
      <c r="GC1820" s="31"/>
      <c r="GD1820" s="31"/>
      <c r="GE1820" s="31"/>
      <c r="GF1820" s="31"/>
      <c r="GG1820" s="31"/>
      <c r="GH1820" s="31"/>
      <c r="GI1820" s="31"/>
      <c r="GJ1820" s="31"/>
      <c r="GK1820" s="31"/>
      <c r="GL1820" s="31"/>
      <c r="GM1820" s="31"/>
      <c r="GN1820" s="31"/>
      <c r="GO1820" s="31"/>
      <c r="GP1820" s="31"/>
      <c r="GQ1820" s="31"/>
      <c r="GR1820" s="31"/>
      <c r="GS1820" s="31"/>
      <c r="GT1820" s="31"/>
      <c r="GU1820" s="31"/>
      <c r="GV1820" s="31"/>
      <c r="GW1820" s="31"/>
      <c r="GX1820" s="31"/>
      <c r="GY1820" s="31"/>
      <c r="GZ1820" s="31"/>
      <c r="HA1820" s="31"/>
      <c r="HB1820" s="31"/>
      <c r="HC1820" s="31"/>
      <c r="HD1820" s="31"/>
      <c r="HE1820" s="31"/>
      <c r="HF1820" s="31"/>
      <c r="HG1820" s="31"/>
      <c r="HH1820" s="31"/>
      <c r="HI1820" s="31"/>
      <c r="HJ1820" s="31"/>
      <c r="HK1820" s="31"/>
      <c r="HL1820" s="31"/>
      <c r="HM1820" s="31"/>
      <c r="HN1820" s="31"/>
      <c r="HO1820" s="31"/>
      <c r="HP1820" s="31"/>
      <c r="HQ1820" s="31"/>
      <c r="HR1820" s="31"/>
      <c r="HS1820" s="31"/>
      <c r="HT1820" s="31"/>
      <c r="HU1820" s="31"/>
      <c r="HV1820" s="31"/>
      <c r="HW1820" s="31"/>
      <c r="HX1820" s="31"/>
      <c r="HY1820" s="31"/>
      <c r="HZ1820" s="31"/>
      <c r="IA1820" s="31"/>
      <c r="IB1820" s="31"/>
      <c r="IC1820" s="31"/>
      <c r="ID1820" s="31"/>
      <c r="IE1820" s="31"/>
      <c r="IF1820" s="31"/>
    </row>
    <row r="1821" spans="63:240" x14ac:dyDescent="0.25">
      <c r="BK1821" s="31"/>
      <c r="BL1821" s="31"/>
      <c r="BM1821" s="31"/>
      <c r="BN1821" s="31"/>
      <c r="BO1821" s="31"/>
      <c r="BP1821" s="31"/>
      <c r="BQ1821" s="31"/>
      <c r="BR1821" s="31"/>
      <c r="BS1821" s="31"/>
      <c r="BT1821" s="31"/>
      <c r="BU1821" s="31"/>
      <c r="BV1821" s="31"/>
      <c r="BW1821" s="31"/>
      <c r="BX1821" s="31"/>
      <c r="BY1821" s="31"/>
      <c r="BZ1821" s="31"/>
      <c r="CA1821" s="31"/>
      <c r="CB1821" s="31"/>
      <c r="CC1821" s="31"/>
      <c r="CD1821" s="31"/>
      <c r="CE1821" s="31"/>
      <c r="CF1821" s="31"/>
      <c r="CG1821" s="31"/>
      <c r="CH1821" s="31"/>
      <c r="CI1821" s="31"/>
      <c r="CJ1821" s="31"/>
      <c r="CK1821" s="31"/>
      <c r="CL1821" s="31"/>
      <c r="CM1821" s="31"/>
      <c r="CN1821" s="31"/>
      <c r="CO1821" s="31"/>
      <c r="CP1821" s="31"/>
      <c r="CQ1821" s="31"/>
      <c r="CR1821" s="31"/>
      <c r="CS1821" s="31"/>
      <c r="CT1821" s="31"/>
      <c r="CU1821" s="31"/>
      <c r="CV1821" s="31"/>
      <c r="CW1821" s="31"/>
      <c r="CX1821" s="31"/>
      <c r="CY1821" s="31"/>
      <c r="CZ1821" s="31"/>
      <c r="DA1821" s="31"/>
      <c r="DB1821" s="31"/>
      <c r="DC1821" s="31"/>
      <c r="DD1821" s="31"/>
      <c r="DE1821" s="31"/>
      <c r="DF1821" s="31"/>
      <c r="DG1821" s="31"/>
      <c r="DH1821" s="31"/>
      <c r="DI1821" s="31"/>
      <c r="DJ1821" s="31"/>
      <c r="DK1821" s="31"/>
      <c r="DL1821" s="31"/>
      <c r="DM1821" s="31"/>
      <c r="DN1821" s="31"/>
      <c r="DO1821" s="31"/>
      <c r="DP1821" s="31"/>
      <c r="DQ1821" s="31"/>
      <c r="DR1821" s="31"/>
      <c r="DS1821" s="31"/>
      <c r="DT1821" s="31"/>
      <c r="DU1821" s="31"/>
      <c r="DV1821" s="31"/>
      <c r="DW1821" s="31"/>
      <c r="DX1821" s="31"/>
      <c r="DY1821" s="31"/>
      <c r="DZ1821" s="31"/>
      <c r="EA1821" s="31"/>
      <c r="EB1821" s="31"/>
      <c r="EC1821" s="31"/>
      <c r="ED1821" s="31"/>
      <c r="EE1821" s="31"/>
      <c r="EF1821" s="31"/>
      <c r="EG1821" s="31"/>
      <c r="EH1821" s="31"/>
      <c r="EI1821" s="31"/>
      <c r="EJ1821" s="31"/>
      <c r="EK1821" s="31"/>
      <c r="EL1821" s="31"/>
      <c r="EM1821" s="31"/>
      <c r="EN1821" s="31"/>
      <c r="EO1821" s="31"/>
      <c r="EP1821" s="31"/>
      <c r="EQ1821" s="31"/>
      <c r="ER1821" s="31"/>
      <c r="ES1821" s="31"/>
      <c r="ET1821" s="31"/>
      <c r="EU1821" s="31"/>
      <c r="EV1821" s="31"/>
      <c r="EW1821" s="31"/>
      <c r="EX1821" s="31"/>
      <c r="EY1821" s="31"/>
      <c r="EZ1821" s="31"/>
      <c r="FA1821" s="31"/>
      <c r="FB1821" s="31"/>
      <c r="FC1821" s="31"/>
      <c r="FD1821" s="31"/>
      <c r="FE1821" s="31"/>
      <c r="FF1821" s="31"/>
      <c r="FG1821" s="31"/>
      <c r="FH1821" s="31"/>
      <c r="FI1821" s="31"/>
      <c r="FJ1821" s="31"/>
      <c r="FK1821" s="31"/>
      <c r="FL1821" s="31"/>
      <c r="FM1821" s="31"/>
      <c r="FN1821" s="31"/>
      <c r="FO1821" s="31"/>
      <c r="FP1821" s="31"/>
      <c r="FQ1821" s="31"/>
      <c r="FR1821" s="31"/>
      <c r="FS1821" s="31"/>
      <c r="FT1821" s="31"/>
      <c r="FU1821" s="31"/>
      <c r="FV1821" s="31"/>
      <c r="FW1821" s="31"/>
      <c r="FX1821" s="31"/>
      <c r="FY1821" s="31"/>
      <c r="FZ1821" s="31"/>
      <c r="GA1821" s="31"/>
      <c r="GB1821" s="31"/>
      <c r="GC1821" s="31"/>
      <c r="GD1821" s="31"/>
      <c r="GE1821" s="31"/>
      <c r="GF1821" s="31"/>
      <c r="GG1821" s="31"/>
      <c r="GH1821" s="31"/>
      <c r="GI1821" s="31"/>
      <c r="GJ1821" s="31"/>
      <c r="GK1821" s="31"/>
      <c r="GL1821" s="31"/>
      <c r="GM1821" s="31"/>
      <c r="GN1821" s="31"/>
      <c r="GO1821" s="31"/>
      <c r="GP1821" s="31"/>
      <c r="GQ1821" s="31"/>
      <c r="GR1821" s="31"/>
      <c r="GS1821" s="31"/>
      <c r="GT1821" s="31"/>
      <c r="GU1821" s="31"/>
      <c r="GV1821" s="31"/>
      <c r="GW1821" s="31"/>
      <c r="GX1821" s="31"/>
      <c r="GY1821" s="31"/>
      <c r="GZ1821" s="31"/>
      <c r="HA1821" s="31"/>
      <c r="HB1821" s="31"/>
      <c r="HC1821" s="31"/>
      <c r="HD1821" s="31"/>
      <c r="HE1821" s="31"/>
      <c r="HF1821" s="31"/>
      <c r="HG1821" s="31"/>
      <c r="HH1821" s="31"/>
      <c r="HI1821" s="31"/>
      <c r="HJ1821" s="31"/>
      <c r="HK1821" s="31"/>
      <c r="HL1821" s="31"/>
      <c r="HM1821" s="31"/>
      <c r="HN1821" s="31"/>
      <c r="HO1821" s="31"/>
      <c r="HP1821" s="31"/>
      <c r="HQ1821" s="31"/>
      <c r="HR1821" s="31"/>
      <c r="HS1821" s="31"/>
      <c r="HT1821" s="31"/>
      <c r="HU1821" s="31"/>
      <c r="HV1821" s="31"/>
      <c r="HW1821" s="31"/>
      <c r="HX1821" s="31"/>
      <c r="HY1821" s="31"/>
      <c r="HZ1821" s="31"/>
      <c r="IA1821" s="31"/>
      <c r="IB1821" s="31"/>
      <c r="IC1821" s="31"/>
      <c r="ID1821" s="31"/>
      <c r="IE1821" s="31"/>
      <c r="IF1821" s="31"/>
    </row>
    <row r="1822" spans="63:240" x14ac:dyDescent="0.25">
      <c r="BK1822" s="31"/>
      <c r="BL1822" s="31"/>
      <c r="BM1822" s="31"/>
      <c r="BN1822" s="31"/>
      <c r="BO1822" s="31"/>
      <c r="BP1822" s="31"/>
      <c r="BQ1822" s="31"/>
      <c r="BR1822" s="31"/>
      <c r="BS1822" s="31"/>
      <c r="BT1822" s="31"/>
      <c r="BU1822" s="31"/>
      <c r="BV1822" s="31"/>
      <c r="BW1822" s="31"/>
      <c r="BX1822" s="31"/>
      <c r="BY1822" s="31"/>
      <c r="BZ1822" s="31"/>
      <c r="CA1822" s="31"/>
      <c r="CB1822" s="31"/>
      <c r="CC1822" s="31"/>
      <c r="CD1822" s="31"/>
      <c r="CE1822" s="31"/>
      <c r="CF1822" s="31"/>
      <c r="CG1822" s="31"/>
      <c r="CH1822" s="31"/>
      <c r="CI1822" s="31"/>
      <c r="CJ1822" s="31"/>
      <c r="CK1822" s="31"/>
      <c r="CL1822" s="31"/>
      <c r="CM1822" s="31"/>
      <c r="CN1822" s="31"/>
      <c r="CO1822" s="31"/>
      <c r="CP1822" s="31"/>
      <c r="CQ1822" s="31"/>
      <c r="CR1822" s="31"/>
      <c r="CS1822" s="31"/>
      <c r="CT1822" s="31"/>
      <c r="CU1822" s="31"/>
      <c r="CV1822" s="31"/>
      <c r="CW1822" s="31"/>
      <c r="CX1822" s="31"/>
      <c r="CY1822" s="31"/>
      <c r="CZ1822" s="31"/>
      <c r="DA1822" s="31"/>
      <c r="DB1822" s="31"/>
      <c r="DC1822" s="31"/>
      <c r="DD1822" s="31"/>
      <c r="DE1822" s="31"/>
      <c r="DF1822" s="31"/>
      <c r="DG1822" s="31"/>
      <c r="DH1822" s="31"/>
      <c r="DI1822" s="31"/>
      <c r="DJ1822" s="31"/>
      <c r="DK1822" s="31"/>
      <c r="DL1822" s="31"/>
      <c r="DM1822" s="31"/>
      <c r="DN1822" s="31"/>
      <c r="DO1822" s="31"/>
      <c r="DP1822" s="31"/>
      <c r="DQ1822" s="31"/>
      <c r="DR1822" s="31"/>
      <c r="DS1822" s="31"/>
      <c r="DT1822" s="31"/>
      <c r="DU1822" s="31"/>
      <c r="DV1822" s="31"/>
      <c r="DW1822" s="31"/>
      <c r="DX1822" s="31"/>
      <c r="DY1822" s="31"/>
      <c r="DZ1822" s="31"/>
      <c r="EA1822" s="31"/>
      <c r="EB1822" s="31"/>
      <c r="EC1822" s="31"/>
      <c r="ED1822" s="31"/>
      <c r="EE1822" s="31"/>
      <c r="EF1822" s="31"/>
      <c r="EG1822" s="31"/>
      <c r="EH1822" s="31"/>
      <c r="EI1822" s="31"/>
      <c r="EJ1822" s="31"/>
      <c r="EK1822" s="31"/>
      <c r="EL1822" s="31"/>
      <c r="EM1822" s="31"/>
      <c r="EN1822" s="31"/>
      <c r="EO1822" s="31"/>
      <c r="EP1822" s="31"/>
      <c r="EQ1822" s="31"/>
      <c r="ER1822" s="31"/>
      <c r="ES1822" s="31"/>
      <c r="ET1822" s="31"/>
      <c r="EU1822" s="31"/>
      <c r="EV1822" s="31"/>
      <c r="EW1822" s="31"/>
      <c r="EX1822" s="31"/>
      <c r="EY1822" s="31"/>
      <c r="EZ1822" s="31"/>
      <c r="FA1822" s="31"/>
      <c r="FB1822" s="31"/>
      <c r="FC1822" s="31"/>
      <c r="FD1822" s="31"/>
      <c r="FE1822" s="31"/>
      <c r="FF1822" s="31"/>
      <c r="FG1822" s="31"/>
      <c r="FH1822" s="31"/>
      <c r="FI1822" s="31"/>
      <c r="FJ1822" s="31"/>
      <c r="FK1822" s="31"/>
      <c r="FL1822" s="31"/>
      <c r="FM1822" s="31"/>
      <c r="FN1822" s="31"/>
      <c r="FO1822" s="31"/>
      <c r="FP1822" s="31"/>
      <c r="FQ1822" s="31"/>
      <c r="FR1822" s="31"/>
      <c r="FS1822" s="31"/>
      <c r="FT1822" s="31"/>
      <c r="FU1822" s="31"/>
      <c r="FV1822" s="31"/>
      <c r="FW1822" s="31"/>
      <c r="FX1822" s="31"/>
      <c r="FY1822" s="31"/>
      <c r="FZ1822" s="31"/>
      <c r="GA1822" s="31"/>
      <c r="GB1822" s="31"/>
      <c r="GC1822" s="31"/>
      <c r="GD1822" s="31"/>
      <c r="GE1822" s="31"/>
      <c r="GF1822" s="31"/>
      <c r="GG1822" s="31"/>
      <c r="GH1822" s="31"/>
      <c r="GI1822" s="31"/>
      <c r="GJ1822" s="31"/>
      <c r="GK1822" s="31"/>
      <c r="GL1822" s="31"/>
      <c r="GM1822" s="31"/>
      <c r="GN1822" s="31"/>
      <c r="GO1822" s="31"/>
      <c r="GP1822" s="31"/>
      <c r="GQ1822" s="31"/>
      <c r="GR1822" s="31"/>
      <c r="GS1822" s="31"/>
      <c r="GT1822" s="31"/>
      <c r="GU1822" s="31"/>
      <c r="GV1822" s="31"/>
      <c r="GW1822" s="31"/>
      <c r="GX1822" s="31"/>
      <c r="GY1822" s="31"/>
      <c r="GZ1822" s="31"/>
      <c r="HA1822" s="31"/>
      <c r="HB1822" s="31"/>
      <c r="HC1822" s="31"/>
      <c r="HD1822" s="31"/>
      <c r="HE1822" s="31"/>
      <c r="HF1822" s="31"/>
      <c r="HG1822" s="31"/>
      <c r="HH1822" s="31"/>
      <c r="HI1822" s="31"/>
      <c r="HJ1822" s="31"/>
      <c r="HK1822" s="31"/>
      <c r="HL1822" s="31"/>
      <c r="HM1822" s="31"/>
      <c r="HN1822" s="31"/>
      <c r="HO1822" s="31"/>
      <c r="HP1822" s="31"/>
      <c r="HQ1822" s="31"/>
      <c r="HR1822" s="31"/>
      <c r="HS1822" s="31"/>
      <c r="HT1822" s="31"/>
      <c r="HU1822" s="31"/>
      <c r="HV1822" s="31"/>
      <c r="HW1822" s="31"/>
      <c r="HX1822" s="31"/>
      <c r="HY1822" s="31"/>
      <c r="HZ1822" s="31"/>
      <c r="IA1822" s="31"/>
      <c r="IB1822" s="31"/>
      <c r="IC1822" s="31"/>
      <c r="ID1822" s="31"/>
      <c r="IE1822" s="31"/>
      <c r="IF1822" s="31"/>
    </row>
    <row r="1823" spans="63:240" x14ac:dyDescent="0.25">
      <c r="BK1823" s="31"/>
      <c r="BL1823" s="31"/>
      <c r="BM1823" s="31"/>
      <c r="BN1823" s="31"/>
      <c r="BO1823" s="31"/>
      <c r="BP1823" s="31"/>
      <c r="BQ1823" s="31"/>
      <c r="BR1823" s="31"/>
      <c r="BS1823" s="31"/>
      <c r="BT1823" s="31"/>
      <c r="BU1823" s="31"/>
      <c r="BV1823" s="31"/>
      <c r="BW1823" s="31"/>
      <c r="BX1823" s="31"/>
      <c r="BY1823" s="31"/>
      <c r="BZ1823" s="31"/>
      <c r="CA1823" s="31"/>
      <c r="CB1823" s="31"/>
      <c r="CC1823" s="31"/>
      <c r="CD1823" s="31"/>
      <c r="CE1823" s="31"/>
      <c r="CF1823" s="31"/>
      <c r="CG1823" s="31"/>
      <c r="CH1823" s="31"/>
      <c r="CI1823" s="31"/>
      <c r="CJ1823" s="31"/>
      <c r="CK1823" s="31"/>
      <c r="CL1823" s="31"/>
      <c r="CM1823" s="31"/>
      <c r="CN1823" s="31"/>
      <c r="CO1823" s="31"/>
      <c r="CP1823" s="31"/>
      <c r="CQ1823" s="31"/>
      <c r="CR1823" s="31"/>
      <c r="CS1823" s="31"/>
      <c r="CT1823" s="31"/>
      <c r="CU1823" s="31"/>
      <c r="CV1823" s="31"/>
      <c r="CW1823" s="31"/>
      <c r="CX1823" s="31"/>
      <c r="CY1823" s="31"/>
      <c r="CZ1823" s="31"/>
      <c r="DA1823" s="31"/>
      <c r="DB1823" s="31"/>
      <c r="DC1823" s="31"/>
      <c r="DD1823" s="31"/>
      <c r="DE1823" s="31"/>
      <c r="DF1823" s="31"/>
      <c r="DG1823" s="31"/>
      <c r="DH1823" s="31"/>
      <c r="DI1823" s="31"/>
      <c r="DJ1823" s="31"/>
      <c r="DK1823" s="31"/>
      <c r="DL1823" s="31"/>
      <c r="DM1823" s="31"/>
      <c r="DN1823" s="31"/>
      <c r="DO1823" s="31"/>
      <c r="DP1823" s="31"/>
      <c r="DQ1823" s="31"/>
      <c r="DR1823" s="31"/>
      <c r="DS1823" s="31"/>
      <c r="DT1823" s="31"/>
      <c r="DU1823" s="31"/>
      <c r="DV1823" s="31"/>
      <c r="DW1823" s="31"/>
      <c r="DX1823" s="31"/>
      <c r="DY1823" s="31"/>
      <c r="DZ1823" s="31"/>
      <c r="EA1823" s="31"/>
      <c r="EB1823" s="31"/>
      <c r="EC1823" s="31"/>
      <c r="ED1823" s="31"/>
      <c r="EE1823" s="31"/>
      <c r="EF1823" s="31"/>
      <c r="EG1823" s="31"/>
      <c r="EH1823" s="31"/>
      <c r="EI1823" s="31"/>
      <c r="EJ1823" s="31"/>
      <c r="EK1823" s="31"/>
      <c r="EL1823" s="31"/>
      <c r="EM1823" s="31"/>
      <c r="EN1823" s="31"/>
      <c r="EO1823" s="31"/>
      <c r="EP1823" s="31"/>
      <c r="EQ1823" s="31"/>
      <c r="ER1823" s="31"/>
      <c r="ES1823" s="31"/>
      <c r="ET1823" s="31"/>
      <c r="EU1823" s="31"/>
      <c r="EV1823" s="31"/>
      <c r="EW1823" s="31"/>
      <c r="EX1823" s="31"/>
      <c r="EY1823" s="31"/>
      <c r="EZ1823" s="31"/>
      <c r="FA1823" s="31"/>
      <c r="FB1823" s="31"/>
      <c r="FC1823" s="31"/>
      <c r="FD1823" s="31"/>
      <c r="FE1823" s="31"/>
      <c r="FF1823" s="31"/>
      <c r="FG1823" s="31"/>
      <c r="FH1823" s="31"/>
      <c r="FI1823" s="31"/>
      <c r="FJ1823" s="31"/>
      <c r="FK1823" s="31"/>
      <c r="FL1823" s="31"/>
      <c r="FM1823" s="31"/>
      <c r="FN1823" s="31"/>
      <c r="FO1823" s="31"/>
      <c r="FP1823" s="31"/>
      <c r="FQ1823" s="31"/>
      <c r="FR1823" s="31"/>
      <c r="FS1823" s="31"/>
      <c r="FT1823" s="31"/>
      <c r="FU1823" s="31"/>
      <c r="FV1823" s="31"/>
      <c r="FW1823" s="31"/>
      <c r="FX1823" s="31"/>
      <c r="FY1823" s="31"/>
      <c r="FZ1823" s="31"/>
      <c r="GA1823" s="31"/>
      <c r="GB1823" s="31"/>
      <c r="GC1823" s="31"/>
      <c r="GD1823" s="31"/>
      <c r="GE1823" s="31"/>
      <c r="GF1823" s="31"/>
      <c r="GG1823" s="31"/>
      <c r="GH1823" s="31"/>
      <c r="GI1823" s="31"/>
      <c r="GJ1823" s="31"/>
      <c r="GK1823" s="31"/>
      <c r="GL1823" s="31"/>
      <c r="GM1823" s="31"/>
      <c r="GN1823" s="31"/>
      <c r="GO1823" s="31"/>
      <c r="GP1823" s="31"/>
      <c r="GQ1823" s="31"/>
      <c r="GR1823" s="31"/>
      <c r="GS1823" s="31"/>
      <c r="GT1823" s="31"/>
      <c r="GU1823" s="31"/>
      <c r="GV1823" s="31"/>
      <c r="GW1823" s="31"/>
      <c r="GX1823" s="31"/>
      <c r="GY1823" s="31"/>
      <c r="GZ1823" s="31"/>
      <c r="HA1823" s="31"/>
      <c r="HB1823" s="31"/>
      <c r="HC1823" s="31"/>
      <c r="HD1823" s="31"/>
      <c r="HE1823" s="31"/>
      <c r="HF1823" s="31"/>
      <c r="HG1823" s="31"/>
      <c r="HH1823" s="31"/>
      <c r="HI1823" s="31"/>
      <c r="HJ1823" s="31"/>
      <c r="HK1823" s="31"/>
      <c r="HL1823" s="31"/>
      <c r="HM1823" s="31"/>
      <c r="HN1823" s="31"/>
      <c r="HO1823" s="31"/>
      <c r="HP1823" s="31"/>
      <c r="HQ1823" s="31"/>
      <c r="HR1823" s="31"/>
      <c r="HS1823" s="31"/>
      <c r="HT1823" s="31"/>
      <c r="HU1823" s="31"/>
      <c r="HV1823" s="31"/>
      <c r="HW1823" s="31"/>
      <c r="HX1823" s="31"/>
      <c r="HY1823" s="31"/>
      <c r="HZ1823" s="31"/>
      <c r="IA1823" s="31"/>
      <c r="IB1823" s="31"/>
      <c r="IC1823" s="31"/>
      <c r="ID1823" s="31"/>
      <c r="IE1823" s="31"/>
      <c r="IF1823" s="31"/>
    </row>
    <row r="1824" spans="63:240" x14ac:dyDescent="0.25">
      <c r="BK1824" s="31"/>
      <c r="BL1824" s="31"/>
      <c r="BM1824" s="31"/>
      <c r="BN1824" s="31"/>
      <c r="BO1824" s="31"/>
      <c r="BP1824" s="31"/>
      <c r="BQ1824" s="31"/>
      <c r="BR1824" s="31"/>
      <c r="BS1824" s="31"/>
      <c r="BT1824" s="31"/>
      <c r="BU1824" s="31"/>
      <c r="BV1824" s="31"/>
      <c r="BW1824" s="31"/>
      <c r="BX1824" s="31"/>
      <c r="BY1824" s="31"/>
      <c r="BZ1824" s="31"/>
      <c r="CA1824" s="31"/>
      <c r="CB1824" s="31"/>
      <c r="CC1824" s="31"/>
      <c r="CD1824" s="31"/>
      <c r="CE1824" s="31"/>
      <c r="CF1824" s="31"/>
      <c r="CG1824" s="31"/>
      <c r="CH1824" s="31"/>
      <c r="CI1824" s="31"/>
      <c r="CJ1824" s="31"/>
      <c r="CK1824" s="31"/>
      <c r="CL1824" s="31"/>
      <c r="CM1824" s="31"/>
      <c r="CN1824" s="31"/>
      <c r="CO1824" s="31"/>
      <c r="CP1824" s="31"/>
      <c r="CQ1824" s="31"/>
      <c r="CR1824" s="31"/>
      <c r="CS1824" s="31"/>
      <c r="CT1824" s="31"/>
      <c r="CU1824" s="31"/>
      <c r="CV1824" s="31"/>
      <c r="CW1824" s="31"/>
      <c r="CX1824" s="31"/>
      <c r="CY1824" s="31"/>
      <c r="CZ1824" s="31"/>
      <c r="DA1824" s="31"/>
      <c r="DB1824" s="31"/>
      <c r="DC1824" s="31"/>
      <c r="DD1824" s="31"/>
      <c r="DE1824" s="31"/>
      <c r="DF1824" s="31"/>
      <c r="DG1824" s="31"/>
      <c r="DH1824" s="31"/>
      <c r="DI1824" s="31"/>
      <c r="DJ1824" s="31"/>
      <c r="DK1824" s="31"/>
      <c r="DL1824" s="31"/>
      <c r="DM1824" s="31"/>
      <c r="DN1824" s="31"/>
      <c r="DO1824" s="31"/>
      <c r="DP1824" s="31"/>
      <c r="DQ1824" s="31"/>
      <c r="DR1824" s="31"/>
      <c r="DS1824" s="31"/>
      <c r="DT1824" s="31"/>
      <c r="DU1824" s="31"/>
      <c r="DV1824" s="31"/>
      <c r="DW1824" s="31"/>
      <c r="DX1824" s="31"/>
      <c r="DY1824" s="31"/>
      <c r="DZ1824" s="31"/>
      <c r="EA1824" s="31"/>
      <c r="EB1824" s="31"/>
      <c r="EC1824" s="31"/>
      <c r="ED1824" s="31"/>
      <c r="EE1824" s="31"/>
      <c r="EF1824" s="31"/>
      <c r="EG1824" s="31"/>
      <c r="EH1824" s="31"/>
      <c r="EI1824" s="31"/>
      <c r="EJ1824" s="31"/>
      <c r="EK1824" s="31"/>
      <c r="EL1824" s="31"/>
      <c r="EM1824" s="31"/>
      <c r="EN1824" s="31"/>
      <c r="EO1824" s="31"/>
      <c r="EP1824" s="31"/>
      <c r="EQ1824" s="31"/>
      <c r="ER1824" s="31"/>
      <c r="ES1824" s="31"/>
      <c r="ET1824" s="31"/>
      <c r="EU1824" s="31"/>
      <c r="EV1824" s="31"/>
      <c r="EW1824" s="31"/>
      <c r="EX1824" s="31"/>
      <c r="EY1824" s="31"/>
      <c r="EZ1824" s="31"/>
      <c r="FA1824" s="31"/>
      <c r="FB1824" s="31"/>
      <c r="FC1824" s="31"/>
      <c r="FD1824" s="31"/>
      <c r="FE1824" s="31"/>
      <c r="FF1824" s="31"/>
      <c r="FG1824" s="31"/>
      <c r="FH1824" s="31"/>
      <c r="FI1824" s="31"/>
      <c r="FJ1824" s="31"/>
      <c r="FK1824" s="31"/>
      <c r="FL1824" s="31"/>
      <c r="FM1824" s="31"/>
      <c r="FN1824" s="31"/>
      <c r="FO1824" s="31"/>
      <c r="FP1824" s="31"/>
      <c r="FQ1824" s="31"/>
      <c r="FR1824" s="31"/>
      <c r="FS1824" s="31"/>
      <c r="FT1824" s="31"/>
      <c r="FU1824" s="31"/>
      <c r="FV1824" s="31"/>
      <c r="FW1824" s="31"/>
      <c r="FX1824" s="31"/>
      <c r="FY1824" s="31"/>
      <c r="FZ1824" s="31"/>
      <c r="GA1824" s="31"/>
      <c r="GB1824" s="31"/>
      <c r="GC1824" s="31"/>
      <c r="GD1824" s="31"/>
      <c r="GE1824" s="31"/>
      <c r="GF1824" s="31"/>
      <c r="GG1824" s="31"/>
      <c r="GH1824" s="31"/>
      <c r="GI1824" s="31"/>
      <c r="GJ1824" s="31"/>
      <c r="GK1824" s="31"/>
      <c r="GL1824" s="31"/>
      <c r="GM1824" s="31"/>
      <c r="GN1824" s="31"/>
      <c r="GO1824" s="31"/>
      <c r="GP1824" s="31"/>
      <c r="GQ1824" s="31"/>
      <c r="GR1824" s="31"/>
      <c r="GS1824" s="31"/>
      <c r="GT1824" s="31"/>
      <c r="GU1824" s="31"/>
      <c r="GV1824" s="31"/>
      <c r="GW1824" s="31"/>
      <c r="GX1824" s="31"/>
      <c r="GY1824" s="31"/>
      <c r="GZ1824" s="31"/>
      <c r="HA1824" s="31"/>
      <c r="HB1824" s="31"/>
      <c r="HC1824" s="31"/>
      <c r="HD1824" s="31"/>
      <c r="HE1824" s="31"/>
      <c r="HF1824" s="31"/>
      <c r="HG1824" s="31"/>
      <c r="HH1824" s="31"/>
      <c r="HI1824" s="31"/>
      <c r="HJ1824" s="31"/>
      <c r="HK1824" s="31"/>
      <c r="HL1824" s="31"/>
      <c r="HM1824" s="31"/>
      <c r="HN1824" s="31"/>
      <c r="HO1824" s="31"/>
      <c r="HP1824" s="31"/>
      <c r="HQ1824" s="31"/>
      <c r="HR1824" s="31"/>
      <c r="HS1824" s="31"/>
      <c r="HT1824" s="31"/>
      <c r="HU1824" s="31"/>
      <c r="HV1824" s="31"/>
      <c r="HW1824" s="31"/>
      <c r="HX1824" s="31"/>
      <c r="HY1824" s="31"/>
      <c r="HZ1824" s="31"/>
      <c r="IA1824" s="31"/>
      <c r="IB1824" s="31"/>
      <c r="IC1824" s="31"/>
      <c r="ID1824" s="31"/>
      <c r="IE1824" s="31"/>
      <c r="IF1824" s="31"/>
    </row>
    <row r="1825" spans="63:240" x14ac:dyDescent="0.25">
      <c r="BK1825" s="31"/>
      <c r="BL1825" s="31"/>
      <c r="BM1825" s="31"/>
      <c r="BN1825" s="31"/>
      <c r="BO1825" s="31"/>
      <c r="BP1825" s="31"/>
      <c r="BQ1825" s="31"/>
      <c r="BR1825" s="31"/>
      <c r="BS1825" s="31"/>
      <c r="BT1825" s="31"/>
      <c r="BU1825" s="31"/>
      <c r="BV1825" s="31"/>
      <c r="BW1825" s="31"/>
      <c r="BX1825" s="31"/>
      <c r="BY1825" s="31"/>
      <c r="BZ1825" s="31"/>
      <c r="CA1825" s="31"/>
      <c r="CB1825" s="31"/>
      <c r="CC1825" s="31"/>
      <c r="CD1825" s="31"/>
      <c r="CE1825" s="31"/>
      <c r="CF1825" s="31"/>
      <c r="CG1825" s="31"/>
      <c r="CH1825" s="31"/>
      <c r="CI1825" s="31"/>
      <c r="CJ1825" s="31"/>
      <c r="CK1825" s="31"/>
      <c r="CL1825" s="31"/>
      <c r="CM1825" s="31"/>
      <c r="CN1825" s="31"/>
      <c r="CO1825" s="31"/>
      <c r="CP1825" s="31"/>
      <c r="CQ1825" s="31"/>
      <c r="CR1825" s="31"/>
      <c r="CS1825" s="31"/>
      <c r="CT1825" s="31"/>
      <c r="CU1825" s="31"/>
      <c r="CV1825" s="31"/>
      <c r="CW1825" s="31"/>
      <c r="CX1825" s="31"/>
      <c r="CY1825" s="31"/>
      <c r="CZ1825" s="31"/>
      <c r="DA1825" s="31"/>
      <c r="DB1825" s="31"/>
      <c r="DC1825" s="31"/>
      <c r="DD1825" s="31"/>
      <c r="DE1825" s="31"/>
      <c r="DF1825" s="31"/>
      <c r="DG1825" s="31"/>
      <c r="DH1825" s="31"/>
      <c r="DI1825" s="31"/>
      <c r="DJ1825" s="31"/>
      <c r="DK1825" s="31"/>
      <c r="DL1825" s="31"/>
      <c r="DM1825" s="31"/>
      <c r="DN1825" s="31"/>
      <c r="DO1825" s="31"/>
      <c r="DP1825" s="31"/>
      <c r="DQ1825" s="31"/>
      <c r="DR1825" s="31"/>
      <c r="DS1825" s="31"/>
      <c r="DT1825" s="31"/>
      <c r="DU1825" s="31"/>
      <c r="DV1825" s="31"/>
      <c r="DW1825" s="31"/>
      <c r="DX1825" s="31"/>
      <c r="DY1825" s="31"/>
      <c r="DZ1825" s="31"/>
      <c r="EA1825" s="31"/>
      <c r="EB1825" s="31"/>
      <c r="EC1825" s="31"/>
      <c r="ED1825" s="31"/>
      <c r="EE1825" s="31"/>
      <c r="EF1825" s="31"/>
      <c r="EG1825" s="31"/>
      <c r="EH1825" s="31"/>
      <c r="EI1825" s="31"/>
      <c r="EJ1825" s="31"/>
      <c r="EK1825" s="31"/>
      <c r="EL1825" s="31"/>
      <c r="EM1825" s="31"/>
      <c r="EN1825" s="31"/>
      <c r="EO1825" s="31"/>
      <c r="EP1825" s="31"/>
      <c r="EQ1825" s="31"/>
      <c r="ER1825" s="31"/>
      <c r="ES1825" s="31"/>
      <c r="ET1825" s="31"/>
      <c r="EU1825" s="31"/>
      <c r="EV1825" s="31"/>
      <c r="EW1825" s="31"/>
      <c r="EX1825" s="31"/>
      <c r="EY1825" s="31"/>
      <c r="EZ1825" s="31"/>
      <c r="FA1825" s="31"/>
      <c r="FB1825" s="31"/>
      <c r="FC1825" s="31"/>
      <c r="FD1825" s="31"/>
      <c r="FE1825" s="31"/>
      <c r="FF1825" s="31"/>
      <c r="FG1825" s="31"/>
      <c r="FH1825" s="31"/>
      <c r="FI1825" s="31"/>
      <c r="FJ1825" s="31"/>
      <c r="FK1825" s="31"/>
      <c r="FL1825" s="31"/>
      <c r="FM1825" s="31"/>
      <c r="FN1825" s="31"/>
      <c r="FO1825" s="31"/>
      <c r="FP1825" s="31"/>
      <c r="FQ1825" s="31"/>
      <c r="FR1825" s="31"/>
      <c r="FS1825" s="31"/>
      <c r="FT1825" s="31"/>
      <c r="FU1825" s="31"/>
      <c r="FV1825" s="31"/>
      <c r="FW1825" s="31"/>
      <c r="FX1825" s="31"/>
      <c r="FY1825" s="31"/>
      <c r="FZ1825" s="31"/>
      <c r="GA1825" s="31"/>
      <c r="GB1825" s="31"/>
      <c r="GC1825" s="31"/>
      <c r="GD1825" s="31"/>
      <c r="GE1825" s="31"/>
      <c r="GF1825" s="31"/>
      <c r="GG1825" s="31"/>
      <c r="GH1825" s="31"/>
      <c r="GI1825" s="31"/>
      <c r="GJ1825" s="31"/>
      <c r="GK1825" s="31"/>
      <c r="GL1825" s="31"/>
      <c r="GM1825" s="31"/>
      <c r="GN1825" s="31"/>
      <c r="GO1825" s="31"/>
      <c r="GP1825" s="31"/>
      <c r="GQ1825" s="31"/>
      <c r="GR1825" s="31"/>
      <c r="GS1825" s="31"/>
      <c r="GT1825" s="31"/>
      <c r="GU1825" s="31"/>
      <c r="GV1825" s="31"/>
      <c r="GW1825" s="31"/>
      <c r="GX1825" s="31"/>
      <c r="GY1825" s="31"/>
      <c r="GZ1825" s="31"/>
      <c r="HA1825" s="31"/>
      <c r="HB1825" s="31"/>
      <c r="HC1825" s="31"/>
      <c r="HD1825" s="31"/>
      <c r="HE1825" s="31"/>
      <c r="HF1825" s="31"/>
      <c r="HG1825" s="31"/>
      <c r="HH1825" s="31"/>
      <c r="HI1825" s="31"/>
      <c r="HJ1825" s="31"/>
      <c r="HK1825" s="31"/>
      <c r="HL1825" s="31"/>
      <c r="HM1825" s="31"/>
      <c r="HN1825" s="31"/>
      <c r="HO1825" s="31"/>
      <c r="HP1825" s="31"/>
      <c r="HQ1825" s="31"/>
      <c r="HR1825" s="31"/>
      <c r="HS1825" s="31"/>
      <c r="HT1825" s="31"/>
      <c r="HU1825" s="31"/>
      <c r="HV1825" s="31"/>
      <c r="HW1825" s="31"/>
      <c r="HX1825" s="31"/>
      <c r="HY1825" s="31"/>
      <c r="HZ1825" s="31"/>
      <c r="IA1825" s="31"/>
      <c r="IB1825" s="31"/>
      <c r="IC1825" s="31"/>
      <c r="ID1825" s="31"/>
      <c r="IE1825" s="31"/>
      <c r="IF1825" s="31"/>
    </row>
    <row r="1826" spans="63:240" x14ac:dyDescent="0.25">
      <c r="BK1826" s="31"/>
      <c r="BL1826" s="31"/>
      <c r="BM1826" s="31"/>
      <c r="BN1826" s="31"/>
      <c r="BO1826" s="31"/>
      <c r="BP1826" s="31"/>
      <c r="BQ1826" s="31"/>
      <c r="BR1826" s="31"/>
      <c r="BS1826" s="31"/>
      <c r="BT1826" s="31"/>
      <c r="BU1826" s="31"/>
      <c r="BV1826" s="31"/>
      <c r="BW1826" s="31"/>
      <c r="BX1826" s="31"/>
      <c r="BY1826" s="31"/>
      <c r="BZ1826" s="31"/>
      <c r="CA1826" s="31"/>
      <c r="CB1826" s="31"/>
      <c r="CC1826" s="31"/>
      <c r="CD1826" s="31"/>
      <c r="CE1826" s="31"/>
      <c r="CF1826" s="31"/>
      <c r="CG1826" s="31"/>
      <c r="CH1826" s="31"/>
      <c r="CI1826" s="31"/>
      <c r="CJ1826" s="31"/>
      <c r="CK1826" s="31"/>
      <c r="CL1826" s="31"/>
      <c r="CM1826" s="31"/>
      <c r="CN1826" s="31"/>
      <c r="CO1826" s="31"/>
      <c r="CP1826" s="31"/>
      <c r="CQ1826" s="31"/>
      <c r="CR1826" s="31"/>
      <c r="CS1826" s="31"/>
      <c r="CT1826" s="31"/>
      <c r="CU1826" s="31"/>
      <c r="CV1826" s="31"/>
      <c r="CW1826" s="31"/>
      <c r="CX1826" s="31"/>
      <c r="CY1826" s="31"/>
      <c r="CZ1826" s="31"/>
      <c r="DA1826" s="31"/>
      <c r="DB1826" s="31"/>
      <c r="DC1826" s="31"/>
      <c r="DD1826" s="31"/>
      <c r="DE1826" s="31"/>
      <c r="DF1826" s="31"/>
      <c r="DG1826" s="31"/>
      <c r="DH1826" s="31"/>
      <c r="DI1826" s="31"/>
      <c r="DJ1826" s="31"/>
      <c r="DK1826" s="31"/>
      <c r="DL1826" s="31"/>
      <c r="DM1826" s="31"/>
      <c r="DN1826" s="31"/>
      <c r="DO1826" s="31"/>
      <c r="DP1826" s="31"/>
      <c r="DQ1826" s="31"/>
      <c r="DR1826" s="31"/>
      <c r="DS1826" s="31"/>
      <c r="DT1826" s="31"/>
      <c r="DU1826" s="31"/>
      <c r="DV1826" s="31"/>
      <c r="DW1826" s="31"/>
      <c r="DX1826" s="31"/>
      <c r="DY1826" s="31"/>
      <c r="DZ1826" s="31"/>
      <c r="EA1826" s="31"/>
      <c r="EB1826" s="31"/>
      <c r="EC1826" s="31"/>
      <c r="ED1826" s="31"/>
      <c r="EE1826" s="31"/>
      <c r="EF1826" s="31"/>
      <c r="EG1826" s="31"/>
      <c r="EH1826" s="31"/>
      <c r="EI1826" s="31"/>
      <c r="EJ1826" s="31"/>
      <c r="EK1826" s="31"/>
      <c r="EL1826" s="31"/>
      <c r="EM1826" s="31"/>
      <c r="EN1826" s="31"/>
      <c r="EO1826" s="31"/>
      <c r="EP1826" s="31"/>
      <c r="EQ1826" s="31"/>
      <c r="ER1826" s="31"/>
      <c r="ES1826" s="31"/>
      <c r="ET1826" s="31"/>
      <c r="EU1826" s="31"/>
      <c r="EV1826" s="31"/>
      <c r="EW1826" s="31"/>
      <c r="EX1826" s="31"/>
      <c r="EY1826" s="31"/>
      <c r="EZ1826" s="31"/>
      <c r="FA1826" s="31"/>
      <c r="FB1826" s="31"/>
      <c r="FC1826" s="31"/>
      <c r="FD1826" s="31"/>
      <c r="FE1826" s="31"/>
      <c r="FF1826" s="31"/>
      <c r="FG1826" s="31"/>
      <c r="FH1826" s="31"/>
      <c r="FI1826" s="31"/>
      <c r="FJ1826" s="31"/>
      <c r="FK1826" s="31"/>
      <c r="FL1826" s="31"/>
      <c r="FM1826" s="31"/>
      <c r="FN1826" s="31"/>
      <c r="FO1826" s="31"/>
      <c r="FP1826" s="31"/>
      <c r="FQ1826" s="31"/>
      <c r="FR1826" s="31"/>
      <c r="FS1826" s="31"/>
      <c r="FT1826" s="31"/>
      <c r="FU1826" s="31"/>
      <c r="FV1826" s="31"/>
      <c r="FW1826" s="31"/>
      <c r="FX1826" s="31"/>
      <c r="FY1826" s="31"/>
      <c r="FZ1826" s="31"/>
      <c r="GA1826" s="31"/>
      <c r="GB1826" s="31"/>
      <c r="GC1826" s="31"/>
      <c r="GD1826" s="31"/>
      <c r="GE1826" s="31"/>
      <c r="GF1826" s="31"/>
      <c r="GG1826" s="31"/>
      <c r="GH1826" s="31"/>
      <c r="GI1826" s="31"/>
      <c r="GJ1826" s="31"/>
      <c r="GK1826" s="31"/>
      <c r="GL1826" s="31"/>
      <c r="GM1826" s="31"/>
      <c r="GN1826" s="31"/>
      <c r="GO1826" s="31"/>
      <c r="GP1826" s="31"/>
      <c r="GQ1826" s="31"/>
      <c r="GR1826" s="31"/>
      <c r="GS1826" s="31"/>
      <c r="GT1826" s="31"/>
      <c r="GU1826" s="31"/>
      <c r="GV1826" s="31"/>
      <c r="GW1826" s="31"/>
      <c r="GX1826" s="31"/>
      <c r="GY1826" s="31"/>
      <c r="GZ1826" s="31"/>
      <c r="HA1826" s="31"/>
      <c r="HB1826" s="31"/>
      <c r="HC1826" s="31"/>
      <c r="HD1826" s="31"/>
      <c r="HE1826" s="31"/>
      <c r="HF1826" s="31"/>
      <c r="HG1826" s="31"/>
      <c r="HH1826" s="31"/>
      <c r="HI1826" s="31"/>
      <c r="HJ1826" s="31"/>
      <c r="HK1826" s="31"/>
      <c r="HL1826" s="31"/>
      <c r="HM1826" s="31"/>
      <c r="HN1826" s="31"/>
      <c r="HO1826" s="31"/>
      <c r="HP1826" s="31"/>
      <c r="HQ1826" s="31"/>
      <c r="HR1826" s="31"/>
      <c r="HS1826" s="31"/>
      <c r="HT1826" s="31"/>
      <c r="HU1826" s="31"/>
      <c r="HV1826" s="31"/>
      <c r="HW1826" s="31"/>
      <c r="HX1826" s="31"/>
      <c r="HY1826" s="31"/>
      <c r="HZ1826" s="31"/>
      <c r="IA1826" s="31"/>
      <c r="IB1826" s="31"/>
      <c r="IC1826" s="31"/>
      <c r="ID1826" s="31"/>
      <c r="IE1826" s="31"/>
      <c r="IF1826" s="31"/>
    </row>
    <row r="1827" spans="63:240" x14ac:dyDescent="0.25">
      <c r="BK1827" s="31"/>
      <c r="BL1827" s="31"/>
      <c r="BM1827" s="31"/>
      <c r="BN1827" s="31"/>
      <c r="BO1827" s="31"/>
      <c r="BP1827" s="31"/>
      <c r="BQ1827" s="31"/>
      <c r="BR1827" s="31"/>
      <c r="BS1827" s="31"/>
      <c r="BT1827" s="31"/>
      <c r="BU1827" s="31"/>
      <c r="BV1827" s="31"/>
      <c r="BW1827" s="31"/>
      <c r="BX1827" s="31"/>
      <c r="BY1827" s="31"/>
      <c r="BZ1827" s="31"/>
      <c r="CA1827" s="31"/>
      <c r="CB1827" s="31"/>
      <c r="CC1827" s="31"/>
      <c r="CD1827" s="31"/>
      <c r="CE1827" s="31"/>
      <c r="CF1827" s="31"/>
      <c r="CG1827" s="31"/>
      <c r="CH1827" s="31"/>
      <c r="CI1827" s="31"/>
      <c r="CJ1827" s="31"/>
      <c r="CK1827" s="31"/>
      <c r="CL1827" s="31"/>
      <c r="CM1827" s="31"/>
      <c r="CN1827" s="31"/>
      <c r="CO1827" s="31"/>
      <c r="CP1827" s="31"/>
      <c r="CQ1827" s="31"/>
      <c r="CR1827" s="31"/>
      <c r="CS1827" s="31"/>
      <c r="CT1827" s="31"/>
      <c r="CU1827" s="31"/>
      <c r="CV1827" s="31"/>
      <c r="CW1827" s="31"/>
      <c r="CX1827" s="31"/>
      <c r="CY1827" s="31"/>
      <c r="CZ1827" s="31"/>
      <c r="DA1827" s="31"/>
      <c r="DB1827" s="31"/>
      <c r="DC1827" s="31"/>
      <c r="DD1827" s="31"/>
      <c r="DE1827" s="31"/>
      <c r="DF1827" s="31"/>
      <c r="DG1827" s="31"/>
      <c r="DH1827" s="31"/>
      <c r="DI1827" s="31"/>
      <c r="DJ1827" s="31"/>
      <c r="DK1827" s="31"/>
      <c r="DL1827" s="31"/>
      <c r="DM1827" s="31"/>
      <c r="DN1827" s="31"/>
      <c r="DO1827" s="31"/>
      <c r="DP1827" s="31"/>
      <c r="DQ1827" s="31"/>
      <c r="DR1827" s="31"/>
      <c r="DS1827" s="31"/>
      <c r="DT1827" s="31"/>
      <c r="DU1827" s="31"/>
      <c r="DV1827" s="31"/>
      <c r="DW1827" s="31"/>
      <c r="DX1827" s="31"/>
      <c r="DY1827" s="31"/>
      <c r="DZ1827" s="31"/>
      <c r="EA1827" s="31"/>
      <c r="EB1827" s="31"/>
      <c r="EC1827" s="31"/>
      <c r="ED1827" s="31"/>
      <c r="EE1827" s="31"/>
      <c r="EF1827" s="31"/>
      <c r="EG1827" s="31"/>
      <c r="EH1827" s="31"/>
      <c r="EI1827" s="31"/>
      <c r="EJ1827" s="31"/>
      <c r="EK1827" s="31"/>
      <c r="EL1827" s="31"/>
      <c r="EM1827" s="31"/>
      <c r="EN1827" s="31"/>
      <c r="EO1827" s="31"/>
      <c r="EP1827" s="31"/>
      <c r="EQ1827" s="31"/>
      <c r="ER1827" s="31"/>
      <c r="ES1827" s="31"/>
      <c r="ET1827" s="31"/>
      <c r="EU1827" s="31"/>
      <c r="EV1827" s="31"/>
      <c r="EW1827" s="31"/>
      <c r="EX1827" s="31"/>
      <c r="EY1827" s="31"/>
      <c r="EZ1827" s="31"/>
      <c r="FA1827" s="31"/>
      <c r="FB1827" s="31"/>
      <c r="FC1827" s="31"/>
      <c r="FD1827" s="31"/>
      <c r="FE1827" s="31"/>
      <c r="FF1827" s="31"/>
      <c r="FG1827" s="31"/>
      <c r="FH1827" s="31"/>
      <c r="FI1827" s="31"/>
      <c r="FJ1827" s="31"/>
      <c r="FK1827" s="31"/>
      <c r="FL1827" s="31"/>
      <c r="FM1827" s="31"/>
      <c r="FN1827" s="31"/>
      <c r="FO1827" s="31"/>
      <c r="FP1827" s="31"/>
      <c r="FQ1827" s="31"/>
      <c r="FR1827" s="31"/>
      <c r="FS1827" s="31"/>
      <c r="FT1827" s="31"/>
      <c r="FU1827" s="31"/>
      <c r="FV1827" s="31"/>
      <c r="FW1827" s="31"/>
      <c r="FX1827" s="31"/>
      <c r="FY1827" s="31"/>
      <c r="FZ1827" s="31"/>
      <c r="GA1827" s="31"/>
      <c r="GB1827" s="31"/>
      <c r="GC1827" s="31"/>
      <c r="GD1827" s="31"/>
      <c r="GE1827" s="31"/>
      <c r="GF1827" s="31"/>
      <c r="GG1827" s="31"/>
      <c r="GH1827" s="31"/>
      <c r="GI1827" s="31"/>
      <c r="GJ1827" s="31"/>
      <c r="GK1827" s="31"/>
      <c r="GL1827" s="31"/>
      <c r="GM1827" s="31"/>
      <c r="GN1827" s="31"/>
      <c r="GO1827" s="31"/>
      <c r="GP1827" s="31"/>
      <c r="GQ1827" s="31"/>
      <c r="GR1827" s="31"/>
      <c r="GS1827" s="31"/>
      <c r="GT1827" s="31"/>
      <c r="GU1827" s="31"/>
      <c r="GV1827" s="31"/>
      <c r="GW1827" s="31"/>
      <c r="GX1827" s="31"/>
      <c r="GY1827" s="31"/>
      <c r="GZ1827" s="31"/>
      <c r="HA1827" s="31"/>
      <c r="HB1827" s="31"/>
      <c r="HC1827" s="31"/>
      <c r="HD1827" s="31"/>
      <c r="HE1827" s="31"/>
      <c r="HF1827" s="31"/>
      <c r="HG1827" s="31"/>
      <c r="HH1827" s="31"/>
      <c r="HI1827" s="31"/>
      <c r="HJ1827" s="31"/>
      <c r="HK1827" s="31"/>
      <c r="HL1827" s="31"/>
      <c r="HM1827" s="31"/>
      <c r="HN1827" s="31"/>
      <c r="HO1827" s="31"/>
      <c r="HP1827" s="31"/>
      <c r="HQ1827" s="31"/>
      <c r="HR1827" s="31"/>
      <c r="HS1827" s="31"/>
      <c r="HT1827" s="31"/>
      <c r="HU1827" s="31"/>
      <c r="HV1827" s="31"/>
      <c r="HW1827" s="31"/>
      <c r="HX1827" s="31"/>
      <c r="HY1827" s="31"/>
      <c r="HZ1827" s="31"/>
      <c r="IA1827" s="31"/>
      <c r="IB1827" s="31"/>
      <c r="IC1827" s="31"/>
      <c r="ID1827" s="31"/>
      <c r="IE1827" s="31"/>
      <c r="IF1827" s="31"/>
    </row>
    <row r="1828" spans="63:240" x14ac:dyDescent="0.25">
      <c r="BK1828" s="31"/>
      <c r="BL1828" s="31"/>
      <c r="BM1828" s="31"/>
      <c r="BN1828" s="31"/>
      <c r="BO1828" s="31"/>
      <c r="BP1828" s="31"/>
      <c r="BQ1828" s="31"/>
      <c r="BR1828" s="31"/>
      <c r="BS1828" s="31"/>
      <c r="BT1828" s="31"/>
      <c r="BU1828" s="31"/>
      <c r="BV1828" s="31"/>
      <c r="BW1828" s="31"/>
      <c r="BX1828" s="31"/>
      <c r="BY1828" s="31"/>
      <c r="BZ1828" s="31"/>
      <c r="CA1828" s="31"/>
      <c r="CB1828" s="31"/>
      <c r="CC1828" s="31"/>
      <c r="CD1828" s="31"/>
      <c r="CE1828" s="31"/>
      <c r="CF1828" s="31"/>
      <c r="CG1828" s="31"/>
      <c r="CH1828" s="31"/>
      <c r="CI1828" s="31"/>
      <c r="CJ1828" s="31"/>
      <c r="CK1828" s="31"/>
      <c r="CL1828" s="31"/>
      <c r="CM1828" s="31"/>
      <c r="CN1828" s="31"/>
      <c r="CO1828" s="31"/>
      <c r="CP1828" s="31"/>
      <c r="CQ1828" s="31"/>
      <c r="CR1828" s="31"/>
      <c r="CS1828" s="31"/>
      <c r="CT1828" s="31"/>
      <c r="CU1828" s="31"/>
      <c r="CV1828" s="31"/>
      <c r="CW1828" s="31"/>
      <c r="CX1828" s="31"/>
      <c r="CY1828" s="31"/>
      <c r="CZ1828" s="31"/>
      <c r="DA1828" s="31"/>
      <c r="DB1828" s="31"/>
      <c r="DC1828" s="31"/>
      <c r="DD1828" s="31"/>
      <c r="DE1828" s="31"/>
      <c r="DF1828" s="31"/>
      <c r="DG1828" s="31"/>
      <c r="DH1828" s="31"/>
      <c r="DI1828" s="31"/>
      <c r="DJ1828" s="31"/>
      <c r="DK1828" s="31"/>
      <c r="DL1828" s="31"/>
      <c r="DM1828" s="31"/>
      <c r="DN1828" s="31"/>
      <c r="DO1828" s="31"/>
      <c r="DP1828" s="31"/>
      <c r="DQ1828" s="31"/>
      <c r="DR1828" s="31"/>
      <c r="DS1828" s="31"/>
      <c r="DT1828" s="31"/>
      <c r="DU1828" s="31"/>
      <c r="DV1828" s="31"/>
      <c r="DW1828" s="31"/>
      <c r="DX1828" s="31"/>
      <c r="DY1828" s="31"/>
      <c r="DZ1828" s="31"/>
      <c r="EA1828" s="31"/>
      <c r="EB1828" s="31"/>
      <c r="EC1828" s="31"/>
      <c r="ED1828" s="31"/>
      <c r="EE1828" s="31"/>
      <c r="EF1828" s="31"/>
      <c r="EG1828" s="31"/>
      <c r="EH1828" s="31"/>
      <c r="EI1828" s="31"/>
      <c r="EJ1828" s="31"/>
      <c r="EK1828" s="31"/>
      <c r="EL1828" s="31"/>
      <c r="EM1828" s="31"/>
      <c r="EN1828" s="31"/>
      <c r="EO1828" s="31"/>
      <c r="EP1828" s="31"/>
      <c r="EQ1828" s="31"/>
      <c r="ER1828" s="31"/>
      <c r="ES1828" s="31"/>
      <c r="ET1828" s="31"/>
      <c r="EU1828" s="31"/>
      <c r="EV1828" s="31"/>
      <c r="EW1828" s="31"/>
      <c r="EX1828" s="31"/>
      <c r="EY1828" s="31"/>
      <c r="EZ1828" s="31"/>
      <c r="FA1828" s="31"/>
      <c r="FB1828" s="31"/>
      <c r="FC1828" s="31"/>
      <c r="FD1828" s="31"/>
      <c r="FE1828" s="31"/>
      <c r="FF1828" s="31"/>
      <c r="FG1828" s="31"/>
      <c r="FH1828" s="31"/>
      <c r="FI1828" s="31"/>
      <c r="FJ1828" s="31"/>
      <c r="FK1828" s="31"/>
      <c r="FL1828" s="31"/>
      <c r="FM1828" s="31"/>
      <c r="FN1828" s="31"/>
      <c r="FO1828" s="31"/>
      <c r="FP1828" s="31"/>
      <c r="FQ1828" s="31"/>
      <c r="FR1828" s="31"/>
      <c r="FS1828" s="31"/>
      <c r="FT1828" s="31"/>
      <c r="FU1828" s="31"/>
      <c r="FV1828" s="31"/>
      <c r="FW1828" s="31"/>
      <c r="FX1828" s="31"/>
      <c r="FY1828" s="31"/>
      <c r="FZ1828" s="31"/>
      <c r="GA1828" s="31"/>
      <c r="GB1828" s="31"/>
      <c r="GC1828" s="31"/>
      <c r="GD1828" s="31"/>
      <c r="GE1828" s="31"/>
      <c r="GF1828" s="31"/>
      <c r="GG1828" s="31"/>
      <c r="GH1828" s="31"/>
      <c r="GI1828" s="31"/>
      <c r="GJ1828" s="31"/>
      <c r="GK1828" s="31"/>
      <c r="GL1828" s="31"/>
      <c r="GM1828" s="31"/>
      <c r="GN1828" s="31"/>
      <c r="GO1828" s="31"/>
      <c r="GP1828" s="31"/>
      <c r="GQ1828" s="31"/>
      <c r="GR1828" s="31"/>
      <c r="GS1828" s="31"/>
      <c r="GT1828" s="31"/>
      <c r="GU1828" s="31"/>
      <c r="GV1828" s="31"/>
      <c r="GW1828" s="31"/>
      <c r="GX1828" s="31"/>
      <c r="GY1828" s="31"/>
      <c r="GZ1828" s="31"/>
      <c r="HA1828" s="31"/>
      <c r="HB1828" s="31"/>
      <c r="HC1828" s="31"/>
      <c r="HD1828" s="31"/>
      <c r="HE1828" s="31"/>
      <c r="HF1828" s="31"/>
      <c r="HG1828" s="31"/>
      <c r="HH1828" s="31"/>
      <c r="HI1828" s="31"/>
      <c r="HJ1828" s="31"/>
      <c r="HK1828" s="31"/>
      <c r="HL1828" s="31"/>
      <c r="HM1828" s="31"/>
      <c r="HN1828" s="31"/>
      <c r="HO1828" s="31"/>
      <c r="HP1828" s="31"/>
      <c r="HQ1828" s="31"/>
      <c r="HR1828" s="31"/>
      <c r="HS1828" s="31"/>
      <c r="HT1828" s="31"/>
      <c r="HU1828" s="31"/>
      <c r="HV1828" s="31"/>
      <c r="HW1828" s="31"/>
      <c r="HX1828" s="31"/>
      <c r="HY1828" s="31"/>
      <c r="HZ1828" s="31"/>
      <c r="IA1828" s="31"/>
      <c r="IB1828" s="31"/>
      <c r="IC1828" s="31"/>
      <c r="ID1828" s="31"/>
      <c r="IE1828" s="31"/>
      <c r="IF1828" s="31"/>
    </row>
    <row r="1829" spans="63:240" x14ac:dyDescent="0.25">
      <c r="BK1829" s="31"/>
      <c r="BL1829" s="31"/>
      <c r="BM1829" s="31"/>
      <c r="BN1829" s="31"/>
      <c r="BO1829" s="31"/>
      <c r="BP1829" s="31"/>
      <c r="BQ1829" s="31"/>
      <c r="BR1829" s="31"/>
      <c r="BS1829" s="31"/>
      <c r="BT1829" s="31"/>
      <c r="BU1829" s="31"/>
      <c r="BV1829" s="31"/>
      <c r="BW1829" s="31"/>
      <c r="BX1829" s="31"/>
      <c r="BY1829" s="31"/>
      <c r="BZ1829" s="31"/>
      <c r="CA1829" s="31"/>
      <c r="CB1829" s="31"/>
      <c r="CC1829" s="31"/>
      <c r="CD1829" s="31"/>
      <c r="CE1829" s="31"/>
      <c r="CF1829" s="31"/>
      <c r="CG1829" s="31"/>
      <c r="CH1829" s="31"/>
      <c r="CI1829" s="31"/>
      <c r="CJ1829" s="31"/>
      <c r="CK1829" s="31"/>
      <c r="CL1829" s="31"/>
      <c r="CM1829" s="31"/>
      <c r="CN1829" s="31"/>
      <c r="CO1829" s="31"/>
      <c r="CP1829" s="31"/>
      <c r="CQ1829" s="31"/>
      <c r="CR1829" s="31"/>
      <c r="CS1829" s="31"/>
      <c r="CT1829" s="31"/>
      <c r="CU1829" s="31"/>
      <c r="CV1829" s="31"/>
      <c r="CW1829" s="31"/>
      <c r="CX1829" s="31"/>
      <c r="CY1829" s="31"/>
      <c r="CZ1829" s="31"/>
      <c r="DA1829" s="31"/>
      <c r="DB1829" s="31"/>
      <c r="DC1829" s="31"/>
      <c r="DD1829" s="31"/>
      <c r="DE1829" s="31"/>
      <c r="DF1829" s="31"/>
      <c r="DG1829" s="31"/>
      <c r="DH1829" s="31"/>
      <c r="DI1829" s="31"/>
      <c r="DJ1829" s="31"/>
      <c r="DK1829" s="31"/>
      <c r="DL1829" s="31"/>
      <c r="DM1829" s="31"/>
      <c r="DN1829" s="31"/>
      <c r="DO1829" s="31"/>
      <c r="DP1829" s="31"/>
      <c r="DQ1829" s="31"/>
      <c r="DR1829" s="31"/>
      <c r="DS1829" s="31"/>
      <c r="DT1829" s="31"/>
      <c r="DU1829" s="31"/>
      <c r="DV1829" s="31"/>
      <c r="DW1829" s="31"/>
      <c r="DX1829" s="31"/>
      <c r="DY1829" s="31"/>
      <c r="DZ1829" s="31"/>
      <c r="EA1829" s="31"/>
      <c r="EB1829" s="31"/>
      <c r="EC1829" s="31"/>
      <c r="ED1829" s="31"/>
      <c r="EE1829" s="31"/>
      <c r="EF1829" s="31"/>
      <c r="EG1829" s="31"/>
      <c r="EH1829" s="31"/>
      <c r="EI1829" s="31"/>
      <c r="EJ1829" s="31"/>
      <c r="EK1829" s="31"/>
      <c r="EL1829" s="31"/>
      <c r="EM1829" s="31"/>
      <c r="EN1829" s="31"/>
      <c r="EO1829" s="31"/>
      <c r="EP1829" s="31"/>
      <c r="EQ1829" s="31"/>
      <c r="ER1829" s="31"/>
      <c r="ES1829" s="31"/>
      <c r="ET1829" s="31"/>
      <c r="EU1829" s="31"/>
      <c r="EV1829" s="31"/>
      <c r="EW1829" s="31"/>
      <c r="EX1829" s="31"/>
      <c r="EY1829" s="31"/>
      <c r="EZ1829" s="31"/>
      <c r="FA1829" s="31"/>
      <c r="FB1829" s="31"/>
      <c r="FC1829" s="31"/>
      <c r="FD1829" s="31"/>
      <c r="FE1829" s="31"/>
      <c r="FF1829" s="31"/>
      <c r="FG1829" s="31"/>
      <c r="FH1829" s="31"/>
      <c r="FI1829" s="31"/>
      <c r="FJ1829" s="31"/>
      <c r="FK1829" s="31"/>
      <c r="FL1829" s="31"/>
      <c r="FM1829" s="31"/>
      <c r="FN1829" s="31"/>
      <c r="FO1829" s="31"/>
      <c r="FP1829" s="31"/>
      <c r="FQ1829" s="31"/>
      <c r="FR1829" s="31"/>
      <c r="FS1829" s="31"/>
      <c r="FT1829" s="31"/>
      <c r="FU1829" s="31"/>
      <c r="FV1829" s="31"/>
      <c r="FW1829" s="31"/>
      <c r="FX1829" s="31"/>
      <c r="FY1829" s="31"/>
      <c r="FZ1829" s="31"/>
      <c r="GA1829" s="31"/>
      <c r="GB1829" s="31"/>
      <c r="GC1829" s="31"/>
      <c r="GD1829" s="31"/>
      <c r="GE1829" s="31"/>
      <c r="GF1829" s="31"/>
      <c r="GG1829" s="31"/>
      <c r="GH1829" s="31"/>
      <c r="GI1829" s="31"/>
      <c r="GJ1829" s="31"/>
      <c r="GK1829" s="31"/>
      <c r="GL1829" s="31"/>
      <c r="GM1829" s="31"/>
      <c r="GN1829" s="31"/>
      <c r="GO1829" s="31"/>
      <c r="GP1829" s="31"/>
      <c r="GQ1829" s="31"/>
      <c r="GR1829" s="31"/>
      <c r="GS1829" s="31"/>
      <c r="GT1829" s="31"/>
      <c r="GU1829" s="31"/>
      <c r="GV1829" s="31"/>
      <c r="GW1829" s="31"/>
      <c r="GX1829" s="31"/>
      <c r="GY1829" s="31"/>
      <c r="GZ1829" s="31"/>
      <c r="HA1829" s="31"/>
      <c r="HB1829" s="31"/>
      <c r="HC1829" s="31"/>
      <c r="HD1829" s="31"/>
      <c r="HE1829" s="31"/>
      <c r="HF1829" s="31"/>
      <c r="HG1829" s="31"/>
      <c r="HH1829" s="31"/>
      <c r="HI1829" s="31"/>
      <c r="HJ1829" s="31"/>
      <c r="HK1829" s="31"/>
      <c r="HL1829" s="31"/>
      <c r="HM1829" s="31"/>
      <c r="HN1829" s="31"/>
      <c r="HO1829" s="31"/>
      <c r="HP1829" s="31"/>
      <c r="HQ1829" s="31"/>
      <c r="HR1829" s="31"/>
      <c r="HS1829" s="31"/>
      <c r="HT1829" s="31"/>
      <c r="HU1829" s="31"/>
      <c r="HV1829" s="31"/>
      <c r="HW1829" s="31"/>
      <c r="HX1829" s="31"/>
      <c r="HY1829" s="31"/>
      <c r="HZ1829" s="31"/>
      <c r="IA1829" s="31"/>
      <c r="IB1829" s="31"/>
      <c r="IC1829" s="31"/>
      <c r="ID1829" s="31"/>
      <c r="IE1829" s="31"/>
      <c r="IF1829" s="31"/>
    </row>
    <row r="1830" spans="63:240" x14ac:dyDescent="0.25">
      <c r="BK1830" s="31"/>
      <c r="BL1830" s="31"/>
      <c r="BM1830" s="31"/>
      <c r="BN1830" s="31"/>
      <c r="BO1830" s="31"/>
      <c r="BP1830" s="31"/>
      <c r="BQ1830" s="31"/>
      <c r="BR1830" s="31"/>
      <c r="BS1830" s="31"/>
      <c r="BT1830" s="31"/>
      <c r="BU1830" s="31"/>
      <c r="BV1830" s="31"/>
      <c r="BW1830" s="31"/>
      <c r="BX1830" s="31"/>
      <c r="BY1830" s="31"/>
      <c r="BZ1830" s="31"/>
      <c r="CA1830" s="31"/>
      <c r="CB1830" s="31"/>
      <c r="CC1830" s="31"/>
      <c r="CD1830" s="31"/>
      <c r="CE1830" s="31"/>
      <c r="CF1830" s="31"/>
      <c r="CG1830" s="31"/>
      <c r="CH1830" s="31"/>
      <c r="CI1830" s="31"/>
      <c r="CJ1830" s="31"/>
      <c r="CK1830" s="31"/>
      <c r="CL1830" s="31"/>
      <c r="CM1830" s="31"/>
      <c r="CN1830" s="31"/>
      <c r="CO1830" s="31"/>
      <c r="CP1830" s="31"/>
      <c r="CQ1830" s="31"/>
      <c r="CR1830" s="31"/>
      <c r="CS1830" s="31"/>
      <c r="CT1830" s="31"/>
      <c r="CU1830" s="31"/>
      <c r="CV1830" s="31"/>
      <c r="CW1830" s="31"/>
      <c r="CX1830" s="31"/>
      <c r="CY1830" s="31"/>
      <c r="CZ1830" s="31"/>
      <c r="DA1830" s="31"/>
      <c r="DB1830" s="31"/>
      <c r="DC1830" s="31"/>
      <c r="DD1830" s="31"/>
      <c r="DE1830" s="31"/>
      <c r="DF1830" s="31"/>
      <c r="DG1830" s="31"/>
      <c r="DH1830" s="31"/>
      <c r="DI1830" s="31"/>
      <c r="DJ1830" s="31"/>
      <c r="DK1830" s="31"/>
      <c r="DL1830" s="31"/>
      <c r="DM1830" s="31"/>
      <c r="DN1830" s="31"/>
      <c r="DO1830" s="31"/>
      <c r="DP1830" s="31"/>
      <c r="DQ1830" s="31"/>
      <c r="DR1830" s="31"/>
      <c r="DS1830" s="31"/>
      <c r="DT1830" s="31"/>
      <c r="DU1830" s="31"/>
      <c r="DV1830" s="31"/>
      <c r="DW1830" s="31"/>
      <c r="DX1830" s="31"/>
      <c r="DY1830" s="31"/>
      <c r="DZ1830" s="31"/>
      <c r="EA1830" s="31"/>
      <c r="EB1830" s="31"/>
      <c r="EC1830" s="31"/>
      <c r="ED1830" s="31"/>
      <c r="EE1830" s="31"/>
      <c r="EF1830" s="31"/>
      <c r="EG1830" s="31"/>
      <c r="EH1830" s="31"/>
      <c r="EI1830" s="31"/>
      <c r="EJ1830" s="31"/>
      <c r="EK1830" s="31"/>
      <c r="EL1830" s="31"/>
      <c r="EM1830" s="31"/>
      <c r="EN1830" s="31"/>
      <c r="EO1830" s="31"/>
      <c r="EP1830" s="31"/>
      <c r="EQ1830" s="31"/>
      <c r="ER1830" s="31"/>
      <c r="ES1830" s="31"/>
      <c r="ET1830" s="31"/>
      <c r="EU1830" s="31"/>
      <c r="EV1830" s="31"/>
      <c r="EW1830" s="31"/>
      <c r="EX1830" s="31"/>
      <c r="EY1830" s="31"/>
      <c r="EZ1830" s="31"/>
      <c r="FA1830" s="31"/>
      <c r="FB1830" s="31"/>
      <c r="FC1830" s="31"/>
      <c r="FD1830" s="31"/>
      <c r="FE1830" s="31"/>
      <c r="FF1830" s="31"/>
      <c r="FG1830" s="31"/>
      <c r="FH1830" s="31"/>
      <c r="FI1830" s="31"/>
      <c r="FJ1830" s="31"/>
      <c r="FK1830" s="31"/>
      <c r="FL1830" s="31"/>
      <c r="FM1830" s="31"/>
      <c r="FN1830" s="31"/>
      <c r="FO1830" s="31"/>
      <c r="FP1830" s="31"/>
      <c r="FQ1830" s="31"/>
      <c r="FR1830" s="31"/>
      <c r="FS1830" s="31"/>
      <c r="FT1830" s="31"/>
      <c r="FU1830" s="31"/>
      <c r="FV1830" s="31"/>
      <c r="FW1830" s="31"/>
      <c r="FX1830" s="31"/>
      <c r="FY1830" s="31"/>
      <c r="FZ1830" s="31"/>
      <c r="GA1830" s="31"/>
      <c r="GB1830" s="31"/>
      <c r="GC1830" s="31"/>
      <c r="GD1830" s="31"/>
      <c r="GE1830" s="31"/>
      <c r="GF1830" s="31"/>
      <c r="GG1830" s="31"/>
      <c r="GH1830" s="31"/>
      <c r="GI1830" s="31"/>
      <c r="GJ1830" s="31"/>
      <c r="GK1830" s="31"/>
      <c r="GL1830" s="31"/>
      <c r="GM1830" s="31"/>
      <c r="GN1830" s="31"/>
      <c r="GO1830" s="31"/>
      <c r="GP1830" s="31"/>
      <c r="GQ1830" s="31"/>
      <c r="GR1830" s="31"/>
      <c r="GS1830" s="31"/>
      <c r="GT1830" s="31"/>
      <c r="GU1830" s="31"/>
      <c r="GV1830" s="31"/>
      <c r="GW1830" s="31"/>
      <c r="GX1830" s="31"/>
      <c r="GY1830" s="31"/>
      <c r="GZ1830" s="31"/>
      <c r="HA1830" s="31"/>
      <c r="HB1830" s="31"/>
      <c r="HC1830" s="31"/>
      <c r="HD1830" s="31"/>
      <c r="HE1830" s="31"/>
      <c r="HF1830" s="31"/>
      <c r="HG1830" s="31"/>
      <c r="HH1830" s="31"/>
      <c r="HI1830" s="31"/>
      <c r="HJ1830" s="31"/>
      <c r="HK1830" s="31"/>
      <c r="HL1830" s="31"/>
      <c r="HM1830" s="31"/>
      <c r="HN1830" s="31"/>
      <c r="HO1830" s="31"/>
      <c r="HP1830" s="31"/>
      <c r="HQ1830" s="31"/>
      <c r="HR1830" s="31"/>
      <c r="HS1830" s="31"/>
      <c r="HT1830" s="31"/>
      <c r="HU1830" s="31"/>
      <c r="HV1830" s="31"/>
      <c r="HW1830" s="31"/>
      <c r="HX1830" s="31"/>
      <c r="HY1830" s="31"/>
      <c r="HZ1830" s="31"/>
      <c r="IA1830" s="31"/>
      <c r="IB1830" s="31"/>
      <c r="IC1830" s="31"/>
      <c r="ID1830" s="31"/>
      <c r="IE1830" s="31"/>
      <c r="IF1830" s="31"/>
    </row>
    <row r="1831" spans="63:240" x14ac:dyDescent="0.25">
      <c r="BK1831" s="31"/>
      <c r="BL1831" s="31"/>
      <c r="BM1831" s="31"/>
      <c r="BN1831" s="31"/>
      <c r="BO1831" s="31"/>
      <c r="BP1831" s="31"/>
      <c r="BQ1831" s="31"/>
      <c r="BR1831" s="31"/>
      <c r="BS1831" s="31"/>
      <c r="BT1831" s="31"/>
      <c r="BU1831" s="31"/>
      <c r="BV1831" s="31"/>
      <c r="BW1831" s="31"/>
      <c r="BX1831" s="31"/>
      <c r="BY1831" s="31"/>
      <c r="BZ1831" s="31"/>
      <c r="CA1831" s="31"/>
      <c r="CB1831" s="31"/>
      <c r="CC1831" s="31"/>
      <c r="CD1831" s="31"/>
      <c r="CE1831" s="31"/>
      <c r="CF1831" s="31"/>
      <c r="CG1831" s="31"/>
      <c r="CH1831" s="31"/>
      <c r="CI1831" s="31"/>
      <c r="CJ1831" s="31"/>
      <c r="CK1831" s="31"/>
      <c r="CL1831" s="31"/>
      <c r="CM1831" s="31"/>
      <c r="CN1831" s="31"/>
      <c r="CO1831" s="31"/>
      <c r="CP1831" s="31"/>
      <c r="CQ1831" s="31"/>
      <c r="CR1831" s="31"/>
      <c r="CS1831" s="31"/>
      <c r="CT1831" s="31"/>
      <c r="CU1831" s="31"/>
      <c r="CV1831" s="31"/>
      <c r="CW1831" s="31"/>
      <c r="CX1831" s="31"/>
      <c r="CY1831" s="31"/>
      <c r="CZ1831" s="31"/>
      <c r="DA1831" s="31"/>
      <c r="DB1831" s="31"/>
      <c r="DC1831" s="31"/>
      <c r="DD1831" s="31"/>
      <c r="DE1831" s="31"/>
      <c r="DF1831" s="31"/>
      <c r="DG1831" s="31"/>
      <c r="DH1831" s="31"/>
      <c r="DI1831" s="31"/>
      <c r="DJ1831" s="31"/>
      <c r="DK1831" s="31"/>
      <c r="DL1831" s="31"/>
      <c r="DM1831" s="31"/>
      <c r="DN1831" s="31"/>
      <c r="DO1831" s="31"/>
      <c r="DP1831" s="31"/>
      <c r="DQ1831" s="31"/>
      <c r="DR1831" s="31"/>
      <c r="DS1831" s="31"/>
      <c r="DT1831" s="31"/>
      <c r="DU1831" s="31"/>
      <c r="DV1831" s="31"/>
      <c r="DW1831" s="31"/>
      <c r="DX1831" s="31"/>
      <c r="DY1831" s="31"/>
      <c r="DZ1831" s="31"/>
      <c r="EA1831" s="31"/>
      <c r="EB1831" s="31"/>
      <c r="EC1831" s="31"/>
      <c r="ED1831" s="31"/>
      <c r="EE1831" s="31"/>
      <c r="EF1831" s="31"/>
      <c r="EG1831" s="31"/>
      <c r="EH1831" s="31"/>
      <c r="EI1831" s="31"/>
      <c r="EJ1831" s="31"/>
      <c r="EK1831" s="31"/>
      <c r="EL1831" s="31"/>
      <c r="EM1831" s="31"/>
      <c r="EN1831" s="31"/>
      <c r="EO1831" s="31"/>
      <c r="EP1831" s="31"/>
      <c r="EQ1831" s="31"/>
      <c r="ER1831" s="31"/>
      <c r="ES1831" s="31"/>
      <c r="ET1831" s="31"/>
      <c r="EU1831" s="31"/>
      <c r="EV1831" s="31"/>
      <c r="EW1831" s="31"/>
      <c r="EX1831" s="31"/>
      <c r="EY1831" s="31"/>
      <c r="EZ1831" s="31"/>
      <c r="FA1831" s="31"/>
      <c r="FB1831" s="31"/>
      <c r="FC1831" s="31"/>
      <c r="FD1831" s="31"/>
      <c r="FE1831" s="31"/>
      <c r="FF1831" s="31"/>
      <c r="FG1831" s="31"/>
      <c r="FH1831" s="31"/>
      <c r="FI1831" s="31"/>
      <c r="FJ1831" s="31"/>
      <c r="FK1831" s="31"/>
      <c r="FL1831" s="31"/>
      <c r="FM1831" s="31"/>
      <c r="FN1831" s="31"/>
      <c r="FO1831" s="31"/>
      <c r="FP1831" s="31"/>
      <c r="FQ1831" s="31"/>
      <c r="FR1831" s="31"/>
      <c r="FS1831" s="31"/>
      <c r="FT1831" s="31"/>
      <c r="FU1831" s="31"/>
      <c r="FV1831" s="31"/>
      <c r="FW1831" s="31"/>
      <c r="FX1831" s="31"/>
      <c r="FY1831" s="31"/>
      <c r="FZ1831" s="31"/>
      <c r="GA1831" s="31"/>
      <c r="GB1831" s="31"/>
      <c r="GC1831" s="31"/>
      <c r="GD1831" s="31"/>
      <c r="GE1831" s="31"/>
      <c r="GF1831" s="31"/>
      <c r="GG1831" s="31"/>
      <c r="GH1831" s="31"/>
      <c r="GI1831" s="31"/>
      <c r="GJ1831" s="31"/>
      <c r="GK1831" s="31"/>
      <c r="GL1831" s="31"/>
      <c r="GM1831" s="31"/>
      <c r="GN1831" s="31"/>
      <c r="GO1831" s="31"/>
      <c r="GP1831" s="31"/>
      <c r="GQ1831" s="31"/>
      <c r="GR1831" s="31"/>
      <c r="GS1831" s="31"/>
      <c r="GT1831" s="31"/>
      <c r="GU1831" s="31"/>
      <c r="GV1831" s="31"/>
      <c r="GW1831" s="31"/>
      <c r="GX1831" s="31"/>
      <c r="GY1831" s="31"/>
      <c r="GZ1831" s="31"/>
      <c r="HA1831" s="31"/>
      <c r="HB1831" s="31"/>
      <c r="HC1831" s="31"/>
      <c r="HD1831" s="31"/>
      <c r="HE1831" s="31"/>
      <c r="HF1831" s="31"/>
      <c r="HG1831" s="31"/>
      <c r="HH1831" s="31"/>
      <c r="HI1831" s="31"/>
      <c r="HJ1831" s="31"/>
      <c r="HK1831" s="31"/>
      <c r="HL1831" s="31"/>
      <c r="HM1831" s="31"/>
      <c r="HN1831" s="31"/>
      <c r="HO1831" s="31"/>
      <c r="HP1831" s="31"/>
      <c r="HQ1831" s="31"/>
      <c r="HR1831" s="31"/>
      <c r="HS1831" s="31"/>
      <c r="HT1831" s="31"/>
      <c r="HU1831" s="31"/>
      <c r="HV1831" s="31"/>
      <c r="HW1831" s="31"/>
      <c r="HX1831" s="31"/>
      <c r="HY1831" s="31"/>
      <c r="HZ1831" s="31"/>
      <c r="IA1831" s="31"/>
      <c r="IB1831" s="31"/>
      <c r="IC1831" s="31"/>
      <c r="ID1831" s="31"/>
      <c r="IE1831" s="31"/>
      <c r="IF1831" s="31"/>
    </row>
    <row r="1832" spans="63:240" x14ac:dyDescent="0.25">
      <c r="BK1832" s="31"/>
      <c r="BL1832" s="31"/>
      <c r="BM1832" s="31"/>
      <c r="BN1832" s="31"/>
      <c r="BO1832" s="31"/>
      <c r="BP1832" s="31"/>
      <c r="BQ1832" s="31"/>
      <c r="BR1832" s="31"/>
      <c r="BS1832" s="31"/>
      <c r="BT1832" s="31"/>
      <c r="BU1832" s="31"/>
      <c r="BV1832" s="31"/>
      <c r="BW1832" s="31"/>
      <c r="BX1832" s="31"/>
      <c r="BY1832" s="31"/>
      <c r="BZ1832" s="31"/>
      <c r="CA1832" s="31"/>
      <c r="CB1832" s="31"/>
      <c r="CC1832" s="31"/>
      <c r="CD1832" s="31"/>
      <c r="CE1832" s="31"/>
      <c r="CF1832" s="31"/>
      <c r="CG1832" s="31"/>
      <c r="CH1832" s="31"/>
      <c r="CI1832" s="31"/>
      <c r="CJ1832" s="31"/>
      <c r="CK1832" s="31"/>
      <c r="CL1832" s="31"/>
      <c r="CM1832" s="31"/>
      <c r="CN1832" s="31"/>
      <c r="CO1832" s="31"/>
      <c r="CP1832" s="31"/>
      <c r="CQ1832" s="31"/>
      <c r="CR1832" s="31"/>
      <c r="CS1832" s="31"/>
      <c r="CT1832" s="31"/>
      <c r="CU1832" s="31"/>
      <c r="CV1832" s="31"/>
      <c r="CW1832" s="31"/>
      <c r="CX1832" s="31"/>
      <c r="CY1832" s="31"/>
      <c r="CZ1832" s="31"/>
      <c r="DA1832" s="31"/>
      <c r="DB1832" s="31"/>
      <c r="DC1832" s="31"/>
      <c r="DD1832" s="31"/>
      <c r="DE1832" s="31"/>
      <c r="DF1832" s="31"/>
      <c r="DG1832" s="31"/>
      <c r="DH1832" s="31"/>
      <c r="DI1832" s="31"/>
      <c r="DJ1832" s="31"/>
      <c r="DK1832" s="31"/>
      <c r="DL1832" s="31"/>
      <c r="DM1832" s="31"/>
      <c r="DN1832" s="31"/>
      <c r="DO1832" s="31"/>
      <c r="DP1832" s="31"/>
      <c r="DQ1832" s="31"/>
      <c r="DR1832" s="31"/>
      <c r="DS1832" s="31"/>
      <c r="DT1832" s="31"/>
      <c r="DU1832" s="31"/>
      <c r="DV1832" s="31"/>
      <c r="DW1832" s="31"/>
      <c r="DX1832" s="31"/>
      <c r="DY1832" s="31"/>
      <c r="DZ1832" s="31"/>
      <c r="EA1832" s="31"/>
      <c r="EB1832" s="31"/>
      <c r="EC1832" s="31"/>
      <c r="ED1832" s="31"/>
      <c r="EE1832" s="31"/>
      <c r="EF1832" s="31"/>
      <c r="EG1832" s="31"/>
      <c r="EH1832" s="31"/>
      <c r="EI1832" s="31"/>
      <c r="EJ1832" s="31"/>
      <c r="EK1832" s="31"/>
      <c r="EL1832" s="31"/>
      <c r="EM1832" s="31"/>
      <c r="EN1832" s="31"/>
      <c r="EO1832" s="31"/>
      <c r="EP1832" s="31"/>
      <c r="EQ1832" s="31"/>
      <c r="ER1832" s="31"/>
      <c r="ES1832" s="31"/>
      <c r="ET1832" s="31"/>
      <c r="EU1832" s="31"/>
      <c r="EV1832" s="31"/>
      <c r="EW1832" s="31"/>
      <c r="EX1832" s="31"/>
      <c r="EY1832" s="31"/>
      <c r="EZ1832" s="31"/>
      <c r="FA1832" s="31"/>
      <c r="FB1832" s="31"/>
      <c r="FC1832" s="31"/>
      <c r="FD1832" s="31"/>
      <c r="FE1832" s="31"/>
      <c r="FF1832" s="31"/>
      <c r="FG1832" s="31"/>
      <c r="FH1832" s="31"/>
      <c r="FI1832" s="31"/>
      <c r="FJ1832" s="31"/>
      <c r="FK1832" s="31"/>
      <c r="FL1832" s="31"/>
      <c r="FM1832" s="31"/>
      <c r="FN1832" s="31"/>
      <c r="FO1832" s="31"/>
      <c r="FP1832" s="31"/>
      <c r="FQ1832" s="31"/>
      <c r="FR1832" s="31"/>
      <c r="FS1832" s="31"/>
      <c r="FT1832" s="31"/>
      <c r="FU1832" s="31"/>
      <c r="FV1832" s="31"/>
      <c r="FW1832" s="31"/>
      <c r="FX1832" s="31"/>
      <c r="FY1832" s="31"/>
      <c r="FZ1832" s="31"/>
      <c r="GA1832" s="31"/>
      <c r="GB1832" s="31"/>
      <c r="GC1832" s="31"/>
      <c r="GD1832" s="31"/>
      <c r="GE1832" s="31"/>
      <c r="GF1832" s="31"/>
      <c r="GG1832" s="31"/>
      <c r="GH1832" s="31"/>
      <c r="GI1832" s="31"/>
      <c r="GJ1832" s="31"/>
      <c r="GK1832" s="31"/>
      <c r="GL1832" s="31"/>
      <c r="GM1832" s="31"/>
      <c r="GN1832" s="31"/>
      <c r="GO1832" s="31"/>
      <c r="GP1832" s="31"/>
      <c r="GQ1832" s="31"/>
      <c r="GR1832" s="31"/>
      <c r="GS1832" s="31"/>
      <c r="GT1832" s="31"/>
      <c r="GU1832" s="31"/>
      <c r="GV1832" s="31"/>
      <c r="GW1832" s="31"/>
      <c r="GX1832" s="31"/>
      <c r="GY1832" s="31"/>
      <c r="GZ1832" s="31"/>
      <c r="HA1832" s="31"/>
      <c r="HB1832" s="31"/>
      <c r="HC1832" s="31"/>
      <c r="HD1832" s="31"/>
      <c r="HE1832" s="31"/>
      <c r="HF1832" s="31"/>
      <c r="HG1832" s="31"/>
      <c r="HH1832" s="31"/>
      <c r="HI1832" s="31"/>
      <c r="HJ1832" s="31"/>
      <c r="HK1832" s="31"/>
      <c r="HL1832" s="31"/>
      <c r="HM1832" s="31"/>
      <c r="HN1832" s="31"/>
      <c r="HO1832" s="31"/>
      <c r="HP1832" s="31"/>
      <c r="HQ1832" s="31"/>
      <c r="HR1832" s="31"/>
      <c r="HS1832" s="31"/>
      <c r="HT1832" s="31"/>
      <c r="HU1832" s="31"/>
      <c r="HV1832" s="31"/>
      <c r="HW1832" s="31"/>
      <c r="HX1832" s="31"/>
      <c r="HY1832" s="31"/>
      <c r="HZ1832" s="31"/>
      <c r="IA1832" s="31"/>
      <c r="IB1832" s="31"/>
      <c r="IC1832" s="31"/>
      <c r="ID1832" s="31"/>
      <c r="IE1832" s="31"/>
      <c r="IF1832" s="31"/>
    </row>
    <row r="1833" spans="63:240" x14ac:dyDescent="0.25">
      <c r="BK1833" s="31"/>
      <c r="BL1833" s="31"/>
      <c r="BM1833" s="31"/>
      <c r="BN1833" s="31"/>
      <c r="BO1833" s="31"/>
      <c r="BP1833" s="31"/>
      <c r="BQ1833" s="31"/>
      <c r="BR1833" s="31"/>
      <c r="BS1833" s="31"/>
      <c r="BT1833" s="31"/>
      <c r="BU1833" s="31"/>
      <c r="BV1833" s="31"/>
      <c r="BW1833" s="31"/>
      <c r="BX1833" s="31"/>
      <c r="BY1833" s="31"/>
      <c r="BZ1833" s="31"/>
      <c r="CA1833" s="31"/>
      <c r="CB1833" s="31"/>
      <c r="CC1833" s="31"/>
      <c r="CD1833" s="31"/>
      <c r="CE1833" s="31"/>
      <c r="CF1833" s="31"/>
      <c r="CG1833" s="31"/>
      <c r="CH1833" s="31"/>
      <c r="CI1833" s="31"/>
      <c r="CJ1833" s="31"/>
      <c r="CK1833" s="31"/>
      <c r="CL1833" s="31"/>
      <c r="CM1833" s="31"/>
      <c r="CN1833" s="31"/>
      <c r="CO1833" s="31"/>
      <c r="CP1833" s="31"/>
      <c r="CQ1833" s="31"/>
      <c r="CR1833" s="31"/>
      <c r="CS1833" s="31"/>
      <c r="CT1833" s="31"/>
      <c r="CU1833" s="31"/>
      <c r="CV1833" s="31"/>
      <c r="CW1833" s="31"/>
      <c r="CX1833" s="31"/>
      <c r="CY1833" s="31"/>
      <c r="CZ1833" s="31"/>
      <c r="DA1833" s="31"/>
      <c r="DB1833" s="31"/>
      <c r="DC1833" s="31"/>
      <c r="DD1833" s="31"/>
      <c r="DE1833" s="31"/>
      <c r="DF1833" s="31"/>
      <c r="DG1833" s="31"/>
      <c r="DH1833" s="31"/>
      <c r="DI1833" s="31"/>
      <c r="DJ1833" s="31"/>
      <c r="DK1833" s="31"/>
      <c r="DL1833" s="31"/>
      <c r="DM1833" s="31"/>
      <c r="DN1833" s="31"/>
      <c r="DO1833" s="31"/>
      <c r="DP1833" s="31"/>
      <c r="DQ1833" s="31"/>
      <c r="DR1833" s="31"/>
      <c r="DS1833" s="31"/>
      <c r="DT1833" s="31"/>
      <c r="DU1833" s="31"/>
      <c r="DV1833" s="31"/>
      <c r="DW1833" s="31"/>
      <c r="DX1833" s="31"/>
      <c r="DY1833" s="31"/>
      <c r="DZ1833" s="31"/>
      <c r="EA1833" s="31"/>
      <c r="EB1833" s="31"/>
      <c r="EC1833" s="31"/>
      <c r="ED1833" s="31"/>
      <c r="EE1833" s="31"/>
      <c r="EF1833" s="31"/>
      <c r="EG1833" s="31"/>
      <c r="EH1833" s="31"/>
      <c r="EI1833" s="31"/>
      <c r="EJ1833" s="31"/>
      <c r="EK1833" s="31"/>
      <c r="EL1833" s="31"/>
      <c r="EM1833" s="31"/>
      <c r="EN1833" s="31"/>
      <c r="EO1833" s="31"/>
      <c r="EP1833" s="31"/>
      <c r="EQ1833" s="31"/>
      <c r="ER1833" s="31"/>
      <c r="ES1833" s="31"/>
      <c r="ET1833" s="31"/>
      <c r="EU1833" s="31"/>
      <c r="EV1833" s="31"/>
      <c r="EW1833" s="31"/>
      <c r="EX1833" s="31"/>
      <c r="EY1833" s="31"/>
      <c r="EZ1833" s="31"/>
      <c r="FA1833" s="31"/>
      <c r="FB1833" s="31"/>
      <c r="FC1833" s="31"/>
      <c r="FD1833" s="31"/>
      <c r="FE1833" s="31"/>
      <c r="FF1833" s="31"/>
      <c r="FG1833" s="31"/>
      <c r="FH1833" s="31"/>
      <c r="FI1833" s="31"/>
      <c r="FJ1833" s="31"/>
      <c r="FK1833" s="31"/>
      <c r="FL1833" s="31"/>
      <c r="FM1833" s="31"/>
      <c r="FN1833" s="31"/>
      <c r="FO1833" s="31"/>
      <c r="FP1833" s="31"/>
      <c r="FQ1833" s="31"/>
      <c r="FR1833" s="31"/>
      <c r="FS1833" s="31"/>
      <c r="FT1833" s="31"/>
      <c r="FU1833" s="31"/>
      <c r="FV1833" s="31"/>
      <c r="FW1833" s="31"/>
      <c r="FX1833" s="31"/>
      <c r="FY1833" s="31"/>
      <c r="FZ1833" s="31"/>
      <c r="GA1833" s="31"/>
      <c r="GB1833" s="31"/>
      <c r="GC1833" s="31"/>
      <c r="GD1833" s="31"/>
      <c r="GE1833" s="31"/>
      <c r="GF1833" s="31"/>
      <c r="GG1833" s="31"/>
      <c r="GH1833" s="31"/>
      <c r="GI1833" s="31"/>
      <c r="GJ1833" s="31"/>
      <c r="GK1833" s="31"/>
      <c r="GL1833" s="31"/>
      <c r="GM1833" s="31"/>
      <c r="GN1833" s="31"/>
      <c r="GO1833" s="31"/>
      <c r="GP1833" s="31"/>
      <c r="GQ1833" s="31"/>
      <c r="GR1833" s="31"/>
      <c r="GS1833" s="31"/>
      <c r="GT1833" s="31"/>
      <c r="GU1833" s="31"/>
      <c r="GV1833" s="31"/>
      <c r="GW1833" s="31"/>
      <c r="GX1833" s="31"/>
      <c r="GY1833" s="31"/>
      <c r="GZ1833" s="31"/>
      <c r="HA1833" s="31"/>
      <c r="HB1833" s="31"/>
      <c r="HC1833" s="31"/>
      <c r="HD1833" s="31"/>
      <c r="HE1833" s="31"/>
      <c r="HF1833" s="31"/>
      <c r="HG1833" s="31"/>
      <c r="HH1833" s="31"/>
      <c r="HI1833" s="31"/>
      <c r="HJ1833" s="31"/>
      <c r="HK1833" s="31"/>
      <c r="HL1833" s="31"/>
      <c r="HM1833" s="31"/>
      <c r="HN1833" s="31"/>
      <c r="HO1833" s="31"/>
      <c r="HP1833" s="31"/>
      <c r="HQ1833" s="31"/>
      <c r="HR1833" s="31"/>
      <c r="HS1833" s="31"/>
      <c r="HT1833" s="31"/>
      <c r="HU1833" s="31"/>
      <c r="HV1833" s="31"/>
      <c r="HW1833" s="31"/>
      <c r="HX1833" s="31"/>
      <c r="HY1833" s="31"/>
      <c r="HZ1833" s="31"/>
      <c r="IA1833" s="31"/>
      <c r="IB1833" s="31"/>
      <c r="IC1833" s="31"/>
      <c r="ID1833" s="31"/>
      <c r="IE1833" s="31"/>
      <c r="IF1833" s="31"/>
    </row>
    <row r="1834" spans="63:240" x14ac:dyDescent="0.25">
      <c r="BK1834" s="31"/>
      <c r="BL1834" s="31"/>
      <c r="BM1834" s="31"/>
      <c r="BN1834" s="31"/>
      <c r="BO1834" s="31"/>
      <c r="BP1834" s="31"/>
      <c r="BQ1834" s="31"/>
      <c r="BR1834" s="31"/>
      <c r="BS1834" s="31"/>
      <c r="BT1834" s="31"/>
      <c r="BU1834" s="31"/>
      <c r="BV1834" s="31"/>
      <c r="BW1834" s="31"/>
      <c r="BX1834" s="31"/>
      <c r="BY1834" s="31"/>
      <c r="BZ1834" s="31"/>
      <c r="CA1834" s="31"/>
      <c r="CB1834" s="31"/>
      <c r="CC1834" s="31"/>
      <c r="CD1834" s="31"/>
      <c r="CE1834" s="31"/>
      <c r="CF1834" s="31"/>
      <c r="CG1834" s="31"/>
      <c r="CH1834" s="31"/>
      <c r="CI1834" s="31"/>
      <c r="CJ1834" s="31"/>
      <c r="CK1834" s="31"/>
      <c r="CL1834" s="31"/>
      <c r="CM1834" s="31"/>
      <c r="CN1834" s="31"/>
      <c r="CO1834" s="31"/>
      <c r="CP1834" s="31"/>
      <c r="CQ1834" s="31"/>
      <c r="CR1834" s="31"/>
      <c r="CS1834" s="31"/>
      <c r="CT1834" s="31"/>
      <c r="CU1834" s="31"/>
      <c r="CV1834" s="31"/>
      <c r="CW1834" s="31"/>
      <c r="CX1834" s="31"/>
      <c r="CY1834" s="31"/>
      <c r="CZ1834" s="31"/>
      <c r="DA1834" s="31"/>
      <c r="DB1834" s="31"/>
      <c r="DC1834" s="31"/>
      <c r="DD1834" s="31"/>
      <c r="DE1834" s="31"/>
      <c r="DF1834" s="31"/>
      <c r="DG1834" s="31"/>
      <c r="DH1834" s="31"/>
      <c r="DI1834" s="31"/>
      <c r="DJ1834" s="31"/>
      <c r="DK1834" s="31"/>
      <c r="DL1834" s="31"/>
      <c r="DM1834" s="31"/>
      <c r="DN1834" s="31"/>
      <c r="DO1834" s="31"/>
      <c r="DP1834" s="31"/>
      <c r="DQ1834" s="31"/>
      <c r="DR1834" s="31"/>
      <c r="DS1834" s="31"/>
      <c r="DT1834" s="31"/>
      <c r="DU1834" s="31"/>
      <c r="DV1834" s="31"/>
      <c r="DW1834" s="31"/>
      <c r="DX1834" s="31"/>
      <c r="DY1834" s="31"/>
      <c r="DZ1834" s="31"/>
      <c r="EA1834" s="31"/>
      <c r="EB1834" s="31"/>
      <c r="EC1834" s="31"/>
      <c r="ED1834" s="31"/>
      <c r="EE1834" s="31"/>
      <c r="EF1834" s="31"/>
      <c r="EG1834" s="31"/>
      <c r="EH1834" s="31"/>
      <c r="EI1834" s="31"/>
      <c r="EJ1834" s="31"/>
      <c r="EK1834" s="31"/>
      <c r="EL1834" s="31"/>
      <c r="EM1834" s="31"/>
      <c r="EN1834" s="31"/>
      <c r="EO1834" s="31"/>
      <c r="EP1834" s="31"/>
      <c r="EQ1834" s="31"/>
      <c r="ER1834" s="31"/>
      <c r="ES1834" s="31"/>
      <c r="ET1834" s="31"/>
      <c r="EU1834" s="31"/>
      <c r="EV1834" s="31"/>
      <c r="EW1834" s="31"/>
      <c r="EX1834" s="31"/>
      <c r="EY1834" s="31"/>
      <c r="EZ1834" s="31"/>
      <c r="FA1834" s="31"/>
      <c r="FB1834" s="31"/>
      <c r="FC1834" s="31"/>
      <c r="FD1834" s="31"/>
      <c r="FE1834" s="31"/>
      <c r="FF1834" s="31"/>
      <c r="FG1834" s="31"/>
      <c r="FH1834" s="31"/>
      <c r="FI1834" s="31"/>
      <c r="FJ1834" s="31"/>
      <c r="FK1834" s="31"/>
      <c r="FL1834" s="31"/>
      <c r="FM1834" s="31"/>
      <c r="FN1834" s="31"/>
      <c r="FO1834" s="31"/>
      <c r="FP1834" s="31"/>
      <c r="FQ1834" s="31"/>
      <c r="FR1834" s="31"/>
      <c r="FS1834" s="31"/>
      <c r="FT1834" s="31"/>
      <c r="FU1834" s="31"/>
      <c r="FV1834" s="31"/>
      <c r="FW1834" s="31"/>
      <c r="FX1834" s="31"/>
      <c r="FY1834" s="31"/>
      <c r="FZ1834" s="31"/>
      <c r="GA1834" s="31"/>
      <c r="GB1834" s="31"/>
      <c r="GC1834" s="31"/>
      <c r="GD1834" s="31"/>
      <c r="GE1834" s="31"/>
      <c r="GF1834" s="31"/>
      <c r="GG1834" s="31"/>
      <c r="GH1834" s="31"/>
      <c r="GI1834" s="31"/>
      <c r="GJ1834" s="31"/>
      <c r="GK1834" s="31"/>
      <c r="GL1834" s="31"/>
      <c r="GM1834" s="31"/>
      <c r="GN1834" s="31"/>
      <c r="GO1834" s="31"/>
      <c r="GP1834" s="31"/>
      <c r="GQ1834" s="31"/>
      <c r="GR1834" s="31"/>
      <c r="GS1834" s="31"/>
      <c r="GT1834" s="31"/>
      <c r="GU1834" s="31"/>
      <c r="GV1834" s="31"/>
      <c r="GW1834" s="31"/>
      <c r="GX1834" s="31"/>
      <c r="GY1834" s="31"/>
      <c r="GZ1834" s="31"/>
      <c r="HA1834" s="31"/>
      <c r="HB1834" s="31"/>
      <c r="HC1834" s="31"/>
      <c r="HD1834" s="31"/>
      <c r="HE1834" s="31"/>
      <c r="HF1834" s="31"/>
      <c r="HG1834" s="31"/>
      <c r="HH1834" s="31"/>
      <c r="HI1834" s="31"/>
      <c r="HJ1834" s="31"/>
      <c r="HK1834" s="31"/>
      <c r="HL1834" s="31"/>
      <c r="HM1834" s="31"/>
      <c r="HN1834" s="31"/>
      <c r="HO1834" s="31"/>
      <c r="HP1834" s="31"/>
      <c r="HQ1834" s="31"/>
      <c r="HR1834" s="31"/>
      <c r="HS1834" s="31"/>
      <c r="HT1834" s="31"/>
      <c r="HU1834" s="31"/>
      <c r="HV1834" s="31"/>
      <c r="HW1834" s="31"/>
      <c r="HX1834" s="31"/>
      <c r="HY1834" s="31"/>
      <c r="HZ1834" s="31"/>
      <c r="IA1834" s="31"/>
      <c r="IB1834" s="31"/>
      <c r="IC1834" s="31"/>
      <c r="ID1834" s="31"/>
      <c r="IE1834" s="31"/>
      <c r="IF1834" s="31"/>
    </row>
    <row r="1835" spans="63:240" x14ac:dyDescent="0.25">
      <c r="BK1835" s="31"/>
      <c r="BL1835" s="31"/>
      <c r="BM1835" s="31"/>
      <c r="BN1835" s="31"/>
      <c r="BO1835" s="31"/>
      <c r="BP1835" s="31"/>
      <c r="BQ1835" s="31"/>
      <c r="BR1835" s="31"/>
      <c r="BS1835" s="31"/>
      <c r="BT1835" s="31"/>
      <c r="BU1835" s="31"/>
      <c r="BV1835" s="31"/>
      <c r="BW1835" s="31"/>
      <c r="BX1835" s="31"/>
      <c r="BY1835" s="31"/>
      <c r="BZ1835" s="31"/>
      <c r="CA1835" s="31"/>
      <c r="CB1835" s="31"/>
      <c r="CC1835" s="31"/>
      <c r="CD1835" s="31"/>
      <c r="CE1835" s="31"/>
      <c r="CF1835" s="31"/>
      <c r="CG1835" s="31"/>
      <c r="CH1835" s="31"/>
      <c r="CI1835" s="31"/>
      <c r="CJ1835" s="31"/>
      <c r="CK1835" s="31"/>
      <c r="CL1835" s="31"/>
      <c r="CM1835" s="31"/>
      <c r="CN1835" s="31"/>
      <c r="CO1835" s="31"/>
      <c r="CP1835" s="31"/>
      <c r="CQ1835" s="31"/>
      <c r="CR1835" s="31"/>
      <c r="CS1835" s="31"/>
      <c r="CT1835" s="31"/>
      <c r="CU1835" s="31"/>
      <c r="CV1835" s="31"/>
      <c r="CW1835" s="31"/>
      <c r="CX1835" s="31"/>
      <c r="CY1835" s="31"/>
      <c r="CZ1835" s="31"/>
      <c r="DA1835" s="31"/>
      <c r="DB1835" s="31"/>
      <c r="DC1835" s="31"/>
      <c r="DD1835" s="31"/>
      <c r="DE1835" s="31"/>
      <c r="DF1835" s="31"/>
      <c r="DG1835" s="31"/>
      <c r="DH1835" s="31"/>
      <c r="DI1835" s="31"/>
      <c r="DJ1835" s="31"/>
      <c r="DK1835" s="31"/>
      <c r="DL1835" s="31"/>
      <c r="DM1835" s="31"/>
      <c r="DN1835" s="31"/>
      <c r="DO1835" s="31"/>
      <c r="DP1835" s="31"/>
      <c r="DQ1835" s="31"/>
      <c r="DR1835" s="31"/>
      <c r="DS1835" s="31"/>
      <c r="DT1835" s="31"/>
      <c r="DU1835" s="31"/>
      <c r="DV1835" s="31"/>
      <c r="DW1835" s="31"/>
      <c r="DX1835" s="31"/>
      <c r="DY1835" s="31"/>
      <c r="DZ1835" s="31"/>
      <c r="EA1835" s="31"/>
      <c r="EB1835" s="31"/>
      <c r="EC1835" s="31"/>
      <c r="ED1835" s="31"/>
      <c r="EE1835" s="31"/>
      <c r="EF1835" s="31"/>
      <c r="EG1835" s="31"/>
      <c r="EH1835" s="31"/>
      <c r="EI1835" s="31"/>
      <c r="EJ1835" s="31"/>
      <c r="EK1835" s="31"/>
      <c r="EL1835" s="31"/>
      <c r="EM1835" s="31"/>
      <c r="EN1835" s="31"/>
      <c r="EO1835" s="31"/>
      <c r="EP1835" s="31"/>
      <c r="EQ1835" s="31"/>
      <c r="ER1835" s="31"/>
      <c r="ES1835" s="31"/>
      <c r="ET1835" s="31"/>
      <c r="EU1835" s="31"/>
      <c r="EV1835" s="31"/>
      <c r="EW1835" s="31"/>
      <c r="EX1835" s="31"/>
      <c r="EY1835" s="31"/>
      <c r="EZ1835" s="31"/>
      <c r="FA1835" s="31"/>
      <c r="FB1835" s="31"/>
      <c r="FC1835" s="31"/>
      <c r="FD1835" s="31"/>
      <c r="FE1835" s="31"/>
      <c r="FF1835" s="31"/>
      <c r="FG1835" s="31"/>
      <c r="FH1835" s="31"/>
      <c r="FI1835" s="31"/>
      <c r="FJ1835" s="31"/>
      <c r="FK1835" s="31"/>
      <c r="FL1835" s="31"/>
      <c r="FM1835" s="31"/>
      <c r="FN1835" s="31"/>
      <c r="FO1835" s="31"/>
      <c r="FP1835" s="31"/>
      <c r="FQ1835" s="31"/>
      <c r="FR1835" s="31"/>
      <c r="FS1835" s="31"/>
      <c r="FT1835" s="31"/>
      <c r="FU1835" s="31"/>
      <c r="FV1835" s="31"/>
      <c r="FW1835" s="31"/>
      <c r="FX1835" s="31"/>
      <c r="FY1835" s="31"/>
      <c r="FZ1835" s="31"/>
      <c r="GA1835" s="31"/>
      <c r="GB1835" s="31"/>
      <c r="GC1835" s="31"/>
      <c r="GD1835" s="31"/>
      <c r="GE1835" s="31"/>
      <c r="GF1835" s="31"/>
      <c r="GG1835" s="31"/>
      <c r="GH1835" s="31"/>
      <c r="GI1835" s="31"/>
      <c r="GJ1835" s="31"/>
      <c r="GK1835" s="31"/>
      <c r="GL1835" s="31"/>
      <c r="GM1835" s="31"/>
      <c r="GN1835" s="31"/>
      <c r="GO1835" s="31"/>
      <c r="GP1835" s="31"/>
      <c r="GQ1835" s="31"/>
      <c r="GR1835" s="31"/>
      <c r="GS1835" s="31"/>
      <c r="GT1835" s="31"/>
      <c r="GU1835" s="31"/>
      <c r="GV1835" s="31"/>
      <c r="GW1835" s="31"/>
      <c r="GX1835" s="31"/>
      <c r="GY1835" s="31"/>
      <c r="GZ1835" s="31"/>
      <c r="HA1835" s="31"/>
      <c r="HB1835" s="31"/>
      <c r="HC1835" s="31"/>
      <c r="HD1835" s="31"/>
      <c r="HE1835" s="31"/>
      <c r="HF1835" s="31"/>
      <c r="HG1835" s="31"/>
      <c r="HH1835" s="31"/>
      <c r="HI1835" s="31"/>
      <c r="HJ1835" s="31"/>
      <c r="HK1835" s="31"/>
      <c r="HL1835" s="31"/>
      <c r="HM1835" s="31"/>
      <c r="HN1835" s="31"/>
      <c r="HO1835" s="31"/>
      <c r="HP1835" s="31"/>
      <c r="HQ1835" s="31"/>
      <c r="HR1835" s="31"/>
      <c r="HS1835" s="31"/>
      <c r="HT1835" s="31"/>
      <c r="HU1835" s="31"/>
      <c r="HV1835" s="31"/>
      <c r="HW1835" s="31"/>
      <c r="HX1835" s="31"/>
      <c r="HY1835" s="31"/>
      <c r="HZ1835" s="31"/>
      <c r="IA1835" s="31"/>
      <c r="IB1835" s="31"/>
      <c r="IC1835" s="31"/>
      <c r="ID1835" s="31"/>
      <c r="IE1835" s="31"/>
      <c r="IF1835" s="31"/>
    </row>
    <row r="1836" spans="63:240" x14ac:dyDescent="0.25">
      <c r="BK1836" s="31"/>
      <c r="BL1836" s="31"/>
      <c r="BM1836" s="31"/>
      <c r="BN1836" s="31"/>
      <c r="BO1836" s="31"/>
      <c r="BP1836" s="31"/>
      <c r="BQ1836" s="31"/>
      <c r="BR1836" s="31"/>
      <c r="BS1836" s="31"/>
      <c r="BT1836" s="31"/>
      <c r="BU1836" s="31"/>
      <c r="BV1836" s="31"/>
      <c r="BW1836" s="31"/>
      <c r="BX1836" s="31"/>
      <c r="BY1836" s="31"/>
      <c r="BZ1836" s="31"/>
      <c r="CA1836" s="31"/>
      <c r="CB1836" s="31"/>
      <c r="CC1836" s="31"/>
      <c r="CD1836" s="31"/>
      <c r="CE1836" s="31"/>
      <c r="CF1836" s="31"/>
      <c r="CG1836" s="31"/>
      <c r="CH1836" s="31"/>
      <c r="CI1836" s="31"/>
      <c r="CJ1836" s="31"/>
      <c r="CK1836" s="31"/>
      <c r="CL1836" s="31"/>
      <c r="CM1836" s="31"/>
      <c r="CN1836" s="31"/>
      <c r="CO1836" s="31"/>
      <c r="CP1836" s="31"/>
      <c r="CQ1836" s="31"/>
      <c r="CR1836" s="31"/>
      <c r="CS1836" s="31"/>
      <c r="CT1836" s="31"/>
      <c r="CU1836" s="31"/>
      <c r="CV1836" s="31"/>
      <c r="CW1836" s="31"/>
      <c r="CX1836" s="31"/>
      <c r="CY1836" s="31"/>
      <c r="CZ1836" s="31"/>
      <c r="DA1836" s="31"/>
      <c r="DB1836" s="31"/>
      <c r="DC1836" s="31"/>
      <c r="DD1836" s="31"/>
      <c r="DE1836" s="31"/>
      <c r="DF1836" s="31"/>
      <c r="DG1836" s="31"/>
      <c r="DH1836" s="31"/>
      <c r="DI1836" s="31"/>
      <c r="DJ1836" s="31"/>
      <c r="DK1836" s="31"/>
      <c r="DL1836" s="31"/>
      <c r="DM1836" s="31"/>
      <c r="DN1836" s="31"/>
      <c r="DO1836" s="31"/>
      <c r="DP1836" s="31"/>
      <c r="DQ1836" s="31"/>
      <c r="DR1836" s="31"/>
      <c r="DS1836" s="31"/>
      <c r="DT1836" s="31"/>
      <c r="DU1836" s="31"/>
      <c r="DV1836" s="31"/>
      <c r="DW1836" s="31"/>
      <c r="DX1836" s="31"/>
      <c r="DY1836" s="31"/>
      <c r="DZ1836" s="31"/>
      <c r="EA1836" s="31"/>
      <c r="EB1836" s="31"/>
      <c r="EC1836" s="31"/>
      <c r="ED1836" s="31"/>
      <c r="EE1836" s="31"/>
      <c r="EF1836" s="31"/>
      <c r="EG1836" s="31"/>
      <c r="EH1836" s="31"/>
      <c r="EI1836" s="31"/>
      <c r="EJ1836" s="31"/>
      <c r="EK1836" s="31"/>
      <c r="EL1836" s="31"/>
      <c r="EM1836" s="31"/>
      <c r="EN1836" s="31"/>
      <c r="EO1836" s="31"/>
      <c r="EP1836" s="31"/>
      <c r="EQ1836" s="31"/>
      <c r="ER1836" s="31"/>
      <c r="ES1836" s="31"/>
      <c r="ET1836" s="31"/>
      <c r="EU1836" s="31"/>
      <c r="EV1836" s="31"/>
      <c r="EW1836" s="31"/>
      <c r="EX1836" s="31"/>
      <c r="EY1836" s="31"/>
      <c r="EZ1836" s="31"/>
      <c r="FA1836" s="31"/>
      <c r="FB1836" s="31"/>
      <c r="FC1836" s="31"/>
      <c r="FD1836" s="31"/>
      <c r="FE1836" s="31"/>
      <c r="FF1836" s="31"/>
      <c r="FG1836" s="31"/>
      <c r="FH1836" s="31"/>
      <c r="FI1836" s="31"/>
      <c r="FJ1836" s="31"/>
      <c r="FK1836" s="31"/>
      <c r="FL1836" s="31"/>
      <c r="FM1836" s="31"/>
      <c r="FN1836" s="31"/>
      <c r="FO1836" s="31"/>
      <c r="FP1836" s="31"/>
      <c r="FQ1836" s="31"/>
      <c r="FR1836" s="31"/>
      <c r="FS1836" s="31"/>
      <c r="FT1836" s="31"/>
      <c r="FU1836" s="31"/>
      <c r="FV1836" s="31"/>
      <c r="FW1836" s="31"/>
      <c r="FX1836" s="31"/>
      <c r="FY1836" s="31"/>
      <c r="FZ1836" s="31"/>
      <c r="GA1836" s="31"/>
      <c r="GB1836" s="31"/>
      <c r="GC1836" s="31"/>
      <c r="GD1836" s="31"/>
      <c r="GE1836" s="31"/>
      <c r="GF1836" s="31"/>
      <c r="GG1836" s="31"/>
      <c r="GH1836" s="31"/>
      <c r="GI1836" s="31"/>
      <c r="GJ1836" s="31"/>
      <c r="GK1836" s="31"/>
      <c r="GL1836" s="31"/>
      <c r="GM1836" s="31"/>
      <c r="GN1836" s="31"/>
      <c r="GO1836" s="31"/>
      <c r="GP1836" s="31"/>
      <c r="GQ1836" s="31"/>
      <c r="GR1836" s="31"/>
      <c r="GS1836" s="31"/>
      <c r="GT1836" s="31"/>
      <c r="GU1836" s="31"/>
      <c r="GV1836" s="31"/>
      <c r="GW1836" s="31"/>
      <c r="GX1836" s="31"/>
      <c r="GY1836" s="31"/>
      <c r="GZ1836" s="31"/>
      <c r="HA1836" s="31"/>
      <c r="HB1836" s="31"/>
      <c r="HC1836" s="31"/>
      <c r="HD1836" s="31"/>
      <c r="HE1836" s="31"/>
      <c r="HF1836" s="31"/>
      <c r="HG1836" s="31"/>
      <c r="HH1836" s="31"/>
      <c r="HI1836" s="31"/>
      <c r="HJ1836" s="31"/>
      <c r="HK1836" s="31"/>
      <c r="HL1836" s="31"/>
      <c r="HM1836" s="31"/>
      <c r="HN1836" s="31"/>
      <c r="HO1836" s="31"/>
      <c r="HP1836" s="31"/>
      <c r="HQ1836" s="31"/>
      <c r="HR1836" s="31"/>
      <c r="HS1836" s="31"/>
      <c r="HT1836" s="31"/>
      <c r="HU1836" s="31"/>
      <c r="HV1836" s="31"/>
      <c r="HW1836" s="31"/>
      <c r="HX1836" s="31"/>
      <c r="HY1836" s="31"/>
      <c r="HZ1836" s="31"/>
      <c r="IA1836" s="31"/>
      <c r="IB1836" s="31"/>
      <c r="IC1836" s="31"/>
      <c r="ID1836" s="31"/>
      <c r="IE1836" s="31"/>
      <c r="IF1836" s="31"/>
    </row>
    <row r="1837" spans="63:240" x14ac:dyDescent="0.25">
      <c r="BK1837" s="31"/>
      <c r="BL1837" s="31"/>
      <c r="BM1837" s="31"/>
      <c r="BN1837" s="31"/>
      <c r="BO1837" s="31"/>
      <c r="BP1837" s="31"/>
      <c r="BQ1837" s="31"/>
      <c r="BR1837" s="31"/>
      <c r="BS1837" s="31"/>
      <c r="BT1837" s="31"/>
      <c r="BU1837" s="31"/>
      <c r="BV1837" s="31"/>
      <c r="BW1837" s="31"/>
      <c r="BX1837" s="31"/>
      <c r="BY1837" s="31"/>
      <c r="BZ1837" s="31"/>
      <c r="CA1837" s="31"/>
      <c r="CB1837" s="31"/>
      <c r="CC1837" s="31"/>
      <c r="CD1837" s="31"/>
      <c r="CE1837" s="31"/>
      <c r="CF1837" s="31"/>
      <c r="CG1837" s="31"/>
      <c r="CH1837" s="31"/>
      <c r="CI1837" s="31"/>
      <c r="CJ1837" s="31"/>
      <c r="CK1837" s="31"/>
      <c r="CL1837" s="31"/>
      <c r="CM1837" s="31"/>
      <c r="CN1837" s="31"/>
      <c r="CO1837" s="31"/>
      <c r="CP1837" s="31"/>
      <c r="CQ1837" s="31"/>
      <c r="CR1837" s="31"/>
      <c r="CS1837" s="31"/>
      <c r="CT1837" s="31"/>
      <c r="CU1837" s="31"/>
      <c r="CV1837" s="31"/>
      <c r="CW1837" s="31"/>
      <c r="CX1837" s="31"/>
      <c r="CY1837" s="31"/>
      <c r="CZ1837" s="31"/>
      <c r="DA1837" s="31"/>
      <c r="DB1837" s="31"/>
      <c r="DC1837" s="31"/>
      <c r="DD1837" s="31"/>
      <c r="DE1837" s="31"/>
      <c r="DF1837" s="31"/>
      <c r="DG1837" s="31"/>
      <c r="DH1837" s="31"/>
      <c r="DI1837" s="31"/>
      <c r="DJ1837" s="31"/>
      <c r="DK1837" s="31"/>
      <c r="DL1837" s="31"/>
      <c r="DM1837" s="31"/>
      <c r="DN1837" s="31"/>
      <c r="DO1837" s="31"/>
      <c r="DP1837" s="31"/>
      <c r="DQ1837" s="31"/>
      <c r="DR1837" s="31"/>
      <c r="DS1837" s="31"/>
      <c r="DT1837" s="31"/>
      <c r="DU1837" s="31"/>
      <c r="DV1837" s="31"/>
      <c r="DW1837" s="31"/>
      <c r="DX1837" s="31"/>
      <c r="DY1837" s="31"/>
      <c r="DZ1837" s="31"/>
      <c r="EA1837" s="31"/>
      <c r="EB1837" s="31"/>
      <c r="EC1837" s="31"/>
      <c r="ED1837" s="31"/>
      <c r="EE1837" s="31"/>
      <c r="EF1837" s="31"/>
      <c r="EG1837" s="31"/>
      <c r="EH1837" s="31"/>
      <c r="EI1837" s="31"/>
      <c r="EJ1837" s="31"/>
      <c r="EK1837" s="31"/>
      <c r="EL1837" s="31"/>
      <c r="EM1837" s="31"/>
      <c r="EN1837" s="31"/>
      <c r="EO1837" s="31"/>
      <c r="EP1837" s="31"/>
      <c r="EQ1837" s="31"/>
      <c r="ER1837" s="31"/>
      <c r="ES1837" s="31"/>
      <c r="ET1837" s="31"/>
      <c r="EU1837" s="31"/>
      <c r="EV1837" s="31"/>
      <c r="EW1837" s="31"/>
      <c r="EX1837" s="31"/>
      <c r="EY1837" s="31"/>
      <c r="EZ1837" s="31"/>
      <c r="FA1837" s="31"/>
      <c r="FB1837" s="31"/>
      <c r="FC1837" s="31"/>
      <c r="FD1837" s="31"/>
      <c r="FE1837" s="31"/>
      <c r="FF1837" s="31"/>
      <c r="FG1837" s="31"/>
      <c r="FH1837" s="31"/>
      <c r="FI1837" s="31"/>
      <c r="FJ1837" s="31"/>
      <c r="FK1837" s="31"/>
      <c r="FL1837" s="31"/>
      <c r="FM1837" s="31"/>
      <c r="FN1837" s="31"/>
      <c r="FO1837" s="31"/>
      <c r="FP1837" s="31"/>
      <c r="FQ1837" s="31"/>
      <c r="FR1837" s="31"/>
      <c r="FS1837" s="31"/>
      <c r="FT1837" s="31"/>
      <c r="FU1837" s="31"/>
      <c r="FV1837" s="31"/>
      <c r="FW1837" s="31"/>
      <c r="FX1837" s="31"/>
      <c r="FY1837" s="31"/>
      <c r="FZ1837" s="31"/>
      <c r="GA1837" s="31"/>
      <c r="GB1837" s="31"/>
      <c r="GC1837" s="31"/>
      <c r="GD1837" s="31"/>
      <c r="GE1837" s="31"/>
      <c r="GF1837" s="31"/>
      <c r="GG1837" s="31"/>
      <c r="GH1837" s="31"/>
      <c r="GI1837" s="31"/>
      <c r="GJ1837" s="31"/>
      <c r="GK1837" s="31"/>
      <c r="GL1837" s="31"/>
      <c r="GM1837" s="31"/>
      <c r="GN1837" s="31"/>
      <c r="GO1837" s="31"/>
      <c r="GP1837" s="31"/>
      <c r="GQ1837" s="31"/>
      <c r="GR1837" s="31"/>
      <c r="GS1837" s="31"/>
      <c r="GT1837" s="31"/>
      <c r="GU1837" s="31"/>
      <c r="GV1837" s="31"/>
      <c r="GW1837" s="31"/>
      <c r="GX1837" s="31"/>
      <c r="GY1837" s="31"/>
      <c r="GZ1837" s="31"/>
      <c r="HA1837" s="31"/>
      <c r="HB1837" s="31"/>
      <c r="HC1837" s="31"/>
      <c r="HD1837" s="31"/>
      <c r="HE1837" s="31"/>
      <c r="HF1837" s="31"/>
      <c r="HG1837" s="31"/>
      <c r="HH1837" s="31"/>
      <c r="HI1837" s="31"/>
      <c r="HJ1837" s="31"/>
      <c r="HK1837" s="31"/>
      <c r="HL1837" s="31"/>
      <c r="HM1837" s="31"/>
      <c r="HN1837" s="31"/>
      <c r="HO1837" s="31"/>
      <c r="HP1837" s="31"/>
      <c r="HQ1837" s="31"/>
      <c r="HR1837" s="31"/>
      <c r="HS1837" s="31"/>
      <c r="HT1837" s="31"/>
      <c r="HU1837" s="31"/>
      <c r="HV1837" s="31"/>
      <c r="HW1837" s="31"/>
      <c r="HX1837" s="31"/>
      <c r="HY1837" s="31"/>
      <c r="HZ1837" s="31"/>
      <c r="IA1837" s="31"/>
      <c r="IB1837" s="31"/>
      <c r="IC1837" s="31"/>
      <c r="ID1837" s="31"/>
      <c r="IE1837" s="31"/>
      <c r="IF1837" s="31"/>
    </row>
    <row r="1838" spans="63:240" x14ac:dyDescent="0.25">
      <c r="BK1838" s="31"/>
      <c r="BL1838" s="31"/>
      <c r="BM1838" s="31"/>
      <c r="BN1838" s="31"/>
      <c r="BO1838" s="31"/>
      <c r="BP1838" s="31"/>
      <c r="BQ1838" s="31"/>
      <c r="BR1838" s="31"/>
      <c r="BS1838" s="31"/>
      <c r="BT1838" s="31"/>
      <c r="BU1838" s="31"/>
      <c r="BV1838" s="31"/>
      <c r="BW1838" s="31"/>
      <c r="BX1838" s="31"/>
      <c r="BY1838" s="31"/>
      <c r="BZ1838" s="31"/>
      <c r="CA1838" s="31"/>
      <c r="CB1838" s="31"/>
      <c r="CC1838" s="31"/>
      <c r="CD1838" s="31"/>
      <c r="CE1838" s="31"/>
      <c r="CF1838" s="31"/>
      <c r="CG1838" s="31"/>
      <c r="CH1838" s="31"/>
      <c r="CI1838" s="31"/>
      <c r="CJ1838" s="31"/>
      <c r="CK1838" s="31"/>
      <c r="CL1838" s="31"/>
      <c r="CM1838" s="31"/>
      <c r="CN1838" s="31"/>
      <c r="CO1838" s="31"/>
      <c r="CP1838" s="31"/>
      <c r="CQ1838" s="31"/>
      <c r="CR1838" s="31"/>
      <c r="CS1838" s="31"/>
      <c r="CT1838" s="31"/>
      <c r="CU1838" s="31"/>
      <c r="CV1838" s="31"/>
      <c r="CW1838" s="31"/>
      <c r="CX1838" s="31"/>
      <c r="CY1838" s="31"/>
      <c r="CZ1838" s="31"/>
      <c r="DA1838" s="31"/>
      <c r="DB1838" s="31"/>
      <c r="DC1838" s="31"/>
      <c r="DD1838" s="31"/>
      <c r="DE1838" s="31"/>
      <c r="DF1838" s="31"/>
      <c r="DG1838" s="31"/>
      <c r="DH1838" s="31"/>
      <c r="DI1838" s="31"/>
      <c r="DJ1838" s="31"/>
      <c r="DK1838" s="31"/>
      <c r="DL1838" s="31"/>
      <c r="DM1838" s="31"/>
      <c r="DN1838" s="31"/>
      <c r="DO1838" s="31"/>
      <c r="DP1838" s="31"/>
      <c r="DQ1838" s="31"/>
      <c r="DR1838" s="31"/>
      <c r="DS1838" s="31"/>
      <c r="DT1838" s="31"/>
      <c r="DU1838" s="31"/>
      <c r="DV1838" s="31"/>
      <c r="DW1838" s="31"/>
      <c r="DX1838" s="31"/>
      <c r="DY1838" s="31"/>
      <c r="DZ1838" s="31"/>
      <c r="EA1838" s="31"/>
      <c r="EB1838" s="31"/>
      <c r="EC1838" s="31"/>
      <c r="ED1838" s="31"/>
      <c r="EE1838" s="31"/>
      <c r="EF1838" s="31"/>
      <c r="EG1838" s="31"/>
      <c r="EH1838" s="31"/>
      <c r="EI1838" s="31"/>
      <c r="EJ1838" s="31"/>
      <c r="EK1838" s="31"/>
      <c r="EL1838" s="31"/>
      <c r="EM1838" s="31"/>
      <c r="EN1838" s="31"/>
      <c r="EO1838" s="31"/>
      <c r="EP1838" s="31"/>
      <c r="EQ1838" s="31"/>
      <c r="ER1838" s="31"/>
      <c r="ES1838" s="31"/>
      <c r="ET1838" s="31"/>
      <c r="EU1838" s="31"/>
      <c r="EV1838" s="31"/>
      <c r="EW1838" s="31"/>
      <c r="EX1838" s="31"/>
      <c r="EY1838" s="31"/>
      <c r="EZ1838" s="31"/>
      <c r="FA1838" s="31"/>
      <c r="FB1838" s="31"/>
      <c r="FC1838" s="31"/>
      <c r="FD1838" s="31"/>
      <c r="FE1838" s="31"/>
      <c r="FF1838" s="31"/>
      <c r="FG1838" s="31"/>
      <c r="FH1838" s="31"/>
      <c r="FI1838" s="31"/>
      <c r="FJ1838" s="31"/>
      <c r="FK1838" s="31"/>
      <c r="FL1838" s="31"/>
      <c r="FM1838" s="31"/>
      <c r="FN1838" s="31"/>
      <c r="FO1838" s="31"/>
      <c r="FP1838" s="31"/>
      <c r="FQ1838" s="31"/>
      <c r="FR1838" s="31"/>
      <c r="FS1838" s="31"/>
      <c r="FT1838" s="31"/>
      <c r="FU1838" s="31"/>
      <c r="FV1838" s="31"/>
      <c r="FW1838" s="31"/>
      <c r="FX1838" s="31"/>
      <c r="FY1838" s="31"/>
      <c r="FZ1838" s="31"/>
      <c r="GA1838" s="31"/>
      <c r="GB1838" s="31"/>
      <c r="GC1838" s="31"/>
      <c r="GD1838" s="31"/>
      <c r="GE1838" s="31"/>
      <c r="GF1838" s="31"/>
      <c r="GG1838" s="31"/>
      <c r="GH1838" s="31"/>
      <c r="GI1838" s="31"/>
      <c r="GJ1838" s="31"/>
      <c r="GK1838" s="31"/>
      <c r="GL1838" s="31"/>
      <c r="GM1838" s="31"/>
      <c r="GN1838" s="31"/>
      <c r="GO1838" s="31"/>
      <c r="GP1838" s="31"/>
      <c r="GQ1838" s="31"/>
      <c r="GR1838" s="31"/>
      <c r="GS1838" s="31"/>
      <c r="GT1838" s="31"/>
      <c r="GU1838" s="31"/>
      <c r="GV1838" s="31"/>
      <c r="GW1838" s="31"/>
      <c r="GX1838" s="31"/>
      <c r="GY1838" s="31"/>
      <c r="GZ1838" s="31"/>
      <c r="HA1838" s="31"/>
      <c r="HB1838" s="31"/>
      <c r="HC1838" s="31"/>
      <c r="HD1838" s="31"/>
      <c r="HE1838" s="31"/>
      <c r="HF1838" s="31"/>
      <c r="HG1838" s="31"/>
      <c r="HH1838" s="31"/>
      <c r="HI1838" s="31"/>
      <c r="HJ1838" s="31"/>
      <c r="HK1838" s="31"/>
      <c r="HL1838" s="31"/>
      <c r="HM1838" s="31"/>
      <c r="HN1838" s="31"/>
      <c r="HO1838" s="31"/>
      <c r="HP1838" s="31"/>
      <c r="HQ1838" s="31"/>
      <c r="HR1838" s="31"/>
      <c r="HS1838" s="31"/>
      <c r="HT1838" s="31"/>
      <c r="HU1838" s="31"/>
      <c r="HV1838" s="31"/>
      <c r="HW1838" s="31"/>
      <c r="HX1838" s="31"/>
      <c r="HY1838" s="31"/>
      <c r="HZ1838" s="31"/>
      <c r="IA1838" s="31"/>
      <c r="IB1838" s="31"/>
      <c r="IC1838" s="31"/>
      <c r="ID1838" s="31"/>
      <c r="IE1838" s="31"/>
      <c r="IF1838" s="31"/>
    </row>
    <row r="1839" spans="63:240" x14ac:dyDescent="0.25">
      <c r="BK1839" s="31"/>
      <c r="BL1839" s="31"/>
      <c r="BM1839" s="31"/>
      <c r="BN1839" s="31"/>
      <c r="BO1839" s="31"/>
      <c r="BP1839" s="31"/>
      <c r="BQ1839" s="31"/>
      <c r="BR1839" s="31"/>
      <c r="BS1839" s="31"/>
      <c r="BT1839" s="31"/>
      <c r="BU1839" s="31"/>
      <c r="BV1839" s="31"/>
      <c r="BW1839" s="31"/>
      <c r="BX1839" s="31"/>
      <c r="BY1839" s="31"/>
      <c r="BZ1839" s="31"/>
      <c r="CA1839" s="31"/>
      <c r="CB1839" s="31"/>
      <c r="CC1839" s="31"/>
      <c r="CD1839" s="31"/>
      <c r="CE1839" s="31"/>
      <c r="CF1839" s="31"/>
      <c r="CG1839" s="31"/>
      <c r="CH1839" s="31"/>
      <c r="CI1839" s="31"/>
      <c r="CJ1839" s="31"/>
      <c r="CK1839" s="31"/>
      <c r="CL1839" s="31"/>
      <c r="CM1839" s="31"/>
      <c r="CN1839" s="31"/>
      <c r="CO1839" s="31"/>
      <c r="CP1839" s="31"/>
      <c r="CQ1839" s="31"/>
      <c r="CR1839" s="31"/>
      <c r="CS1839" s="31"/>
      <c r="CT1839" s="31"/>
      <c r="CU1839" s="31"/>
      <c r="CV1839" s="31"/>
      <c r="CW1839" s="31"/>
      <c r="CX1839" s="31"/>
      <c r="CY1839" s="31"/>
      <c r="CZ1839" s="31"/>
      <c r="DA1839" s="31"/>
      <c r="DB1839" s="31"/>
      <c r="DC1839" s="31"/>
      <c r="DD1839" s="31"/>
      <c r="DE1839" s="31"/>
      <c r="DF1839" s="31"/>
      <c r="DG1839" s="31"/>
      <c r="DH1839" s="31"/>
      <c r="DI1839" s="31"/>
      <c r="DJ1839" s="31"/>
      <c r="DK1839" s="31"/>
      <c r="DL1839" s="31"/>
      <c r="DM1839" s="31"/>
      <c r="DN1839" s="31"/>
      <c r="DO1839" s="31"/>
      <c r="DP1839" s="31"/>
      <c r="DQ1839" s="31"/>
      <c r="DR1839" s="31"/>
      <c r="DS1839" s="31"/>
      <c r="DT1839" s="31"/>
      <c r="DU1839" s="31"/>
      <c r="DV1839" s="31"/>
      <c r="DW1839" s="31"/>
      <c r="DX1839" s="31"/>
      <c r="DY1839" s="31"/>
      <c r="DZ1839" s="31"/>
      <c r="EA1839" s="31"/>
      <c r="EB1839" s="31"/>
      <c r="EC1839" s="31"/>
      <c r="ED1839" s="31"/>
      <c r="EE1839" s="31"/>
      <c r="EF1839" s="31"/>
      <c r="EG1839" s="31"/>
      <c r="EH1839" s="31"/>
      <c r="EI1839" s="31"/>
      <c r="EJ1839" s="31"/>
      <c r="EK1839" s="31"/>
      <c r="EL1839" s="31"/>
      <c r="EM1839" s="31"/>
      <c r="EN1839" s="31"/>
      <c r="EO1839" s="31"/>
      <c r="EP1839" s="31"/>
      <c r="EQ1839" s="31"/>
      <c r="ER1839" s="31"/>
      <c r="ES1839" s="31"/>
      <c r="ET1839" s="31"/>
      <c r="EU1839" s="31"/>
      <c r="EV1839" s="31"/>
      <c r="EW1839" s="31"/>
      <c r="EX1839" s="31"/>
      <c r="EY1839" s="31"/>
      <c r="EZ1839" s="31"/>
      <c r="FA1839" s="31"/>
      <c r="FB1839" s="31"/>
      <c r="FC1839" s="31"/>
      <c r="FD1839" s="31"/>
      <c r="FE1839" s="31"/>
      <c r="FF1839" s="31"/>
      <c r="FG1839" s="31"/>
      <c r="FH1839" s="31"/>
      <c r="FI1839" s="31"/>
      <c r="FJ1839" s="31"/>
      <c r="FK1839" s="31"/>
      <c r="FL1839" s="31"/>
      <c r="FM1839" s="31"/>
      <c r="FN1839" s="31"/>
      <c r="FO1839" s="31"/>
      <c r="FP1839" s="31"/>
      <c r="FQ1839" s="31"/>
      <c r="FR1839" s="31"/>
      <c r="FS1839" s="31"/>
      <c r="FT1839" s="31"/>
      <c r="FU1839" s="31"/>
      <c r="FV1839" s="31"/>
      <c r="FW1839" s="31"/>
      <c r="FX1839" s="31"/>
      <c r="FY1839" s="31"/>
      <c r="FZ1839" s="31"/>
      <c r="GA1839" s="31"/>
      <c r="GB1839" s="31"/>
      <c r="GC1839" s="31"/>
      <c r="GD1839" s="31"/>
      <c r="GE1839" s="31"/>
      <c r="GF1839" s="31"/>
      <c r="GG1839" s="31"/>
      <c r="GH1839" s="31"/>
      <c r="GI1839" s="31"/>
      <c r="GJ1839" s="31"/>
      <c r="GK1839" s="31"/>
      <c r="GL1839" s="31"/>
      <c r="GM1839" s="31"/>
      <c r="GN1839" s="31"/>
      <c r="GO1839" s="31"/>
      <c r="GP1839" s="31"/>
      <c r="GQ1839" s="31"/>
      <c r="GR1839" s="31"/>
      <c r="GS1839" s="31"/>
      <c r="GT1839" s="31"/>
      <c r="GU1839" s="31"/>
      <c r="GV1839" s="31"/>
      <c r="GW1839" s="31"/>
      <c r="GX1839" s="31"/>
      <c r="GY1839" s="31"/>
      <c r="GZ1839" s="31"/>
      <c r="HA1839" s="31"/>
      <c r="HB1839" s="31"/>
      <c r="HC1839" s="31"/>
      <c r="HD1839" s="31"/>
      <c r="HE1839" s="31"/>
      <c r="HF1839" s="31"/>
      <c r="HG1839" s="31"/>
      <c r="HH1839" s="31"/>
      <c r="HI1839" s="31"/>
      <c r="HJ1839" s="31"/>
      <c r="HK1839" s="31"/>
      <c r="HL1839" s="31"/>
      <c r="HM1839" s="31"/>
      <c r="HN1839" s="31"/>
      <c r="HO1839" s="31"/>
      <c r="HP1839" s="31"/>
      <c r="HQ1839" s="31"/>
      <c r="HR1839" s="31"/>
      <c r="HS1839" s="31"/>
      <c r="HT1839" s="31"/>
      <c r="HU1839" s="31"/>
      <c r="HV1839" s="31"/>
      <c r="HW1839" s="31"/>
      <c r="HX1839" s="31"/>
      <c r="HY1839" s="31"/>
      <c r="HZ1839" s="31"/>
      <c r="IA1839" s="31"/>
      <c r="IB1839" s="31"/>
      <c r="IC1839" s="31"/>
      <c r="ID1839" s="31"/>
      <c r="IE1839" s="31"/>
      <c r="IF1839" s="31"/>
    </row>
    <row r="1840" spans="63:240" x14ac:dyDescent="0.25">
      <c r="BK1840" s="31"/>
      <c r="BL1840" s="31"/>
      <c r="BM1840" s="31"/>
      <c r="BN1840" s="31"/>
      <c r="BO1840" s="31"/>
      <c r="BP1840" s="31"/>
      <c r="BQ1840" s="31"/>
      <c r="BR1840" s="31"/>
      <c r="BS1840" s="31"/>
      <c r="BT1840" s="31"/>
      <c r="BU1840" s="31"/>
      <c r="BV1840" s="31"/>
      <c r="BW1840" s="31"/>
      <c r="BX1840" s="31"/>
      <c r="BY1840" s="31"/>
      <c r="BZ1840" s="31"/>
      <c r="CA1840" s="31"/>
      <c r="CB1840" s="31"/>
      <c r="CC1840" s="31"/>
      <c r="CD1840" s="31"/>
      <c r="CE1840" s="31"/>
      <c r="CF1840" s="31"/>
      <c r="CG1840" s="31"/>
      <c r="CH1840" s="31"/>
      <c r="CI1840" s="31"/>
      <c r="CJ1840" s="31"/>
      <c r="CK1840" s="31"/>
      <c r="CL1840" s="31"/>
      <c r="CM1840" s="31"/>
      <c r="CN1840" s="31"/>
      <c r="CO1840" s="31"/>
      <c r="CP1840" s="31"/>
      <c r="CQ1840" s="31"/>
      <c r="CR1840" s="31"/>
      <c r="CS1840" s="31"/>
      <c r="CT1840" s="31"/>
      <c r="CU1840" s="31"/>
      <c r="CV1840" s="31"/>
      <c r="CW1840" s="31"/>
      <c r="CX1840" s="31"/>
      <c r="CY1840" s="31"/>
      <c r="CZ1840" s="31"/>
      <c r="DA1840" s="31"/>
      <c r="DB1840" s="31"/>
      <c r="DC1840" s="31"/>
      <c r="DD1840" s="31"/>
      <c r="DE1840" s="31"/>
      <c r="DF1840" s="31"/>
      <c r="DG1840" s="31"/>
      <c r="DH1840" s="31"/>
      <c r="DI1840" s="31"/>
      <c r="DJ1840" s="31"/>
      <c r="DK1840" s="31"/>
      <c r="DL1840" s="31"/>
      <c r="DM1840" s="31"/>
      <c r="DN1840" s="31"/>
      <c r="DO1840" s="31"/>
      <c r="DP1840" s="31"/>
      <c r="DQ1840" s="31"/>
      <c r="DR1840" s="31"/>
      <c r="DS1840" s="31"/>
      <c r="DT1840" s="31"/>
      <c r="DU1840" s="31"/>
      <c r="DV1840" s="31"/>
      <c r="DW1840" s="31"/>
      <c r="DX1840" s="31"/>
      <c r="DY1840" s="31"/>
      <c r="DZ1840" s="31"/>
      <c r="EA1840" s="31"/>
      <c r="EB1840" s="31"/>
      <c r="EC1840" s="31"/>
      <c r="ED1840" s="31"/>
      <c r="EE1840" s="31"/>
      <c r="EF1840" s="31"/>
      <c r="EG1840" s="31"/>
      <c r="EH1840" s="31"/>
      <c r="EI1840" s="31"/>
      <c r="EJ1840" s="31"/>
      <c r="EK1840" s="31"/>
      <c r="EL1840" s="31"/>
      <c r="EM1840" s="31"/>
      <c r="EN1840" s="31"/>
      <c r="EO1840" s="31"/>
      <c r="EP1840" s="31"/>
      <c r="EQ1840" s="31"/>
      <c r="ER1840" s="31"/>
      <c r="ES1840" s="31"/>
      <c r="ET1840" s="31"/>
      <c r="EU1840" s="31"/>
      <c r="EV1840" s="31"/>
      <c r="EW1840" s="31"/>
      <c r="EX1840" s="31"/>
      <c r="EY1840" s="31"/>
      <c r="EZ1840" s="31"/>
      <c r="FA1840" s="31"/>
      <c r="FB1840" s="31"/>
      <c r="FC1840" s="31"/>
      <c r="FD1840" s="31"/>
      <c r="FE1840" s="31"/>
      <c r="FF1840" s="31"/>
      <c r="FG1840" s="31"/>
      <c r="FH1840" s="31"/>
      <c r="FI1840" s="31"/>
      <c r="FJ1840" s="31"/>
      <c r="FK1840" s="31"/>
      <c r="FL1840" s="31"/>
      <c r="FM1840" s="31"/>
      <c r="FN1840" s="31"/>
      <c r="FO1840" s="31"/>
      <c r="FP1840" s="31"/>
      <c r="FQ1840" s="31"/>
      <c r="FR1840" s="31"/>
      <c r="FS1840" s="31"/>
      <c r="FT1840" s="31"/>
      <c r="FU1840" s="31"/>
      <c r="FV1840" s="31"/>
      <c r="FW1840" s="31"/>
      <c r="FX1840" s="31"/>
      <c r="FY1840" s="31"/>
      <c r="FZ1840" s="31"/>
      <c r="GA1840" s="31"/>
      <c r="GB1840" s="31"/>
      <c r="GC1840" s="31"/>
      <c r="GD1840" s="31"/>
      <c r="GE1840" s="31"/>
      <c r="GF1840" s="31"/>
      <c r="GG1840" s="31"/>
      <c r="GH1840" s="31"/>
      <c r="GI1840" s="31"/>
      <c r="GJ1840" s="31"/>
      <c r="GK1840" s="31"/>
      <c r="GL1840" s="31"/>
      <c r="GM1840" s="31"/>
      <c r="GN1840" s="31"/>
      <c r="GO1840" s="31"/>
      <c r="GP1840" s="31"/>
      <c r="GQ1840" s="31"/>
      <c r="GR1840" s="31"/>
      <c r="GS1840" s="31"/>
      <c r="GT1840" s="31"/>
      <c r="GU1840" s="31"/>
      <c r="GV1840" s="31"/>
      <c r="GW1840" s="31"/>
      <c r="GX1840" s="31"/>
      <c r="GY1840" s="31"/>
      <c r="GZ1840" s="31"/>
      <c r="HA1840" s="31"/>
      <c r="HB1840" s="31"/>
      <c r="HC1840" s="31"/>
      <c r="HD1840" s="31"/>
      <c r="HE1840" s="31"/>
      <c r="HF1840" s="31"/>
      <c r="HG1840" s="31"/>
      <c r="HH1840" s="31"/>
      <c r="HI1840" s="31"/>
      <c r="HJ1840" s="31"/>
      <c r="HK1840" s="31"/>
      <c r="HL1840" s="31"/>
      <c r="HM1840" s="31"/>
      <c r="HN1840" s="31"/>
      <c r="HO1840" s="31"/>
      <c r="HP1840" s="31"/>
      <c r="HQ1840" s="31"/>
      <c r="HR1840" s="31"/>
      <c r="HS1840" s="31"/>
      <c r="HT1840" s="31"/>
      <c r="HU1840" s="31"/>
      <c r="HV1840" s="31"/>
      <c r="HW1840" s="31"/>
      <c r="HX1840" s="31"/>
      <c r="HY1840" s="31"/>
      <c r="HZ1840" s="31"/>
      <c r="IA1840" s="31"/>
      <c r="IB1840" s="31"/>
      <c r="IC1840" s="31"/>
      <c r="ID1840" s="31"/>
      <c r="IE1840" s="31"/>
      <c r="IF1840" s="31"/>
    </row>
    <row r="1841" spans="63:240" x14ac:dyDescent="0.25">
      <c r="BK1841" s="31"/>
      <c r="BL1841" s="31"/>
      <c r="BM1841" s="31"/>
      <c r="BN1841" s="31"/>
      <c r="BO1841" s="31"/>
      <c r="BP1841" s="31"/>
      <c r="BQ1841" s="31"/>
      <c r="BR1841" s="31"/>
      <c r="BS1841" s="31"/>
      <c r="BT1841" s="31"/>
      <c r="BU1841" s="31"/>
      <c r="BV1841" s="31"/>
      <c r="BW1841" s="31"/>
      <c r="BX1841" s="31"/>
      <c r="BY1841" s="31"/>
      <c r="BZ1841" s="31"/>
      <c r="CA1841" s="31"/>
      <c r="CB1841" s="31"/>
      <c r="CC1841" s="31"/>
      <c r="CD1841" s="31"/>
      <c r="CE1841" s="31"/>
      <c r="CF1841" s="31"/>
      <c r="CG1841" s="31"/>
      <c r="CH1841" s="31"/>
      <c r="CI1841" s="31"/>
      <c r="CJ1841" s="31"/>
      <c r="CK1841" s="31"/>
      <c r="CL1841" s="31"/>
      <c r="CM1841" s="31"/>
      <c r="CN1841" s="31"/>
      <c r="CO1841" s="31"/>
      <c r="CP1841" s="31"/>
      <c r="CQ1841" s="31"/>
      <c r="CR1841" s="31"/>
      <c r="CS1841" s="31"/>
      <c r="CT1841" s="31"/>
      <c r="CU1841" s="31"/>
      <c r="CV1841" s="31"/>
      <c r="CW1841" s="31"/>
      <c r="CX1841" s="31"/>
      <c r="CY1841" s="31"/>
      <c r="CZ1841" s="31"/>
      <c r="DA1841" s="31"/>
      <c r="DB1841" s="31"/>
      <c r="DC1841" s="31"/>
      <c r="DD1841" s="31"/>
      <c r="DE1841" s="31"/>
      <c r="DF1841" s="31"/>
      <c r="DG1841" s="31"/>
      <c r="DH1841" s="31"/>
      <c r="DI1841" s="31"/>
      <c r="DJ1841" s="31"/>
      <c r="DK1841" s="31"/>
      <c r="DL1841" s="31"/>
      <c r="DM1841" s="31"/>
      <c r="DN1841" s="31"/>
      <c r="DO1841" s="31"/>
      <c r="DP1841" s="31"/>
      <c r="DQ1841" s="31"/>
      <c r="DR1841" s="31"/>
      <c r="DS1841" s="31"/>
      <c r="DT1841" s="31"/>
      <c r="DU1841" s="31"/>
      <c r="DV1841" s="31"/>
      <c r="DW1841" s="31"/>
      <c r="DX1841" s="31"/>
      <c r="DY1841" s="31"/>
      <c r="DZ1841" s="31"/>
      <c r="EA1841" s="31"/>
      <c r="EB1841" s="31"/>
      <c r="EC1841" s="31"/>
      <c r="ED1841" s="31"/>
      <c r="EE1841" s="31"/>
      <c r="EF1841" s="31"/>
      <c r="EG1841" s="31"/>
      <c r="EH1841" s="31"/>
      <c r="EI1841" s="31"/>
      <c r="EJ1841" s="31"/>
      <c r="EK1841" s="31"/>
      <c r="EL1841" s="31"/>
      <c r="EM1841" s="31"/>
      <c r="EN1841" s="31"/>
      <c r="EO1841" s="31"/>
      <c r="EP1841" s="31"/>
      <c r="EQ1841" s="31"/>
      <c r="ER1841" s="31"/>
      <c r="ES1841" s="31"/>
      <c r="ET1841" s="31"/>
      <c r="EU1841" s="31"/>
      <c r="EV1841" s="31"/>
      <c r="EW1841" s="31"/>
      <c r="EX1841" s="31"/>
      <c r="EY1841" s="31"/>
      <c r="EZ1841" s="31"/>
      <c r="FA1841" s="31"/>
      <c r="FB1841" s="31"/>
      <c r="FC1841" s="31"/>
      <c r="FD1841" s="31"/>
      <c r="FE1841" s="31"/>
      <c r="FF1841" s="31"/>
      <c r="FG1841" s="31"/>
      <c r="FH1841" s="31"/>
      <c r="FI1841" s="31"/>
      <c r="FJ1841" s="31"/>
      <c r="FK1841" s="31"/>
      <c r="FL1841" s="31"/>
      <c r="FM1841" s="31"/>
      <c r="FN1841" s="31"/>
      <c r="FO1841" s="31"/>
      <c r="FP1841" s="31"/>
      <c r="FQ1841" s="31"/>
      <c r="FR1841" s="31"/>
      <c r="FS1841" s="31"/>
      <c r="FT1841" s="31"/>
      <c r="FU1841" s="31"/>
      <c r="FV1841" s="31"/>
      <c r="FW1841" s="31"/>
      <c r="FX1841" s="31"/>
      <c r="FY1841" s="31"/>
      <c r="FZ1841" s="31"/>
      <c r="GA1841" s="31"/>
      <c r="GB1841" s="31"/>
      <c r="GC1841" s="31"/>
      <c r="GD1841" s="31"/>
      <c r="GE1841" s="31"/>
      <c r="GF1841" s="31"/>
      <c r="GG1841" s="31"/>
      <c r="GH1841" s="31"/>
      <c r="GI1841" s="31"/>
      <c r="GJ1841" s="31"/>
      <c r="GK1841" s="31"/>
      <c r="GL1841" s="31"/>
      <c r="GM1841" s="31"/>
      <c r="GN1841" s="31"/>
      <c r="GO1841" s="31"/>
      <c r="GP1841" s="31"/>
      <c r="GQ1841" s="31"/>
      <c r="GR1841" s="31"/>
      <c r="GS1841" s="31"/>
      <c r="GT1841" s="31"/>
      <c r="GU1841" s="31"/>
      <c r="GV1841" s="31"/>
      <c r="GW1841" s="31"/>
      <c r="GX1841" s="31"/>
      <c r="GY1841" s="31"/>
      <c r="GZ1841" s="31"/>
      <c r="HA1841" s="31"/>
      <c r="HB1841" s="31"/>
      <c r="HC1841" s="31"/>
      <c r="HD1841" s="31"/>
      <c r="HE1841" s="31"/>
      <c r="HF1841" s="31"/>
      <c r="HG1841" s="31"/>
      <c r="HH1841" s="31"/>
      <c r="HI1841" s="31"/>
      <c r="HJ1841" s="31"/>
      <c r="HK1841" s="31"/>
      <c r="HL1841" s="31"/>
      <c r="HM1841" s="31"/>
      <c r="HN1841" s="31"/>
      <c r="HO1841" s="31"/>
      <c r="HP1841" s="31"/>
      <c r="HQ1841" s="31"/>
      <c r="HR1841" s="31"/>
      <c r="HS1841" s="31"/>
      <c r="HT1841" s="31"/>
      <c r="HU1841" s="31"/>
      <c r="HV1841" s="31"/>
      <c r="HW1841" s="31"/>
      <c r="HX1841" s="31"/>
      <c r="HY1841" s="31"/>
      <c r="HZ1841" s="31"/>
      <c r="IA1841" s="31"/>
      <c r="IB1841" s="31"/>
      <c r="IC1841" s="31"/>
      <c r="ID1841" s="31"/>
      <c r="IE1841" s="31"/>
      <c r="IF1841" s="31"/>
    </row>
    <row r="1842" spans="63:240" x14ac:dyDescent="0.25">
      <c r="BK1842" s="31"/>
      <c r="BL1842" s="31"/>
      <c r="BM1842" s="31"/>
      <c r="BN1842" s="31"/>
      <c r="BO1842" s="31"/>
      <c r="BP1842" s="31"/>
      <c r="BQ1842" s="31"/>
      <c r="BR1842" s="31"/>
      <c r="BS1842" s="31"/>
      <c r="BT1842" s="31"/>
      <c r="BU1842" s="31"/>
      <c r="BV1842" s="31"/>
      <c r="BW1842" s="31"/>
      <c r="BX1842" s="31"/>
      <c r="BY1842" s="31"/>
      <c r="BZ1842" s="31"/>
      <c r="CA1842" s="31"/>
      <c r="CB1842" s="31"/>
      <c r="CC1842" s="31"/>
      <c r="CD1842" s="31"/>
      <c r="CE1842" s="31"/>
      <c r="CF1842" s="31"/>
      <c r="CG1842" s="31"/>
      <c r="CH1842" s="31"/>
      <c r="CI1842" s="31"/>
      <c r="CJ1842" s="31"/>
      <c r="CK1842" s="31"/>
      <c r="CL1842" s="31"/>
      <c r="CM1842" s="31"/>
      <c r="CN1842" s="31"/>
      <c r="CO1842" s="31"/>
      <c r="CP1842" s="31"/>
      <c r="CQ1842" s="31"/>
      <c r="CR1842" s="31"/>
      <c r="CS1842" s="31"/>
      <c r="CT1842" s="31"/>
      <c r="CU1842" s="31"/>
      <c r="CV1842" s="31"/>
      <c r="CW1842" s="31"/>
      <c r="CX1842" s="31"/>
      <c r="CY1842" s="31"/>
      <c r="CZ1842" s="31"/>
      <c r="DA1842" s="31"/>
      <c r="DB1842" s="31"/>
      <c r="DC1842" s="31"/>
      <c r="DD1842" s="31"/>
      <c r="DE1842" s="31"/>
      <c r="DF1842" s="31"/>
      <c r="DG1842" s="31"/>
      <c r="DH1842" s="31"/>
      <c r="DI1842" s="31"/>
      <c r="DJ1842" s="31"/>
      <c r="DK1842" s="31"/>
      <c r="DL1842" s="31"/>
      <c r="DM1842" s="31"/>
      <c r="DN1842" s="31"/>
      <c r="DO1842" s="31"/>
      <c r="DP1842" s="31"/>
      <c r="DQ1842" s="31"/>
      <c r="DR1842" s="31"/>
      <c r="DS1842" s="31"/>
      <c r="DT1842" s="31"/>
      <c r="DU1842" s="31"/>
      <c r="DV1842" s="31"/>
      <c r="DW1842" s="31"/>
      <c r="DX1842" s="31"/>
      <c r="DY1842" s="31"/>
      <c r="DZ1842" s="31"/>
      <c r="EA1842" s="31"/>
      <c r="EB1842" s="31"/>
      <c r="EC1842" s="31"/>
      <c r="ED1842" s="31"/>
      <c r="EE1842" s="31"/>
      <c r="EF1842" s="31"/>
      <c r="EG1842" s="31"/>
      <c r="EH1842" s="31"/>
      <c r="EI1842" s="31"/>
      <c r="EJ1842" s="31"/>
      <c r="EK1842" s="31"/>
      <c r="EL1842" s="31"/>
      <c r="EM1842" s="31"/>
      <c r="EN1842" s="31"/>
      <c r="EO1842" s="31"/>
      <c r="EP1842" s="31"/>
      <c r="EQ1842" s="31"/>
      <c r="ER1842" s="31"/>
      <c r="ES1842" s="31"/>
      <c r="ET1842" s="31"/>
      <c r="EU1842" s="31"/>
      <c r="EV1842" s="31"/>
      <c r="EW1842" s="31"/>
      <c r="EX1842" s="31"/>
      <c r="EY1842" s="31"/>
      <c r="EZ1842" s="31"/>
      <c r="FA1842" s="31"/>
      <c r="FB1842" s="31"/>
      <c r="FC1842" s="31"/>
      <c r="FD1842" s="31"/>
      <c r="FE1842" s="31"/>
      <c r="FF1842" s="31"/>
      <c r="FG1842" s="31"/>
      <c r="FH1842" s="31"/>
      <c r="FI1842" s="31"/>
      <c r="FJ1842" s="31"/>
      <c r="FK1842" s="31"/>
      <c r="FL1842" s="31"/>
      <c r="FM1842" s="31"/>
      <c r="FN1842" s="31"/>
      <c r="FO1842" s="31"/>
      <c r="FP1842" s="31"/>
      <c r="FQ1842" s="31"/>
      <c r="FR1842" s="31"/>
      <c r="FS1842" s="31"/>
      <c r="FT1842" s="31"/>
      <c r="FU1842" s="31"/>
      <c r="FV1842" s="31"/>
      <c r="FW1842" s="31"/>
      <c r="FX1842" s="31"/>
      <c r="FY1842" s="31"/>
      <c r="FZ1842" s="31"/>
      <c r="GA1842" s="31"/>
      <c r="GB1842" s="31"/>
      <c r="GC1842" s="31"/>
      <c r="GD1842" s="31"/>
      <c r="GE1842" s="31"/>
      <c r="GF1842" s="31"/>
      <c r="GG1842" s="31"/>
      <c r="GH1842" s="31"/>
      <c r="GI1842" s="31"/>
      <c r="GJ1842" s="31"/>
      <c r="GK1842" s="31"/>
      <c r="GL1842" s="31"/>
      <c r="GM1842" s="31"/>
      <c r="GN1842" s="31"/>
      <c r="GO1842" s="31"/>
      <c r="GP1842" s="31"/>
      <c r="GQ1842" s="31"/>
      <c r="GR1842" s="31"/>
      <c r="GS1842" s="31"/>
      <c r="GT1842" s="31"/>
      <c r="GU1842" s="31"/>
      <c r="GV1842" s="31"/>
      <c r="GW1842" s="31"/>
      <c r="GX1842" s="31"/>
      <c r="GY1842" s="31"/>
      <c r="GZ1842" s="31"/>
      <c r="HA1842" s="31"/>
      <c r="HB1842" s="31"/>
      <c r="HC1842" s="31"/>
      <c r="HD1842" s="31"/>
      <c r="HE1842" s="31"/>
      <c r="HF1842" s="31"/>
      <c r="HG1842" s="31"/>
      <c r="HH1842" s="31"/>
      <c r="HI1842" s="31"/>
      <c r="HJ1842" s="31"/>
      <c r="HK1842" s="31"/>
      <c r="HL1842" s="31"/>
      <c r="HM1842" s="31"/>
      <c r="HN1842" s="31"/>
      <c r="HO1842" s="31"/>
      <c r="HP1842" s="31"/>
      <c r="HQ1842" s="31"/>
      <c r="HR1842" s="31"/>
      <c r="HS1842" s="31"/>
      <c r="HT1842" s="31"/>
      <c r="HU1842" s="31"/>
      <c r="HV1842" s="31"/>
      <c r="HW1842" s="31"/>
      <c r="HX1842" s="31"/>
      <c r="HY1842" s="31"/>
      <c r="HZ1842" s="31"/>
      <c r="IA1842" s="31"/>
      <c r="IB1842" s="31"/>
      <c r="IC1842" s="31"/>
      <c r="ID1842" s="31"/>
      <c r="IE1842" s="31"/>
      <c r="IF1842" s="31"/>
    </row>
    <row r="1843" spans="63:240" x14ac:dyDescent="0.25">
      <c r="BK1843" s="31"/>
      <c r="BL1843" s="31"/>
      <c r="BM1843" s="31"/>
      <c r="BN1843" s="31"/>
      <c r="BO1843" s="31"/>
      <c r="BP1843" s="31"/>
      <c r="BQ1843" s="31"/>
      <c r="BR1843" s="31"/>
      <c r="BS1843" s="31"/>
      <c r="BT1843" s="31"/>
      <c r="BU1843" s="31"/>
      <c r="BV1843" s="31"/>
      <c r="BW1843" s="31"/>
      <c r="BX1843" s="31"/>
      <c r="BY1843" s="31"/>
      <c r="BZ1843" s="31"/>
      <c r="CA1843" s="31"/>
      <c r="CB1843" s="31"/>
      <c r="CC1843" s="31"/>
      <c r="CD1843" s="31"/>
      <c r="CE1843" s="31"/>
      <c r="CF1843" s="31"/>
      <c r="CG1843" s="31"/>
      <c r="CH1843" s="31"/>
      <c r="CI1843" s="31"/>
      <c r="CJ1843" s="31"/>
      <c r="CK1843" s="31"/>
      <c r="CL1843" s="31"/>
      <c r="CM1843" s="31"/>
      <c r="CN1843" s="31"/>
      <c r="CO1843" s="31"/>
      <c r="CP1843" s="31"/>
      <c r="CQ1843" s="31"/>
      <c r="CR1843" s="31"/>
      <c r="CS1843" s="31"/>
      <c r="CT1843" s="31"/>
      <c r="CU1843" s="31"/>
      <c r="CV1843" s="31"/>
      <c r="CW1843" s="31"/>
      <c r="CX1843" s="31"/>
      <c r="CY1843" s="31"/>
      <c r="CZ1843" s="31"/>
      <c r="DA1843" s="31"/>
      <c r="DB1843" s="31"/>
      <c r="DC1843" s="31"/>
      <c r="DD1843" s="31"/>
      <c r="DE1843" s="31"/>
      <c r="DF1843" s="31"/>
      <c r="DG1843" s="31"/>
      <c r="DH1843" s="31"/>
      <c r="DI1843" s="31"/>
      <c r="DJ1843" s="31"/>
      <c r="DK1843" s="31"/>
      <c r="DL1843" s="31"/>
      <c r="DM1843" s="31"/>
      <c r="DN1843" s="31"/>
      <c r="DO1843" s="31"/>
      <c r="DP1843" s="31"/>
      <c r="DQ1843" s="31"/>
      <c r="DR1843" s="31"/>
      <c r="DS1843" s="31"/>
      <c r="DT1843" s="31"/>
      <c r="DU1843" s="31"/>
      <c r="DV1843" s="31"/>
      <c r="DW1843" s="31"/>
      <c r="DX1843" s="31"/>
      <c r="DY1843" s="31"/>
      <c r="DZ1843" s="31"/>
      <c r="EA1843" s="31"/>
      <c r="EB1843" s="31"/>
      <c r="EC1843" s="31"/>
      <c r="ED1843" s="31"/>
      <c r="EE1843" s="31"/>
      <c r="EF1843" s="31"/>
      <c r="EG1843" s="31"/>
      <c r="EH1843" s="31"/>
      <c r="EI1843" s="31"/>
      <c r="EJ1843" s="31"/>
      <c r="EK1843" s="31"/>
      <c r="EL1843" s="31"/>
      <c r="EM1843" s="31"/>
      <c r="EN1843" s="31"/>
      <c r="EO1843" s="31"/>
      <c r="EP1843" s="31"/>
      <c r="EQ1843" s="31"/>
      <c r="ER1843" s="31"/>
      <c r="ES1843" s="31"/>
      <c r="ET1843" s="31"/>
      <c r="EU1843" s="31"/>
      <c r="EV1843" s="31"/>
      <c r="EW1843" s="31"/>
      <c r="EX1843" s="31"/>
      <c r="EY1843" s="31"/>
      <c r="EZ1843" s="31"/>
      <c r="FA1843" s="31"/>
      <c r="FB1843" s="31"/>
      <c r="FC1843" s="31"/>
      <c r="FD1843" s="31"/>
      <c r="FE1843" s="31"/>
      <c r="FF1843" s="31"/>
      <c r="FG1843" s="31"/>
      <c r="FH1843" s="31"/>
      <c r="FI1843" s="31"/>
      <c r="FJ1843" s="31"/>
      <c r="FK1843" s="31"/>
      <c r="FL1843" s="31"/>
      <c r="FM1843" s="31"/>
      <c r="FN1843" s="31"/>
      <c r="FO1843" s="31"/>
      <c r="FP1843" s="31"/>
      <c r="FQ1843" s="31"/>
      <c r="FR1843" s="31"/>
      <c r="FS1843" s="31"/>
      <c r="FT1843" s="31"/>
      <c r="FU1843" s="31"/>
      <c r="FV1843" s="31"/>
      <c r="FW1843" s="31"/>
      <c r="FX1843" s="31"/>
      <c r="FY1843" s="31"/>
      <c r="FZ1843" s="31"/>
      <c r="GA1843" s="31"/>
      <c r="GB1843" s="31"/>
      <c r="GC1843" s="31"/>
      <c r="GD1843" s="31"/>
      <c r="GE1843" s="31"/>
      <c r="GF1843" s="31"/>
      <c r="GG1843" s="31"/>
      <c r="GH1843" s="31"/>
      <c r="GI1843" s="31"/>
      <c r="GJ1843" s="31"/>
      <c r="GK1843" s="31"/>
      <c r="GL1843" s="31"/>
      <c r="GM1843" s="31"/>
      <c r="GN1843" s="31"/>
      <c r="GO1843" s="31"/>
      <c r="GP1843" s="31"/>
      <c r="GQ1843" s="31"/>
      <c r="GR1843" s="31"/>
      <c r="GS1843" s="31"/>
      <c r="GT1843" s="31"/>
      <c r="GU1843" s="31"/>
      <c r="GV1843" s="31"/>
      <c r="GW1843" s="31"/>
      <c r="GX1843" s="31"/>
      <c r="GY1843" s="31"/>
      <c r="GZ1843" s="31"/>
      <c r="HA1843" s="31"/>
      <c r="HB1843" s="31"/>
      <c r="HC1843" s="31"/>
      <c r="HD1843" s="31"/>
      <c r="HE1843" s="31"/>
      <c r="HF1843" s="31"/>
      <c r="HG1843" s="31"/>
      <c r="HH1843" s="31"/>
      <c r="HI1843" s="31"/>
      <c r="HJ1843" s="31"/>
      <c r="HK1843" s="31"/>
      <c r="HL1843" s="31"/>
      <c r="HM1843" s="31"/>
      <c r="HN1843" s="31"/>
      <c r="HO1843" s="31"/>
      <c r="HP1843" s="31"/>
      <c r="HQ1843" s="31"/>
      <c r="HR1843" s="31"/>
      <c r="HS1843" s="31"/>
      <c r="HT1843" s="31"/>
      <c r="HU1843" s="31"/>
      <c r="HV1843" s="31"/>
      <c r="HW1843" s="31"/>
      <c r="HX1843" s="31"/>
      <c r="HY1843" s="31"/>
      <c r="HZ1843" s="31"/>
      <c r="IA1843" s="31"/>
      <c r="IB1843" s="31"/>
      <c r="IC1843" s="31"/>
      <c r="ID1843" s="31"/>
      <c r="IE1843" s="31"/>
      <c r="IF1843" s="31"/>
    </row>
    <row r="1844" spans="63:240" x14ac:dyDescent="0.25">
      <c r="BK1844" s="31"/>
      <c r="BL1844" s="31"/>
      <c r="BM1844" s="31"/>
      <c r="BN1844" s="31"/>
      <c r="BO1844" s="31"/>
      <c r="BP1844" s="31"/>
      <c r="BQ1844" s="31"/>
      <c r="BR1844" s="31"/>
      <c r="BS1844" s="31"/>
      <c r="BT1844" s="31"/>
      <c r="BU1844" s="31"/>
      <c r="BV1844" s="31"/>
      <c r="BW1844" s="31"/>
      <c r="BX1844" s="31"/>
      <c r="BY1844" s="31"/>
      <c r="BZ1844" s="31"/>
      <c r="CA1844" s="31"/>
      <c r="CB1844" s="31"/>
      <c r="CC1844" s="31"/>
      <c r="CD1844" s="31"/>
      <c r="CE1844" s="31"/>
      <c r="CF1844" s="31"/>
      <c r="CG1844" s="31"/>
      <c r="CH1844" s="31"/>
      <c r="CI1844" s="31"/>
      <c r="CJ1844" s="31"/>
      <c r="CK1844" s="31"/>
      <c r="CL1844" s="31"/>
      <c r="CM1844" s="31"/>
      <c r="CN1844" s="31"/>
      <c r="CO1844" s="31"/>
      <c r="CP1844" s="31"/>
      <c r="CQ1844" s="31"/>
      <c r="CR1844" s="31"/>
      <c r="CS1844" s="31"/>
      <c r="CT1844" s="31"/>
      <c r="CU1844" s="31"/>
      <c r="CV1844" s="31"/>
      <c r="CW1844" s="31"/>
      <c r="CX1844" s="31"/>
      <c r="CY1844" s="31"/>
      <c r="CZ1844" s="31"/>
      <c r="DA1844" s="31"/>
      <c r="DB1844" s="31"/>
      <c r="DC1844" s="31"/>
      <c r="DD1844" s="31"/>
      <c r="DE1844" s="31"/>
      <c r="DF1844" s="31"/>
      <c r="DG1844" s="31"/>
      <c r="DH1844" s="31"/>
      <c r="DI1844" s="31"/>
      <c r="DJ1844" s="31"/>
      <c r="DK1844" s="31"/>
      <c r="DL1844" s="31"/>
      <c r="DM1844" s="31"/>
      <c r="DN1844" s="31"/>
      <c r="DO1844" s="31"/>
      <c r="DP1844" s="31"/>
      <c r="DQ1844" s="31"/>
      <c r="DR1844" s="31"/>
      <c r="DS1844" s="31"/>
      <c r="DT1844" s="31"/>
      <c r="DU1844" s="31"/>
      <c r="DV1844" s="31"/>
      <c r="DW1844" s="31"/>
      <c r="DX1844" s="31"/>
      <c r="DY1844" s="31"/>
      <c r="DZ1844" s="31"/>
      <c r="EA1844" s="31"/>
      <c r="EB1844" s="31"/>
      <c r="EC1844" s="31"/>
      <c r="ED1844" s="31"/>
      <c r="EE1844" s="31"/>
      <c r="EF1844" s="31"/>
      <c r="EG1844" s="31"/>
      <c r="EH1844" s="31"/>
      <c r="EI1844" s="31"/>
      <c r="EJ1844" s="31"/>
      <c r="EK1844" s="31"/>
      <c r="EL1844" s="31"/>
      <c r="EM1844" s="31"/>
      <c r="EN1844" s="31"/>
      <c r="EO1844" s="31"/>
      <c r="EP1844" s="31"/>
      <c r="EQ1844" s="31"/>
      <c r="ER1844" s="31"/>
      <c r="ES1844" s="31"/>
      <c r="ET1844" s="31"/>
      <c r="EU1844" s="31"/>
      <c r="EV1844" s="31"/>
      <c r="EW1844" s="31"/>
      <c r="EX1844" s="31"/>
      <c r="EY1844" s="31"/>
      <c r="EZ1844" s="31"/>
      <c r="FA1844" s="31"/>
      <c r="FB1844" s="31"/>
      <c r="FC1844" s="31"/>
      <c r="FD1844" s="31"/>
      <c r="FE1844" s="31"/>
      <c r="FF1844" s="31"/>
      <c r="FG1844" s="31"/>
      <c r="FH1844" s="31"/>
      <c r="FI1844" s="31"/>
      <c r="FJ1844" s="31"/>
      <c r="FK1844" s="31"/>
      <c r="FL1844" s="31"/>
      <c r="FM1844" s="31"/>
      <c r="FN1844" s="31"/>
      <c r="FO1844" s="31"/>
      <c r="FP1844" s="31"/>
      <c r="FQ1844" s="31"/>
      <c r="FR1844" s="31"/>
      <c r="FS1844" s="31"/>
      <c r="FT1844" s="31"/>
      <c r="FU1844" s="31"/>
      <c r="FV1844" s="31"/>
      <c r="FW1844" s="31"/>
      <c r="FX1844" s="31"/>
      <c r="FY1844" s="31"/>
      <c r="FZ1844" s="31"/>
      <c r="GA1844" s="31"/>
      <c r="GB1844" s="31"/>
      <c r="GC1844" s="31"/>
      <c r="GD1844" s="31"/>
      <c r="GE1844" s="31"/>
      <c r="GF1844" s="31"/>
      <c r="GG1844" s="31"/>
      <c r="GH1844" s="31"/>
      <c r="GI1844" s="31"/>
      <c r="GJ1844" s="31"/>
      <c r="GK1844" s="31"/>
      <c r="GL1844" s="31"/>
      <c r="GM1844" s="31"/>
      <c r="GN1844" s="31"/>
      <c r="GO1844" s="31"/>
      <c r="GP1844" s="31"/>
      <c r="GQ1844" s="31"/>
      <c r="GR1844" s="31"/>
      <c r="GS1844" s="31"/>
      <c r="GT1844" s="31"/>
      <c r="GU1844" s="31"/>
      <c r="GV1844" s="31"/>
      <c r="GW1844" s="31"/>
      <c r="GX1844" s="31"/>
      <c r="GY1844" s="31"/>
      <c r="GZ1844" s="31"/>
      <c r="HA1844" s="31"/>
      <c r="HB1844" s="31"/>
      <c r="HC1844" s="31"/>
      <c r="HD1844" s="31"/>
      <c r="HE1844" s="31"/>
      <c r="HF1844" s="31"/>
      <c r="HG1844" s="31"/>
      <c r="HH1844" s="31"/>
      <c r="HI1844" s="31"/>
      <c r="HJ1844" s="31"/>
      <c r="HK1844" s="31"/>
      <c r="HL1844" s="31"/>
      <c r="HM1844" s="31"/>
      <c r="HN1844" s="31"/>
      <c r="HO1844" s="31"/>
      <c r="HP1844" s="31"/>
      <c r="HQ1844" s="31"/>
      <c r="HR1844" s="31"/>
      <c r="HS1844" s="31"/>
      <c r="HT1844" s="31"/>
      <c r="HU1844" s="31"/>
      <c r="HV1844" s="31"/>
      <c r="HW1844" s="31"/>
      <c r="HX1844" s="31"/>
      <c r="HY1844" s="31"/>
      <c r="HZ1844" s="31"/>
      <c r="IA1844" s="31"/>
      <c r="IB1844" s="31"/>
      <c r="IC1844" s="31"/>
      <c r="ID1844" s="31"/>
      <c r="IE1844" s="31"/>
      <c r="IF1844" s="31"/>
    </row>
    <row r="1845" spans="63:240" x14ac:dyDescent="0.25">
      <c r="BK1845" s="31"/>
      <c r="BL1845" s="31"/>
      <c r="BM1845" s="31"/>
      <c r="BN1845" s="31"/>
      <c r="BO1845" s="31"/>
      <c r="BP1845" s="31"/>
      <c r="BQ1845" s="31"/>
      <c r="BR1845" s="31"/>
      <c r="BS1845" s="31"/>
      <c r="BT1845" s="31"/>
      <c r="BU1845" s="31"/>
      <c r="BV1845" s="31"/>
      <c r="BW1845" s="31"/>
      <c r="BX1845" s="31"/>
      <c r="BY1845" s="31"/>
      <c r="BZ1845" s="31"/>
      <c r="CA1845" s="31"/>
      <c r="CB1845" s="31"/>
      <c r="CC1845" s="31"/>
      <c r="CD1845" s="31"/>
      <c r="CE1845" s="31"/>
      <c r="CF1845" s="31"/>
      <c r="CG1845" s="31"/>
      <c r="CH1845" s="31"/>
      <c r="CI1845" s="31"/>
      <c r="CJ1845" s="31"/>
      <c r="CK1845" s="31"/>
      <c r="CL1845" s="31"/>
      <c r="CM1845" s="31"/>
      <c r="CN1845" s="31"/>
      <c r="CO1845" s="31"/>
      <c r="CP1845" s="31"/>
      <c r="CQ1845" s="31"/>
      <c r="CR1845" s="31"/>
      <c r="CS1845" s="31"/>
      <c r="CT1845" s="31"/>
      <c r="CU1845" s="31"/>
      <c r="CV1845" s="31"/>
      <c r="CW1845" s="31"/>
      <c r="CX1845" s="31"/>
      <c r="CY1845" s="31"/>
      <c r="CZ1845" s="31"/>
      <c r="DA1845" s="31"/>
      <c r="DB1845" s="31"/>
      <c r="DC1845" s="31"/>
      <c r="DD1845" s="31"/>
      <c r="DE1845" s="31"/>
      <c r="DF1845" s="31"/>
      <c r="DG1845" s="31"/>
      <c r="DH1845" s="31"/>
      <c r="DI1845" s="31"/>
      <c r="DJ1845" s="31"/>
      <c r="DK1845" s="31"/>
      <c r="DL1845" s="31"/>
      <c r="DM1845" s="31"/>
      <c r="DN1845" s="31"/>
      <c r="DO1845" s="31"/>
      <c r="DP1845" s="31"/>
      <c r="DQ1845" s="31"/>
      <c r="DR1845" s="31"/>
      <c r="DS1845" s="31"/>
      <c r="DT1845" s="31"/>
      <c r="DU1845" s="31"/>
      <c r="DV1845" s="31"/>
      <c r="DW1845" s="31"/>
      <c r="DX1845" s="31"/>
      <c r="DY1845" s="31"/>
      <c r="DZ1845" s="31"/>
      <c r="EA1845" s="31"/>
      <c r="EB1845" s="31"/>
      <c r="EC1845" s="31"/>
      <c r="ED1845" s="31"/>
      <c r="EE1845" s="31"/>
      <c r="EF1845" s="31"/>
      <c r="EG1845" s="31"/>
      <c r="EH1845" s="31"/>
      <c r="EI1845" s="31"/>
      <c r="EJ1845" s="31"/>
      <c r="EK1845" s="31"/>
      <c r="EL1845" s="31"/>
      <c r="EM1845" s="31"/>
      <c r="EN1845" s="31"/>
      <c r="EO1845" s="31"/>
      <c r="EP1845" s="31"/>
      <c r="EQ1845" s="31"/>
      <c r="ER1845" s="31"/>
      <c r="ES1845" s="31"/>
      <c r="ET1845" s="31"/>
      <c r="EU1845" s="31"/>
      <c r="EV1845" s="31"/>
      <c r="EW1845" s="31"/>
      <c r="EX1845" s="31"/>
      <c r="EY1845" s="31"/>
      <c r="EZ1845" s="31"/>
      <c r="FA1845" s="31"/>
      <c r="FB1845" s="31"/>
      <c r="FC1845" s="31"/>
      <c r="FD1845" s="31"/>
      <c r="FE1845" s="31"/>
      <c r="FF1845" s="31"/>
      <c r="FG1845" s="31"/>
      <c r="FH1845" s="31"/>
      <c r="FI1845" s="31"/>
      <c r="FJ1845" s="31"/>
      <c r="FK1845" s="31"/>
      <c r="FL1845" s="31"/>
      <c r="FM1845" s="31"/>
      <c r="FN1845" s="31"/>
      <c r="FO1845" s="31"/>
      <c r="FP1845" s="31"/>
      <c r="FQ1845" s="31"/>
      <c r="FR1845" s="31"/>
      <c r="FS1845" s="31"/>
      <c r="FT1845" s="31"/>
      <c r="FU1845" s="31"/>
      <c r="FV1845" s="31"/>
      <c r="FW1845" s="31"/>
      <c r="FX1845" s="31"/>
      <c r="FY1845" s="31"/>
      <c r="FZ1845" s="31"/>
      <c r="GA1845" s="31"/>
      <c r="GB1845" s="31"/>
      <c r="GC1845" s="31"/>
      <c r="GD1845" s="31"/>
      <c r="GE1845" s="31"/>
      <c r="GF1845" s="31"/>
      <c r="GG1845" s="31"/>
      <c r="GH1845" s="31"/>
      <c r="GI1845" s="31"/>
      <c r="GJ1845" s="31"/>
      <c r="GK1845" s="31"/>
      <c r="GL1845" s="31"/>
      <c r="GM1845" s="31"/>
      <c r="GN1845" s="31"/>
      <c r="GO1845" s="31"/>
      <c r="GP1845" s="31"/>
      <c r="GQ1845" s="31"/>
      <c r="GR1845" s="31"/>
      <c r="GS1845" s="31"/>
      <c r="GT1845" s="31"/>
      <c r="GU1845" s="31"/>
      <c r="GV1845" s="31"/>
      <c r="GW1845" s="31"/>
      <c r="GX1845" s="31"/>
      <c r="GY1845" s="31"/>
      <c r="GZ1845" s="31"/>
      <c r="HA1845" s="31"/>
      <c r="HB1845" s="31"/>
      <c r="HC1845" s="31"/>
      <c r="HD1845" s="31"/>
      <c r="HE1845" s="31"/>
      <c r="HF1845" s="31"/>
      <c r="HG1845" s="31"/>
      <c r="HH1845" s="31"/>
      <c r="HI1845" s="31"/>
      <c r="HJ1845" s="31"/>
      <c r="HK1845" s="31"/>
      <c r="HL1845" s="31"/>
      <c r="HM1845" s="31"/>
      <c r="HN1845" s="31"/>
      <c r="HO1845" s="31"/>
      <c r="HP1845" s="31"/>
      <c r="HQ1845" s="31"/>
      <c r="HR1845" s="31"/>
      <c r="HS1845" s="31"/>
      <c r="HT1845" s="31"/>
      <c r="HU1845" s="31"/>
      <c r="HV1845" s="31"/>
      <c r="HW1845" s="31"/>
      <c r="HX1845" s="31"/>
      <c r="HY1845" s="31"/>
      <c r="HZ1845" s="31"/>
      <c r="IA1845" s="31"/>
      <c r="IB1845" s="31"/>
      <c r="IC1845" s="31"/>
      <c r="ID1845" s="31"/>
      <c r="IE1845" s="31"/>
      <c r="IF1845" s="31"/>
    </row>
    <row r="1846" spans="63:240" x14ac:dyDescent="0.25">
      <c r="BK1846" s="31"/>
      <c r="BL1846" s="31"/>
      <c r="BM1846" s="31"/>
      <c r="BN1846" s="31"/>
      <c r="BO1846" s="31"/>
      <c r="BP1846" s="31"/>
      <c r="BQ1846" s="31"/>
      <c r="BR1846" s="31"/>
      <c r="BS1846" s="31"/>
      <c r="BT1846" s="31"/>
      <c r="BU1846" s="31"/>
      <c r="BV1846" s="31"/>
      <c r="BW1846" s="31"/>
      <c r="BX1846" s="31"/>
      <c r="BY1846" s="31"/>
      <c r="BZ1846" s="31"/>
      <c r="CA1846" s="31"/>
      <c r="CB1846" s="31"/>
      <c r="CC1846" s="31"/>
      <c r="CD1846" s="31"/>
      <c r="CE1846" s="31"/>
      <c r="CF1846" s="31"/>
      <c r="CG1846" s="31"/>
      <c r="CH1846" s="31"/>
      <c r="CI1846" s="31"/>
      <c r="CJ1846" s="31"/>
      <c r="CK1846" s="31"/>
      <c r="CL1846" s="31"/>
      <c r="CM1846" s="31"/>
      <c r="CN1846" s="31"/>
      <c r="CO1846" s="31"/>
      <c r="CP1846" s="31"/>
      <c r="CQ1846" s="31"/>
      <c r="CR1846" s="31"/>
      <c r="CS1846" s="31"/>
      <c r="CT1846" s="31"/>
      <c r="CU1846" s="31"/>
      <c r="CV1846" s="31"/>
      <c r="CW1846" s="31"/>
      <c r="CX1846" s="31"/>
      <c r="CY1846" s="31"/>
      <c r="CZ1846" s="31"/>
      <c r="DA1846" s="31"/>
      <c r="DB1846" s="31"/>
      <c r="DC1846" s="31"/>
      <c r="DD1846" s="31"/>
      <c r="DE1846" s="31"/>
      <c r="DF1846" s="31"/>
      <c r="DG1846" s="31"/>
      <c r="DH1846" s="31"/>
      <c r="DI1846" s="31"/>
      <c r="DJ1846" s="31"/>
      <c r="DK1846" s="31"/>
      <c r="DL1846" s="31"/>
      <c r="DM1846" s="31"/>
      <c r="DN1846" s="31"/>
      <c r="DO1846" s="31"/>
      <c r="DP1846" s="31"/>
      <c r="DQ1846" s="31"/>
      <c r="DR1846" s="31"/>
      <c r="DS1846" s="31"/>
      <c r="DT1846" s="31"/>
      <c r="DU1846" s="31"/>
      <c r="DV1846" s="31"/>
      <c r="DW1846" s="31"/>
      <c r="DX1846" s="31"/>
      <c r="DY1846" s="31"/>
      <c r="DZ1846" s="31"/>
      <c r="EA1846" s="31"/>
      <c r="EB1846" s="31"/>
      <c r="EC1846" s="31"/>
      <c r="ED1846" s="31"/>
      <c r="EE1846" s="31"/>
      <c r="EF1846" s="31"/>
      <c r="EG1846" s="31"/>
      <c r="EH1846" s="31"/>
      <c r="EI1846" s="31"/>
      <c r="EJ1846" s="31"/>
      <c r="EK1846" s="31"/>
      <c r="EL1846" s="31"/>
      <c r="EM1846" s="31"/>
      <c r="EN1846" s="31"/>
      <c r="EO1846" s="31"/>
      <c r="EP1846" s="31"/>
      <c r="EQ1846" s="31"/>
      <c r="ER1846" s="31"/>
      <c r="ES1846" s="31"/>
      <c r="ET1846" s="31"/>
      <c r="EU1846" s="31"/>
      <c r="EV1846" s="31"/>
      <c r="EW1846" s="31"/>
      <c r="EX1846" s="31"/>
      <c r="EY1846" s="31"/>
      <c r="EZ1846" s="31"/>
      <c r="FA1846" s="31"/>
      <c r="FB1846" s="31"/>
      <c r="FC1846" s="31"/>
      <c r="FD1846" s="31"/>
      <c r="FE1846" s="31"/>
      <c r="FF1846" s="31"/>
      <c r="FG1846" s="31"/>
      <c r="FH1846" s="31"/>
      <c r="FI1846" s="31"/>
      <c r="FJ1846" s="31"/>
      <c r="FK1846" s="31"/>
      <c r="FL1846" s="31"/>
      <c r="FM1846" s="31"/>
      <c r="FN1846" s="31"/>
      <c r="FO1846" s="31"/>
      <c r="FP1846" s="31"/>
      <c r="FQ1846" s="31"/>
      <c r="FR1846" s="31"/>
      <c r="FS1846" s="31"/>
      <c r="FT1846" s="31"/>
      <c r="FU1846" s="31"/>
      <c r="FV1846" s="31"/>
      <c r="FW1846" s="31"/>
      <c r="FX1846" s="31"/>
      <c r="FY1846" s="31"/>
      <c r="FZ1846" s="31"/>
      <c r="GA1846" s="31"/>
      <c r="GB1846" s="31"/>
      <c r="GC1846" s="31"/>
      <c r="GD1846" s="31"/>
      <c r="GE1846" s="31"/>
      <c r="GF1846" s="31"/>
      <c r="GG1846" s="31"/>
      <c r="GH1846" s="31"/>
      <c r="GI1846" s="31"/>
      <c r="GJ1846" s="31"/>
      <c r="GK1846" s="31"/>
      <c r="GL1846" s="31"/>
      <c r="GM1846" s="31"/>
      <c r="GN1846" s="31"/>
      <c r="GO1846" s="31"/>
      <c r="GP1846" s="31"/>
      <c r="GQ1846" s="31"/>
      <c r="GR1846" s="31"/>
      <c r="GS1846" s="31"/>
      <c r="GT1846" s="31"/>
      <c r="GU1846" s="31"/>
      <c r="GV1846" s="31"/>
      <c r="GW1846" s="31"/>
      <c r="GX1846" s="31"/>
      <c r="GY1846" s="31"/>
      <c r="GZ1846" s="31"/>
      <c r="HA1846" s="31"/>
      <c r="HB1846" s="31"/>
      <c r="HC1846" s="31"/>
      <c r="HD1846" s="31"/>
      <c r="HE1846" s="31"/>
      <c r="HF1846" s="31"/>
      <c r="HG1846" s="31"/>
      <c r="HH1846" s="31"/>
      <c r="HI1846" s="31"/>
      <c r="HJ1846" s="31"/>
      <c r="HK1846" s="31"/>
      <c r="HL1846" s="31"/>
      <c r="HM1846" s="31"/>
      <c r="HN1846" s="31"/>
      <c r="HO1846" s="31"/>
      <c r="HP1846" s="31"/>
      <c r="HQ1846" s="31"/>
      <c r="HR1846" s="31"/>
      <c r="HS1846" s="31"/>
      <c r="HT1846" s="31"/>
      <c r="HU1846" s="31"/>
      <c r="HV1846" s="31"/>
      <c r="HW1846" s="31"/>
      <c r="HX1846" s="31"/>
      <c r="HY1846" s="31"/>
      <c r="HZ1846" s="31"/>
      <c r="IA1846" s="31"/>
      <c r="IB1846" s="31"/>
      <c r="IC1846" s="31"/>
      <c r="ID1846" s="31"/>
      <c r="IE1846" s="31"/>
      <c r="IF1846" s="31"/>
    </row>
    <row r="1847" spans="63:240" x14ac:dyDescent="0.25">
      <c r="BK1847" s="31"/>
      <c r="BL1847" s="31"/>
      <c r="BM1847" s="31"/>
      <c r="BN1847" s="31"/>
      <c r="BO1847" s="31"/>
      <c r="BP1847" s="31"/>
      <c r="BQ1847" s="31"/>
      <c r="BR1847" s="31"/>
      <c r="BS1847" s="31"/>
      <c r="BT1847" s="31"/>
      <c r="BU1847" s="31"/>
      <c r="BV1847" s="31"/>
      <c r="BW1847" s="31"/>
      <c r="BX1847" s="31"/>
      <c r="BY1847" s="31"/>
      <c r="BZ1847" s="31"/>
      <c r="CA1847" s="31"/>
      <c r="CB1847" s="31"/>
      <c r="CC1847" s="31"/>
      <c r="CD1847" s="31"/>
      <c r="CE1847" s="31"/>
      <c r="CF1847" s="31"/>
      <c r="CG1847" s="31"/>
      <c r="CH1847" s="31"/>
      <c r="CI1847" s="31"/>
      <c r="CJ1847" s="31"/>
      <c r="CK1847" s="31"/>
      <c r="CL1847" s="31"/>
      <c r="CM1847" s="31"/>
      <c r="CN1847" s="31"/>
      <c r="CO1847" s="31"/>
      <c r="CP1847" s="31"/>
      <c r="CQ1847" s="31"/>
      <c r="CR1847" s="31"/>
      <c r="CS1847" s="31"/>
      <c r="CT1847" s="31"/>
      <c r="CU1847" s="31"/>
      <c r="CV1847" s="31"/>
      <c r="CW1847" s="31"/>
      <c r="CX1847" s="31"/>
      <c r="CY1847" s="31"/>
      <c r="CZ1847" s="31"/>
      <c r="DA1847" s="31"/>
      <c r="DB1847" s="31"/>
      <c r="DC1847" s="31"/>
      <c r="DD1847" s="31"/>
      <c r="DE1847" s="31"/>
      <c r="DF1847" s="31"/>
      <c r="DG1847" s="31"/>
      <c r="DH1847" s="31"/>
      <c r="DI1847" s="31"/>
      <c r="DJ1847" s="31"/>
      <c r="DK1847" s="31"/>
      <c r="DL1847" s="31"/>
      <c r="DM1847" s="31"/>
      <c r="DN1847" s="31"/>
      <c r="DO1847" s="31"/>
      <c r="DP1847" s="31"/>
      <c r="DQ1847" s="31"/>
      <c r="DR1847" s="31"/>
      <c r="DS1847" s="31"/>
      <c r="DT1847" s="31"/>
      <c r="DU1847" s="31"/>
      <c r="DV1847" s="31"/>
      <c r="DW1847" s="31"/>
      <c r="DX1847" s="31"/>
      <c r="DY1847" s="31"/>
      <c r="DZ1847" s="31"/>
      <c r="EA1847" s="31"/>
      <c r="EB1847" s="31"/>
      <c r="EC1847" s="31"/>
      <c r="ED1847" s="31"/>
      <c r="EE1847" s="31"/>
      <c r="EF1847" s="31"/>
      <c r="EG1847" s="31"/>
      <c r="EH1847" s="31"/>
      <c r="EI1847" s="31"/>
      <c r="EJ1847" s="31"/>
      <c r="EK1847" s="31"/>
      <c r="EL1847" s="31"/>
      <c r="EM1847" s="31"/>
      <c r="EN1847" s="31"/>
      <c r="EO1847" s="31"/>
      <c r="EP1847" s="31"/>
      <c r="EQ1847" s="31"/>
      <c r="ER1847" s="31"/>
      <c r="ES1847" s="31"/>
      <c r="ET1847" s="31"/>
      <c r="EU1847" s="31"/>
      <c r="EV1847" s="31"/>
      <c r="EW1847" s="31"/>
      <c r="EX1847" s="31"/>
      <c r="EY1847" s="31"/>
      <c r="EZ1847" s="31"/>
      <c r="FA1847" s="31"/>
      <c r="FB1847" s="31"/>
      <c r="FC1847" s="31"/>
      <c r="FD1847" s="31"/>
      <c r="FE1847" s="31"/>
      <c r="FF1847" s="31"/>
      <c r="FG1847" s="31"/>
      <c r="FH1847" s="31"/>
      <c r="FI1847" s="31"/>
      <c r="FJ1847" s="31"/>
      <c r="FK1847" s="31"/>
      <c r="FL1847" s="31"/>
      <c r="FM1847" s="31"/>
      <c r="FN1847" s="31"/>
      <c r="FO1847" s="31"/>
      <c r="FP1847" s="31"/>
      <c r="FQ1847" s="31"/>
      <c r="FR1847" s="31"/>
      <c r="FS1847" s="31"/>
      <c r="FT1847" s="31"/>
      <c r="FU1847" s="31"/>
      <c r="FV1847" s="31"/>
      <c r="FW1847" s="31"/>
      <c r="FX1847" s="31"/>
      <c r="FY1847" s="31"/>
      <c r="FZ1847" s="31"/>
      <c r="GA1847" s="31"/>
      <c r="GB1847" s="31"/>
      <c r="GC1847" s="31"/>
      <c r="GD1847" s="31"/>
      <c r="GE1847" s="31"/>
      <c r="GF1847" s="31"/>
      <c r="GG1847" s="31"/>
      <c r="GH1847" s="31"/>
      <c r="GI1847" s="31"/>
      <c r="GJ1847" s="31"/>
      <c r="GK1847" s="31"/>
      <c r="GL1847" s="31"/>
      <c r="GM1847" s="31"/>
      <c r="GN1847" s="31"/>
      <c r="GO1847" s="31"/>
      <c r="GP1847" s="31"/>
      <c r="GQ1847" s="31"/>
      <c r="GR1847" s="31"/>
      <c r="GS1847" s="31"/>
      <c r="GT1847" s="31"/>
      <c r="GU1847" s="31"/>
      <c r="GV1847" s="31"/>
      <c r="GW1847" s="31"/>
      <c r="GX1847" s="31"/>
      <c r="GY1847" s="31"/>
      <c r="GZ1847" s="31"/>
      <c r="HA1847" s="31"/>
      <c r="HB1847" s="31"/>
      <c r="HC1847" s="31"/>
      <c r="HD1847" s="31"/>
      <c r="HE1847" s="31"/>
      <c r="HF1847" s="31"/>
      <c r="HG1847" s="31"/>
      <c r="HH1847" s="31"/>
      <c r="HI1847" s="31"/>
      <c r="HJ1847" s="31"/>
      <c r="HK1847" s="31"/>
      <c r="HL1847" s="31"/>
      <c r="HM1847" s="31"/>
      <c r="HN1847" s="31"/>
      <c r="HO1847" s="31"/>
      <c r="HP1847" s="31"/>
      <c r="HQ1847" s="31"/>
      <c r="HR1847" s="31"/>
      <c r="HS1847" s="31"/>
      <c r="HT1847" s="31"/>
      <c r="HU1847" s="31"/>
      <c r="HV1847" s="31"/>
      <c r="HW1847" s="31"/>
      <c r="HX1847" s="31"/>
      <c r="HY1847" s="31"/>
      <c r="HZ1847" s="31"/>
      <c r="IA1847" s="31"/>
      <c r="IB1847" s="31"/>
      <c r="IC1847" s="31"/>
      <c r="ID1847" s="31"/>
      <c r="IE1847" s="31"/>
      <c r="IF1847" s="31"/>
    </row>
    <row r="1848" spans="63:240" x14ac:dyDescent="0.25">
      <c r="BK1848" s="31"/>
      <c r="BL1848" s="31"/>
      <c r="BM1848" s="31"/>
      <c r="BN1848" s="31"/>
      <c r="BO1848" s="31"/>
      <c r="BP1848" s="31"/>
      <c r="BQ1848" s="31"/>
      <c r="BR1848" s="31"/>
      <c r="BS1848" s="31"/>
      <c r="BT1848" s="31"/>
      <c r="BU1848" s="31"/>
      <c r="BV1848" s="31"/>
      <c r="BW1848" s="31"/>
      <c r="BX1848" s="31"/>
      <c r="BY1848" s="31"/>
      <c r="BZ1848" s="31"/>
      <c r="CA1848" s="31"/>
      <c r="CB1848" s="31"/>
      <c r="CC1848" s="31"/>
      <c r="CD1848" s="31"/>
      <c r="CE1848" s="31"/>
      <c r="CF1848" s="31"/>
      <c r="CG1848" s="31"/>
      <c r="CH1848" s="31"/>
      <c r="CI1848" s="31"/>
      <c r="CJ1848" s="31"/>
      <c r="CK1848" s="31"/>
      <c r="CL1848" s="31"/>
      <c r="CM1848" s="31"/>
      <c r="CN1848" s="31"/>
      <c r="CO1848" s="31"/>
      <c r="CP1848" s="31"/>
      <c r="CQ1848" s="31"/>
      <c r="CR1848" s="31"/>
      <c r="CS1848" s="31"/>
      <c r="CT1848" s="31"/>
      <c r="CU1848" s="31"/>
      <c r="CV1848" s="31"/>
      <c r="CW1848" s="31"/>
      <c r="CX1848" s="31"/>
      <c r="CY1848" s="31"/>
      <c r="CZ1848" s="31"/>
      <c r="DA1848" s="31"/>
      <c r="DB1848" s="31"/>
      <c r="DC1848" s="31"/>
      <c r="DD1848" s="31"/>
      <c r="DE1848" s="31"/>
      <c r="DF1848" s="31"/>
      <c r="DG1848" s="31"/>
      <c r="DH1848" s="31"/>
      <c r="DI1848" s="31"/>
      <c r="DJ1848" s="31"/>
      <c r="DK1848" s="31"/>
      <c r="DL1848" s="31"/>
      <c r="DM1848" s="31"/>
      <c r="DN1848" s="31"/>
      <c r="DO1848" s="31"/>
      <c r="DP1848" s="31"/>
      <c r="DQ1848" s="31"/>
      <c r="DR1848" s="31"/>
      <c r="DS1848" s="31"/>
      <c r="DT1848" s="31"/>
      <c r="DU1848" s="31"/>
      <c r="DV1848" s="31"/>
      <c r="DW1848" s="31"/>
      <c r="DX1848" s="31"/>
      <c r="DY1848" s="31"/>
      <c r="DZ1848" s="31"/>
      <c r="EA1848" s="31"/>
      <c r="EB1848" s="31"/>
      <c r="EC1848" s="31"/>
      <c r="ED1848" s="31"/>
      <c r="EE1848" s="31"/>
      <c r="EF1848" s="31"/>
      <c r="EG1848" s="31"/>
      <c r="EH1848" s="31"/>
      <c r="EI1848" s="31"/>
      <c r="EJ1848" s="31"/>
      <c r="EK1848" s="31"/>
      <c r="EL1848" s="31"/>
      <c r="EM1848" s="31"/>
      <c r="EN1848" s="31"/>
      <c r="EO1848" s="31"/>
      <c r="EP1848" s="31"/>
      <c r="EQ1848" s="31"/>
      <c r="ER1848" s="31"/>
      <c r="ES1848" s="31"/>
      <c r="ET1848" s="31"/>
      <c r="EU1848" s="31"/>
      <c r="EV1848" s="31"/>
      <c r="EW1848" s="31"/>
      <c r="EX1848" s="31"/>
      <c r="EY1848" s="31"/>
      <c r="EZ1848" s="31"/>
      <c r="FA1848" s="31"/>
      <c r="FB1848" s="31"/>
      <c r="FC1848" s="31"/>
      <c r="FD1848" s="31"/>
      <c r="FE1848" s="31"/>
      <c r="FF1848" s="31"/>
      <c r="FG1848" s="31"/>
      <c r="FH1848" s="31"/>
      <c r="FI1848" s="31"/>
      <c r="FJ1848" s="31"/>
      <c r="FK1848" s="31"/>
      <c r="FL1848" s="31"/>
      <c r="FM1848" s="31"/>
      <c r="FN1848" s="31"/>
      <c r="FO1848" s="31"/>
      <c r="FP1848" s="31"/>
      <c r="FQ1848" s="31"/>
      <c r="FR1848" s="31"/>
      <c r="FS1848" s="31"/>
      <c r="FT1848" s="31"/>
      <c r="FU1848" s="31"/>
      <c r="FV1848" s="31"/>
      <c r="FW1848" s="31"/>
      <c r="FX1848" s="31"/>
      <c r="FY1848" s="31"/>
      <c r="FZ1848" s="31"/>
      <c r="GA1848" s="31"/>
      <c r="GB1848" s="31"/>
      <c r="GC1848" s="31"/>
      <c r="GD1848" s="31"/>
      <c r="GE1848" s="31"/>
      <c r="GF1848" s="31"/>
      <c r="GG1848" s="31"/>
      <c r="GH1848" s="31"/>
      <c r="GI1848" s="31"/>
      <c r="GJ1848" s="31"/>
      <c r="GK1848" s="31"/>
      <c r="GL1848" s="31"/>
      <c r="GM1848" s="31"/>
      <c r="GN1848" s="31"/>
      <c r="GO1848" s="31"/>
      <c r="GP1848" s="31"/>
      <c r="GQ1848" s="31"/>
      <c r="GR1848" s="31"/>
      <c r="GS1848" s="31"/>
      <c r="GT1848" s="31"/>
      <c r="GU1848" s="31"/>
      <c r="GV1848" s="31"/>
      <c r="GW1848" s="31"/>
      <c r="GX1848" s="31"/>
      <c r="GY1848" s="31"/>
      <c r="GZ1848" s="31"/>
      <c r="HA1848" s="31"/>
      <c r="HB1848" s="31"/>
      <c r="HC1848" s="31"/>
      <c r="HD1848" s="31"/>
      <c r="HE1848" s="31"/>
      <c r="HF1848" s="31"/>
      <c r="HG1848" s="31"/>
      <c r="HH1848" s="31"/>
      <c r="HI1848" s="31"/>
      <c r="HJ1848" s="31"/>
      <c r="HK1848" s="31"/>
      <c r="HL1848" s="31"/>
      <c r="HM1848" s="31"/>
      <c r="HN1848" s="31"/>
      <c r="HO1848" s="31"/>
      <c r="HP1848" s="31"/>
      <c r="HQ1848" s="31"/>
      <c r="HR1848" s="31"/>
      <c r="HS1848" s="31"/>
      <c r="HT1848" s="31"/>
      <c r="HU1848" s="31"/>
      <c r="HV1848" s="31"/>
      <c r="HW1848" s="31"/>
      <c r="HX1848" s="31"/>
      <c r="HY1848" s="31"/>
      <c r="HZ1848" s="31"/>
      <c r="IA1848" s="31"/>
      <c r="IB1848" s="31"/>
      <c r="IC1848" s="31"/>
      <c r="ID1848" s="31"/>
      <c r="IE1848" s="31"/>
      <c r="IF1848" s="31"/>
    </row>
    <row r="1849" spans="63:240" x14ac:dyDescent="0.25">
      <c r="BK1849" s="31"/>
      <c r="BL1849" s="31"/>
      <c r="BM1849" s="31"/>
      <c r="BN1849" s="31"/>
      <c r="BO1849" s="31"/>
      <c r="BP1849" s="31"/>
      <c r="BQ1849" s="31"/>
      <c r="BR1849" s="31"/>
      <c r="BS1849" s="31"/>
      <c r="BT1849" s="31"/>
      <c r="BU1849" s="31"/>
      <c r="BV1849" s="31"/>
      <c r="BW1849" s="31"/>
      <c r="BX1849" s="31"/>
      <c r="BY1849" s="31"/>
      <c r="BZ1849" s="31"/>
      <c r="CA1849" s="31"/>
      <c r="CB1849" s="31"/>
      <c r="CC1849" s="31"/>
      <c r="CD1849" s="31"/>
      <c r="CE1849" s="31"/>
      <c r="CF1849" s="31"/>
      <c r="CG1849" s="31"/>
      <c r="CH1849" s="31"/>
      <c r="CI1849" s="31"/>
      <c r="CJ1849" s="31"/>
      <c r="CK1849" s="31"/>
      <c r="CL1849" s="31"/>
      <c r="CM1849" s="31"/>
      <c r="CN1849" s="31"/>
      <c r="CO1849" s="31"/>
      <c r="CP1849" s="31"/>
      <c r="CQ1849" s="31"/>
      <c r="CR1849" s="31"/>
      <c r="CS1849" s="31"/>
      <c r="CT1849" s="31"/>
      <c r="CU1849" s="31"/>
      <c r="CV1849" s="31"/>
      <c r="CW1849" s="31"/>
      <c r="CX1849" s="31"/>
      <c r="CY1849" s="31"/>
      <c r="CZ1849" s="31"/>
      <c r="DA1849" s="31"/>
      <c r="DB1849" s="31"/>
      <c r="DC1849" s="31"/>
      <c r="DD1849" s="31"/>
      <c r="DE1849" s="31"/>
      <c r="DF1849" s="31"/>
      <c r="DG1849" s="31"/>
      <c r="DH1849" s="31"/>
      <c r="DI1849" s="31"/>
      <c r="DJ1849" s="31"/>
      <c r="DK1849" s="31"/>
      <c r="DL1849" s="31"/>
      <c r="DM1849" s="31"/>
      <c r="DN1849" s="31"/>
      <c r="DO1849" s="31"/>
      <c r="DP1849" s="31"/>
      <c r="DQ1849" s="31"/>
      <c r="DR1849" s="31"/>
      <c r="DS1849" s="31"/>
      <c r="DT1849" s="31"/>
      <c r="DU1849" s="31"/>
      <c r="DV1849" s="31"/>
      <c r="DW1849" s="31"/>
      <c r="DX1849" s="31"/>
      <c r="DY1849" s="31"/>
      <c r="DZ1849" s="31"/>
      <c r="EA1849" s="31"/>
      <c r="EB1849" s="31"/>
      <c r="EC1849" s="31"/>
      <c r="ED1849" s="31"/>
      <c r="EE1849" s="31"/>
      <c r="EF1849" s="31"/>
      <c r="EG1849" s="31"/>
      <c r="EH1849" s="31"/>
      <c r="EI1849" s="31"/>
      <c r="EJ1849" s="31"/>
      <c r="EK1849" s="31"/>
      <c r="EL1849" s="31"/>
      <c r="EM1849" s="31"/>
      <c r="EN1849" s="31"/>
      <c r="EO1849" s="31"/>
      <c r="EP1849" s="31"/>
      <c r="EQ1849" s="31"/>
      <c r="ER1849" s="31"/>
      <c r="ES1849" s="31"/>
      <c r="ET1849" s="31"/>
      <c r="EU1849" s="31"/>
      <c r="EV1849" s="31"/>
      <c r="EW1849" s="31"/>
      <c r="EX1849" s="31"/>
      <c r="EY1849" s="31"/>
      <c r="EZ1849" s="31"/>
      <c r="FA1849" s="31"/>
      <c r="FB1849" s="31"/>
      <c r="FC1849" s="31"/>
      <c r="FD1849" s="31"/>
      <c r="FE1849" s="31"/>
      <c r="FF1849" s="31"/>
      <c r="FG1849" s="31"/>
      <c r="FH1849" s="31"/>
      <c r="FI1849" s="31"/>
      <c r="FJ1849" s="31"/>
      <c r="FK1849" s="31"/>
      <c r="FL1849" s="31"/>
      <c r="FM1849" s="31"/>
      <c r="FN1849" s="31"/>
      <c r="FO1849" s="31"/>
      <c r="FP1849" s="31"/>
      <c r="FQ1849" s="31"/>
      <c r="FR1849" s="31"/>
      <c r="FS1849" s="31"/>
      <c r="FT1849" s="31"/>
      <c r="FU1849" s="31"/>
      <c r="FV1849" s="31"/>
      <c r="FW1849" s="31"/>
      <c r="FX1849" s="31"/>
      <c r="FY1849" s="31"/>
      <c r="FZ1849" s="31"/>
      <c r="GA1849" s="31"/>
      <c r="GB1849" s="31"/>
      <c r="GC1849" s="31"/>
      <c r="GD1849" s="31"/>
      <c r="GE1849" s="31"/>
      <c r="GF1849" s="31"/>
      <c r="GG1849" s="31"/>
      <c r="GH1849" s="31"/>
      <c r="GI1849" s="31"/>
      <c r="GJ1849" s="31"/>
      <c r="GK1849" s="31"/>
      <c r="GL1849" s="31"/>
      <c r="GM1849" s="31"/>
      <c r="GN1849" s="31"/>
      <c r="GO1849" s="31"/>
      <c r="GP1849" s="31"/>
      <c r="GQ1849" s="31"/>
      <c r="GR1849" s="31"/>
      <c r="GS1849" s="31"/>
      <c r="GT1849" s="31"/>
      <c r="GU1849" s="31"/>
      <c r="GV1849" s="31"/>
      <c r="GW1849" s="31"/>
      <c r="GX1849" s="31"/>
      <c r="GY1849" s="31"/>
      <c r="GZ1849" s="31"/>
      <c r="HA1849" s="31"/>
      <c r="HB1849" s="31"/>
      <c r="HC1849" s="31"/>
      <c r="HD1849" s="31"/>
      <c r="HE1849" s="31"/>
      <c r="HF1849" s="31"/>
      <c r="HG1849" s="31"/>
      <c r="HH1849" s="31"/>
      <c r="HI1849" s="31"/>
      <c r="HJ1849" s="31"/>
      <c r="HK1849" s="31"/>
      <c r="HL1849" s="31"/>
      <c r="HM1849" s="31"/>
      <c r="HN1849" s="31"/>
      <c r="HO1849" s="31"/>
      <c r="HP1849" s="31"/>
      <c r="HQ1849" s="31"/>
      <c r="HR1849" s="31"/>
      <c r="HS1849" s="31"/>
      <c r="HT1849" s="31"/>
      <c r="HU1849" s="31"/>
      <c r="HV1849" s="31"/>
      <c r="HW1849" s="31"/>
      <c r="HX1849" s="31"/>
      <c r="HY1849" s="31"/>
      <c r="HZ1849" s="31"/>
      <c r="IA1849" s="31"/>
      <c r="IB1849" s="31"/>
      <c r="IC1849" s="31"/>
      <c r="ID1849" s="31"/>
      <c r="IE1849" s="31"/>
      <c r="IF1849" s="31"/>
    </row>
    <row r="1850" spans="63:240" x14ac:dyDescent="0.25">
      <c r="BK1850" s="31"/>
      <c r="BL1850" s="31"/>
      <c r="BM1850" s="31"/>
      <c r="BN1850" s="31"/>
      <c r="BO1850" s="31"/>
      <c r="BP1850" s="31"/>
      <c r="BQ1850" s="31"/>
      <c r="BR1850" s="31"/>
      <c r="BS1850" s="31"/>
      <c r="BT1850" s="31"/>
      <c r="BU1850" s="31"/>
      <c r="BV1850" s="31"/>
      <c r="BW1850" s="31"/>
      <c r="BX1850" s="31"/>
      <c r="BY1850" s="31"/>
      <c r="BZ1850" s="31"/>
      <c r="CA1850" s="31"/>
      <c r="CB1850" s="31"/>
      <c r="CC1850" s="31"/>
      <c r="CD1850" s="31"/>
      <c r="CE1850" s="31"/>
      <c r="CF1850" s="31"/>
      <c r="CG1850" s="31"/>
      <c r="CH1850" s="31"/>
      <c r="CI1850" s="31"/>
      <c r="CJ1850" s="31"/>
      <c r="CK1850" s="31"/>
      <c r="CL1850" s="31"/>
      <c r="CM1850" s="31"/>
      <c r="CN1850" s="31"/>
      <c r="CO1850" s="31"/>
      <c r="CP1850" s="31"/>
      <c r="CQ1850" s="31"/>
      <c r="CR1850" s="31"/>
      <c r="CS1850" s="31"/>
      <c r="CT1850" s="31"/>
      <c r="CU1850" s="31"/>
      <c r="CV1850" s="31"/>
      <c r="CW1850" s="31"/>
      <c r="CX1850" s="31"/>
      <c r="CY1850" s="31"/>
      <c r="CZ1850" s="31"/>
      <c r="DA1850" s="31"/>
      <c r="DB1850" s="31"/>
      <c r="DC1850" s="31"/>
      <c r="DD1850" s="31"/>
      <c r="DE1850" s="31"/>
      <c r="DF1850" s="31"/>
      <c r="DG1850" s="31"/>
      <c r="DH1850" s="31"/>
      <c r="DI1850" s="31"/>
      <c r="DJ1850" s="31"/>
      <c r="DK1850" s="31"/>
      <c r="DL1850" s="31"/>
      <c r="DM1850" s="31"/>
      <c r="DN1850" s="31"/>
      <c r="DO1850" s="31"/>
      <c r="DP1850" s="31"/>
      <c r="DQ1850" s="31"/>
      <c r="DR1850" s="31"/>
      <c r="DS1850" s="31"/>
      <c r="DT1850" s="31"/>
      <c r="DU1850" s="31"/>
      <c r="DV1850" s="31"/>
      <c r="DW1850" s="31"/>
      <c r="DX1850" s="31"/>
      <c r="DY1850" s="31"/>
      <c r="DZ1850" s="31"/>
      <c r="EA1850" s="31"/>
      <c r="EB1850" s="31"/>
      <c r="EC1850" s="31"/>
      <c r="ED1850" s="31"/>
      <c r="EE1850" s="31"/>
      <c r="EF1850" s="31"/>
      <c r="EG1850" s="31"/>
      <c r="EH1850" s="31"/>
      <c r="EI1850" s="31"/>
      <c r="EJ1850" s="31"/>
      <c r="EK1850" s="31"/>
      <c r="EL1850" s="31"/>
      <c r="EM1850" s="31"/>
      <c r="EN1850" s="31"/>
      <c r="EO1850" s="31"/>
      <c r="EP1850" s="31"/>
      <c r="EQ1850" s="31"/>
      <c r="ER1850" s="31"/>
      <c r="ES1850" s="31"/>
      <c r="ET1850" s="31"/>
      <c r="EU1850" s="31"/>
      <c r="EV1850" s="31"/>
      <c r="EW1850" s="31"/>
      <c r="EX1850" s="31"/>
      <c r="EY1850" s="31"/>
      <c r="EZ1850" s="31"/>
      <c r="FA1850" s="31"/>
      <c r="FB1850" s="31"/>
      <c r="FC1850" s="31"/>
      <c r="FD1850" s="31"/>
      <c r="FE1850" s="31"/>
      <c r="FF1850" s="31"/>
      <c r="FG1850" s="31"/>
      <c r="FH1850" s="31"/>
      <c r="FI1850" s="31"/>
      <c r="FJ1850" s="31"/>
      <c r="FK1850" s="31"/>
      <c r="FL1850" s="31"/>
      <c r="FM1850" s="31"/>
      <c r="FN1850" s="31"/>
      <c r="FO1850" s="31"/>
      <c r="FP1850" s="31"/>
      <c r="FQ1850" s="31"/>
      <c r="FR1850" s="31"/>
      <c r="FS1850" s="31"/>
      <c r="FT1850" s="31"/>
      <c r="FU1850" s="31"/>
      <c r="FV1850" s="31"/>
      <c r="FW1850" s="31"/>
      <c r="FX1850" s="31"/>
      <c r="FY1850" s="31"/>
      <c r="FZ1850" s="31"/>
      <c r="GA1850" s="31"/>
      <c r="GB1850" s="31"/>
      <c r="GC1850" s="31"/>
      <c r="GD1850" s="31"/>
      <c r="GE1850" s="31"/>
      <c r="GF1850" s="31"/>
      <c r="GG1850" s="31"/>
      <c r="GH1850" s="31"/>
      <c r="GI1850" s="31"/>
      <c r="GJ1850" s="31"/>
      <c r="GK1850" s="31"/>
      <c r="GL1850" s="31"/>
      <c r="GM1850" s="31"/>
      <c r="GN1850" s="31"/>
      <c r="GO1850" s="31"/>
      <c r="GP1850" s="31"/>
      <c r="GQ1850" s="31"/>
      <c r="GR1850" s="31"/>
      <c r="GS1850" s="31"/>
      <c r="GT1850" s="31"/>
      <c r="GU1850" s="31"/>
      <c r="GV1850" s="31"/>
      <c r="GW1850" s="31"/>
      <c r="GX1850" s="31"/>
      <c r="GY1850" s="31"/>
      <c r="GZ1850" s="31"/>
      <c r="HA1850" s="31"/>
      <c r="HB1850" s="31"/>
      <c r="HC1850" s="31"/>
      <c r="HD1850" s="31"/>
      <c r="HE1850" s="31"/>
      <c r="HF1850" s="31"/>
      <c r="HG1850" s="31"/>
      <c r="HH1850" s="31"/>
      <c r="HI1850" s="31"/>
      <c r="HJ1850" s="31"/>
      <c r="HK1850" s="31"/>
      <c r="HL1850" s="31"/>
      <c r="HM1850" s="31"/>
      <c r="HN1850" s="31"/>
      <c r="HO1850" s="31"/>
      <c r="HP1850" s="31"/>
      <c r="HQ1850" s="31"/>
      <c r="HR1850" s="31"/>
      <c r="HS1850" s="31"/>
      <c r="HT1850" s="31"/>
      <c r="HU1850" s="31"/>
      <c r="HV1850" s="31"/>
      <c r="HW1850" s="31"/>
      <c r="HX1850" s="31"/>
      <c r="HY1850" s="31"/>
      <c r="HZ1850" s="31"/>
      <c r="IA1850" s="31"/>
      <c r="IB1850" s="31"/>
      <c r="IC1850" s="31"/>
      <c r="ID1850" s="31"/>
      <c r="IE1850" s="31"/>
      <c r="IF1850" s="31"/>
    </row>
    <row r="1851" spans="63:240" x14ac:dyDescent="0.25">
      <c r="BK1851" s="31"/>
      <c r="BL1851" s="31"/>
      <c r="BM1851" s="31"/>
      <c r="BN1851" s="31"/>
      <c r="BO1851" s="31"/>
      <c r="BP1851" s="31"/>
      <c r="BQ1851" s="31"/>
      <c r="BR1851" s="31"/>
      <c r="BS1851" s="31"/>
      <c r="BT1851" s="31"/>
      <c r="BU1851" s="31"/>
      <c r="BV1851" s="31"/>
      <c r="BW1851" s="31"/>
      <c r="BX1851" s="31"/>
      <c r="BY1851" s="31"/>
      <c r="BZ1851" s="31"/>
      <c r="CA1851" s="31"/>
      <c r="CB1851" s="31"/>
      <c r="CC1851" s="31"/>
      <c r="CD1851" s="31"/>
      <c r="CE1851" s="31"/>
      <c r="CF1851" s="31"/>
      <c r="CG1851" s="31"/>
      <c r="CH1851" s="31"/>
      <c r="CI1851" s="31"/>
      <c r="CJ1851" s="31"/>
      <c r="CK1851" s="31"/>
      <c r="CL1851" s="31"/>
      <c r="CM1851" s="31"/>
      <c r="CN1851" s="31"/>
      <c r="CO1851" s="31"/>
      <c r="CP1851" s="31"/>
      <c r="CQ1851" s="31"/>
      <c r="CR1851" s="31"/>
      <c r="CS1851" s="31"/>
      <c r="CT1851" s="31"/>
      <c r="CU1851" s="31"/>
      <c r="CV1851" s="31"/>
      <c r="CW1851" s="31"/>
      <c r="CX1851" s="31"/>
      <c r="CY1851" s="31"/>
      <c r="CZ1851" s="31"/>
      <c r="DA1851" s="31"/>
      <c r="DB1851" s="31"/>
      <c r="DC1851" s="31"/>
      <c r="DD1851" s="31"/>
      <c r="DE1851" s="31"/>
      <c r="DF1851" s="31"/>
      <c r="DG1851" s="31"/>
      <c r="DH1851" s="31"/>
      <c r="DI1851" s="31"/>
      <c r="DJ1851" s="31"/>
      <c r="DK1851" s="31"/>
      <c r="DL1851" s="31"/>
      <c r="DM1851" s="31"/>
      <c r="DN1851" s="31"/>
      <c r="DO1851" s="31"/>
      <c r="DP1851" s="31"/>
      <c r="DQ1851" s="31"/>
      <c r="DR1851" s="31"/>
      <c r="DS1851" s="31"/>
      <c r="DT1851" s="31"/>
      <c r="DU1851" s="31"/>
      <c r="DV1851" s="31"/>
      <c r="DW1851" s="31"/>
      <c r="DX1851" s="31"/>
      <c r="DY1851" s="31"/>
      <c r="DZ1851" s="31"/>
      <c r="EA1851" s="31"/>
      <c r="EB1851" s="31"/>
      <c r="EC1851" s="31"/>
      <c r="ED1851" s="31"/>
      <c r="EE1851" s="31"/>
      <c r="EF1851" s="31"/>
      <c r="EG1851" s="31"/>
      <c r="EH1851" s="31"/>
      <c r="EI1851" s="31"/>
      <c r="EJ1851" s="31"/>
      <c r="EK1851" s="31"/>
      <c r="EL1851" s="31"/>
      <c r="EM1851" s="31"/>
      <c r="EN1851" s="31"/>
      <c r="EO1851" s="31"/>
      <c r="EP1851" s="31"/>
      <c r="EQ1851" s="31"/>
      <c r="ER1851" s="31"/>
      <c r="ES1851" s="31"/>
      <c r="ET1851" s="31"/>
      <c r="EU1851" s="31"/>
      <c r="EV1851" s="31"/>
      <c r="EW1851" s="31"/>
      <c r="EX1851" s="31"/>
      <c r="EY1851" s="31"/>
      <c r="EZ1851" s="31"/>
      <c r="FA1851" s="31"/>
      <c r="FB1851" s="31"/>
      <c r="FC1851" s="31"/>
      <c r="FD1851" s="31"/>
      <c r="FE1851" s="31"/>
      <c r="FF1851" s="31"/>
      <c r="FG1851" s="31"/>
      <c r="FH1851" s="31"/>
      <c r="FI1851" s="31"/>
      <c r="FJ1851" s="31"/>
      <c r="FK1851" s="31"/>
      <c r="FL1851" s="31"/>
      <c r="FM1851" s="31"/>
      <c r="FN1851" s="31"/>
      <c r="FO1851" s="31"/>
      <c r="FP1851" s="31"/>
      <c r="FQ1851" s="31"/>
      <c r="FR1851" s="31"/>
      <c r="FS1851" s="31"/>
      <c r="FT1851" s="31"/>
      <c r="FU1851" s="31"/>
      <c r="FV1851" s="31"/>
      <c r="FW1851" s="31"/>
      <c r="FX1851" s="31"/>
      <c r="FY1851" s="31"/>
      <c r="FZ1851" s="31"/>
      <c r="GA1851" s="31"/>
      <c r="GB1851" s="31"/>
      <c r="GC1851" s="31"/>
      <c r="GD1851" s="31"/>
      <c r="GE1851" s="31"/>
      <c r="GF1851" s="31"/>
      <c r="GG1851" s="31"/>
      <c r="GH1851" s="31"/>
      <c r="GI1851" s="31"/>
      <c r="GJ1851" s="31"/>
      <c r="GK1851" s="31"/>
      <c r="GL1851" s="31"/>
      <c r="GM1851" s="31"/>
      <c r="GN1851" s="31"/>
      <c r="GO1851" s="31"/>
      <c r="GP1851" s="31"/>
      <c r="GQ1851" s="31"/>
      <c r="GR1851" s="31"/>
      <c r="GS1851" s="31"/>
      <c r="GT1851" s="31"/>
      <c r="GU1851" s="31"/>
      <c r="GV1851" s="31"/>
      <c r="GW1851" s="31"/>
      <c r="GX1851" s="31"/>
      <c r="GY1851" s="31"/>
      <c r="GZ1851" s="31"/>
      <c r="HA1851" s="31"/>
      <c r="HB1851" s="31"/>
      <c r="HC1851" s="31"/>
      <c r="HD1851" s="31"/>
      <c r="HE1851" s="31"/>
      <c r="HF1851" s="31"/>
      <c r="HG1851" s="31"/>
      <c r="HH1851" s="31"/>
      <c r="HI1851" s="31"/>
      <c r="HJ1851" s="31"/>
      <c r="HK1851" s="31"/>
      <c r="HL1851" s="31"/>
      <c r="HM1851" s="31"/>
      <c r="HN1851" s="31"/>
      <c r="HO1851" s="31"/>
      <c r="HP1851" s="31"/>
      <c r="HQ1851" s="31"/>
      <c r="HR1851" s="31"/>
      <c r="HS1851" s="31"/>
      <c r="HT1851" s="31"/>
      <c r="HU1851" s="31"/>
      <c r="HV1851" s="31"/>
      <c r="HW1851" s="31"/>
      <c r="HX1851" s="31"/>
      <c r="HY1851" s="31"/>
      <c r="HZ1851" s="31"/>
      <c r="IA1851" s="31"/>
      <c r="IB1851" s="31"/>
      <c r="IC1851" s="31"/>
      <c r="ID1851" s="31"/>
      <c r="IE1851" s="31"/>
      <c r="IF1851" s="31"/>
    </row>
    <row r="1852" spans="63:240" x14ac:dyDescent="0.25">
      <c r="BK1852" s="31"/>
      <c r="BL1852" s="31"/>
      <c r="BM1852" s="31"/>
      <c r="BN1852" s="31"/>
      <c r="BO1852" s="31"/>
      <c r="BP1852" s="31"/>
      <c r="BQ1852" s="31"/>
      <c r="BR1852" s="31"/>
      <c r="BS1852" s="31"/>
      <c r="BT1852" s="31"/>
      <c r="BU1852" s="31"/>
      <c r="BV1852" s="31"/>
      <c r="BW1852" s="31"/>
      <c r="BX1852" s="31"/>
      <c r="BY1852" s="31"/>
      <c r="BZ1852" s="31"/>
      <c r="CA1852" s="31"/>
      <c r="CB1852" s="31"/>
      <c r="CC1852" s="31"/>
      <c r="CD1852" s="31"/>
      <c r="CE1852" s="31"/>
      <c r="CF1852" s="31"/>
      <c r="CG1852" s="31"/>
      <c r="CH1852" s="31"/>
      <c r="CI1852" s="31"/>
      <c r="CJ1852" s="31"/>
      <c r="CK1852" s="31"/>
      <c r="CL1852" s="31"/>
      <c r="CM1852" s="31"/>
      <c r="CN1852" s="31"/>
      <c r="CO1852" s="31"/>
      <c r="CP1852" s="31"/>
      <c r="CQ1852" s="31"/>
      <c r="CR1852" s="31"/>
      <c r="CS1852" s="31"/>
      <c r="CT1852" s="31"/>
      <c r="CU1852" s="31"/>
      <c r="CV1852" s="31"/>
      <c r="CW1852" s="31"/>
      <c r="CX1852" s="31"/>
      <c r="CY1852" s="31"/>
      <c r="CZ1852" s="31"/>
      <c r="DA1852" s="31"/>
      <c r="DB1852" s="31"/>
      <c r="DC1852" s="31"/>
      <c r="DD1852" s="31"/>
      <c r="DE1852" s="31"/>
      <c r="DF1852" s="31"/>
      <c r="DG1852" s="31"/>
      <c r="DH1852" s="31"/>
      <c r="DI1852" s="31"/>
      <c r="DJ1852" s="31"/>
      <c r="DK1852" s="31"/>
      <c r="DL1852" s="31"/>
      <c r="DM1852" s="31"/>
      <c r="DN1852" s="31"/>
      <c r="DO1852" s="31"/>
      <c r="DP1852" s="31"/>
      <c r="DQ1852" s="31"/>
      <c r="DR1852" s="31"/>
      <c r="DS1852" s="31"/>
      <c r="DT1852" s="31"/>
      <c r="DU1852" s="31"/>
      <c r="DV1852" s="31"/>
      <c r="DW1852" s="31"/>
      <c r="DX1852" s="31"/>
      <c r="DY1852" s="31"/>
      <c r="DZ1852" s="31"/>
      <c r="EA1852" s="31"/>
      <c r="EB1852" s="31"/>
      <c r="EC1852" s="31"/>
      <c r="ED1852" s="31"/>
      <c r="EE1852" s="31"/>
      <c r="EF1852" s="31"/>
      <c r="EG1852" s="31"/>
      <c r="EH1852" s="31"/>
      <c r="EI1852" s="31"/>
      <c r="EJ1852" s="31"/>
      <c r="EK1852" s="31"/>
      <c r="EL1852" s="31"/>
      <c r="EM1852" s="31"/>
      <c r="EN1852" s="31"/>
      <c r="EO1852" s="31"/>
      <c r="EP1852" s="31"/>
      <c r="EQ1852" s="31"/>
      <c r="ER1852" s="31"/>
      <c r="ES1852" s="31"/>
      <c r="ET1852" s="31"/>
      <c r="EU1852" s="31"/>
      <c r="EV1852" s="31"/>
      <c r="EW1852" s="31"/>
      <c r="EX1852" s="31"/>
      <c r="EY1852" s="31"/>
      <c r="EZ1852" s="31"/>
      <c r="FA1852" s="31"/>
      <c r="FB1852" s="31"/>
      <c r="FC1852" s="31"/>
      <c r="FD1852" s="31"/>
      <c r="FE1852" s="31"/>
      <c r="FF1852" s="31"/>
      <c r="FG1852" s="31"/>
      <c r="FH1852" s="31"/>
      <c r="FI1852" s="31"/>
      <c r="FJ1852" s="31"/>
      <c r="FK1852" s="31"/>
      <c r="FL1852" s="31"/>
      <c r="FM1852" s="31"/>
      <c r="FN1852" s="31"/>
      <c r="FO1852" s="31"/>
      <c r="FP1852" s="31"/>
      <c r="FQ1852" s="31"/>
      <c r="FR1852" s="31"/>
      <c r="FS1852" s="31"/>
      <c r="FT1852" s="31"/>
      <c r="FU1852" s="31"/>
      <c r="FV1852" s="31"/>
      <c r="FW1852" s="31"/>
      <c r="FX1852" s="31"/>
      <c r="FY1852" s="31"/>
      <c r="FZ1852" s="31"/>
      <c r="GA1852" s="31"/>
      <c r="GB1852" s="31"/>
      <c r="GC1852" s="31"/>
      <c r="GD1852" s="31"/>
      <c r="GE1852" s="31"/>
      <c r="GF1852" s="31"/>
      <c r="GG1852" s="31"/>
      <c r="GH1852" s="31"/>
      <c r="GI1852" s="31"/>
      <c r="GJ1852" s="31"/>
      <c r="GK1852" s="31"/>
      <c r="GL1852" s="31"/>
      <c r="GM1852" s="31"/>
      <c r="GN1852" s="31"/>
      <c r="GO1852" s="31"/>
      <c r="GP1852" s="31"/>
      <c r="GQ1852" s="31"/>
      <c r="GR1852" s="31"/>
      <c r="GS1852" s="31"/>
      <c r="GT1852" s="31"/>
      <c r="GU1852" s="31"/>
      <c r="GV1852" s="31"/>
      <c r="GW1852" s="31"/>
      <c r="GX1852" s="31"/>
      <c r="GY1852" s="31"/>
      <c r="GZ1852" s="31"/>
      <c r="HA1852" s="31"/>
      <c r="HB1852" s="31"/>
      <c r="HC1852" s="31"/>
      <c r="HD1852" s="31"/>
      <c r="HE1852" s="31"/>
      <c r="HF1852" s="31"/>
      <c r="HG1852" s="31"/>
      <c r="HH1852" s="31"/>
      <c r="HI1852" s="31"/>
      <c r="HJ1852" s="31"/>
      <c r="HK1852" s="31"/>
      <c r="HL1852" s="31"/>
      <c r="HM1852" s="31"/>
      <c r="HN1852" s="31"/>
      <c r="HO1852" s="31"/>
      <c r="HP1852" s="31"/>
      <c r="HQ1852" s="31"/>
      <c r="HR1852" s="31"/>
      <c r="HS1852" s="31"/>
      <c r="HT1852" s="31"/>
      <c r="HU1852" s="31"/>
      <c r="HV1852" s="31"/>
      <c r="HW1852" s="31"/>
      <c r="HX1852" s="31"/>
      <c r="HY1852" s="31"/>
      <c r="HZ1852" s="31"/>
      <c r="IA1852" s="31"/>
      <c r="IB1852" s="31"/>
      <c r="IC1852" s="31"/>
      <c r="ID1852" s="31"/>
      <c r="IE1852" s="31"/>
      <c r="IF1852" s="31"/>
    </row>
    <row r="1853" spans="63:240" x14ac:dyDescent="0.25">
      <c r="BK1853" s="31"/>
      <c r="BL1853" s="31"/>
      <c r="BM1853" s="31"/>
      <c r="BN1853" s="31"/>
      <c r="BO1853" s="31"/>
      <c r="BP1853" s="31"/>
      <c r="BQ1853" s="31"/>
      <c r="BR1853" s="31"/>
      <c r="BS1853" s="31"/>
      <c r="BT1853" s="31"/>
      <c r="BU1853" s="31"/>
      <c r="BV1853" s="31"/>
      <c r="BW1853" s="31"/>
      <c r="BX1853" s="31"/>
      <c r="BY1853" s="31"/>
      <c r="BZ1853" s="31"/>
      <c r="CA1853" s="31"/>
      <c r="CB1853" s="31"/>
      <c r="CC1853" s="31"/>
      <c r="CD1853" s="31"/>
      <c r="CE1853" s="31"/>
      <c r="CF1853" s="31"/>
      <c r="CG1853" s="31"/>
      <c r="CH1853" s="31"/>
      <c r="CI1853" s="31"/>
      <c r="CJ1853" s="31"/>
      <c r="CK1853" s="31"/>
      <c r="CL1853" s="31"/>
      <c r="CM1853" s="31"/>
      <c r="CN1853" s="31"/>
      <c r="CO1853" s="31"/>
      <c r="CP1853" s="31"/>
      <c r="CQ1853" s="31"/>
      <c r="CR1853" s="31"/>
      <c r="CS1853" s="31"/>
      <c r="CT1853" s="31"/>
      <c r="CU1853" s="31"/>
      <c r="CV1853" s="31"/>
      <c r="CW1853" s="31"/>
      <c r="CX1853" s="31"/>
      <c r="CY1853" s="31"/>
      <c r="CZ1853" s="31"/>
      <c r="DA1853" s="31"/>
      <c r="DB1853" s="31"/>
      <c r="DC1853" s="31"/>
      <c r="DD1853" s="31"/>
      <c r="DE1853" s="31"/>
      <c r="DF1853" s="31"/>
      <c r="DG1853" s="31"/>
      <c r="DH1853" s="31"/>
      <c r="DI1853" s="31"/>
      <c r="DJ1853" s="31"/>
      <c r="DK1853" s="31"/>
      <c r="DL1853" s="31"/>
      <c r="DM1853" s="31"/>
      <c r="DN1853" s="31"/>
      <c r="DO1853" s="31"/>
      <c r="DP1853" s="31"/>
      <c r="DQ1853" s="31"/>
      <c r="DR1853" s="31"/>
      <c r="DS1853" s="31"/>
      <c r="DT1853" s="31"/>
      <c r="DU1853" s="31"/>
      <c r="DV1853" s="31"/>
      <c r="DW1853" s="31"/>
      <c r="DX1853" s="31"/>
      <c r="DY1853" s="31"/>
      <c r="DZ1853" s="31"/>
      <c r="EA1853" s="31"/>
      <c r="EB1853" s="31"/>
      <c r="EC1853" s="31"/>
      <c r="ED1853" s="31"/>
      <c r="EE1853" s="31"/>
      <c r="EF1853" s="31"/>
      <c r="EG1853" s="31"/>
      <c r="EH1853" s="31"/>
      <c r="EI1853" s="31"/>
      <c r="EJ1853" s="31"/>
      <c r="EK1853" s="31"/>
      <c r="EL1853" s="31"/>
      <c r="EM1853" s="31"/>
      <c r="EN1853" s="31"/>
      <c r="EO1853" s="31"/>
      <c r="EP1853" s="31"/>
      <c r="EQ1853" s="31"/>
      <c r="ER1853" s="31"/>
      <c r="ES1853" s="31"/>
      <c r="ET1853" s="31"/>
      <c r="EU1853" s="31"/>
      <c r="EV1853" s="31"/>
      <c r="EW1853" s="31"/>
      <c r="EX1853" s="31"/>
      <c r="EY1853" s="31"/>
      <c r="EZ1853" s="31"/>
      <c r="FA1853" s="31"/>
      <c r="FB1853" s="31"/>
      <c r="FC1853" s="31"/>
      <c r="FD1853" s="31"/>
      <c r="FE1853" s="31"/>
      <c r="FF1853" s="31"/>
      <c r="FG1853" s="31"/>
      <c r="FH1853" s="31"/>
      <c r="FI1853" s="31"/>
      <c r="FJ1853" s="31"/>
      <c r="FK1853" s="31"/>
      <c r="FL1853" s="31"/>
      <c r="FM1853" s="31"/>
      <c r="FN1853" s="31"/>
      <c r="FO1853" s="31"/>
      <c r="FP1853" s="31"/>
      <c r="FQ1853" s="31"/>
      <c r="FR1853" s="31"/>
      <c r="FS1853" s="31"/>
      <c r="FT1853" s="31"/>
      <c r="FU1853" s="31"/>
      <c r="FV1853" s="31"/>
      <c r="FW1853" s="31"/>
      <c r="FX1853" s="31"/>
      <c r="FY1853" s="31"/>
      <c r="FZ1853" s="31"/>
      <c r="GA1853" s="31"/>
      <c r="GB1853" s="31"/>
      <c r="GC1853" s="31"/>
      <c r="GD1853" s="31"/>
      <c r="GE1853" s="31"/>
      <c r="GF1853" s="31"/>
      <c r="GG1853" s="31"/>
      <c r="GH1853" s="31"/>
      <c r="GI1853" s="31"/>
      <c r="GJ1853" s="31"/>
      <c r="GK1853" s="31"/>
      <c r="GL1853" s="31"/>
      <c r="GM1853" s="31"/>
      <c r="GN1853" s="31"/>
      <c r="GO1853" s="31"/>
      <c r="GP1853" s="31"/>
      <c r="GQ1853" s="31"/>
      <c r="GR1853" s="31"/>
      <c r="GS1853" s="31"/>
      <c r="GT1853" s="31"/>
      <c r="GU1853" s="31"/>
      <c r="GV1853" s="31"/>
      <c r="GW1853" s="31"/>
      <c r="GX1853" s="31"/>
      <c r="GY1853" s="31"/>
      <c r="GZ1853" s="31"/>
      <c r="HA1853" s="31"/>
      <c r="HB1853" s="31"/>
      <c r="HC1853" s="31"/>
      <c r="HD1853" s="31"/>
      <c r="HE1853" s="31"/>
      <c r="HF1853" s="31"/>
      <c r="HG1853" s="31"/>
      <c r="HH1853" s="31"/>
      <c r="HI1853" s="31"/>
      <c r="HJ1853" s="31"/>
      <c r="HK1853" s="31"/>
      <c r="HL1853" s="31"/>
      <c r="HM1853" s="31"/>
      <c r="HN1853" s="31"/>
      <c r="HO1853" s="31"/>
      <c r="HP1853" s="31"/>
      <c r="HQ1853" s="31"/>
      <c r="HR1853" s="31"/>
      <c r="HS1853" s="31"/>
      <c r="HT1853" s="31"/>
      <c r="HU1853" s="31"/>
      <c r="HV1853" s="31"/>
      <c r="HW1853" s="31"/>
      <c r="HX1853" s="31"/>
      <c r="HY1853" s="31"/>
      <c r="HZ1853" s="31"/>
      <c r="IA1853" s="31"/>
      <c r="IB1853" s="31"/>
      <c r="IC1853" s="31"/>
      <c r="ID1853" s="31"/>
      <c r="IE1853" s="31"/>
      <c r="IF1853" s="31"/>
    </row>
    <row r="1854" spans="63:240" x14ac:dyDescent="0.25">
      <c r="BK1854" s="31"/>
      <c r="BL1854" s="31"/>
      <c r="BM1854" s="31"/>
      <c r="BN1854" s="31"/>
      <c r="BO1854" s="31"/>
      <c r="BP1854" s="31"/>
      <c r="BQ1854" s="31"/>
      <c r="BR1854" s="31"/>
      <c r="BS1854" s="31"/>
      <c r="BT1854" s="31"/>
      <c r="BU1854" s="31"/>
      <c r="BV1854" s="31"/>
      <c r="BW1854" s="31"/>
      <c r="BX1854" s="31"/>
      <c r="BY1854" s="31"/>
      <c r="BZ1854" s="31"/>
      <c r="CA1854" s="31"/>
      <c r="CB1854" s="31"/>
      <c r="CC1854" s="31"/>
      <c r="CD1854" s="31"/>
      <c r="CE1854" s="31"/>
      <c r="CF1854" s="31"/>
      <c r="CG1854" s="31"/>
      <c r="CH1854" s="31"/>
      <c r="CI1854" s="31"/>
      <c r="CJ1854" s="31"/>
      <c r="CK1854" s="31"/>
      <c r="CL1854" s="31"/>
      <c r="CM1854" s="31"/>
      <c r="CN1854" s="31"/>
      <c r="CO1854" s="31"/>
      <c r="CP1854" s="31"/>
      <c r="CQ1854" s="31"/>
      <c r="CR1854" s="31"/>
      <c r="CS1854" s="31"/>
      <c r="CT1854" s="31"/>
      <c r="CU1854" s="31"/>
      <c r="CV1854" s="31"/>
      <c r="CW1854" s="31"/>
      <c r="CX1854" s="31"/>
      <c r="CY1854" s="31"/>
      <c r="CZ1854" s="31"/>
      <c r="DA1854" s="31"/>
      <c r="DB1854" s="31"/>
      <c r="DC1854" s="31"/>
      <c r="DD1854" s="31"/>
      <c r="DE1854" s="31"/>
      <c r="DF1854" s="31"/>
      <c r="DG1854" s="31"/>
      <c r="DH1854" s="31"/>
      <c r="DI1854" s="31"/>
      <c r="DJ1854" s="31"/>
      <c r="DK1854" s="31"/>
      <c r="DL1854" s="31"/>
      <c r="DM1854" s="31"/>
      <c r="DN1854" s="31"/>
      <c r="DO1854" s="31"/>
      <c r="DP1854" s="31"/>
      <c r="DQ1854" s="31"/>
      <c r="DR1854" s="31"/>
      <c r="DS1854" s="31"/>
      <c r="DT1854" s="31"/>
      <c r="DU1854" s="31"/>
      <c r="DV1854" s="31"/>
      <c r="DW1854" s="31"/>
      <c r="DX1854" s="31"/>
      <c r="DY1854" s="31"/>
      <c r="DZ1854" s="31"/>
      <c r="EA1854" s="31"/>
      <c r="EB1854" s="31"/>
      <c r="EC1854" s="31"/>
      <c r="ED1854" s="31"/>
      <c r="EE1854" s="31"/>
      <c r="EF1854" s="31"/>
      <c r="EG1854" s="31"/>
      <c r="EH1854" s="31"/>
      <c r="EI1854" s="31"/>
      <c r="EJ1854" s="31"/>
      <c r="EK1854" s="31"/>
      <c r="EL1854" s="31"/>
      <c r="EM1854" s="31"/>
      <c r="EN1854" s="31"/>
      <c r="EO1854" s="31"/>
      <c r="EP1854" s="31"/>
      <c r="EQ1854" s="31"/>
      <c r="ER1854" s="31"/>
      <c r="ES1854" s="31"/>
      <c r="ET1854" s="31"/>
      <c r="EU1854" s="31"/>
      <c r="EV1854" s="31"/>
      <c r="EW1854" s="31"/>
      <c r="EX1854" s="31"/>
      <c r="EY1854" s="31"/>
      <c r="EZ1854" s="31"/>
      <c r="FA1854" s="31"/>
      <c r="FB1854" s="31"/>
      <c r="FC1854" s="31"/>
      <c r="FD1854" s="31"/>
      <c r="FE1854" s="31"/>
      <c r="FF1854" s="31"/>
      <c r="FG1854" s="31"/>
      <c r="FH1854" s="31"/>
      <c r="FI1854" s="31"/>
      <c r="FJ1854" s="31"/>
      <c r="FK1854" s="31"/>
      <c r="FL1854" s="31"/>
      <c r="FM1854" s="31"/>
      <c r="FN1854" s="31"/>
      <c r="FO1854" s="31"/>
      <c r="FP1854" s="31"/>
      <c r="FQ1854" s="31"/>
      <c r="FR1854" s="31"/>
      <c r="FS1854" s="31"/>
      <c r="FT1854" s="31"/>
      <c r="FU1854" s="31"/>
      <c r="FV1854" s="31"/>
      <c r="FW1854" s="31"/>
      <c r="FX1854" s="31"/>
      <c r="FY1854" s="31"/>
      <c r="FZ1854" s="31"/>
      <c r="GA1854" s="31"/>
      <c r="GB1854" s="31"/>
      <c r="GC1854" s="31"/>
      <c r="GD1854" s="31"/>
      <c r="GE1854" s="31"/>
      <c r="GF1854" s="31"/>
      <c r="GG1854" s="31"/>
      <c r="GH1854" s="31"/>
      <c r="GI1854" s="31"/>
      <c r="GJ1854" s="31"/>
      <c r="GK1854" s="31"/>
      <c r="GL1854" s="31"/>
      <c r="GM1854" s="31"/>
      <c r="GN1854" s="31"/>
      <c r="GO1854" s="31"/>
      <c r="GP1854" s="31"/>
      <c r="GQ1854" s="31"/>
      <c r="GR1854" s="31"/>
      <c r="GS1854" s="31"/>
      <c r="GT1854" s="31"/>
      <c r="GU1854" s="31"/>
      <c r="GV1854" s="31"/>
      <c r="GW1854" s="31"/>
      <c r="GX1854" s="31"/>
      <c r="GY1854" s="31"/>
      <c r="GZ1854" s="31"/>
      <c r="HA1854" s="31"/>
      <c r="HB1854" s="31"/>
      <c r="HC1854" s="31"/>
      <c r="HD1854" s="31"/>
      <c r="HE1854" s="31"/>
      <c r="HF1854" s="31"/>
      <c r="HG1854" s="31"/>
      <c r="HH1854" s="31"/>
      <c r="HI1854" s="31"/>
      <c r="HJ1854" s="31"/>
      <c r="HK1854" s="31"/>
      <c r="HL1854" s="31"/>
      <c r="HM1854" s="31"/>
      <c r="HN1854" s="31"/>
      <c r="HO1854" s="31"/>
      <c r="HP1854" s="31"/>
      <c r="HQ1854" s="31"/>
      <c r="HR1854" s="31"/>
      <c r="HS1854" s="31"/>
      <c r="HT1854" s="31"/>
      <c r="HU1854" s="31"/>
      <c r="HV1854" s="31"/>
      <c r="HW1854" s="31"/>
      <c r="HX1854" s="31"/>
      <c r="HY1854" s="31"/>
      <c r="HZ1854" s="31"/>
      <c r="IA1854" s="31"/>
      <c r="IB1854" s="31"/>
      <c r="IC1854" s="31"/>
      <c r="ID1854" s="31"/>
      <c r="IE1854" s="31"/>
      <c r="IF1854" s="31"/>
    </row>
    <row r="1855" spans="63:240" x14ac:dyDescent="0.25">
      <c r="BK1855" s="31"/>
      <c r="BL1855" s="31"/>
      <c r="BM1855" s="31"/>
      <c r="BN1855" s="31"/>
      <c r="BO1855" s="31"/>
      <c r="BP1855" s="31"/>
      <c r="BQ1855" s="31"/>
      <c r="BR1855" s="31"/>
      <c r="BS1855" s="31"/>
      <c r="BT1855" s="31"/>
      <c r="BU1855" s="31"/>
      <c r="BV1855" s="31"/>
      <c r="BW1855" s="31"/>
      <c r="BX1855" s="31"/>
      <c r="BY1855" s="31"/>
      <c r="BZ1855" s="31"/>
      <c r="CA1855" s="31"/>
      <c r="CB1855" s="31"/>
      <c r="CC1855" s="31"/>
      <c r="CD1855" s="31"/>
      <c r="CE1855" s="31"/>
      <c r="CF1855" s="31"/>
      <c r="CG1855" s="31"/>
      <c r="CH1855" s="31"/>
      <c r="CI1855" s="31"/>
      <c r="CJ1855" s="31"/>
      <c r="CK1855" s="31"/>
      <c r="CL1855" s="31"/>
      <c r="CM1855" s="31"/>
      <c r="CN1855" s="31"/>
      <c r="CO1855" s="31"/>
      <c r="CP1855" s="31"/>
      <c r="CQ1855" s="31"/>
      <c r="CR1855" s="31"/>
      <c r="CS1855" s="31"/>
      <c r="CT1855" s="31"/>
      <c r="CU1855" s="31"/>
      <c r="CV1855" s="31"/>
      <c r="CW1855" s="31"/>
      <c r="CX1855" s="31"/>
      <c r="CY1855" s="31"/>
      <c r="CZ1855" s="31"/>
      <c r="DA1855" s="31"/>
      <c r="DB1855" s="31"/>
      <c r="DC1855" s="31"/>
      <c r="DD1855" s="31"/>
      <c r="DE1855" s="31"/>
      <c r="DF1855" s="31"/>
      <c r="DG1855" s="31"/>
      <c r="DH1855" s="31"/>
      <c r="DI1855" s="31"/>
      <c r="DJ1855" s="31"/>
      <c r="DK1855" s="31"/>
      <c r="DL1855" s="31"/>
      <c r="DM1855" s="31"/>
      <c r="DN1855" s="31"/>
      <c r="DO1855" s="31"/>
      <c r="DP1855" s="31"/>
      <c r="DQ1855" s="31"/>
      <c r="DR1855" s="31"/>
      <c r="DS1855" s="31"/>
      <c r="DT1855" s="31"/>
      <c r="DU1855" s="31"/>
      <c r="DV1855" s="31"/>
      <c r="DW1855" s="31"/>
      <c r="DX1855" s="31"/>
      <c r="DY1855" s="31"/>
      <c r="DZ1855" s="31"/>
      <c r="EA1855" s="31"/>
      <c r="EB1855" s="31"/>
      <c r="EC1855" s="31"/>
      <c r="ED1855" s="31"/>
      <c r="EE1855" s="31"/>
      <c r="EF1855" s="31"/>
      <c r="EG1855" s="31"/>
      <c r="EH1855" s="31"/>
      <c r="EI1855" s="31"/>
      <c r="EJ1855" s="31"/>
      <c r="EK1855" s="31"/>
      <c r="EL1855" s="31"/>
      <c r="EM1855" s="31"/>
      <c r="EN1855" s="31"/>
      <c r="EO1855" s="31"/>
      <c r="EP1855" s="31"/>
      <c r="EQ1855" s="31"/>
      <c r="ER1855" s="31"/>
      <c r="ES1855" s="31"/>
      <c r="ET1855" s="31"/>
      <c r="EU1855" s="31"/>
      <c r="EV1855" s="31"/>
      <c r="EW1855" s="31"/>
      <c r="EX1855" s="31"/>
      <c r="EY1855" s="31"/>
      <c r="EZ1855" s="31"/>
      <c r="FA1855" s="31"/>
      <c r="FB1855" s="31"/>
      <c r="FC1855" s="31"/>
      <c r="FD1855" s="31"/>
      <c r="FE1855" s="31"/>
      <c r="FF1855" s="31"/>
      <c r="FG1855" s="31"/>
      <c r="FH1855" s="31"/>
      <c r="FI1855" s="31"/>
      <c r="FJ1855" s="31"/>
      <c r="FK1855" s="31"/>
      <c r="FL1855" s="31"/>
      <c r="FM1855" s="31"/>
      <c r="FN1855" s="31"/>
      <c r="FO1855" s="31"/>
      <c r="FP1855" s="31"/>
      <c r="FQ1855" s="31"/>
      <c r="FR1855" s="31"/>
      <c r="FS1855" s="31"/>
      <c r="FT1855" s="31"/>
      <c r="FU1855" s="31"/>
      <c r="FV1855" s="31"/>
      <c r="FW1855" s="31"/>
      <c r="FX1855" s="31"/>
      <c r="FY1855" s="31"/>
      <c r="FZ1855" s="31"/>
      <c r="GA1855" s="31"/>
      <c r="GB1855" s="31"/>
      <c r="GC1855" s="31"/>
      <c r="GD1855" s="31"/>
      <c r="GE1855" s="31"/>
      <c r="GF1855" s="31"/>
      <c r="GG1855" s="31"/>
      <c r="GH1855" s="31"/>
      <c r="GI1855" s="31"/>
      <c r="GJ1855" s="31"/>
      <c r="GK1855" s="31"/>
      <c r="GL1855" s="31"/>
      <c r="GM1855" s="31"/>
      <c r="GN1855" s="31"/>
      <c r="GO1855" s="31"/>
      <c r="GP1855" s="31"/>
      <c r="GQ1855" s="31"/>
      <c r="GR1855" s="31"/>
      <c r="GS1855" s="31"/>
      <c r="GT1855" s="31"/>
      <c r="GU1855" s="31"/>
      <c r="GV1855" s="31"/>
      <c r="GW1855" s="31"/>
      <c r="GX1855" s="31"/>
      <c r="GY1855" s="31"/>
      <c r="GZ1855" s="31"/>
      <c r="HA1855" s="31"/>
      <c r="HB1855" s="31"/>
      <c r="HC1855" s="31"/>
      <c r="HD1855" s="31"/>
      <c r="HE1855" s="31"/>
      <c r="HF1855" s="31"/>
      <c r="HG1855" s="31"/>
      <c r="HH1855" s="31"/>
      <c r="HI1855" s="31"/>
      <c r="HJ1855" s="31"/>
      <c r="HK1855" s="31"/>
      <c r="HL1855" s="31"/>
      <c r="HM1855" s="31"/>
      <c r="HN1855" s="31"/>
      <c r="HO1855" s="31"/>
      <c r="HP1855" s="31"/>
      <c r="HQ1855" s="31"/>
      <c r="HR1855" s="31"/>
      <c r="HS1855" s="31"/>
      <c r="HT1855" s="31"/>
      <c r="HU1855" s="31"/>
      <c r="HV1855" s="31"/>
      <c r="HW1855" s="31"/>
      <c r="HX1855" s="31"/>
      <c r="HY1855" s="31"/>
      <c r="HZ1855" s="31"/>
      <c r="IA1855" s="31"/>
      <c r="IB1855" s="31"/>
      <c r="IC1855" s="31"/>
      <c r="ID1855" s="31"/>
      <c r="IE1855" s="31"/>
      <c r="IF1855" s="31"/>
    </row>
    <row r="1856" spans="63:240" x14ac:dyDescent="0.25">
      <c r="BK1856" s="31"/>
      <c r="BL1856" s="31"/>
      <c r="BM1856" s="31"/>
      <c r="BN1856" s="31"/>
      <c r="BO1856" s="31"/>
      <c r="BP1856" s="31"/>
      <c r="BQ1856" s="31"/>
      <c r="BR1856" s="31"/>
      <c r="BS1856" s="31"/>
      <c r="BT1856" s="31"/>
      <c r="BU1856" s="31"/>
      <c r="BV1856" s="31"/>
      <c r="BW1856" s="31"/>
      <c r="BX1856" s="31"/>
      <c r="BY1856" s="31"/>
      <c r="BZ1856" s="31"/>
      <c r="CA1856" s="31"/>
      <c r="CB1856" s="31"/>
      <c r="CC1856" s="31"/>
      <c r="CD1856" s="31"/>
      <c r="CE1856" s="31"/>
      <c r="CF1856" s="31"/>
      <c r="CG1856" s="31"/>
      <c r="CH1856" s="31"/>
      <c r="CI1856" s="31"/>
      <c r="CJ1856" s="31"/>
      <c r="CK1856" s="31"/>
      <c r="CL1856" s="31"/>
      <c r="CM1856" s="31"/>
      <c r="CN1856" s="31"/>
      <c r="CO1856" s="31"/>
      <c r="CP1856" s="31"/>
      <c r="CQ1856" s="31"/>
      <c r="CR1856" s="31"/>
      <c r="CS1856" s="31"/>
      <c r="CT1856" s="31"/>
      <c r="CU1856" s="31"/>
      <c r="CV1856" s="31"/>
      <c r="CW1856" s="31"/>
      <c r="CX1856" s="31"/>
      <c r="CY1856" s="31"/>
      <c r="CZ1856" s="31"/>
      <c r="DA1856" s="31"/>
      <c r="DB1856" s="31"/>
      <c r="DC1856" s="31"/>
      <c r="DD1856" s="31"/>
      <c r="DE1856" s="31"/>
      <c r="DF1856" s="31"/>
      <c r="DG1856" s="31"/>
      <c r="DH1856" s="31"/>
      <c r="DI1856" s="31"/>
      <c r="DJ1856" s="31"/>
      <c r="DK1856" s="31"/>
      <c r="DL1856" s="31"/>
      <c r="DM1856" s="31"/>
      <c r="DN1856" s="31"/>
      <c r="DO1856" s="31"/>
      <c r="DP1856" s="31"/>
      <c r="DQ1856" s="31"/>
      <c r="DR1856" s="31"/>
      <c r="DS1856" s="31"/>
      <c r="DT1856" s="31"/>
      <c r="DU1856" s="31"/>
      <c r="DV1856" s="31"/>
      <c r="DW1856" s="31"/>
      <c r="DX1856" s="31"/>
      <c r="DY1856" s="31"/>
      <c r="DZ1856" s="31"/>
      <c r="EA1856" s="31"/>
      <c r="EB1856" s="31"/>
      <c r="EC1856" s="31"/>
      <c r="ED1856" s="31"/>
      <c r="EE1856" s="31"/>
      <c r="EF1856" s="31"/>
      <c r="EG1856" s="31"/>
      <c r="EH1856" s="31"/>
      <c r="EI1856" s="31"/>
      <c r="EJ1856" s="31"/>
      <c r="EK1856" s="31"/>
      <c r="EL1856" s="31"/>
      <c r="EM1856" s="31"/>
      <c r="EN1856" s="31"/>
      <c r="EO1856" s="31"/>
      <c r="EP1856" s="31"/>
      <c r="EQ1856" s="31"/>
      <c r="ER1856" s="31"/>
      <c r="ES1856" s="31"/>
      <c r="ET1856" s="31"/>
      <c r="EU1856" s="31"/>
      <c r="EV1856" s="31"/>
      <c r="EW1856" s="31"/>
      <c r="EX1856" s="31"/>
      <c r="EY1856" s="31"/>
      <c r="EZ1856" s="31"/>
      <c r="FA1856" s="31"/>
      <c r="FB1856" s="31"/>
      <c r="FC1856" s="31"/>
      <c r="FD1856" s="31"/>
      <c r="FE1856" s="31"/>
      <c r="FF1856" s="31"/>
      <c r="FG1856" s="31"/>
      <c r="FH1856" s="31"/>
      <c r="FI1856" s="31"/>
      <c r="FJ1856" s="31"/>
      <c r="FK1856" s="31"/>
      <c r="FL1856" s="31"/>
      <c r="FM1856" s="31"/>
      <c r="FN1856" s="31"/>
      <c r="FO1856" s="31"/>
      <c r="FP1856" s="31"/>
      <c r="FQ1856" s="31"/>
      <c r="FR1856" s="31"/>
      <c r="FS1856" s="31"/>
      <c r="FT1856" s="31"/>
      <c r="FU1856" s="31"/>
      <c r="FV1856" s="31"/>
      <c r="FW1856" s="31"/>
      <c r="FX1856" s="31"/>
      <c r="FY1856" s="31"/>
      <c r="FZ1856" s="31"/>
      <c r="GA1856" s="31"/>
      <c r="GB1856" s="31"/>
      <c r="GC1856" s="31"/>
      <c r="GD1856" s="31"/>
      <c r="GE1856" s="31"/>
      <c r="GF1856" s="31"/>
      <c r="GG1856" s="31"/>
      <c r="GH1856" s="31"/>
      <c r="GI1856" s="31"/>
      <c r="GJ1856" s="31"/>
      <c r="GK1856" s="31"/>
      <c r="GL1856" s="31"/>
      <c r="GM1856" s="31"/>
      <c r="GN1856" s="31"/>
      <c r="GO1856" s="31"/>
      <c r="GP1856" s="31"/>
      <c r="GQ1856" s="31"/>
      <c r="GR1856" s="31"/>
      <c r="GS1856" s="31"/>
      <c r="GT1856" s="31"/>
      <c r="GU1856" s="31"/>
      <c r="GV1856" s="31"/>
      <c r="GW1856" s="31"/>
      <c r="GX1856" s="31"/>
      <c r="GY1856" s="31"/>
      <c r="GZ1856" s="31"/>
      <c r="HA1856" s="31"/>
      <c r="HB1856" s="31"/>
      <c r="HC1856" s="31"/>
      <c r="HD1856" s="31"/>
      <c r="HE1856" s="31"/>
      <c r="HF1856" s="31"/>
      <c r="HG1856" s="31"/>
      <c r="HH1856" s="31"/>
      <c r="HI1856" s="31"/>
      <c r="HJ1856" s="31"/>
      <c r="HK1856" s="31"/>
      <c r="HL1856" s="31"/>
      <c r="HM1856" s="31"/>
      <c r="HN1856" s="31"/>
      <c r="HO1856" s="31"/>
      <c r="HP1856" s="31"/>
      <c r="HQ1856" s="31"/>
      <c r="HR1856" s="31"/>
      <c r="HS1856" s="31"/>
      <c r="HT1856" s="31"/>
      <c r="HU1856" s="31"/>
      <c r="HV1856" s="31"/>
      <c r="HW1856" s="31"/>
      <c r="HX1856" s="31"/>
      <c r="HY1856" s="31"/>
      <c r="HZ1856" s="31"/>
      <c r="IA1856" s="31"/>
      <c r="IB1856" s="31"/>
      <c r="IC1856" s="31"/>
      <c r="ID1856" s="31"/>
      <c r="IE1856" s="31"/>
      <c r="IF1856" s="31"/>
    </row>
    <row r="1857" spans="63:240" x14ac:dyDescent="0.25">
      <c r="BK1857" s="31"/>
      <c r="BL1857" s="31"/>
      <c r="BM1857" s="31"/>
      <c r="BN1857" s="31"/>
      <c r="BO1857" s="31"/>
      <c r="BP1857" s="31"/>
      <c r="BQ1857" s="31"/>
      <c r="BR1857" s="31"/>
      <c r="BS1857" s="31"/>
      <c r="BT1857" s="31"/>
      <c r="BU1857" s="31"/>
      <c r="BV1857" s="31"/>
      <c r="BW1857" s="31"/>
      <c r="BX1857" s="31"/>
      <c r="BY1857" s="31"/>
      <c r="BZ1857" s="31"/>
      <c r="CA1857" s="31"/>
      <c r="CB1857" s="31"/>
      <c r="CC1857" s="31"/>
      <c r="CD1857" s="31"/>
      <c r="CE1857" s="31"/>
      <c r="CF1857" s="31"/>
      <c r="CG1857" s="31"/>
      <c r="CH1857" s="31"/>
      <c r="CI1857" s="31"/>
      <c r="CJ1857" s="31"/>
      <c r="CK1857" s="31"/>
      <c r="CL1857" s="31"/>
      <c r="CM1857" s="31"/>
      <c r="CN1857" s="31"/>
      <c r="CO1857" s="31"/>
      <c r="CP1857" s="31"/>
      <c r="CQ1857" s="31"/>
      <c r="CR1857" s="31"/>
      <c r="CS1857" s="31"/>
      <c r="CT1857" s="31"/>
      <c r="CU1857" s="31"/>
      <c r="CV1857" s="31"/>
      <c r="CW1857" s="31"/>
      <c r="CX1857" s="31"/>
      <c r="CY1857" s="31"/>
      <c r="CZ1857" s="31"/>
      <c r="DA1857" s="31"/>
      <c r="DB1857" s="31"/>
      <c r="DC1857" s="31"/>
      <c r="DD1857" s="31"/>
      <c r="DE1857" s="31"/>
      <c r="DF1857" s="31"/>
      <c r="DG1857" s="31"/>
      <c r="DH1857" s="31"/>
      <c r="DI1857" s="31"/>
      <c r="DJ1857" s="31"/>
      <c r="DK1857" s="31"/>
      <c r="DL1857" s="31"/>
      <c r="DM1857" s="31"/>
      <c r="DN1857" s="31"/>
      <c r="DO1857" s="31"/>
      <c r="DP1857" s="31"/>
      <c r="DQ1857" s="31"/>
      <c r="DR1857" s="31"/>
      <c r="DS1857" s="31"/>
      <c r="DT1857" s="31"/>
      <c r="DU1857" s="31"/>
      <c r="DV1857" s="31"/>
      <c r="DW1857" s="31"/>
      <c r="DX1857" s="31"/>
      <c r="DY1857" s="31"/>
      <c r="DZ1857" s="31"/>
      <c r="EA1857" s="31"/>
      <c r="EB1857" s="31"/>
      <c r="EC1857" s="31"/>
      <c r="ED1857" s="31"/>
      <c r="EE1857" s="31"/>
      <c r="EF1857" s="31"/>
      <c r="EG1857" s="31"/>
      <c r="EH1857" s="31"/>
      <c r="EI1857" s="31"/>
      <c r="EJ1857" s="31"/>
      <c r="EK1857" s="31"/>
      <c r="EL1857" s="31"/>
      <c r="EM1857" s="31"/>
      <c r="EN1857" s="31"/>
      <c r="EO1857" s="31"/>
      <c r="EP1857" s="31"/>
      <c r="EQ1857" s="31"/>
      <c r="ER1857" s="31"/>
      <c r="ES1857" s="31"/>
      <c r="ET1857" s="31"/>
      <c r="EU1857" s="31"/>
      <c r="EV1857" s="31"/>
      <c r="EW1857" s="31"/>
      <c r="EX1857" s="31"/>
      <c r="EY1857" s="31"/>
      <c r="EZ1857" s="31"/>
      <c r="FA1857" s="31"/>
      <c r="FB1857" s="31"/>
      <c r="FC1857" s="31"/>
      <c r="FD1857" s="31"/>
      <c r="FE1857" s="31"/>
      <c r="FF1857" s="31"/>
      <c r="FG1857" s="31"/>
      <c r="FH1857" s="31"/>
      <c r="FI1857" s="31"/>
      <c r="FJ1857" s="31"/>
      <c r="FK1857" s="31"/>
      <c r="FL1857" s="31"/>
      <c r="FM1857" s="31"/>
      <c r="FN1857" s="31"/>
      <c r="FO1857" s="31"/>
      <c r="FP1857" s="31"/>
      <c r="FQ1857" s="31"/>
      <c r="FR1857" s="31"/>
      <c r="FS1857" s="31"/>
      <c r="FT1857" s="31"/>
      <c r="FU1857" s="31"/>
      <c r="FV1857" s="31"/>
      <c r="FW1857" s="31"/>
      <c r="FX1857" s="31"/>
      <c r="FY1857" s="31"/>
      <c r="FZ1857" s="31"/>
      <c r="GA1857" s="31"/>
      <c r="GB1857" s="31"/>
      <c r="GC1857" s="31"/>
      <c r="GD1857" s="31"/>
      <c r="GE1857" s="31"/>
      <c r="GF1857" s="31"/>
      <c r="GG1857" s="31"/>
      <c r="GH1857" s="31"/>
      <c r="GI1857" s="31"/>
      <c r="GJ1857" s="31"/>
      <c r="GK1857" s="31"/>
      <c r="GL1857" s="31"/>
      <c r="GM1857" s="31"/>
      <c r="GN1857" s="31"/>
      <c r="GO1857" s="31"/>
      <c r="GP1857" s="31"/>
      <c r="GQ1857" s="31"/>
      <c r="GR1857" s="31"/>
      <c r="GS1857" s="31"/>
      <c r="GT1857" s="31"/>
      <c r="GU1857" s="31"/>
      <c r="GV1857" s="31"/>
      <c r="GW1857" s="31"/>
      <c r="GX1857" s="31"/>
      <c r="GY1857" s="31"/>
      <c r="GZ1857" s="31"/>
      <c r="HA1857" s="31"/>
      <c r="HB1857" s="31"/>
      <c r="HC1857" s="31"/>
      <c r="HD1857" s="31"/>
      <c r="HE1857" s="31"/>
      <c r="HF1857" s="31"/>
      <c r="HG1857" s="31"/>
      <c r="HH1857" s="31"/>
      <c r="HI1857" s="31"/>
      <c r="HJ1857" s="31"/>
      <c r="HK1857" s="31"/>
      <c r="HL1857" s="31"/>
      <c r="HM1857" s="31"/>
      <c r="HN1857" s="31"/>
      <c r="HO1857" s="31"/>
      <c r="HP1857" s="31"/>
      <c r="HQ1857" s="31"/>
      <c r="HR1857" s="31"/>
      <c r="HS1857" s="31"/>
      <c r="HT1857" s="31"/>
      <c r="HU1857" s="31"/>
      <c r="HV1857" s="31"/>
      <c r="HW1857" s="31"/>
      <c r="HX1857" s="31"/>
      <c r="HY1857" s="31"/>
      <c r="HZ1857" s="31"/>
      <c r="IA1857" s="31"/>
      <c r="IB1857" s="31"/>
      <c r="IC1857" s="31"/>
      <c r="ID1857" s="31"/>
      <c r="IE1857" s="31"/>
      <c r="IF1857" s="31"/>
    </row>
    <row r="1858" spans="63:240" x14ac:dyDescent="0.25">
      <c r="BK1858" s="31"/>
      <c r="BL1858" s="31"/>
      <c r="BM1858" s="31"/>
      <c r="BN1858" s="31"/>
      <c r="BO1858" s="31"/>
      <c r="BP1858" s="31"/>
      <c r="BQ1858" s="31"/>
      <c r="BR1858" s="31"/>
      <c r="BS1858" s="31"/>
      <c r="BT1858" s="31"/>
      <c r="BU1858" s="31"/>
      <c r="BV1858" s="31"/>
      <c r="BW1858" s="31"/>
      <c r="BX1858" s="31"/>
      <c r="BY1858" s="31"/>
      <c r="BZ1858" s="31"/>
      <c r="CA1858" s="31"/>
      <c r="CB1858" s="31"/>
      <c r="CC1858" s="31"/>
      <c r="CD1858" s="31"/>
      <c r="CE1858" s="31"/>
      <c r="CF1858" s="31"/>
      <c r="CG1858" s="31"/>
      <c r="CH1858" s="31"/>
      <c r="CI1858" s="31"/>
      <c r="CJ1858" s="31"/>
      <c r="CK1858" s="31"/>
      <c r="CL1858" s="31"/>
      <c r="CM1858" s="31"/>
      <c r="CN1858" s="31"/>
      <c r="CO1858" s="31"/>
      <c r="CP1858" s="31"/>
      <c r="CQ1858" s="31"/>
      <c r="CR1858" s="31"/>
      <c r="CS1858" s="31"/>
      <c r="CT1858" s="31"/>
      <c r="CU1858" s="31"/>
      <c r="CV1858" s="31"/>
      <c r="CW1858" s="31"/>
      <c r="CX1858" s="31"/>
      <c r="CY1858" s="31"/>
      <c r="CZ1858" s="31"/>
      <c r="DA1858" s="31"/>
      <c r="DB1858" s="31"/>
      <c r="DC1858" s="31"/>
      <c r="DD1858" s="31"/>
      <c r="DE1858" s="31"/>
      <c r="DF1858" s="31"/>
      <c r="DG1858" s="31"/>
      <c r="DH1858" s="31"/>
      <c r="DI1858" s="31"/>
      <c r="DJ1858" s="31"/>
      <c r="DK1858" s="31"/>
      <c r="DL1858" s="31"/>
      <c r="DM1858" s="31"/>
      <c r="DN1858" s="31"/>
      <c r="DO1858" s="31"/>
      <c r="DP1858" s="31"/>
      <c r="DQ1858" s="31"/>
      <c r="DR1858" s="31"/>
      <c r="DS1858" s="31"/>
      <c r="DT1858" s="31"/>
      <c r="DU1858" s="31"/>
      <c r="DV1858" s="31"/>
      <c r="DW1858" s="31"/>
      <c r="DX1858" s="31"/>
      <c r="DY1858" s="31"/>
      <c r="DZ1858" s="31"/>
      <c r="EA1858" s="31"/>
      <c r="EB1858" s="31"/>
      <c r="EC1858" s="31"/>
      <c r="ED1858" s="31"/>
      <c r="EE1858" s="31"/>
      <c r="EF1858" s="31"/>
      <c r="EG1858" s="31"/>
      <c r="EH1858" s="31"/>
      <c r="EI1858" s="31"/>
      <c r="EJ1858" s="31"/>
      <c r="EK1858" s="31"/>
      <c r="EL1858" s="31"/>
      <c r="EM1858" s="31"/>
      <c r="EN1858" s="31"/>
      <c r="EO1858" s="31"/>
      <c r="EP1858" s="31"/>
      <c r="EQ1858" s="31"/>
      <c r="ER1858" s="31"/>
      <c r="ES1858" s="31"/>
      <c r="ET1858" s="31"/>
      <c r="EU1858" s="31"/>
      <c r="EV1858" s="31"/>
      <c r="EW1858" s="31"/>
      <c r="EX1858" s="31"/>
      <c r="EY1858" s="31"/>
      <c r="EZ1858" s="31"/>
      <c r="FA1858" s="31"/>
      <c r="FB1858" s="31"/>
      <c r="FC1858" s="31"/>
      <c r="FD1858" s="31"/>
      <c r="FE1858" s="31"/>
      <c r="FF1858" s="31"/>
      <c r="FG1858" s="31"/>
      <c r="FH1858" s="31"/>
      <c r="FI1858" s="31"/>
      <c r="FJ1858" s="31"/>
      <c r="FK1858" s="31"/>
      <c r="FL1858" s="31"/>
      <c r="FM1858" s="31"/>
      <c r="FN1858" s="31"/>
      <c r="FO1858" s="31"/>
      <c r="FP1858" s="31"/>
      <c r="FQ1858" s="31"/>
      <c r="FR1858" s="31"/>
      <c r="FS1858" s="31"/>
      <c r="FT1858" s="31"/>
      <c r="FU1858" s="31"/>
      <c r="FV1858" s="31"/>
      <c r="FW1858" s="31"/>
      <c r="FX1858" s="31"/>
      <c r="FY1858" s="31"/>
      <c r="FZ1858" s="31"/>
      <c r="GA1858" s="31"/>
      <c r="GB1858" s="31"/>
      <c r="GC1858" s="31"/>
      <c r="GD1858" s="31"/>
      <c r="GE1858" s="31"/>
      <c r="GF1858" s="31"/>
      <c r="GG1858" s="31"/>
      <c r="GH1858" s="31"/>
      <c r="GI1858" s="31"/>
      <c r="GJ1858" s="31"/>
      <c r="GK1858" s="31"/>
      <c r="GL1858" s="31"/>
      <c r="GM1858" s="31"/>
      <c r="GN1858" s="31"/>
      <c r="GO1858" s="31"/>
      <c r="GP1858" s="31"/>
      <c r="GQ1858" s="31"/>
      <c r="GR1858" s="31"/>
      <c r="GS1858" s="31"/>
      <c r="GT1858" s="31"/>
      <c r="GU1858" s="31"/>
      <c r="GV1858" s="31"/>
      <c r="GW1858" s="31"/>
      <c r="GX1858" s="31"/>
      <c r="GY1858" s="31"/>
      <c r="GZ1858" s="31"/>
      <c r="HA1858" s="31"/>
      <c r="HB1858" s="31"/>
      <c r="HC1858" s="31"/>
      <c r="HD1858" s="31"/>
      <c r="HE1858" s="31"/>
      <c r="HF1858" s="31"/>
      <c r="HG1858" s="31"/>
      <c r="HH1858" s="31"/>
      <c r="HI1858" s="31"/>
      <c r="HJ1858" s="31"/>
      <c r="HK1858" s="31"/>
      <c r="HL1858" s="31"/>
      <c r="HM1858" s="31"/>
      <c r="HN1858" s="31"/>
      <c r="HO1858" s="31"/>
      <c r="HP1858" s="31"/>
      <c r="HQ1858" s="31"/>
      <c r="HR1858" s="31"/>
      <c r="HS1858" s="31"/>
      <c r="HT1858" s="31"/>
      <c r="HU1858" s="31"/>
      <c r="HV1858" s="31"/>
      <c r="HW1858" s="31"/>
      <c r="HX1858" s="31"/>
      <c r="HY1858" s="31"/>
      <c r="HZ1858" s="31"/>
      <c r="IA1858" s="31"/>
      <c r="IB1858" s="31"/>
      <c r="IC1858" s="31"/>
      <c r="ID1858" s="31"/>
      <c r="IE1858" s="31"/>
      <c r="IF1858" s="31"/>
    </row>
    <row r="1859" spans="63:240" x14ac:dyDescent="0.25">
      <c r="BK1859" s="31"/>
      <c r="BL1859" s="31"/>
      <c r="BM1859" s="31"/>
      <c r="BN1859" s="31"/>
      <c r="BO1859" s="31"/>
      <c r="BP1859" s="31"/>
      <c r="BQ1859" s="31"/>
      <c r="BR1859" s="31"/>
      <c r="BS1859" s="31"/>
      <c r="BT1859" s="31"/>
      <c r="BU1859" s="31"/>
      <c r="BV1859" s="31"/>
      <c r="BW1859" s="31"/>
      <c r="BX1859" s="31"/>
      <c r="BY1859" s="31"/>
      <c r="BZ1859" s="31"/>
      <c r="CA1859" s="31"/>
      <c r="CB1859" s="31"/>
      <c r="CC1859" s="31"/>
      <c r="CD1859" s="31"/>
      <c r="CE1859" s="31"/>
      <c r="CF1859" s="31"/>
      <c r="CG1859" s="31"/>
      <c r="CH1859" s="31"/>
      <c r="CI1859" s="31"/>
      <c r="CJ1859" s="31"/>
      <c r="CK1859" s="31"/>
      <c r="CL1859" s="31"/>
      <c r="CM1859" s="31"/>
      <c r="CN1859" s="31"/>
      <c r="CO1859" s="31"/>
      <c r="CP1859" s="31"/>
      <c r="CQ1859" s="31"/>
      <c r="CR1859" s="31"/>
      <c r="CS1859" s="31"/>
      <c r="CT1859" s="31"/>
      <c r="CU1859" s="31"/>
      <c r="CV1859" s="31"/>
      <c r="CW1859" s="31"/>
      <c r="CX1859" s="31"/>
      <c r="CY1859" s="31"/>
      <c r="CZ1859" s="31"/>
      <c r="DA1859" s="31"/>
      <c r="DB1859" s="31"/>
      <c r="DC1859" s="31"/>
      <c r="DD1859" s="31"/>
      <c r="DE1859" s="31"/>
      <c r="DF1859" s="31"/>
      <c r="DG1859" s="31"/>
      <c r="DH1859" s="31"/>
      <c r="DI1859" s="31"/>
      <c r="DJ1859" s="31"/>
      <c r="DK1859" s="31"/>
      <c r="DL1859" s="31"/>
      <c r="DM1859" s="31"/>
      <c r="DN1859" s="31"/>
      <c r="DO1859" s="31"/>
      <c r="DP1859" s="31"/>
      <c r="DQ1859" s="31"/>
      <c r="DR1859" s="31"/>
      <c r="DS1859" s="31"/>
      <c r="DT1859" s="31"/>
      <c r="DU1859" s="31"/>
      <c r="DV1859" s="31"/>
      <c r="DW1859" s="31"/>
      <c r="DX1859" s="31"/>
      <c r="DY1859" s="31"/>
      <c r="DZ1859" s="31"/>
      <c r="EA1859" s="31"/>
      <c r="EB1859" s="31"/>
      <c r="EC1859" s="31"/>
      <c r="ED1859" s="31"/>
      <c r="EE1859" s="31"/>
      <c r="EF1859" s="31"/>
      <c r="EG1859" s="31"/>
      <c r="EH1859" s="31"/>
      <c r="EI1859" s="31"/>
      <c r="EJ1859" s="31"/>
      <c r="EK1859" s="31"/>
      <c r="EL1859" s="31"/>
      <c r="EM1859" s="31"/>
      <c r="EN1859" s="31"/>
      <c r="EO1859" s="31"/>
      <c r="EP1859" s="31"/>
      <c r="EQ1859" s="31"/>
      <c r="ER1859" s="31"/>
      <c r="ES1859" s="31"/>
      <c r="ET1859" s="31"/>
      <c r="EU1859" s="31"/>
      <c r="EV1859" s="31"/>
      <c r="EW1859" s="31"/>
      <c r="EX1859" s="31"/>
      <c r="EY1859" s="31"/>
      <c r="EZ1859" s="31"/>
      <c r="FA1859" s="31"/>
      <c r="FB1859" s="31"/>
      <c r="FC1859" s="31"/>
      <c r="FD1859" s="31"/>
      <c r="FE1859" s="31"/>
      <c r="FF1859" s="31"/>
      <c r="FG1859" s="31"/>
      <c r="FH1859" s="31"/>
      <c r="FI1859" s="31"/>
      <c r="FJ1859" s="31"/>
      <c r="FK1859" s="31"/>
      <c r="FL1859" s="31"/>
      <c r="FM1859" s="31"/>
      <c r="FN1859" s="31"/>
      <c r="FO1859" s="31"/>
      <c r="FP1859" s="31"/>
      <c r="FQ1859" s="31"/>
      <c r="FR1859" s="31"/>
      <c r="FS1859" s="31"/>
      <c r="FT1859" s="31"/>
      <c r="FU1859" s="31"/>
      <c r="FV1859" s="31"/>
      <c r="FW1859" s="31"/>
      <c r="FX1859" s="31"/>
      <c r="FY1859" s="31"/>
      <c r="FZ1859" s="31"/>
      <c r="GA1859" s="31"/>
      <c r="GB1859" s="31"/>
      <c r="GC1859" s="31"/>
      <c r="GD1859" s="31"/>
      <c r="GE1859" s="31"/>
      <c r="GF1859" s="31"/>
      <c r="GG1859" s="31"/>
      <c r="GH1859" s="31"/>
      <c r="GI1859" s="31"/>
      <c r="GJ1859" s="31"/>
      <c r="GK1859" s="31"/>
      <c r="GL1859" s="31"/>
      <c r="GM1859" s="31"/>
      <c r="GN1859" s="31"/>
      <c r="GO1859" s="31"/>
      <c r="GP1859" s="31"/>
      <c r="GQ1859" s="31"/>
      <c r="GR1859" s="31"/>
      <c r="GS1859" s="31"/>
      <c r="GT1859" s="31"/>
      <c r="GU1859" s="31"/>
      <c r="GV1859" s="31"/>
      <c r="GW1859" s="31"/>
      <c r="GX1859" s="31"/>
      <c r="GY1859" s="31"/>
      <c r="GZ1859" s="31"/>
      <c r="HA1859" s="31"/>
      <c r="HB1859" s="31"/>
      <c r="HC1859" s="31"/>
      <c r="HD1859" s="31"/>
      <c r="HE1859" s="31"/>
      <c r="HF1859" s="31"/>
      <c r="HG1859" s="31"/>
      <c r="HH1859" s="31"/>
      <c r="HI1859" s="31"/>
      <c r="HJ1859" s="31"/>
      <c r="HK1859" s="31"/>
      <c r="HL1859" s="31"/>
      <c r="HM1859" s="31"/>
      <c r="HN1859" s="31"/>
      <c r="HO1859" s="31"/>
      <c r="HP1859" s="31"/>
      <c r="HQ1859" s="31"/>
      <c r="HR1859" s="31"/>
      <c r="HS1859" s="31"/>
      <c r="HT1859" s="31"/>
      <c r="HU1859" s="31"/>
      <c r="HV1859" s="31"/>
      <c r="HW1859" s="31"/>
      <c r="HX1859" s="31"/>
      <c r="HY1859" s="31"/>
      <c r="HZ1859" s="31"/>
      <c r="IA1859" s="31"/>
      <c r="IB1859" s="31"/>
      <c r="IC1859" s="31"/>
      <c r="ID1859" s="31"/>
      <c r="IE1859" s="31"/>
      <c r="IF1859" s="31"/>
    </row>
    <row r="1860" spans="63:240" x14ac:dyDescent="0.25">
      <c r="BK1860" s="31"/>
      <c r="BL1860" s="31"/>
      <c r="BM1860" s="31"/>
      <c r="BN1860" s="31"/>
      <c r="BO1860" s="31"/>
      <c r="BP1860" s="31"/>
      <c r="BQ1860" s="31"/>
      <c r="BR1860" s="31"/>
      <c r="BS1860" s="31"/>
      <c r="BT1860" s="31"/>
      <c r="BU1860" s="31"/>
      <c r="BV1860" s="31"/>
      <c r="BW1860" s="31"/>
      <c r="BX1860" s="31"/>
      <c r="BY1860" s="31"/>
      <c r="BZ1860" s="31"/>
      <c r="CA1860" s="31"/>
      <c r="CB1860" s="31"/>
      <c r="CC1860" s="31"/>
      <c r="CD1860" s="31"/>
      <c r="CE1860" s="31"/>
      <c r="CF1860" s="31"/>
      <c r="CG1860" s="31"/>
      <c r="CH1860" s="31"/>
      <c r="CI1860" s="31"/>
      <c r="CJ1860" s="31"/>
      <c r="CK1860" s="31"/>
      <c r="CL1860" s="31"/>
      <c r="CM1860" s="31"/>
      <c r="CN1860" s="31"/>
      <c r="CO1860" s="31"/>
      <c r="CP1860" s="31"/>
      <c r="CQ1860" s="31"/>
      <c r="CR1860" s="31"/>
      <c r="CS1860" s="31"/>
      <c r="CT1860" s="31"/>
      <c r="CU1860" s="31"/>
      <c r="CV1860" s="31"/>
      <c r="CW1860" s="31"/>
      <c r="CX1860" s="31"/>
      <c r="CY1860" s="31"/>
      <c r="CZ1860" s="31"/>
      <c r="DA1860" s="31"/>
      <c r="DB1860" s="31"/>
      <c r="DC1860" s="31"/>
      <c r="DD1860" s="31"/>
      <c r="DE1860" s="31"/>
      <c r="DF1860" s="31"/>
      <c r="DG1860" s="31"/>
      <c r="DH1860" s="31"/>
      <c r="DI1860" s="31"/>
      <c r="DJ1860" s="31"/>
      <c r="DK1860" s="31"/>
      <c r="DL1860" s="31"/>
      <c r="DM1860" s="31"/>
      <c r="DN1860" s="31"/>
      <c r="DO1860" s="31"/>
      <c r="DP1860" s="31"/>
      <c r="DQ1860" s="31"/>
      <c r="DR1860" s="31"/>
      <c r="DS1860" s="31"/>
      <c r="DT1860" s="31"/>
      <c r="DU1860" s="31"/>
      <c r="DV1860" s="31"/>
      <c r="DW1860" s="31"/>
      <c r="DX1860" s="31"/>
      <c r="DY1860" s="31"/>
      <c r="DZ1860" s="31"/>
      <c r="EA1860" s="31"/>
      <c r="EB1860" s="31"/>
      <c r="EC1860" s="31"/>
      <c r="ED1860" s="31"/>
      <c r="EE1860" s="31"/>
      <c r="EF1860" s="31"/>
      <c r="EG1860" s="31"/>
      <c r="EH1860" s="31"/>
      <c r="EI1860" s="31"/>
      <c r="EJ1860" s="31"/>
      <c r="EK1860" s="31"/>
      <c r="EL1860" s="31"/>
      <c r="EM1860" s="31"/>
      <c r="EN1860" s="31"/>
      <c r="EO1860" s="31"/>
      <c r="EP1860" s="31"/>
      <c r="EQ1860" s="31"/>
      <c r="ER1860" s="31"/>
      <c r="ES1860" s="31"/>
      <c r="ET1860" s="31"/>
      <c r="EU1860" s="31"/>
      <c r="EV1860" s="31"/>
      <c r="EW1860" s="31"/>
      <c r="EX1860" s="31"/>
      <c r="EY1860" s="31"/>
      <c r="EZ1860" s="31"/>
      <c r="FA1860" s="31"/>
      <c r="FB1860" s="31"/>
      <c r="FC1860" s="31"/>
      <c r="FD1860" s="31"/>
      <c r="FE1860" s="31"/>
      <c r="FF1860" s="31"/>
      <c r="FG1860" s="31"/>
      <c r="FH1860" s="31"/>
      <c r="FI1860" s="31"/>
      <c r="FJ1860" s="31"/>
      <c r="FK1860" s="31"/>
      <c r="FL1860" s="31"/>
      <c r="FM1860" s="31"/>
      <c r="FN1860" s="31"/>
      <c r="FO1860" s="31"/>
      <c r="FP1860" s="31"/>
      <c r="FQ1860" s="31"/>
      <c r="FR1860" s="31"/>
      <c r="FS1860" s="31"/>
      <c r="FT1860" s="31"/>
      <c r="FU1860" s="31"/>
      <c r="FV1860" s="31"/>
      <c r="FW1860" s="31"/>
      <c r="FX1860" s="31"/>
      <c r="FY1860" s="31"/>
      <c r="FZ1860" s="31"/>
      <c r="GA1860" s="31"/>
      <c r="GB1860" s="31"/>
      <c r="GC1860" s="31"/>
      <c r="GD1860" s="31"/>
      <c r="GE1860" s="31"/>
      <c r="GF1860" s="31"/>
      <c r="GG1860" s="31"/>
      <c r="GH1860" s="31"/>
      <c r="GI1860" s="31"/>
      <c r="GJ1860" s="31"/>
      <c r="GK1860" s="31"/>
      <c r="GL1860" s="31"/>
      <c r="GM1860" s="31"/>
      <c r="GN1860" s="31"/>
      <c r="GO1860" s="31"/>
      <c r="GP1860" s="31"/>
      <c r="GQ1860" s="31"/>
      <c r="GR1860" s="31"/>
      <c r="GS1860" s="31"/>
      <c r="GT1860" s="31"/>
      <c r="GU1860" s="31"/>
      <c r="GV1860" s="31"/>
      <c r="GW1860" s="31"/>
      <c r="GX1860" s="31"/>
      <c r="GY1860" s="31"/>
      <c r="GZ1860" s="31"/>
      <c r="HA1860" s="31"/>
      <c r="HB1860" s="31"/>
      <c r="HC1860" s="31"/>
      <c r="HD1860" s="31"/>
      <c r="HE1860" s="31"/>
      <c r="HF1860" s="31"/>
      <c r="HG1860" s="31"/>
      <c r="HH1860" s="31"/>
      <c r="HI1860" s="31"/>
      <c r="HJ1860" s="31"/>
      <c r="HK1860" s="31"/>
      <c r="HL1860" s="31"/>
      <c r="HM1860" s="31"/>
      <c r="HN1860" s="31"/>
      <c r="HO1860" s="31"/>
      <c r="HP1860" s="31"/>
      <c r="HQ1860" s="31"/>
      <c r="HR1860" s="31"/>
      <c r="HS1860" s="31"/>
      <c r="HT1860" s="31"/>
      <c r="HU1860" s="31"/>
      <c r="HV1860" s="31"/>
      <c r="HW1860" s="31"/>
      <c r="HX1860" s="31"/>
      <c r="HY1860" s="31"/>
      <c r="HZ1860" s="31"/>
      <c r="IA1860" s="31"/>
      <c r="IB1860" s="31"/>
      <c r="IC1860" s="31"/>
      <c r="ID1860" s="31"/>
      <c r="IE1860" s="31"/>
      <c r="IF1860" s="31"/>
    </row>
    <row r="1861" spans="63:240" x14ac:dyDescent="0.25">
      <c r="BK1861" s="31"/>
      <c r="BL1861" s="31"/>
      <c r="BM1861" s="31"/>
      <c r="BN1861" s="31"/>
      <c r="BO1861" s="31"/>
      <c r="BP1861" s="31"/>
      <c r="BQ1861" s="31"/>
      <c r="BR1861" s="31"/>
      <c r="BS1861" s="31"/>
      <c r="BT1861" s="31"/>
      <c r="BU1861" s="31"/>
      <c r="BV1861" s="31"/>
      <c r="BW1861" s="31"/>
      <c r="BX1861" s="31"/>
      <c r="BY1861" s="31"/>
      <c r="BZ1861" s="31"/>
      <c r="CA1861" s="31"/>
      <c r="CB1861" s="31"/>
      <c r="CC1861" s="31"/>
      <c r="CD1861" s="31"/>
      <c r="CE1861" s="31"/>
      <c r="CF1861" s="31"/>
      <c r="CG1861" s="31"/>
      <c r="CH1861" s="31"/>
      <c r="CI1861" s="31"/>
      <c r="CJ1861" s="31"/>
      <c r="CK1861" s="31"/>
      <c r="CL1861" s="31"/>
      <c r="CM1861" s="31"/>
      <c r="CN1861" s="31"/>
      <c r="CO1861" s="31"/>
      <c r="CP1861" s="31"/>
      <c r="CQ1861" s="31"/>
      <c r="CR1861" s="31"/>
      <c r="CS1861" s="31"/>
      <c r="CT1861" s="31"/>
      <c r="CU1861" s="31"/>
      <c r="CV1861" s="31"/>
      <c r="CW1861" s="31"/>
      <c r="CX1861" s="31"/>
      <c r="CY1861" s="31"/>
      <c r="CZ1861" s="31"/>
      <c r="DA1861" s="31"/>
      <c r="DB1861" s="31"/>
      <c r="DC1861" s="31"/>
      <c r="DD1861" s="31"/>
      <c r="DE1861" s="31"/>
      <c r="DF1861" s="31"/>
      <c r="DG1861" s="31"/>
      <c r="DH1861" s="31"/>
      <c r="DI1861" s="31"/>
      <c r="DJ1861" s="31"/>
      <c r="DK1861" s="31"/>
      <c r="DL1861" s="31"/>
      <c r="DM1861" s="31"/>
      <c r="DN1861" s="31"/>
      <c r="DO1861" s="31"/>
      <c r="DP1861" s="31"/>
      <c r="DQ1861" s="31"/>
      <c r="DR1861" s="31"/>
      <c r="DS1861" s="31"/>
      <c r="DT1861" s="31"/>
      <c r="DU1861" s="31"/>
      <c r="DV1861" s="31"/>
      <c r="DW1861" s="31"/>
      <c r="DX1861" s="31"/>
      <c r="DY1861" s="31"/>
      <c r="DZ1861" s="31"/>
      <c r="EA1861" s="31"/>
      <c r="EB1861" s="31"/>
      <c r="EC1861" s="31"/>
      <c r="ED1861" s="31"/>
      <c r="EE1861" s="31"/>
      <c r="EF1861" s="31"/>
      <c r="EG1861" s="31"/>
      <c r="EH1861" s="31"/>
      <c r="EI1861" s="31"/>
      <c r="EJ1861" s="31"/>
      <c r="EK1861" s="31"/>
      <c r="EL1861" s="31"/>
      <c r="EM1861" s="31"/>
      <c r="EN1861" s="31"/>
      <c r="EO1861" s="31"/>
      <c r="EP1861" s="31"/>
      <c r="EQ1861" s="31"/>
      <c r="ER1861" s="31"/>
      <c r="ES1861" s="31"/>
      <c r="ET1861" s="31"/>
      <c r="EU1861" s="31"/>
      <c r="EV1861" s="31"/>
      <c r="EW1861" s="31"/>
      <c r="EX1861" s="31"/>
      <c r="EY1861" s="31"/>
      <c r="EZ1861" s="31"/>
      <c r="FA1861" s="31"/>
      <c r="FB1861" s="31"/>
      <c r="FC1861" s="31"/>
      <c r="FD1861" s="31"/>
      <c r="FE1861" s="31"/>
      <c r="FF1861" s="31"/>
      <c r="FG1861" s="31"/>
      <c r="FH1861" s="31"/>
      <c r="FI1861" s="31"/>
      <c r="FJ1861" s="31"/>
      <c r="FK1861" s="31"/>
      <c r="FL1861" s="31"/>
      <c r="FM1861" s="31"/>
      <c r="FN1861" s="31"/>
      <c r="FO1861" s="31"/>
      <c r="FP1861" s="31"/>
      <c r="FQ1861" s="31"/>
      <c r="FR1861" s="31"/>
      <c r="FS1861" s="31"/>
      <c r="FT1861" s="31"/>
      <c r="FU1861" s="31"/>
      <c r="FV1861" s="31"/>
      <c r="FW1861" s="31"/>
      <c r="FX1861" s="31"/>
      <c r="FY1861" s="31"/>
      <c r="FZ1861" s="31"/>
      <c r="GA1861" s="31"/>
      <c r="GB1861" s="31"/>
      <c r="GC1861" s="31"/>
      <c r="GD1861" s="31"/>
      <c r="GE1861" s="31"/>
      <c r="GF1861" s="31"/>
      <c r="GG1861" s="31"/>
      <c r="GH1861" s="31"/>
      <c r="GI1861" s="31"/>
      <c r="GJ1861" s="31"/>
      <c r="GK1861" s="31"/>
      <c r="GL1861" s="31"/>
      <c r="GM1861" s="31"/>
      <c r="GN1861" s="31"/>
      <c r="GO1861" s="31"/>
      <c r="GP1861" s="31"/>
      <c r="GQ1861" s="31"/>
      <c r="GR1861" s="31"/>
      <c r="GS1861" s="31"/>
      <c r="GT1861" s="31"/>
      <c r="GU1861" s="31"/>
      <c r="GV1861" s="31"/>
      <c r="GW1861" s="31"/>
      <c r="GX1861" s="31"/>
      <c r="GY1861" s="31"/>
      <c r="GZ1861" s="31"/>
      <c r="HA1861" s="31"/>
      <c r="HB1861" s="31"/>
      <c r="HC1861" s="31"/>
      <c r="HD1861" s="31"/>
      <c r="HE1861" s="31"/>
      <c r="HF1861" s="31"/>
      <c r="HG1861" s="31"/>
      <c r="HH1861" s="31"/>
      <c r="HI1861" s="31"/>
      <c r="HJ1861" s="31"/>
      <c r="HK1861" s="31"/>
      <c r="HL1861" s="31"/>
      <c r="HM1861" s="31"/>
      <c r="HN1861" s="31"/>
      <c r="HO1861" s="31"/>
      <c r="HP1861" s="31"/>
      <c r="HQ1861" s="31"/>
      <c r="HR1861" s="31"/>
      <c r="HS1861" s="31"/>
      <c r="HT1861" s="31"/>
      <c r="HU1861" s="31"/>
      <c r="HV1861" s="31"/>
      <c r="HW1861" s="31"/>
      <c r="HX1861" s="31"/>
      <c r="HY1861" s="31"/>
      <c r="HZ1861" s="31"/>
      <c r="IA1861" s="31"/>
      <c r="IB1861" s="31"/>
      <c r="IC1861" s="31"/>
      <c r="ID1861" s="31"/>
      <c r="IE1861" s="31"/>
      <c r="IF1861" s="31"/>
    </row>
    <row r="1862" spans="63:240" x14ac:dyDescent="0.25">
      <c r="BK1862" s="31"/>
      <c r="BL1862" s="31"/>
      <c r="BM1862" s="31"/>
      <c r="BN1862" s="31"/>
      <c r="BO1862" s="31"/>
      <c r="BP1862" s="31"/>
      <c r="BQ1862" s="31"/>
      <c r="BR1862" s="31"/>
      <c r="BS1862" s="31"/>
      <c r="BT1862" s="31"/>
      <c r="BU1862" s="31"/>
      <c r="BV1862" s="31"/>
      <c r="BW1862" s="31"/>
      <c r="BX1862" s="31"/>
      <c r="BY1862" s="31"/>
      <c r="BZ1862" s="31"/>
      <c r="CA1862" s="31"/>
      <c r="CB1862" s="31"/>
      <c r="CC1862" s="31"/>
      <c r="CD1862" s="31"/>
      <c r="CE1862" s="31"/>
      <c r="CF1862" s="31"/>
      <c r="CG1862" s="31"/>
      <c r="CH1862" s="31"/>
      <c r="CI1862" s="31"/>
      <c r="CJ1862" s="31"/>
      <c r="CK1862" s="31"/>
      <c r="CL1862" s="31"/>
      <c r="CM1862" s="31"/>
      <c r="CN1862" s="31"/>
      <c r="CO1862" s="31"/>
      <c r="CP1862" s="31"/>
      <c r="CQ1862" s="31"/>
      <c r="CR1862" s="31"/>
      <c r="CS1862" s="31"/>
      <c r="CT1862" s="31"/>
      <c r="CU1862" s="31"/>
      <c r="CV1862" s="31"/>
      <c r="CW1862" s="31"/>
      <c r="CX1862" s="31"/>
      <c r="CY1862" s="31"/>
      <c r="CZ1862" s="31"/>
      <c r="DA1862" s="31"/>
      <c r="DB1862" s="31"/>
      <c r="DC1862" s="31"/>
      <c r="DD1862" s="31"/>
      <c r="DE1862" s="31"/>
      <c r="DF1862" s="31"/>
      <c r="DG1862" s="31"/>
      <c r="DH1862" s="31"/>
      <c r="DI1862" s="31"/>
      <c r="DJ1862" s="31"/>
      <c r="DK1862" s="31"/>
      <c r="DL1862" s="31"/>
      <c r="DM1862" s="31"/>
      <c r="DN1862" s="31"/>
      <c r="DO1862" s="31"/>
      <c r="DP1862" s="31"/>
      <c r="DQ1862" s="31"/>
      <c r="DR1862" s="31"/>
      <c r="DS1862" s="31"/>
      <c r="DT1862" s="31"/>
      <c r="DU1862" s="31"/>
      <c r="DV1862" s="31"/>
      <c r="DW1862" s="31"/>
      <c r="DX1862" s="31"/>
      <c r="DY1862" s="31"/>
      <c r="DZ1862" s="31"/>
      <c r="EA1862" s="31"/>
      <c r="EB1862" s="31"/>
      <c r="EC1862" s="31"/>
      <c r="ED1862" s="31"/>
      <c r="EE1862" s="31"/>
      <c r="EF1862" s="31"/>
      <c r="EG1862" s="31"/>
      <c r="EH1862" s="31"/>
      <c r="EI1862" s="31"/>
      <c r="EJ1862" s="31"/>
      <c r="EK1862" s="31"/>
      <c r="EL1862" s="31"/>
      <c r="EM1862" s="31"/>
      <c r="EN1862" s="31"/>
      <c r="EO1862" s="31"/>
      <c r="EP1862" s="31"/>
      <c r="EQ1862" s="31"/>
      <c r="ER1862" s="31"/>
      <c r="ES1862" s="31"/>
      <c r="ET1862" s="31"/>
      <c r="EU1862" s="31"/>
      <c r="EV1862" s="31"/>
      <c r="EW1862" s="31"/>
      <c r="EX1862" s="31"/>
      <c r="EY1862" s="31"/>
      <c r="EZ1862" s="31"/>
      <c r="FA1862" s="31"/>
      <c r="FB1862" s="31"/>
      <c r="FC1862" s="31"/>
      <c r="FD1862" s="31"/>
      <c r="FE1862" s="31"/>
      <c r="FF1862" s="31"/>
      <c r="FG1862" s="31"/>
      <c r="FH1862" s="31"/>
      <c r="FI1862" s="31"/>
      <c r="FJ1862" s="31"/>
      <c r="FK1862" s="31"/>
      <c r="FL1862" s="31"/>
      <c r="FM1862" s="31"/>
      <c r="FN1862" s="31"/>
      <c r="FO1862" s="31"/>
      <c r="FP1862" s="31"/>
      <c r="FQ1862" s="31"/>
      <c r="FR1862" s="31"/>
      <c r="FS1862" s="31"/>
      <c r="FT1862" s="31"/>
      <c r="FU1862" s="31"/>
      <c r="FV1862" s="31"/>
      <c r="FW1862" s="31"/>
      <c r="FX1862" s="31"/>
      <c r="FY1862" s="31"/>
      <c r="FZ1862" s="31"/>
      <c r="GA1862" s="31"/>
      <c r="GB1862" s="31"/>
      <c r="GC1862" s="31"/>
      <c r="GD1862" s="31"/>
      <c r="GE1862" s="31"/>
      <c r="GF1862" s="31"/>
      <c r="GG1862" s="31"/>
      <c r="GH1862" s="31"/>
      <c r="GI1862" s="31"/>
      <c r="GJ1862" s="31"/>
      <c r="GK1862" s="31"/>
      <c r="GL1862" s="31"/>
      <c r="GM1862" s="31"/>
      <c r="GN1862" s="31"/>
      <c r="GO1862" s="31"/>
      <c r="GP1862" s="31"/>
      <c r="GQ1862" s="31"/>
      <c r="GR1862" s="31"/>
      <c r="GS1862" s="31"/>
      <c r="GT1862" s="31"/>
      <c r="GU1862" s="31"/>
      <c r="GV1862" s="31"/>
      <c r="GW1862" s="31"/>
      <c r="GX1862" s="31"/>
      <c r="GY1862" s="31"/>
      <c r="GZ1862" s="31"/>
      <c r="HA1862" s="31"/>
      <c r="HB1862" s="31"/>
      <c r="HC1862" s="31"/>
      <c r="HD1862" s="31"/>
      <c r="HE1862" s="31"/>
      <c r="HF1862" s="31"/>
      <c r="HG1862" s="31"/>
      <c r="HH1862" s="31"/>
      <c r="HI1862" s="31"/>
      <c r="HJ1862" s="31"/>
      <c r="HK1862" s="31"/>
      <c r="HL1862" s="31"/>
      <c r="HM1862" s="31"/>
      <c r="HN1862" s="31"/>
      <c r="HO1862" s="31"/>
      <c r="HP1862" s="31"/>
      <c r="HQ1862" s="31"/>
      <c r="HR1862" s="31"/>
      <c r="HS1862" s="31"/>
      <c r="HT1862" s="31"/>
      <c r="HU1862" s="31"/>
      <c r="HV1862" s="31"/>
      <c r="HW1862" s="31"/>
      <c r="HX1862" s="31"/>
      <c r="HY1862" s="31"/>
      <c r="HZ1862" s="31"/>
      <c r="IA1862" s="31"/>
      <c r="IB1862" s="31"/>
      <c r="IC1862" s="31"/>
      <c r="ID1862" s="31"/>
      <c r="IE1862" s="31"/>
      <c r="IF1862" s="31"/>
    </row>
    <row r="1863" spans="63:240" x14ac:dyDescent="0.25">
      <c r="BK1863" s="31"/>
      <c r="BL1863" s="31"/>
      <c r="BM1863" s="31"/>
      <c r="BN1863" s="31"/>
      <c r="BO1863" s="31"/>
      <c r="BP1863" s="31"/>
      <c r="BQ1863" s="31"/>
      <c r="BR1863" s="31"/>
      <c r="BS1863" s="31"/>
      <c r="BT1863" s="31"/>
      <c r="BU1863" s="31"/>
      <c r="BV1863" s="31"/>
      <c r="BW1863" s="31"/>
      <c r="BX1863" s="31"/>
      <c r="BY1863" s="31"/>
      <c r="BZ1863" s="31"/>
      <c r="CA1863" s="31"/>
      <c r="CB1863" s="31"/>
      <c r="CC1863" s="31"/>
      <c r="CD1863" s="31"/>
      <c r="CE1863" s="31"/>
      <c r="CF1863" s="31"/>
      <c r="CG1863" s="31"/>
      <c r="CH1863" s="31"/>
      <c r="CI1863" s="31"/>
      <c r="CJ1863" s="31"/>
      <c r="CK1863" s="31"/>
      <c r="CL1863" s="31"/>
      <c r="CM1863" s="31"/>
      <c r="CN1863" s="31"/>
      <c r="CO1863" s="31"/>
      <c r="CP1863" s="31"/>
      <c r="CQ1863" s="31"/>
      <c r="CR1863" s="31"/>
      <c r="CS1863" s="31"/>
      <c r="CT1863" s="31"/>
      <c r="CU1863" s="31"/>
      <c r="CV1863" s="31"/>
      <c r="CW1863" s="31"/>
      <c r="CX1863" s="31"/>
      <c r="CY1863" s="31"/>
      <c r="CZ1863" s="31"/>
      <c r="DA1863" s="31"/>
      <c r="DB1863" s="31"/>
      <c r="DC1863" s="31"/>
      <c r="DD1863" s="31"/>
      <c r="DE1863" s="31"/>
      <c r="DF1863" s="31"/>
      <c r="DG1863" s="31"/>
      <c r="DH1863" s="31"/>
      <c r="DI1863" s="31"/>
      <c r="DJ1863" s="31"/>
      <c r="DK1863" s="31"/>
      <c r="DL1863" s="31"/>
      <c r="DM1863" s="31"/>
      <c r="DN1863" s="31"/>
      <c r="DO1863" s="31"/>
      <c r="DP1863" s="31"/>
      <c r="DQ1863" s="31"/>
      <c r="DR1863" s="31"/>
      <c r="DS1863" s="31"/>
      <c r="DT1863" s="31"/>
      <c r="DU1863" s="31"/>
      <c r="DV1863" s="31"/>
      <c r="DW1863" s="31"/>
      <c r="DX1863" s="31"/>
      <c r="DY1863" s="31"/>
      <c r="DZ1863" s="31"/>
      <c r="EA1863" s="31"/>
      <c r="EB1863" s="31"/>
      <c r="EC1863" s="31"/>
      <c r="ED1863" s="31"/>
      <c r="EE1863" s="31"/>
      <c r="EF1863" s="31"/>
      <c r="EG1863" s="31"/>
      <c r="EH1863" s="31"/>
      <c r="EI1863" s="31"/>
      <c r="EJ1863" s="31"/>
      <c r="EK1863" s="31"/>
      <c r="EL1863" s="31"/>
      <c r="EM1863" s="31"/>
      <c r="EN1863" s="31"/>
      <c r="EO1863" s="31"/>
      <c r="EP1863" s="31"/>
      <c r="EQ1863" s="31"/>
      <c r="ER1863" s="31"/>
      <c r="ES1863" s="31"/>
      <c r="ET1863" s="31"/>
      <c r="EU1863" s="31"/>
      <c r="EV1863" s="31"/>
      <c r="EW1863" s="31"/>
      <c r="EX1863" s="31"/>
      <c r="EY1863" s="31"/>
      <c r="EZ1863" s="31"/>
      <c r="FA1863" s="31"/>
      <c r="FB1863" s="31"/>
      <c r="FC1863" s="31"/>
      <c r="FD1863" s="31"/>
      <c r="FE1863" s="31"/>
      <c r="FF1863" s="31"/>
      <c r="FG1863" s="31"/>
      <c r="FH1863" s="31"/>
      <c r="FI1863" s="31"/>
      <c r="FJ1863" s="31"/>
      <c r="FK1863" s="31"/>
      <c r="FL1863" s="31"/>
      <c r="FM1863" s="31"/>
      <c r="FN1863" s="31"/>
      <c r="FO1863" s="31"/>
      <c r="FP1863" s="31"/>
      <c r="FQ1863" s="31"/>
      <c r="FR1863" s="31"/>
      <c r="FS1863" s="31"/>
      <c r="FT1863" s="31"/>
      <c r="FU1863" s="31"/>
      <c r="FV1863" s="31"/>
      <c r="FW1863" s="31"/>
      <c r="FX1863" s="31"/>
      <c r="FY1863" s="31"/>
      <c r="FZ1863" s="31"/>
      <c r="GA1863" s="31"/>
      <c r="GB1863" s="31"/>
      <c r="GC1863" s="31"/>
      <c r="GD1863" s="31"/>
      <c r="GE1863" s="31"/>
      <c r="GF1863" s="31"/>
      <c r="GG1863" s="31"/>
      <c r="GH1863" s="31"/>
      <c r="GI1863" s="31"/>
      <c r="GJ1863" s="31"/>
      <c r="GK1863" s="31"/>
      <c r="GL1863" s="31"/>
      <c r="GM1863" s="31"/>
      <c r="GN1863" s="31"/>
      <c r="GO1863" s="31"/>
      <c r="GP1863" s="31"/>
      <c r="GQ1863" s="31"/>
      <c r="GR1863" s="31"/>
      <c r="GS1863" s="31"/>
      <c r="GT1863" s="31"/>
      <c r="GU1863" s="31"/>
      <c r="GV1863" s="31"/>
      <c r="GW1863" s="31"/>
      <c r="GX1863" s="31"/>
      <c r="GY1863" s="31"/>
      <c r="GZ1863" s="31"/>
      <c r="HA1863" s="31"/>
      <c r="HB1863" s="31"/>
      <c r="HC1863" s="31"/>
      <c r="HD1863" s="31"/>
      <c r="HE1863" s="31"/>
      <c r="HF1863" s="31"/>
      <c r="HG1863" s="31"/>
      <c r="HH1863" s="31"/>
      <c r="HI1863" s="31"/>
      <c r="HJ1863" s="31"/>
      <c r="HK1863" s="31"/>
      <c r="HL1863" s="31"/>
      <c r="HM1863" s="31"/>
      <c r="HN1863" s="31"/>
      <c r="HO1863" s="31"/>
      <c r="HP1863" s="31"/>
      <c r="HQ1863" s="31"/>
      <c r="HR1863" s="31"/>
      <c r="HS1863" s="31"/>
      <c r="HT1863" s="31"/>
      <c r="HU1863" s="31"/>
      <c r="HV1863" s="31"/>
      <c r="HW1863" s="31"/>
      <c r="HX1863" s="31"/>
      <c r="HY1863" s="31"/>
      <c r="HZ1863" s="31"/>
      <c r="IA1863" s="31"/>
      <c r="IB1863" s="31"/>
      <c r="IC1863" s="31"/>
      <c r="ID1863" s="31"/>
      <c r="IE1863" s="31"/>
      <c r="IF1863" s="31"/>
    </row>
    <row r="1864" spans="63:240" x14ac:dyDescent="0.25">
      <c r="BK1864" s="31"/>
      <c r="BL1864" s="31"/>
      <c r="BM1864" s="31"/>
      <c r="BN1864" s="31"/>
      <c r="BO1864" s="31"/>
      <c r="BP1864" s="31"/>
      <c r="BQ1864" s="31"/>
      <c r="BR1864" s="31"/>
      <c r="BS1864" s="31"/>
      <c r="BT1864" s="31"/>
      <c r="BU1864" s="31"/>
      <c r="BV1864" s="31"/>
      <c r="BW1864" s="31"/>
      <c r="BX1864" s="31"/>
      <c r="BY1864" s="31"/>
      <c r="BZ1864" s="31"/>
      <c r="CA1864" s="31"/>
      <c r="CB1864" s="31"/>
      <c r="CC1864" s="31"/>
      <c r="CD1864" s="31"/>
      <c r="CE1864" s="31"/>
      <c r="CF1864" s="31"/>
      <c r="CG1864" s="31"/>
      <c r="CH1864" s="31"/>
      <c r="CI1864" s="31"/>
      <c r="CJ1864" s="31"/>
      <c r="CK1864" s="31"/>
      <c r="CL1864" s="31"/>
      <c r="CM1864" s="31"/>
      <c r="CN1864" s="31"/>
      <c r="CO1864" s="31"/>
      <c r="CP1864" s="31"/>
      <c r="CQ1864" s="31"/>
      <c r="CR1864" s="31"/>
      <c r="CS1864" s="31"/>
      <c r="CT1864" s="31"/>
      <c r="CU1864" s="31"/>
      <c r="CV1864" s="31"/>
      <c r="CW1864" s="31"/>
      <c r="CX1864" s="31"/>
      <c r="CY1864" s="31"/>
      <c r="CZ1864" s="31"/>
      <c r="DA1864" s="31"/>
      <c r="DB1864" s="31"/>
      <c r="DC1864" s="31"/>
      <c r="DD1864" s="31"/>
      <c r="DE1864" s="31"/>
      <c r="DF1864" s="31"/>
      <c r="DG1864" s="31"/>
      <c r="DH1864" s="31"/>
      <c r="DI1864" s="31"/>
      <c r="DJ1864" s="31"/>
      <c r="DK1864" s="31"/>
      <c r="DL1864" s="31"/>
      <c r="DM1864" s="31"/>
      <c r="DN1864" s="31"/>
      <c r="DO1864" s="31"/>
      <c r="DP1864" s="31"/>
      <c r="DQ1864" s="31"/>
      <c r="DR1864" s="31"/>
      <c r="DS1864" s="31"/>
      <c r="DT1864" s="31"/>
      <c r="DU1864" s="31"/>
      <c r="DV1864" s="31"/>
      <c r="DW1864" s="31"/>
      <c r="DX1864" s="31"/>
      <c r="DY1864" s="31"/>
      <c r="DZ1864" s="31"/>
      <c r="EA1864" s="31"/>
      <c r="EB1864" s="31"/>
      <c r="EC1864" s="31"/>
      <c r="ED1864" s="31"/>
      <c r="EE1864" s="31"/>
      <c r="EF1864" s="31"/>
      <c r="EG1864" s="31"/>
      <c r="EH1864" s="31"/>
      <c r="EI1864" s="31"/>
      <c r="EJ1864" s="31"/>
      <c r="EK1864" s="31"/>
      <c r="EL1864" s="31"/>
      <c r="EM1864" s="31"/>
      <c r="EN1864" s="31"/>
      <c r="EO1864" s="31"/>
      <c r="EP1864" s="31"/>
      <c r="EQ1864" s="31"/>
      <c r="ER1864" s="31"/>
      <c r="ES1864" s="31"/>
      <c r="ET1864" s="31"/>
      <c r="EU1864" s="31"/>
      <c r="EV1864" s="31"/>
      <c r="EW1864" s="31"/>
      <c r="EX1864" s="31"/>
      <c r="EY1864" s="31"/>
      <c r="EZ1864" s="31"/>
      <c r="FA1864" s="31"/>
      <c r="FB1864" s="31"/>
      <c r="FC1864" s="31"/>
      <c r="FD1864" s="31"/>
      <c r="FE1864" s="31"/>
      <c r="FF1864" s="31"/>
      <c r="FG1864" s="31"/>
      <c r="FH1864" s="31"/>
      <c r="FI1864" s="31"/>
      <c r="FJ1864" s="31"/>
      <c r="FK1864" s="31"/>
      <c r="FL1864" s="31"/>
      <c r="FM1864" s="31"/>
      <c r="FN1864" s="31"/>
      <c r="FO1864" s="31"/>
      <c r="FP1864" s="31"/>
      <c r="FQ1864" s="31"/>
      <c r="FR1864" s="31"/>
      <c r="FS1864" s="31"/>
      <c r="FT1864" s="31"/>
      <c r="FU1864" s="31"/>
      <c r="FV1864" s="31"/>
      <c r="FW1864" s="31"/>
      <c r="FX1864" s="31"/>
      <c r="FY1864" s="31"/>
      <c r="FZ1864" s="31"/>
      <c r="GA1864" s="31"/>
      <c r="GB1864" s="31"/>
      <c r="GC1864" s="31"/>
      <c r="GD1864" s="31"/>
      <c r="GE1864" s="31"/>
      <c r="GF1864" s="31"/>
      <c r="GG1864" s="31"/>
      <c r="GH1864" s="31"/>
      <c r="GI1864" s="31"/>
      <c r="GJ1864" s="31"/>
      <c r="GK1864" s="31"/>
      <c r="GL1864" s="31"/>
      <c r="GM1864" s="31"/>
      <c r="GN1864" s="31"/>
      <c r="GO1864" s="31"/>
      <c r="GP1864" s="31"/>
      <c r="GQ1864" s="31"/>
      <c r="GR1864" s="31"/>
      <c r="GS1864" s="31"/>
      <c r="GT1864" s="31"/>
      <c r="GU1864" s="31"/>
      <c r="GV1864" s="31"/>
      <c r="GW1864" s="31"/>
      <c r="GX1864" s="31"/>
      <c r="GY1864" s="31"/>
      <c r="GZ1864" s="31"/>
      <c r="HA1864" s="31"/>
      <c r="HB1864" s="31"/>
      <c r="HC1864" s="31"/>
      <c r="HD1864" s="31"/>
      <c r="HE1864" s="31"/>
      <c r="HF1864" s="31"/>
      <c r="HG1864" s="31"/>
      <c r="HH1864" s="31"/>
      <c r="HI1864" s="31"/>
      <c r="HJ1864" s="31"/>
      <c r="HK1864" s="31"/>
      <c r="HL1864" s="31"/>
      <c r="HM1864" s="31"/>
      <c r="HN1864" s="31"/>
      <c r="HO1864" s="31"/>
      <c r="HP1864" s="31"/>
      <c r="HQ1864" s="31"/>
      <c r="HR1864" s="31"/>
      <c r="HS1864" s="31"/>
      <c r="HT1864" s="31"/>
      <c r="HU1864" s="31"/>
      <c r="HV1864" s="31"/>
      <c r="HW1864" s="31"/>
      <c r="HX1864" s="31"/>
      <c r="HY1864" s="31"/>
      <c r="HZ1864" s="31"/>
      <c r="IA1864" s="31"/>
      <c r="IB1864" s="31"/>
      <c r="IC1864" s="31"/>
      <c r="ID1864" s="31"/>
      <c r="IE1864" s="31"/>
      <c r="IF1864" s="31"/>
    </row>
    <row r="1865" spans="63:240" x14ac:dyDescent="0.25">
      <c r="BK1865" s="31"/>
      <c r="BL1865" s="31"/>
      <c r="BM1865" s="31"/>
      <c r="BN1865" s="31"/>
      <c r="BO1865" s="31"/>
      <c r="BP1865" s="31"/>
      <c r="BQ1865" s="31"/>
      <c r="BR1865" s="31"/>
      <c r="BS1865" s="31"/>
      <c r="BT1865" s="31"/>
      <c r="BU1865" s="31"/>
      <c r="BV1865" s="31"/>
      <c r="BW1865" s="31"/>
      <c r="BX1865" s="31"/>
      <c r="BY1865" s="31"/>
      <c r="BZ1865" s="31"/>
      <c r="CA1865" s="31"/>
      <c r="CB1865" s="31"/>
      <c r="CC1865" s="31"/>
      <c r="CD1865" s="31"/>
      <c r="CE1865" s="31"/>
      <c r="CF1865" s="31"/>
      <c r="CG1865" s="31"/>
      <c r="CH1865" s="31"/>
      <c r="CI1865" s="31"/>
      <c r="CJ1865" s="31"/>
      <c r="CK1865" s="31"/>
      <c r="CL1865" s="31"/>
      <c r="CM1865" s="31"/>
      <c r="CN1865" s="31"/>
      <c r="CO1865" s="31"/>
      <c r="CP1865" s="31"/>
      <c r="CQ1865" s="31"/>
      <c r="CR1865" s="31"/>
      <c r="CS1865" s="31"/>
      <c r="CT1865" s="31"/>
      <c r="CU1865" s="31"/>
      <c r="CV1865" s="31"/>
      <c r="CW1865" s="31"/>
      <c r="CX1865" s="31"/>
      <c r="CY1865" s="31"/>
      <c r="CZ1865" s="31"/>
      <c r="DA1865" s="31"/>
      <c r="DB1865" s="31"/>
      <c r="DC1865" s="31"/>
      <c r="DD1865" s="31"/>
      <c r="DE1865" s="31"/>
      <c r="DF1865" s="31"/>
      <c r="DG1865" s="31"/>
      <c r="DH1865" s="31"/>
      <c r="DI1865" s="31"/>
      <c r="DJ1865" s="31"/>
      <c r="DK1865" s="31"/>
      <c r="DL1865" s="31"/>
      <c r="DM1865" s="31"/>
      <c r="DN1865" s="31"/>
      <c r="DO1865" s="31"/>
      <c r="DP1865" s="31"/>
      <c r="DQ1865" s="31"/>
      <c r="DR1865" s="31"/>
      <c r="DS1865" s="31"/>
      <c r="DT1865" s="31"/>
      <c r="DU1865" s="31"/>
      <c r="DV1865" s="31"/>
      <c r="DW1865" s="31"/>
      <c r="DX1865" s="31"/>
      <c r="DY1865" s="31"/>
      <c r="DZ1865" s="31"/>
      <c r="EA1865" s="31"/>
      <c r="EB1865" s="31"/>
      <c r="EC1865" s="31"/>
      <c r="ED1865" s="31"/>
      <c r="EE1865" s="31"/>
      <c r="EF1865" s="31"/>
      <c r="EG1865" s="31"/>
      <c r="EH1865" s="31"/>
      <c r="EI1865" s="31"/>
      <c r="EJ1865" s="31"/>
      <c r="EK1865" s="31"/>
      <c r="EL1865" s="31"/>
      <c r="EM1865" s="31"/>
      <c r="EN1865" s="31"/>
      <c r="EO1865" s="31"/>
      <c r="EP1865" s="31"/>
      <c r="EQ1865" s="31"/>
      <c r="ER1865" s="31"/>
      <c r="ES1865" s="31"/>
      <c r="ET1865" s="31"/>
      <c r="EU1865" s="31"/>
      <c r="EV1865" s="31"/>
      <c r="EW1865" s="31"/>
      <c r="EX1865" s="31"/>
      <c r="EY1865" s="31"/>
      <c r="EZ1865" s="31"/>
      <c r="FA1865" s="31"/>
      <c r="FB1865" s="31"/>
      <c r="FC1865" s="31"/>
      <c r="FD1865" s="31"/>
      <c r="FE1865" s="31"/>
      <c r="FF1865" s="31"/>
      <c r="FG1865" s="31"/>
      <c r="FH1865" s="31"/>
      <c r="FI1865" s="31"/>
      <c r="FJ1865" s="31"/>
      <c r="FK1865" s="31"/>
      <c r="FL1865" s="31"/>
      <c r="FM1865" s="31"/>
      <c r="FN1865" s="31"/>
      <c r="FO1865" s="31"/>
      <c r="FP1865" s="31"/>
      <c r="FQ1865" s="31"/>
      <c r="FR1865" s="31"/>
      <c r="FS1865" s="31"/>
      <c r="FT1865" s="31"/>
      <c r="FU1865" s="31"/>
      <c r="FV1865" s="31"/>
      <c r="FW1865" s="31"/>
      <c r="FX1865" s="31"/>
      <c r="FY1865" s="31"/>
      <c r="FZ1865" s="31"/>
      <c r="GA1865" s="31"/>
      <c r="GB1865" s="31"/>
      <c r="GC1865" s="31"/>
      <c r="GD1865" s="31"/>
      <c r="GE1865" s="31"/>
      <c r="GF1865" s="31"/>
      <c r="GG1865" s="31"/>
      <c r="GH1865" s="31"/>
      <c r="GI1865" s="31"/>
      <c r="GJ1865" s="31"/>
      <c r="GK1865" s="31"/>
      <c r="GL1865" s="31"/>
      <c r="GM1865" s="31"/>
      <c r="GN1865" s="31"/>
      <c r="GO1865" s="31"/>
      <c r="GP1865" s="31"/>
      <c r="GQ1865" s="31"/>
      <c r="GR1865" s="31"/>
      <c r="GS1865" s="31"/>
      <c r="GT1865" s="31"/>
      <c r="GU1865" s="31"/>
      <c r="GV1865" s="31"/>
      <c r="GW1865" s="31"/>
      <c r="GX1865" s="31"/>
      <c r="GY1865" s="31"/>
      <c r="GZ1865" s="31"/>
      <c r="HA1865" s="31"/>
      <c r="HB1865" s="31"/>
      <c r="HC1865" s="31"/>
      <c r="HD1865" s="31"/>
      <c r="HE1865" s="31"/>
      <c r="HF1865" s="31"/>
      <c r="HG1865" s="31"/>
      <c r="HH1865" s="31"/>
      <c r="HI1865" s="31"/>
      <c r="HJ1865" s="31"/>
      <c r="HK1865" s="31"/>
      <c r="HL1865" s="31"/>
      <c r="HM1865" s="31"/>
      <c r="HN1865" s="31"/>
      <c r="HO1865" s="31"/>
      <c r="HP1865" s="31"/>
      <c r="HQ1865" s="31"/>
      <c r="HR1865" s="31"/>
      <c r="HS1865" s="31"/>
      <c r="HT1865" s="31"/>
      <c r="HU1865" s="31"/>
      <c r="HV1865" s="31"/>
      <c r="HW1865" s="31"/>
      <c r="HX1865" s="31"/>
      <c r="HY1865" s="31"/>
      <c r="HZ1865" s="31"/>
      <c r="IA1865" s="31"/>
      <c r="IB1865" s="31"/>
      <c r="IC1865" s="31"/>
      <c r="ID1865" s="31"/>
      <c r="IE1865" s="31"/>
      <c r="IF1865" s="31"/>
    </row>
    <row r="1866" spans="63:240" x14ac:dyDescent="0.25">
      <c r="BK1866" s="31"/>
      <c r="BL1866" s="31"/>
      <c r="BM1866" s="31"/>
      <c r="BN1866" s="31"/>
      <c r="BO1866" s="31"/>
      <c r="BP1866" s="31"/>
      <c r="BQ1866" s="31"/>
      <c r="BR1866" s="31"/>
      <c r="BS1866" s="31"/>
      <c r="BT1866" s="31"/>
      <c r="BU1866" s="31"/>
      <c r="BV1866" s="31"/>
      <c r="BW1866" s="31"/>
      <c r="BX1866" s="31"/>
      <c r="BY1866" s="31"/>
      <c r="BZ1866" s="31"/>
      <c r="CA1866" s="31"/>
      <c r="CB1866" s="31"/>
      <c r="CC1866" s="31"/>
      <c r="CD1866" s="31"/>
      <c r="CE1866" s="31"/>
      <c r="CF1866" s="31"/>
      <c r="CG1866" s="31"/>
      <c r="CH1866" s="31"/>
      <c r="CI1866" s="31"/>
      <c r="CJ1866" s="31"/>
      <c r="CK1866" s="31"/>
      <c r="CL1866" s="31"/>
      <c r="CM1866" s="31"/>
      <c r="CN1866" s="31"/>
      <c r="CO1866" s="31"/>
      <c r="CP1866" s="31"/>
      <c r="CQ1866" s="31"/>
      <c r="CR1866" s="31"/>
      <c r="CS1866" s="31"/>
      <c r="CT1866" s="31"/>
      <c r="CU1866" s="31"/>
      <c r="CV1866" s="31"/>
      <c r="CW1866" s="31"/>
      <c r="CX1866" s="31"/>
      <c r="CY1866" s="31"/>
      <c r="CZ1866" s="31"/>
      <c r="DA1866" s="31"/>
      <c r="DB1866" s="31"/>
      <c r="DC1866" s="31"/>
      <c r="DD1866" s="31"/>
      <c r="DE1866" s="31"/>
      <c r="DF1866" s="31"/>
      <c r="DG1866" s="31"/>
      <c r="DH1866" s="31"/>
      <c r="DI1866" s="31"/>
      <c r="DJ1866" s="31"/>
      <c r="DK1866" s="31"/>
      <c r="DL1866" s="31"/>
      <c r="DM1866" s="31"/>
      <c r="DN1866" s="31"/>
      <c r="DO1866" s="31"/>
      <c r="DP1866" s="31"/>
      <c r="DQ1866" s="31"/>
      <c r="DR1866" s="31"/>
      <c r="DS1866" s="31"/>
      <c r="DT1866" s="31"/>
      <c r="DU1866" s="31"/>
      <c r="DV1866" s="31"/>
      <c r="DW1866" s="31"/>
      <c r="DX1866" s="31"/>
      <c r="DY1866" s="31"/>
      <c r="DZ1866" s="31"/>
      <c r="EA1866" s="31"/>
      <c r="EB1866" s="31"/>
      <c r="EC1866" s="31"/>
      <c r="ED1866" s="31"/>
      <c r="EE1866" s="31"/>
      <c r="EF1866" s="31"/>
      <c r="EG1866" s="31"/>
      <c r="EH1866" s="31"/>
      <c r="EI1866" s="31"/>
      <c r="EJ1866" s="31"/>
      <c r="EK1866" s="31"/>
      <c r="EL1866" s="31"/>
      <c r="EM1866" s="31"/>
      <c r="EN1866" s="31"/>
      <c r="EO1866" s="31"/>
      <c r="EP1866" s="31"/>
      <c r="EQ1866" s="31"/>
      <c r="ER1866" s="31"/>
      <c r="ES1866" s="31"/>
      <c r="ET1866" s="31"/>
      <c r="EU1866" s="31"/>
      <c r="EV1866" s="31"/>
      <c r="EW1866" s="31"/>
      <c r="EX1866" s="31"/>
      <c r="EY1866" s="31"/>
      <c r="EZ1866" s="31"/>
      <c r="FA1866" s="31"/>
      <c r="FB1866" s="31"/>
      <c r="FC1866" s="31"/>
      <c r="FD1866" s="31"/>
      <c r="FE1866" s="31"/>
      <c r="FF1866" s="31"/>
      <c r="FG1866" s="31"/>
      <c r="FH1866" s="31"/>
      <c r="FI1866" s="31"/>
      <c r="FJ1866" s="31"/>
      <c r="FK1866" s="31"/>
      <c r="FL1866" s="31"/>
      <c r="FM1866" s="31"/>
      <c r="FN1866" s="31"/>
      <c r="FO1866" s="31"/>
      <c r="FP1866" s="31"/>
      <c r="FQ1866" s="31"/>
      <c r="FR1866" s="31"/>
      <c r="FS1866" s="31"/>
      <c r="FT1866" s="31"/>
      <c r="FU1866" s="31"/>
      <c r="FV1866" s="31"/>
      <c r="FW1866" s="31"/>
      <c r="FX1866" s="31"/>
      <c r="FY1866" s="31"/>
      <c r="FZ1866" s="31"/>
      <c r="GA1866" s="31"/>
      <c r="GB1866" s="31"/>
      <c r="GC1866" s="31"/>
      <c r="GD1866" s="31"/>
      <c r="GE1866" s="31"/>
      <c r="GF1866" s="31"/>
      <c r="GG1866" s="31"/>
      <c r="GH1866" s="31"/>
      <c r="GI1866" s="31"/>
      <c r="GJ1866" s="31"/>
      <c r="GK1866" s="31"/>
      <c r="GL1866" s="31"/>
      <c r="GM1866" s="31"/>
      <c r="GN1866" s="31"/>
      <c r="GO1866" s="31"/>
      <c r="GP1866" s="31"/>
      <c r="GQ1866" s="31"/>
      <c r="GR1866" s="31"/>
      <c r="GS1866" s="31"/>
      <c r="GT1866" s="31"/>
      <c r="GU1866" s="31"/>
      <c r="GV1866" s="31"/>
      <c r="GW1866" s="31"/>
      <c r="GX1866" s="31"/>
      <c r="GY1866" s="31"/>
      <c r="GZ1866" s="31"/>
      <c r="HA1866" s="31"/>
      <c r="HB1866" s="31"/>
      <c r="HC1866" s="31"/>
      <c r="HD1866" s="31"/>
      <c r="HE1866" s="31"/>
      <c r="HF1866" s="31"/>
      <c r="HG1866" s="31"/>
      <c r="HH1866" s="31"/>
      <c r="HI1866" s="31"/>
      <c r="HJ1866" s="31"/>
      <c r="HK1866" s="31"/>
      <c r="HL1866" s="31"/>
      <c r="HM1866" s="31"/>
      <c r="HN1866" s="31"/>
      <c r="HO1866" s="31"/>
      <c r="HP1866" s="31"/>
      <c r="HQ1866" s="31"/>
      <c r="HR1866" s="31"/>
      <c r="HS1866" s="31"/>
      <c r="HT1866" s="31"/>
      <c r="HU1866" s="31"/>
      <c r="HV1866" s="31"/>
      <c r="HW1866" s="31"/>
      <c r="HX1866" s="31"/>
      <c r="HY1866" s="31"/>
      <c r="HZ1866" s="31"/>
      <c r="IA1866" s="31"/>
      <c r="IB1866" s="31"/>
      <c r="IC1866" s="31"/>
      <c r="ID1866" s="31"/>
      <c r="IE1866" s="31"/>
      <c r="IF1866" s="31"/>
    </row>
    <row r="1867" spans="63:240" x14ac:dyDescent="0.25">
      <c r="BK1867" s="31"/>
      <c r="BL1867" s="31"/>
      <c r="BM1867" s="31"/>
      <c r="BN1867" s="31"/>
      <c r="BO1867" s="31"/>
      <c r="BP1867" s="31"/>
      <c r="BQ1867" s="31"/>
      <c r="BR1867" s="31"/>
      <c r="BS1867" s="31"/>
      <c r="BT1867" s="31"/>
      <c r="BU1867" s="31"/>
      <c r="BV1867" s="31"/>
      <c r="BW1867" s="31"/>
      <c r="BX1867" s="31"/>
      <c r="BY1867" s="31"/>
      <c r="BZ1867" s="31"/>
      <c r="CA1867" s="31"/>
      <c r="CB1867" s="31"/>
      <c r="CC1867" s="31"/>
      <c r="CD1867" s="31"/>
      <c r="CE1867" s="31"/>
      <c r="CF1867" s="31"/>
      <c r="CG1867" s="31"/>
      <c r="CH1867" s="31"/>
      <c r="CI1867" s="31"/>
      <c r="CJ1867" s="31"/>
      <c r="CK1867" s="31"/>
      <c r="CL1867" s="31"/>
      <c r="CM1867" s="31"/>
      <c r="CN1867" s="31"/>
      <c r="CO1867" s="31"/>
      <c r="CP1867" s="31"/>
      <c r="CQ1867" s="31"/>
      <c r="CR1867" s="31"/>
      <c r="CS1867" s="31"/>
      <c r="CT1867" s="31"/>
      <c r="CU1867" s="31"/>
      <c r="CV1867" s="31"/>
      <c r="CW1867" s="31"/>
      <c r="CX1867" s="31"/>
      <c r="CY1867" s="31"/>
      <c r="CZ1867" s="31"/>
      <c r="DA1867" s="31"/>
      <c r="DB1867" s="31"/>
      <c r="DC1867" s="31"/>
      <c r="DD1867" s="31"/>
      <c r="DE1867" s="31"/>
      <c r="DF1867" s="31"/>
      <c r="DG1867" s="31"/>
      <c r="DH1867" s="31"/>
      <c r="DI1867" s="31"/>
      <c r="DJ1867" s="31"/>
      <c r="DK1867" s="31"/>
      <c r="DL1867" s="31"/>
      <c r="DM1867" s="31"/>
      <c r="DN1867" s="31"/>
      <c r="DO1867" s="31"/>
      <c r="DP1867" s="31"/>
      <c r="DQ1867" s="31"/>
      <c r="DR1867" s="31"/>
      <c r="DS1867" s="31"/>
      <c r="DT1867" s="31"/>
      <c r="DU1867" s="31"/>
      <c r="DV1867" s="31"/>
      <c r="DW1867" s="31"/>
      <c r="DX1867" s="31"/>
      <c r="DY1867" s="31"/>
      <c r="DZ1867" s="31"/>
      <c r="EA1867" s="31"/>
      <c r="EB1867" s="31"/>
      <c r="EC1867" s="31"/>
      <c r="ED1867" s="31"/>
      <c r="EE1867" s="31"/>
      <c r="EF1867" s="31"/>
      <c r="EG1867" s="31"/>
      <c r="EH1867" s="31"/>
      <c r="EI1867" s="31"/>
      <c r="EJ1867" s="31"/>
      <c r="EK1867" s="31"/>
      <c r="EL1867" s="31"/>
      <c r="EM1867" s="31"/>
      <c r="EN1867" s="31"/>
      <c r="EO1867" s="31"/>
      <c r="EP1867" s="31"/>
      <c r="EQ1867" s="31"/>
      <c r="ER1867" s="31"/>
      <c r="ES1867" s="31"/>
      <c r="ET1867" s="31"/>
      <c r="EU1867" s="31"/>
      <c r="EV1867" s="31"/>
      <c r="EW1867" s="31"/>
      <c r="EX1867" s="31"/>
      <c r="EY1867" s="31"/>
      <c r="EZ1867" s="31"/>
      <c r="FA1867" s="31"/>
      <c r="FB1867" s="31"/>
      <c r="FC1867" s="31"/>
      <c r="FD1867" s="31"/>
      <c r="FE1867" s="31"/>
      <c r="FF1867" s="31"/>
      <c r="FG1867" s="31"/>
      <c r="FH1867" s="31"/>
      <c r="FI1867" s="31"/>
      <c r="FJ1867" s="31"/>
      <c r="FK1867" s="31"/>
      <c r="FL1867" s="31"/>
      <c r="FM1867" s="31"/>
      <c r="FN1867" s="31"/>
      <c r="FO1867" s="31"/>
      <c r="FP1867" s="31"/>
      <c r="FQ1867" s="31"/>
      <c r="FR1867" s="31"/>
      <c r="FS1867" s="31"/>
      <c r="FT1867" s="31"/>
      <c r="FU1867" s="31"/>
      <c r="FV1867" s="31"/>
      <c r="FW1867" s="31"/>
      <c r="FX1867" s="31"/>
      <c r="FY1867" s="31"/>
      <c r="FZ1867" s="31"/>
      <c r="GA1867" s="31"/>
      <c r="GB1867" s="31"/>
      <c r="GC1867" s="31"/>
      <c r="GD1867" s="31"/>
      <c r="GE1867" s="31"/>
      <c r="GF1867" s="31"/>
      <c r="GG1867" s="31"/>
      <c r="GH1867" s="31"/>
      <c r="GI1867" s="31"/>
      <c r="GJ1867" s="31"/>
      <c r="GK1867" s="31"/>
      <c r="GL1867" s="31"/>
      <c r="GM1867" s="31"/>
      <c r="GN1867" s="31"/>
      <c r="GO1867" s="31"/>
      <c r="GP1867" s="31"/>
      <c r="GQ1867" s="31"/>
      <c r="GR1867" s="31"/>
      <c r="GS1867" s="31"/>
      <c r="GT1867" s="31"/>
      <c r="GU1867" s="31"/>
      <c r="GV1867" s="31"/>
      <c r="GW1867" s="31"/>
      <c r="GX1867" s="31"/>
      <c r="GY1867" s="31"/>
      <c r="GZ1867" s="31"/>
      <c r="HA1867" s="31"/>
      <c r="HB1867" s="31"/>
      <c r="HC1867" s="31"/>
      <c r="HD1867" s="31"/>
      <c r="HE1867" s="31"/>
      <c r="HF1867" s="31"/>
      <c r="HG1867" s="31"/>
      <c r="HH1867" s="31"/>
      <c r="HI1867" s="31"/>
      <c r="HJ1867" s="31"/>
      <c r="HK1867" s="31"/>
      <c r="HL1867" s="31"/>
      <c r="HM1867" s="31"/>
      <c r="HN1867" s="31"/>
      <c r="HO1867" s="31"/>
      <c r="HP1867" s="31"/>
      <c r="HQ1867" s="31"/>
      <c r="HR1867" s="31"/>
      <c r="HS1867" s="31"/>
      <c r="HT1867" s="31"/>
      <c r="HU1867" s="31"/>
      <c r="HV1867" s="31"/>
      <c r="HW1867" s="31"/>
      <c r="HX1867" s="31"/>
      <c r="HY1867" s="31"/>
      <c r="HZ1867" s="31"/>
      <c r="IA1867" s="31"/>
      <c r="IB1867" s="31"/>
      <c r="IC1867" s="31"/>
      <c r="ID1867" s="31"/>
      <c r="IE1867" s="31"/>
      <c r="IF1867" s="31"/>
    </row>
    <row r="1868" spans="63:240" x14ac:dyDescent="0.25">
      <c r="BK1868" s="31"/>
      <c r="BL1868" s="31"/>
      <c r="BM1868" s="31"/>
      <c r="BN1868" s="31"/>
      <c r="BO1868" s="31"/>
      <c r="BP1868" s="31"/>
      <c r="BQ1868" s="31"/>
      <c r="BR1868" s="31"/>
      <c r="BS1868" s="31"/>
      <c r="BT1868" s="31"/>
      <c r="BU1868" s="31"/>
      <c r="BV1868" s="31"/>
      <c r="BW1868" s="31"/>
      <c r="BX1868" s="31"/>
      <c r="BY1868" s="31"/>
      <c r="BZ1868" s="31"/>
      <c r="CA1868" s="31"/>
      <c r="CB1868" s="31"/>
      <c r="CC1868" s="31"/>
      <c r="CD1868" s="31"/>
      <c r="CE1868" s="31"/>
      <c r="CF1868" s="31"/>
      <c r="CG1868" s="31"/>
      <c r="CH1868" s="31"/>
      <c r="CI1868" s="31"/>
      <c r="CJ1868" s="31"/>
      <c r="CK1868" s="31"/>
      <c r="CL1868" s="31"/>
      <c r="CM1868" s="31"/>
      <c r="CN1868" s="31"/>
      <c r="CO1868" s="31"/>
      <c r="CP1868" s="31"/>
      <c r="CQ1868" s="31"/>
      <c r="CR1868" s="31"/>
      <c r="CS1868" s="31"/>
      <c r="CT1868" s="31"/>
      <c r="CU1868" s="31"/>
      <c r="CV1868" s="31"/>
      <c r="CW1868" s="31"/>
      <c r="CX1868" s="31"/>
      <c r="CY1868" s="31"/>
      <c r="CZ1868" s="31"/>
      <c r="DA1868" s="31"/>
      <c r="DB1868" s="31"/>
      <c r="DC1868" s="31"/>
      <c r="DD1868" s="31"/>
      <c r="DE1868" s="31"/>
      <c r="DF1868" s="31"/>
      <c r="DG1868" s="31"/>
      <c r="DH1868" s="31"/>
      <c r="DI1868" s="31"/>
      <c r="DJ1868" s="31"/>
      <c r="DK1868" s="31"/>
      <c r="DL1868" s="31"/>
      <c r="DM1868" s="31"/>
      <c r="DN1868" s="31"/>
      <c r="DO1868" s="31"/>
      <c r="DP1868" s="31"/>
      <c r="DQ1868" s="31"/>
      <c r="DR1868" s="31"/>
      <c r="DS1868" s="31"/>
      <c r="DT1868" s="31"/>
      <c r="DU1868" s="31"/>
      <c r="DV1868" s="31"/>
      <c r="DW1868" s="31"/>
      <c r="DX1868" s="31"/>
      <c r="DY1868" s="31"/>
      <c r="DZ1868" s="31"/>
      <c r="EA1868" s="31"/>
      <c r="EB1868" s="31"/>
      <c r="EC1868" s="31"/>
      <c r="ED1868" s="31"/>
      <c r="EE1868" s="31"/>
      <c r="EF1868" s="31"/>
      <c r="EG1868" s="31"/>
      <c r="EH1868" s="31"/>
      <c r="EI1868" s="31"/>
      <c r="EJ1868" s="31"/>
      <c r="EK1868" s="31"/>
      <c r="EL1868" s="31"/>
      <c r="EM1868" s="31"/>
      <c r="EN1868" s="31"/>
      <c r="EO1868" s="31"/>
      <c r="EP1868" s="31"/>
      <c r="EQ1868" s="31"/>
      <c r="ER1868" s="31"/>
      <c r="ES1868" s="31"/>
      <c r="ET1868" s="31"/>
      <c r="EU1868" s="31"/>
      <c r="EV1868" s="31"/>
      <c r="EW1868" s="31"/>
      <c r="EX1868" s="31"/>
      <c r="EY1868" s="31"/>
      <c r="EZ1868" s="31"/>
      <c r="FA1868" s="31"/>
      <c r="FB1868" s="31"/>
      <c r="FC1868" s="31"/>
      <c r="FD1868" s="31"/>
      <c r="FE1868" s="31"/>
      <c r="FF1868" s="31"/>
      <c r="FG1868" s="31"/>
      <c r="FH1868" s="31"/>
      <c r="FI1868" s="31"/>
      <c r="FJ1868" s="31"/>
      <c r="FK1868" s="31"/>
      <c r="FL1868" s="31"/>
      <c r="FM1868" s="31"/>
      <c r="FN1868" s="31"/>
      <c r="FO1868" s="31"/>
      <c r="FP1868" s="31"/>
      <c r="FQ1868" s="31"/>
      <c r="FR1868" s="31"/>
      <c r="FS1868" s="31"/>
      <c r="FT1868" s="31"/>
      <c r="FU1868" s="31"/>
      <c r="FV1868" s="31"/>
      <c r="FW1868" s="31"/>
      <c r="FX1868" s="31"/>
      <c r="FY1868" s="31"/>
      <c r="FZ1868" s="31"/>
      <c r="GA1868" s="31"/>
      <c r="GB1868" s="31"/>
      <c r="GC1868" s="31"/>
      <c r="GD1868" s="31"/>
      <c r="GE1868" s="31"/>
      <c r="GF1868" s="31"/>
      <c r="GG1868" s="31"/>
      <c r="GH1868" s="31"/>
      <c r="GI1868" s="31"/>
      <c r="GJ1868" s="31"/>
      <c r="GK1868" s="31"/>
      <c r="GL1868" s="31"/>
      <c r="GM1868" s="31"/>
      <c r="GN1868" s="31"/>
      <c r="GO1868" s="31"/>
      <c r="GP1868" s="31"/>
      <c r="GQ1868" s="31"/>
      <c r="GR1868" s="31"/>
      <c r="GS1868" s="31"/>
      <c r="GT1868" s="31"/>
      <c r="GU1868" s="31"/>
      <c r="GV1868" s="31"/>
      <c r="GW1868" s="31"/>
      <c r="GX1868" s="31"/>
      <c r="GY1868" s="31"/>
      <c r="GZ1868" s="31"/>
      <c r="HA1868" s="31"/>
      <c r="HB1868" s="31"/>
      <c r="HC1868" s="31"/>
      <c r="HD1868" s="31"/>
      <c r="HE1868" s="31"/>
      <c r="HF1868" s="31"/>
      <c r="HG1868" s="31"/>
      <c r="HH1868" s="31"/>
      <c r="HI1868" s="31"/>
      <c r="HJ1868" s="31"/>
      <c r="HK1868" s="31"/>
      <c r="HL1868" s="31"/>
      <c r="HM1868" s="31"/>
      <c r="HN1868" s="31"/>
      <c r="HO1868" s="31"/>
      <c r="HP1868" s="31"/>
      <c r="HQ1868" s="31"/>
      <c r="HR1868" s="31"/>
      <c r="HS1868" s="31"/>
      <c r="HT1868" s="31"/>
      <c r="HU1868" s="31"/>
      <c r="HV1868" s="31"/>
      <c r="HW1868" s="31"/>
      <c r="HX1868" s="31"/>
      <c r="HY1868" s="31"/>
      <c r="HZ1868" s="31"/>
      <c r="IA1868" s="31"/>
      <c r="IB1868" s="31"/>
      <c r="IC1868" s="31"/>
      <c r="ID1868" s="31"/>
      <c r="IE1868" s="31"/>
      <c r="IF1868" s="31"/>
    </row>
    <row r="1869" spans="63:240" x14ac:dyDescent="0.25">
      <c r="BK1869" s="31"/>
      <c r="BL1869" s="31"/>
      <c r="BM1869" s="31"/>
      <c r="BN1869" s="31"/>
      <c r="BO1869" s="31"/>
      <c r="BP1869" s="31"/>
      <c r="BQ1869" s="31"/>
      <c r="BR1869" s="31"/>
      <c r="BS1869" s="31"/>
      <c r="BT1869" s="31"/>
      <c r="BU1869" s="31"/>
      <c r="BV1869" s="31"/>
      <c r="BW1869" s="31"/>
      <c r="BX1869" s="31"/>
      <c r="BY1869" s="31"/>
      <c r="BZ1869" s="31"/>
      <c r="CA1869" s="31"/>
      <c r="CB1869" s="31"/>
      <c r="CC1869" s="31"/>
      <c r="CD1869" s="31"/>
      <c r="CE1869" s="31"/>
      <c r="CF1869" s="31"/>
      <c r="CG1869" s="31"/>
      <c r="CH1869" s="31"/>
      <c r="CI1869" s="31"/>
      <c r="CJ1869" s="31"/>
      <c r="CK1869" s="31"/>
      <c r="CL1869" s="31"/>
      <c r="CM1869" s="31"/>
      <c r="CN1869" s="31"/>
      <c r="CO1869" s="31"/>
      <c r="CP1869" s="31"/>
      <c r="CQ1869" s="31"/>
      <c r="CR1869" s="31"/>
      <c r="CS1869" s="31"/>
      <c r="CT1869" s="31"/>
      <c r="CU1869" s="31"/>
      <c r="CV1869" s="31"/>
      <c r="CW1869" s="31"/>
      <c r="CX1869" s="31"/>
      <c r="CY1869" s="31"/>
      <c r="CZ1869" s="31"/>
      <c r="DA1869" s="31"/>
      <c r="DB1869" s="31"/>
      <c r="DC1869" s="31"/>
      <c r="DD1869" s="31"/>
      <c r="DE1869" s="31"/>
      <c r="DF1869" s="31"/>
      <c r="DG1869" s="31"/>
      <c r="DH1869" s="31"/>
      <c r="DI1869" s="31"/>
      <c r="DJ1869" s="31"/>
      <c r="DK1869" s="31"/>
      <c r="DL1869" s="31"/>
      <c r="DM1869" s="31"/>
      <c r="DN1869" s="31"/>
      <c r="DO1869" s="31"/>
      <c r="DP1869" s="31"/>
      <c r="DQ1869" s="31"/>
      <c r="DR1869" s="31"/>
      <c r="DS1869" s="31"/>
      <c r="DT1869" s="31"/>
      <c r="DU1869" s="31"/>
      <c r="DV1869" s="31"/>
      <c r="DW1869" s="31"/>
      <c r="DX1869" s="31"/>
      <c r="DY1869" s="31"/>
      <c r="DZ1869" s="31"/>
      <c r="EA1869" s="31"/>
      <c r="EB1869" s="31"/>
      <c r="EC1869" s="31"/>
      <c r="ED1869" s="31"/>
      <c r="EE1869" s="31"/>
      <c r="EF1869" s="31"/>
      <c r="EG1869" s="31"/>
      <c r="EH1869" s="31"/>
      <c r="EI1869" s="31"/>
      <c r="EJ1869" s="31"/>
      <c r="EK1869" s="31"/>
      <c r="EL1869" s="31"/>
      <c r="EM1869" s="31"/>
      <c r="EN1869" s="31"/>
      <c r="EO1869" s="31"/>
      <c r="EP1869" s="31"/>
      <c r="EQ1869" s="31"/>
      <c r="ER1869" s="31"/>
      <c r="ES1869" s="31"/>
      <c r="ET1869" s="31"/>
      <c r="EU1869" s="31"/>
      <c r="EV1869" s="31"/>
      <c r="EW1869" s="31"/>
      <c r="EX1869" s="31"/>
      <c r="EY1869" s="31"/>
      <c r="EZ1869" s="31"/>
      <c r="FA1869" s="31"/>
      <c r="FB1869" s="31"/>
      <c r="FC1869" s="31"/>
      <c r="FD1869" s="31"/>
      <c r="FE1869" s="31"/>
      <c r="FF1869" s="31"/>
      <c r="FG1869" s="31"/>
      <c r="FH1869" s="31"/>
      <c r="FI1869" s="31"/>
      <c r="FJ1869" s="31"/>
      <c r="FK1869" s="31"/>
      <c r="FL1869" s="31"/>
      <c r="FM1869" s="31"/>
      <c r="FN1869" s="31"/>
      <c r="FO1869" s="31"/>
      <c r="FP1869" s="31"/>
      <c r="FQ1869" s="31"/>
      <c r="FR1869" s="31"/>
      <c r="FS1869" s="31"/>
      <c r="FT1869" s="31"/>
      <c r="FU1869" s="31"/>
      <c r="FV1869" s="31"/>
      <c r="FW1869" s="31"/>
      <c r="FX1869" s="31"/>
      <c r="FY1869" s="31"/>
      <c r="FZ1869" s="31"/>
      <c r="GA1869" s="31"/>
      <c r="GB1869" s="31"/>
      <c r="GC1869" s="31"/>
      <c r="GD1869" s="31"/>
      <c r="GE1869" s="31"/>
      <c r="GF1869" s="31"/>
      <c r="GG1869" s="31"/>
      <c r="GH1869" s="31"/>
      <c r="GI1869" s="31"/>
      <c r="GJ1869" s="31"/>
      <c r="GK1869" s="31"/>
      <c r="GL1869" s="31"/>
      <c r="GM1869" s="31"/>
      <c r="GN1869" s="31"/>
      <c r="GO1869" s="31"/>
      <c r="GP1869" s="31"/>
      <c r="GQ1869" s="31"/>
      <c r="GR1869" s="31"/>
      <c r="GS1869" s="31"/>
      <c r="GT1869" s="31"/>
      <c r="GU1869" s="31"/>
      <c r="GV1869" s="31"/>
      <c r="GW1869" s="31"/>
      <c r="GX1869" s="31"/>
      <c r="GY1869" s="31"/>
      <c r="GZ1869" s="31"/>
      <c r="HA1869" s="31"/>
      <c r="HB1869" s="31"/>
      <c r="HC1869" s="31"/>
      <c r="HD1869" s="31"/>
      <c r="HE1869" s="31"/>
      <c r="HF1869" s="31"/>
      <c r="HG1869" s="31"/>
      <c r="HH1869" s="31"/>
      <c r="HI1869" s="31"/>
      <c r="HJ1869" s="31"/>
      <c r="HK1869" s="31"/>
      <c r="HL1869" s="31"/>
      <c r="HM1869" s="31"/>
      <c r="HN1869" s="31"/>
      <c r="HO1869" s="31"/>
      <c r="HP1869" s="31"/>
      <c r="HQ1869" s="31"/>
      <c r="HR1869" s="31"/>
      <c r="HS1869" s="31"/>
      <c r="HT1869" s="31"/>
      <c r="HU1869" s="31"/>
      <c r="HV1869" s="31"/>
      <c r="HW1869" s="31"/>
      <c r="HX1869" s="31"/>
      <c r="HY1869" s="31"/>
      <c r="HZ1869" s="31"/>
      <c r="IA1869" s="31"/>
      <c r="IB1869" s="31"/>
      <c r="IC1869" s="31"/>
      <c r="ID1869" s="31"/>
      <c r="IE1869" s="31"/>
      <c r="IF1869" s="31"/>
    </row>
    <row r="1870" spans="63:240" x14ac:dyDescent="0.25">
      <c r="BK1870" s="31"/>
      <c r="BL1870" s="31"/>
      <c r="BM1870" s="31"/>
      <c r="BN1870" s="31"/>
      <c r="BO1870" s="31"/>
      <c r="BP1870" s="31"/>
      <c r="BQ1870" s="31"/>
      <c r="BR1870" s="31"/>
      <c r="BS1870" s="31"/>
      <c r="BT1870" s="31"/>
      <c r="BU1870" s="31"/>
      <c r="BV1870" s="31"/>
      <c r="BW1870" s="31"/>
      <c r="BX1870" s="31"/>
      <c r="BY1870" s="31"/>
      <c r="BZ1870" s="31"/>
      <c r="CA1870" s="31"/>
      <c r="CB1870" s="31"/>
      <c r="CC1870" s="31"/>
      <c r="CD1870" s="31"/>
      <c r="CE1870" s="31"/>
      <c r="CF1870" s="31"/>
      <c r="CG1870" s="31"/>
      <c r="CH1870" s="31"/>
      <c r="CI1870" s="31"/>
      <c r="CJ1870" s="31"/>
      <c r="CK1870" s="31"/>
      <c r="CL1870" s="31"/>
      <c r="CM1870" s="31"/>
      <c r="CN1870" s="31"/>
      <c r="CO1870" s="31"/>
      <c r="CP1870" s="31"/>
      <c r="CQ1870" s="31"/>
      <c r="CR1870" s="31"/>
      <c r="CS1870" s="31"/>
      <c r="CT1870" s="31"/>
      <c r="CU1870" s="31"/>
      <c r="CV1870" s="31"/>
      <c r="CW1870" s="31"/>
      <c r="CX1870" s="31"/>
      <c r="CY1870" s="31"/>
      <c r="CZ1870" s="31"/>
      <c r="DA1870" s="31"/>
      <c r="DB1870" s="31"/>
      <c r="DC1870" s="31"/>
      <c r="DD1870" s="31"/>
      <c r="DE1870" s="31"/>
      <c r="DF1870" s="31"/>
      <c r="DG1870" s="31"/>
      <c r="DH1870" s="31"/>
      <c r="DI1870" s="31"/>
      <c r="DJ1870" s="31"/>
      <c r="DK1870" s="31"/>
      <c r="DL1870" s="31"/>
      <c r="DM1870" s="31"/>
      <c r="DN1870" s="31"/>
      <c r="DO1870" s="31"/>
      <c r="DP1870" s="31"/>
      <c r="DQ1870" s="31"/>
      <c r="DR1870" s="31"/>
      <c r="DS1870" s="31"/>
      <c r="DT1870" s="31"/>
      <c r="DU1870" s="31"/>
      <c r="DV1870" s="31"/>
      <c r="DW1870" s="31"/>
      <c r="DX1870" s="31"/>
      <c r="DY1870" s="31"/>
      <c r="DZ1870" s="31"/>
      <c r="EA1870" s="31"/>
      <c r="EB1870" s="31"/>
      <c r="EC1870" s="31"/>
      <c r="ED1870" s="31"/>
      <c r="EE1870" s="31"/>
      <c r="EF1870" s="31"/>
      <c r="EG1870" s="31"/>
      <c r="EH1870" s="31"/>
      <c r="EI1870" s="31"/>
      <c r="EJ1870" s="31"/>
      <c r="EK1870" s="31"/>
      <c r="EL1870" s="31"/>
      <c r="EM1870" s="31"/>
      <c r="EN1870" s="31"/>
      <c r="EO1870" s="31"/>
      <c r="EP1870" s="31"/>
      <c r="EQ1870" s="31"/>
      <c r="ER1870" s="31"/>
      <c r="ES1870" s="31"/>
      <c r="ET1870" s="31"/>
      <c r="EU1870" s="31"/>
      <c r="EV1870" s="31"/>
      <c r="EW1870" s="31"/>
      <c r="EX1870" s="31"/>
      <c r="EY1870" s="31"/>
      <c r="EZ1870" s="31"/>
      <c r="FA1870" s="31"/>
      <c r="FB1870" s="31"/>
      <c r="FC1870" s="31"/>
      <c r="FD1870" s="31"/>
      <c r="FE1870" s="31"/>
      <c r="FF1870" s="31"/>
      <c r="FG1870" s="31"/>
      <c r="FH1870" s="31"/>
      <c r="FI1870" s="31"/>
      <c r="FJ1870" s="31"/>
      <c r="FK1870" s="31"/>
      <c r="FL1870" s="31"/>
      <c r="FM1870" s="31"/>
      <c r="FN1870" s="31"/>
      <c r="FO1870" s="31"/>
      <c r="FP1870" s="31"/>
      <c r="FQ1870" s="31"/>
      <c r="FR1870" s="31"/>
      <c r="FS1870" s="31"/>
      <c r="FT1870" s="31"/>
      <c r="FU1870" s="31"/>
      <c r="FV1870" s="31"/>
      <c r="FW1870" s="31"/>
      <c r="FX1870" s="31"/>
      <c r="FY1870" s="31"/>
      <c r="FZ1870" s="31"/>
      <c r="GA1870" s="31"/>
      <c r="GB1870" s="31"/>
      <c r="GC1870" s="31"/>
      <c r="GD1870" s="31"/>
      <c r="GE1870" s="31"/>
      <c r="GF1870" s="31"/>
      <c r="GG1870" s="31"/>
      <c r="GH1870" s="31"/>
      <c r="GI1870" s="31"/>
      <c r="GJ1870" s="31"/>
      <c r="GK1870" s="31"/>
      <c r="GL1870" s="31"/>
      <c r="GM1870" s="31"/>
      <c r="GN1870" s="31"/>
      <c r="GO1870" s="31"/>
      <c r="GP1870" s="31"/>
      <c r="GQ1870" s="31"/>
      <c r="GR1870" s="31"/>
      <c r="GS1870" s="31"/>
      <c r="GT1870" s="31"/>
      <c r="GU1870" s="31"/>
      <c r="GV1870" s="31"/>
      <c r="GW1870" s="31"/>
      <c r="GX1870" s="31"/>
      <c r="GY1870" s="31"/>
      <c r="GZ1870" s="31"/>
      <c r="HA1870" s="31"/>
      <c r="HB1870" s="31"/>
      <c r="HC1870" s="31"/>
      <c r="HD1870" s="31"/>
      <c r="HE1870" s="31"/>
      <c r="HF1870" s="31"/>
      <c r="HG1870" s="31"/>
      <c r="HH1870" s="31"/>
      <c r="HI1870" s="31"/>
      <c r="HJ1870" s="31"/>
      <c r="HK1870" s="31"/>
      <c r="HL1870" s="31"/>
      <c r="HM1870" s="31"/>
      <c r="HN1870" s="31"/>
      <c r="HO1870" s="31"/>
      <c r="HP1870" s="31"/>
      <c r="HQ1870" s="31"/>
      <c r="HR1870" s="31"/>
      <c r="HS1870" s="31"/>
      <c r="HT1870" s="31"/>
      <c r="HU1870" s="31"/>
      <c r="HV1870" s="31"/>
      <c r="HW1870" s="31"/>
      <c r="HX1870" s="31"/>
      <c r="HY1870" s="31"/>
      <c r="HZ1870" s="31"/>
      <c r="IA1870" s="31"/>
      <c r="IB1870" s="31"/>
      <c r="IC1870" s="31"/>
      <c r="ID1870" s="31"/>
      <c r="IE1870" s="31"/>
      <c r="IF1870" s="31"/>
    </row>
    <row r="1871" spans="63:240" x14ac:dyDescent="0.25">
      <c r="BK1871" s="31"/>
      <c r="BL1871" s="31"/>
      <c r="BM1871" s="31"/>
      <c r="BN1871" s="31"/>
      <c r="BO1871" s="31"/>
      <c r="BP1871" s="31"/>
      <c r="BQ1871" s="31"/>
      <c r="BR1871" s="31"/>
      <c r="BS1871" s="31"/>
      <c r="BT1871" s="31"/>
      <c r="BU1871" s="31"/>
      <c r="BV1871" s="31"/>
      <c r="BW1871" s="31"/>
      <c r="BX1871" s="31"/>
      <c r="BY1871" s="31"/>
      <c r="BZ1871" s="31"/>
      <c r="CA1871" s="31"/>
      <c r="CB1871" s="31"/>
      <c r="CC1871" s="31"/>
      <c r="CD1871" s="31"/>
      <c r="CE1871" s="31"/>
      <c r="CF1871" s="31"/>
      <c r="CG1871" s="31"/>
      <c r="CH1871" s="31"/>
      <c r="CI1871" s="31"/>
      <c r="CJ1871" s="31"/>
      <c r="CK1871" s="31"/>
      <c r="CL1871" s="31"/>
      <c r="CM1871" s="31"/>
      <c r="CN1871" s="31"/>
      <c r="CO1871" s="31"/>
      <c r="CP1871" s="31"/>
      <c r="CQ1871" s="31"/>
      <c r="CR1871" s="31"/>
      <c r="CS1871" s="31"/>
      <c r="CT1871" s="31"/>
      <c r="CU1871" s="31"/>
      <c r="CV1871" s="31"/>
      <c r="CW1871" s="31"/>
      <c r="CX1871" s="31"/>
      <c r="CY1871" s="31"/>
      <c r="CZ1871" s="31"/>
      <c r="DA1871" s="31"/>
      <c r="DB1871" s="31"/>
      <c r="DC1871" s="31"/>
      <c r="DD1871" s="31"/>
      <c r="DE1871" s="31"/>
      <c r="DF1871" s="31"/>
      <c r="DG1871" s="31"/>
      <c r="DH1871" s="31"/>
      <c r="DI1871" s="31"/>
      <c r="DJ1871" s="31"/>
      <c r="DK1871" s="31"/>
      <c r="DL1871" s="31"/>
      <c r="DM1871" s="31"/>
      <c r="DN1871" s="31"/>
      <c r="DO1871" s="31"/>
      <c r="DP1871" s="31"/>
      <c r="DQ1871" s="31"/>
      <c r="DR1871" s="31"/>
      <c r="DS1871" s="31"/>
      <c r="DT1871" s="31"/>
      <c r="DU1871" s="31"/>
      <c r="DV1871" s="31"/>
      <c r="DW1871" s="31"/>
      <c r="DX1871" s="31"/>
      <c r="DY1871" s="31"/>
      <c r="DZ1871" s="31"/>
      <c r="EA1871" s="31"/>
      <c r="EB1871" s="31"/>
      <c r="EC1871" s="31"/>
      <c r="ED1871" s="31"/>
      <c r="EE1871" s="31"/>
      <c r="EF1871" s="31"/>
      <c r="EG1871" s="31"/>
      <c r="EH1871" s="31"/>
      <c r="EI1871" s="31"/>
      <c r="EJ1871" s="31"/>
      <c r="EK1871" s="31"/>
      <c r="EL1871" s="31"/>
      <c r="EM1871" s="31"/>
      <c r="EN1871" s="31"/>
      <c r="EO1871" s="31"/>
      <c r="EP1871" s="31"/>
      <c r="EQ1871" s="31"/>
      <c r="ER1871" s="31"/>
      <c r="ES1871" s="31"/>
      <c r="ET1871" s="31"/>
      <c r="EU1871" s="31"/>
      <c r="EV1871" s="31"/>
      <c r="EW1871" s="31"/>
      <c r="EX1871" s="31"/>
      <c r="EY1871" s="31"/>
      <c r="EZ1871" s="31"/>
      <c r="FA1871" s="31"/>
      <c r="FB1871" s="31"/>
      <c r="FC1871" s="31"/>
      <c r="FD1871" s="31"/>
      <c r="FE1871" s="31"/>
      <c r="FF1871" s="31"/>
      <c r="FG1871" s="31"/>
      <c r="FH1871" s="31"/>
      <c r="FI1871" s="31"/>
      <c r="FJ1871" s="31"/>
      <c r="FK1871" s="31"/>
      <c r="FL1871" s="31"/>
      <c r="FM1871" s="31"/>
      <c r="FN1871" s="31"/>
      <c r="FO1871" s="31"/>
      <c r="FP1871" s="31"/>
      <c r="FQ1871" s="31"/>
      <c r="FR1871" s="31"/>
      <c r="FS1871" s="31"/>
      <c r="FT1871" s="31"/>
      <c r="FU1871" s="31"/>
      <c r="FV1871" s="31"/>
      <c r="FW1871" s="31"/>
      <c r="FX1871" s="31"/>
      <c r="FY1871" s="31"/>
      <c r="FZ1871" s="31"/>
      <c r="GA1871" s="31"/>
      <c r="GB1871" s="31"/>
      <c r="GC1871" s="31"/>
      <c r="GD1871" s="31"/>
      <c r="GE1871" s="31"/>
      <c r="GF1871" s="31"/>
      <c r="GG1871" s="31"/>
      <c r="GH1871" s="31"/>
      <c r="GI1871" s="31"/>
      <c r="GJ1871" s="31"/>
      <c r="GK1871" s="31"/>
      <c r="GL1871" s="31"/>
      <c r="GM1871" s="31"/>
      <c r="GN1871" s="31"/>
      <c r="GO1871" s="31"/>
      <c r="GP1871" s="31"/>
      <c r="GQ1871" s="31"/>
      <c r="GR1871" s="31"/>
      <c r="GS1871" s="31"/>
      <c r="GT1871" s="31"/>
      <c r="GU1871" s="31"/>
      <c r="GV1871" s="31"/>
      <c r="GW1871" s="31"/>
      <c r="GX1871" s="31"/>
      <c r="GY1871" s="31"/>
      <c r="GZ1871" s="31"/>
      <c r="HA1871" s="31"/>
      <c r="HB1871" s="31"/>
      <c r="HC1871" s="31"/>
      <c r="HD1871" s="31"/>
      <c r="HE1871" s="31"/>
      <c r="HF1871" s="31"/>
      <c r="HG1871" s="31"/>
      <c r="HH1871" s="31"/>
      <c r="HI1871" s="31"/>
      <c r="HJ1871" s="31"/>
      <c r="HK1871" s="31"/>
      <c r="HL1871" s="31"/>
      <c r="HM1871" s="31"/>
      <c r="HN1871" s="31"/>
      <c r="HO1871" s="31"/>
      <c r="HP1871" s="31"/>
      <c r="HQ1871" s="31"/>
      <c r="HR1871" s="31"/>
      <c r="HS1871" s="31"/>
      <c r="HT1871" s="31"/>
      <c r="HU1871" s="31"/>
      <c r="HV1871" s="31"/>
      <c r="HW1871" s="31"/>
      <c r="HX1871" s="31"/>
      <c r="HY1871" s="31"/>
      <c r="HZ1871" s="31"/>
      <c r="IA1871" s="31"/>
      <c r="IB1871" s="31"/>
      <c r="IC1871" s="31"/>
      <c r="ID1871" s="31"/>
      <c r="IE1871" s="31"/>
      <c r="IF1871" s="31"/>
    </row>
    <row r="1872" spans="63:240" x14ac:dyDescent="0.25">
      <c r="BK1872" s="31"/>
      <c r="BL1872" s="31"/>
      <c r="BM1872" s="31"/>
      <c r="BN1872" s="31"/>
      <c r="BO1872" s="31"/>
      <c r="BP1872" s="31"/>
      <c r="BQ1872" s="31"/>
      <c r="BR1872" s="31"/>
      <c r="BS1872" s="31"/>
      <c r="BT1872" s="31"/>
      <c r="BU1872" s="31"/>
      <c r="BV1872" s="31"/>
      <c r="BW1872" s="31"/>
      <c r="BX1872" s="31"/>
      <c r="BY1872" s="31"/>
      <c r="BZ1872" s="31"/>
      <c r="CA1872" s="31"/>
      <c r="CB1872" s="31"/>
      <c r="CC1872" s="31"/>
      <c r="CD1872" s="31"/>
      <c r="CE1872" s="31"/>
      <c r="CF1872" s="31"/>
      <c r="CG1872" s="31"/>
      <c r="CH1872" s="31"/>
      <c r="CI1872" s="31"/>
      <c r="CJ1872" s="31"/>
      <c r="CK1872" s="31"/>
      <c r="CL1872" s="31"/>
      <c r="CM1872" s="31"/>
      <c r="CN1872" s="31"/>
      <c r="CO1872" s="31"/>
      <c r="CP1872" s="31"/>
      <c r="CQ1872" s="31"/>
      <c r="CR1872" s="31"/>
      <c r="CS1872" s="31"/>
      <c r="CT1872" s="31"/>
      <c r="CU1872" s="31"/>
      <c r="CV1872" s="31"/>
      <c r="CW1872" s="31"/>
      <c r="CX1872" s="31"/>
      <c r="CY1872" s="31"/>
      <c r="CZ1872" s="31"/>
      <c r="DA1872" s="31"/>
      <c r="DB1872" s="31"/>
      <c r="DC1872" s="31"/>
      <c r="DD1872" s="31"/>
      <c r="DE1872" s="31"/>
      <c r="DF1872" s="31"/>
      <c r="DG1872" s="31"/>
      <c r="DH1872" s="31"/>
      <c r="DI1872" s="31"/>
      <c r="DJ1872" s="31"/>
      <c r="DK1872" s="31"/>
      <c r="DL1872" s="31"/>
      <c r="DM1872" s="31"/>
      <c r="DN1872" s="31"/>
      <c r="DO1872" s="31"/>
      <c r="DP1872" s="31"/>
      <c r="DQ1872" s="31"/>
      <c r="DR1872" s="31"/>
      <c r="DS1872" s="31"/>
      <c r="DT1872" s="31"/>
      <c r="DU1872" s="31"/>
      <c r="DV1872" s="31"/>
      <c r="DW1872" s="31"/>
      <c r="DX1872" s="31"/>
      <c r="DY1872" s="31"/>
      <c r="DZ1872" s="31"/>
      <c r="EA1872" s="31"/>
      <c r="EB1872" s="31"/>
      <c r="EC1872" s="31"/>
      <c r="ED1872" s="31"/>
      <c r="EE1872" s="31"/>
      <c r="EF1872" s="31"/>
      <c r="EG1872" s="31"/>
      <c r="EH1872" s="31"/>
      <c r="EI1872" s="31"/>
      <c r="EJ1872" s="31"/>
      <c r="EK1872" s="31"/>
      <c r="EL1872" s="31"/>
      <c r="EM1872" s="31"/>
      <c r="EN1872" s="31"/>
      <c r="EO1872" s="31"/>
      <c r="EP1872" s="31"/>
      <c r="EQ1872" s="31"/>
      <c r="ER1872" s="31"/>
      <c r="ES1872" s="31"/>
      <c r="ET1872" s="31"/>
      <c r="EU1872" s="31"/>
      <c r="EV1872" s="31"/>
      <c r="EW1872" s="31"/>
      <c r="EX1872" s="31"/>
      <c r="EY1872" s="31"/>
      <c r="EZ1872" s="31"/>
      <c r="FA1872" s="31"/>
      <c r="FB1872" s="31"/>
      <c r="FC1872" s="31"/>
      <c r="FD1872" s="31"/>
      <c r="FE1872" s="31"/>
      <c r="FF1872" s="31"/>
      <c r="FG1872" s="31"/>
      <c r="FH1872" s="31"/>
      <c r="FI1872" s="31"/>
      <c r="FJ1872" s="31"/>
      <c r="FK1872" s="31"/>
      <c r="FL1872" s="31"/>
      <c r="FM1872" s="31"/>
      <c r="FN1872" s="31"/>
      <c r="FO1872" s="31"/>
      <c r="FP1872" s="31"/>
      <c r="FQ1872" s="31"/>
      <c r="FR1872" s="31"/>
      <c r="FS1872" s="31"/>
      <c r="FT1872" s="31"/>
      <c r="FU1872" s="31"/>
      <c r="FV1872" s="31"/>
      <c r="FW1872" s="31"/>
      <c r="FX1872" s="31"/>
      <c r="FY1872" s="31"/>
      <c r="FZ1872" s="31"/>
      <c r="GA1872" s="31"/>
      <c r="GB1872" s="31"/>
      <c r="GC1872" s="31"/>
      <c r="GD1872" s="31"/>
      <c r="GE1872" s="31"/>
      <c r="GF1872" s="31"/>
      <c r="GG1872" s="31"/>
      <c r="GH1872" s="31"/>
      <c r="GI1872" s="31"/>
      <c r="GJ1872" s="31"/>
      <c r="GK1872" s="31"/>
      <c r="GL1872" s="31"/>
      <c r="GM1872" s="31"/>
      <c r="GN1872" s="31"/>
      <c r="GO1872" s="31"/>
      <c r="GP1872" s="31"/>
      <c r="GQ1872" s="31"/>
      <c r="GR1872" s="31"/>
      <c r="GS1872" s="31"/>
      <c r="GT1872" s="31"/>
      <c r="GU1872" s="31"/>
      <c r="GV1872" s="31"/>
      <c r="GW1872" s="31"/>
      <c r="GX1872" s="31"/>
      <c r="GY1872" s="31"/>
      <c r="GZ1872" s="31"/>
      <c r="HA1872" s="31"/>
      <c r="HB1872" s="31"/>
      <c r="HC1872" s="31"/>
      <c r="HD1872" s="31"/>
      <c r="HE1872" s="31"/>
      <c r="HF1872" s="31"/>
      <c r="HG1872" s="31"/>
      <c r="HH1872" s="31"/>
      <c r="HI1872" s="31"/>
      <c r="HJ1872" s="31"/>
      <c r="HK1872" s="31"/>
      <c r="HL1872" s="31"/>
      <c r="HM1872" s="31"/>
      <c r="HN1872" s="31"/>
      <c r="HO1872" s="31"/>
      <c r="HP1872" s="31"/>
      <c r="HQ1872" s="31"/>
      <c r="HR1872" s="31"/>
      <c r="HS1872" s="31"/>
      <c r="HT1872" s="31"/>
      <c r="HU1872" s="31"/>
      <c r="HV1872" s="31"/>
      <c r="HW1872" s="31"/>
      <c r="HX1872" s="31"/>
      <c r="HY1872" s="31"/>
      <c r="HZ1872" s="31"/>
      <c r="IA1872" s="31"/>
      <c r="IB1872" s="31"/>
      <c r="IC1872" s="31"/>
      <c r="ID1872" s="31"/>
      <c r="IE1872" s="31"/>
      <c r="IF1872" s="31"/>
    </row>
    <row r="1873" spans="63:240" x14ac:dyDescent="0.25">
      <c r="BK1873" s="31"/>
      <c r="BL1873" s="31"/>
      <c r="BM1873" s="31"/>
      <c r="BN1873" s="31"/>
      <c r="BO1873" s="31"/>
      <c r="BP1873" s="31"/>
      <c r="BQ1873" s="31"/>
      <c r="BR1873" s="31"/>
      <c r="BS1873" s="31"/>
      <c r="BT1873" s="31"/>
      <c r="BU1873" s="31"/>
      <c r="BV1873" s="31"/>
      <c r="BW1873" s="31"/>
      <c r="BX1873" s="31"/>
      <c r="BY1873" s="31"/>
      <c r="BZ1873" s="31"/>
      <c r="CA1873" s="31"/>
      <c r="CB1873" s="31"/>
      <c r="CC1873" s="31"/>
      <c r="CD1873" s="31"/>
      <c r="CE1873" s="31"/>
      <c r="CF1873" s="31"/>
      <c r="CG1873" s="31"/>
      <c r="CH1873" s="31"/>
      <c r="CI1873" s="31"/>
      <c r="CJ1873" s="31"/>
      <c r="CK1873" s="31"/>
      <c r="CL1873" s="31"/>
      <c r="CM1873" s="31"/>
      <c r="CN1873" s="31"/>
      <c r="CO1873" s="31"/>
      <c r="CP1873" s="31"/>
      <c r="CQ1873" s="31"/>
      <c r="CR1873" s="31"/>
      <c r="CS1873" s="31"/>
      <c r="CT1873" s="31"/>
      <c r="CU1873" s="31"/>
      <c r="CV1873" s="31"/>
      <c r="CW1873" s="31"/>
      <c r="CX1873" s="31"/>
      <c r="CY1873" s="31"/>
      <c r="CZ1873" s="31"/>
      <c r="DA1873" s="31"/>
      <c r="DB1873" s="31"/>
      <c r="DC1873" s="31"/>
      <c r="DD1873" s="31"/>
      <c r="DE1873" s="31"/>
      <c r="DF1873" s="31"/>
      <c r="DG1873" s="31"/>
      <c r="DH1873" s="31"/>
      <c r="DI1873" s="31"/>
      <c r="DJ1873" s="31"/>
      <c r="DK1873" s="31"/>
      <c r="DL1873" s="31"/>
      <c r="DM1873" s="31"/>
      <c r="DN1873" s="31"/>
      <c r="DO1873" s="31"/>
      <c r="DP1873" s="31"/>
      <c r="DQ1873" s="31"/>
      <c r="DR1873" s="31"/>
      <c r="DS1873" s="31"/>
      <c r="DT1873" s="31"/>
      <c r="DU1873" s="31"/>
      <c r="DV1873" s="31"/>
      <c r="DW1873" s="31"/>
      <c r="DX1873" s="31"/>
      <c r="DY1873" s="31"/>
      <c r="DZ1873" s="31"/>
      <c r="EA1873" s="31"/>
      <c r="EB1873" s="31"/>
      <c r="EC1873" s="31"/>
      <c r="ED1873" s="31"/>
      <c r="EE1873" s="31"/>
      <c r="EF1873" s="31"/>
      <c r="EG1873" s="31"/>
      <c r="EH1873" s="31"/>
      <c r="EI1873" s="31"/>
      <c r="EJ1873" s="31"/>
      <c r="EK1873" s="31"/>
      <c r="EL1873" s="31"/>
      <c r="EM1873" s="31"/>
      <c r="EN1873" s="31"/>
      <c r="EO1873" s="31"/>
      <c r="EP1873" s="31"/>
      <c r="EQ1873" s="31"/>
      <c r="ER1873" s="31"/>
      <c r="ES1873" s="31"/>
      <c r="ET1873" s="31"/>
      <c r="EU1873" s="31"/>
      <c r="EV1873" s="31"/>
      <c r="EW1873" s="31"/>
      <c r="EX1873" s="31"/>
      <c r="EY1873" s="31"/>
      <c r="EZ1873" s="31"/>
      <c r="FA1873" s="31"/>
      <c r="FB1873" s="31"/>
      <c r="FC1873" s="31"/>
      <c r="FD1873" s="31"/>
      <c r="FE1873" s="31"/>
      <c r="FF1873" s="31"/>
      <c r="FG1873" s="31"/>
      <c r="FH1873" s="31"/>
      <c r="FI1873" s="31"/>
      <c r="FJ1873" s="31"/>
      <c r="FK1873" s="31"/>
      <c r="FL1873" s="31"/>
      <c r="FM1873" s="31"/>
      <c r="FN1873" s="31"/>
      <c r="FO1873" s="31"/>
      <c r="FP1873" s="31"/>
      <c r="FQ1873" s="31"/>
      <c r="FR1873" s="31"/>
      <c r="FS1873" s="31"/>
      <c r="FT1873" s="31"/>
      <c r="FU1873" s="31"/>
      <c r="FV1873" s="31"/>
      <c r="FW1873" s="31"/>
      <c r="FX1873" s="31"/>
      <c r="FY1873" s="31"/>
      <c r="FZ1873" s="31"/>
      <c r="GA1873" s="31"/>
      <c r="GB1873" s="31"/>
      <c r="GC1873" s="31"/>
      <c r="GD1873" s="31"/>
      <c r="GE1873" s="31"/>
      <c r="GF1873" s="31"/>
      <c r="GG1873" s="31"/>
      <c r="GH1873" s="31"/>
      <c r="GI1873" s="31"/>
      <c r="GJ1873" s="31"/>
      <c r="GK1873" s="31"/>
      <c r="GL1873" s="31"/>
      <c r="GM1873" s="31"/>
      <c r="GN1873" s="31"/>
      <c r="GO1873" s="31"/>
      <c r="GP1873" s="31"/>
      <c r="GQ1873" s="31"/>
      <c r="GR1873" s="31"/>
      <c r="GS1873" s="31"/>
      <c r="GT1873" s="31"/>
      <c r="GU1873" s="31"/>
      <c r="GV1873" s="31"/>
      <c r="GW1873" s="31"/>
      <c r="GX1873" s="31"/>
      <c r="GY1873" s="31"/>
      <c r="GZ1873" s="31"/>
      <c r="HA1873" s="31"/>
      <c r="HB1873" s="31"/>
      <c r="HC1873" s="31"/>
      <c r="HD1873" s="31"/>
      <c r="HE1873" s="31"/>
      <c r="HF1873" s="31"/>
      <c r="HG1873" s="31"/>
      <c r="HH1873" s="31"/>
      <c r="HI1873" s="31"/>
      <c r="HJ1873" s="31"/>
      <c r="HK1873" s="31"/>
      <c r="HL1873" s="31"/>
      <c r="HM1873" s="31"/>
      <c r="HN1873" s="31"/>
      <c r="HO1873" s="31"/>
      <c r="HP1873" s="31"/>
      <c r="HQ1873" s="31"/>
      <c r="HR1873" s="31"/>
      <c r="HS1873" s="31"/>
      <c r="HT1873" s="31"/>
      <c r="HU1873" s="31"/>
      <c r="HV1873" s="31"/>
      <c r="HW1873" s="31"/>
      <c r="HX1873" s="31"/>
      <c r="HY1873" s="31"/>
      <c r="HZ1873" s="31"/>
      <c r="IA1873" s="31"/>
      <c r="IB1873" s="31"/>
      <c r="IC1873" s="31"/>
      <c r="ID1873" s="31"/>
      <c r="IE1873" s="31"/>
      <c r="IF1873" s="31"/>
    </row>
    <row r="1874" spans="63:240" x14ac:dyDescent="0.25">
      <c r="BK1874" s="31"/>
      <c r="BL1874" s="31"/>
      <c r="BM1874" s="31"/>
      <c r="BN1874" s="31"/>
      <c r="BO1874" s="31"/>
      <c r="BP1874" s="31"/>
      <c r="BQ1874" s="31"/>
      <c r="BR1874" s="31"/>
      <c r="BS1874" s="31"/>
      <c r="BT1874" s="31"/>
      <c r="BU1874" s="31"/>
      <c r="BV1874" s="31"/>
      <c r="BW1874" s="31"/>
      <c r="BX1874" s="31"/>
      <c r="BY1874" s="31"/>
      <c r="BZ1874" s="31"/>
      <c r="CA1874" s="31"/>
      <c r="CB1874" s="31"/>
      <c r="CC1874" s="31"/>
      <c r="CD1874" s="31"/>
      <c r="CE1874" s="31"/>
      <c r="CF1874" s="31"/>
      <c r="CG1874" s="31"/>
      <c r="CH1874" s="31"/>
      <c r="CI1874" s="31"/>
      <c r="CJ1874" s="31"/>
      <c r="CK1874" s="31"/>
      <c r="CL1874" s="31"/>
      <c r="CM1874" s="31"/>
      <c r="CN1874" s="31"/>
      <c r="CO1874" s="31"/>
      <c r="CP1874" s="31"/>
      <c r="CQ1874" s="31"/>
      <c r="CR1874" s="31"/>
      <c r="CS1874" s="31"/>
      <c r="CT1874" s="31"/>
      <c r="CU1874" s="31"/>
      <c r="CV1874" s="31"/>
      <c r="CW1874" s="31"/>
      <c r="CX1874" s="31"/>
      <c r="CY1874" s="31"/>
      <c r="CZ1874" s="31"/>
      <c r="DA1874" s="31"/>
      <c r="DB1874" s="31"/>
      <c r="DC1874" s="31"/>
      <c r="DD1874" s="31"/>
      <c r="DE1874" s="31"/>
      <c r="DF1874" s="31"/>
      <c r="DG1874" s="31"/>
      <c r="DH1874" s="31"/>
      <c r="DI1874" s="31"/>
      <c r="DJ1874" s="31"/>
      <c r="DK1874" s="31"/>
      <c r="DL1874" s="31"/>
      <c r="DM1874" s="31"/>
      <c r="DN1874" s="31"/>
      <c r="DO1874" s="31"/>
      <c r="DP1874" s="31"/>
      <c r="DQ1874" s="31"/>
      <c r="DR1874" s="31"/>
      <c r="DS1874" s="31"/>
      <c r="DT1874" s="31"/>
      <c r="DU1874" s="31"/>
      <c r="DV1874" s="31"/>
      <c r="DW1874" s="31"/>
      <c r="DX1874" s="31"/>
      <c r="DY1874" s="31"/>
      <c r="DZ1874" s="31"/>
      <c r="EA1874" s="31"/>
      <c r="EB1874" s="31"/>
      <c r="EC1874" s="31"/>
      <c r="ED1874" s="31"/>
      <c r="EE1874" s="31"/>
      <c r="EF1874" s="31"/>
      <c r="EG1874" s="31"/>
      <c r="EH1874" s="31"/>
      <c r="EI1874" s="31"/>
      <c r="EJ1874" s="31"/>
      <c r="EK1874" s="31"/>
      <c r="EL1874" s="31"/>
      <c r="EM1874" s="31"/>
      <c r="EN1874" s="31"/>
      <c r="EO1874" s="31"/>
      <c r="EP1874" s="31"/>
      <c r="EQ1874" s="31"/>
      <c r="ER1874" s="31"/>
      <c r="ES1874" s="31"/>
      <c r="ET1874" s="31"/>
      <c r="EU1874" s="31"/>
      <c r="EV1874" s="31"/>
      <c r="EW1874" s="31"/>
      <c r="EX1874" s="31"/>
      <c r="EY1874" s="31"/>
      <c r="EZ1874" s="31"/>
      <c r="FA1874" s="31"/>
      <c r="FB1874" s="31"/>
      <c r="FC1874" s="31"/>
      <c r="FD1874" s="31"/>
      <c r="FE1874" s="31"/>
      <c r="FF1874" s="31"/>
      <c r="FG1874" s="31"/>
      <c r="FH1874" s="31"/>
      <c r="FI1874" s="31"/>
      <c r="FJ1874" s="31"/>
      <c r="FK1874" s="31"/>
      <c r="FL1874" s="31"/>
      <c r="FM1874" s="31"/>
      <c r="FN1874" s="31"/>
      <c r="FO1874" s="31"/>
      <c r="FP1874" s="31"/>
      <c r="FQ1874" s="31"/>
      <c r="FR1874" s="31"/>
      <c r="FS1874" s="31"/>
      <c r="FT1874" s="31"/>
      <c r="FU1874" s="31"/>
      <c r="FV1874" s="31"/>
      <c r="FW1874" s="31"/>
      <c r="FX1874" s="31"/>
      <c r="FY1874" s="31"/>
      <c r="FZ1874" s="31"/>
      <c r="GA1874" s="31"/>
      <c r="GB1874" s="31"/>
      <c r="GC1874" s="31"/>
      <c r="GD1874" s="31"/>
      <c r="GE1874" s="31"/>
      <c r="GF1874" s="31"/>
      <c r="GG1874" s="31"/>
      <c r="GH1874" s="31"/>
      <c r="GI1874" s="31"/>
      <c r="GJ1874" s="31"/>
      <c r="GK1874" s="31"/>
      <c r="GL1874" s="31"/>
      <c r="GM1874" s="31"/>
      <c r="GN1874" s="31"/>
      <c r="GO1874" s="31"/>
      <c r="GP1874" s="31"/>
      <c r="GQ1874" s="31"/>
      <c r="GR1874" s="31"/>
      <c r="GS1874" s="31"/>
      <c r="GT1874" s="31"/>
      <c r="GU1874" s="31"/>
      <c r="GV1874" s="31"/>
      <c r="GW1874" s="31"/>
      <c r="GX1874" s="31"/>
      <c r="GY1874" s="31"/>
      <c r="GZ1874" s="31"/>
      <c r="HA1874" s="31"/>
      <c r="HB1874" s="31"/>
      <c r="HC1874" s="31"/>
      <c r="HD1874" s="31"/>
      <c r="HE1874" s="31"/>
      <c r="HF1874" s="31"/>
      <c r="HG1874" s="31"/>
      <c r="HH1874" s="31"/>
      <c r="HI1874" s="31"/>
      <c r="HJ1874" s="31"/>
      <c r="HK1874" s="31"/>
      <c r="HL1874" s="31"/>
      <c r="HM1874" s="31"/>
      <c r="HN1874" s="31"/>
      <c r="HO1874" s="31"/>
      <c r="HP1874" s="31"/>
      <c r="HQ1874" s="31"/>
      <c r="HR1874" s="31"/>
      <c r="HS1874" s="31"/>
      <c r="HT1874" s="31"/>
      <c r="HU1874" s="31"/>
      <c r="HV1874" s="31"/>
      <c r="HW1874" s="31"/>
      <c r="HX1874" s="31"/>
      <c r="HY1874" s="31"/>
      <c r="HZ1874" s="31"/>
      <c r="IA1874" s="31"/>
      <c r="IB1874" s="31"/>
      <c r="IC1874" s="31"/>
      <c r="ID1874" s="31"/>
      <c r="IE1874" s="31"/>
      <c r="IF1874" s="31"/>
    </row>
    <row r="1875" spans="63:240" x14ac:dyDescent="0.25">
      <c r="BK1875" s="31"/>
      <c r="BL1875" s="31"/>
      <c r="BM1875" s="31"/>
      <c r="BN1875" s="31"/>
      <c r="BO1875" s="31"/>
      <c r="BP1875" s="31"/>
      <c r="BQ1875" s="31"/>
      <c r="BR1875" s="31"/>
      <c r="BS1875" s="31"/>
      <c r="BT1875" s="31"/>
      <c r="BU1875" s="31"/>
      <c r="BV1875" s="31"/>
      <c r="BW1875" s="31"/>
      <c r="BX1875" s="31"/>
      <c r="BY1875" s="31"/>
      <c r="BZ1875" s="31"/>
      <c r="CA1875" s="31"/>
      <c r="CB1875" s="31"/>
      <c r="CC1875" s="31"/>
      <c r="CD1875" s="31"/>
      <c r="CE1875" s="31"/>
      <c r="CF1875" s="31"/>
      <c r="CG1875" s="31"/>
      <c r="CH1875" s="31"/>
      <c r="CI1875" s="31"/>
      <c r="CJ1875" s="31"/>
      <c r="CK1875" s="31"/>
      <c r="CL1875" s="31"/>
      <c r="CM1875" s="31"/>
      <c r="CN1875" s="31"/>
      <c r="CO1875" s="31"/>
      <c r="CP1875" s="31"/>
      <c r="CQ1875" s="31"/>
      <c r="CR1875" s="31"/>
      <c r="CS1875" s="31"/>
      <c r="CT1875" s="31"/>
      <c r="CU1875" s="31"/>
      <c r="CV1875" s="31"/>
      <c r="CW1875" s="31"/>
      <c r="CX1875" s="31"/>
      <c r="CY1875" s="31"/>
      <c r="CZ1875" s="31"/>
      <c r="DA1875" s="31"/>
      <c r="DB1875" s="31"/>
      <c r="DC1875" s="31"/>
      <c r="DD1875" s="31"/>
      <c r="DE1875" s="31"/>
      <c r="DF1875" s="31"/>
      <c r="DG1875" s="31"/>
      <c r="DH1875" s="31"/>
      <c r="DI1875" s="31"/>
      <c r="DJ1875" s="31"/>
      <c r="DK1875" s="31"/>
      <c r="DL1875" s="31"/>
      <c r="DM1875" s="31"/>
      <c r="DN1875" s="31"/>
      <c r="DO1875" s="31"/>
      <c r="DP1875" s="31"/>
      <c r="DQ1875" s="31"/>
      <c r="DR1875" s="31"/>
      <c r="DS1875" s="31"/>
      <c r="DT1875" s="31"/>
      <c r="DU1875" s="31"/>
      <c r="DV1875" s="31"/>
      <c r="DW1875" s="31"/>
      <c r="DX1875" s="31"/>
      <c r="DY1875" s="31"/>
      <c r="DZ1875" s="31"/>
      <c r="EA1875" s="31"/>
      <c r="EB1875" s="31"/>
      <c r="EC1875" s="31"/>
      <c r="ED1875" s="31"/>
      <c r="EE1875" s="31"/>
      <c r="EF1875" s="31"/>
      <c r="EG1875" s="31"/>
      <c r="EH1875" s="31"/>
      <c r="EI1875" s="31"/>
      <c r="EJ1875" s="31"/>
      <c r="EK1875" s="31"/>
      <c r="EL1875" s="31"/>
      <c r="EM1875" s="31"/>
      <c r="EN1875" s="31"/>
      <c r="EO1875" s="31"/>
      <c r="EP1875" s="31"/>
      <c r="EQ1875" s="31"/>
      <c r="ER1875" s="31"/>
      <c r="ES1875" s="31"/>
      <c r="ET1875" s="31"/>
      <c r="EU1875" s="31"/>
      <c r="EV1875" s="31"/>
      <c r="EW1875" s="31"/>
      <c r="EX1875" s="31"/>
      <c r="EY1875" s="31"/>
      <c r="EZ1875" s="31"/>
      <c r="FA1875" s="31"/>
      <c r="FB1875" s="31"/>
      <c r="FC1875" s="31"/>
      <c r="FD1875" s="31"/>
      <c r="FE1875" s="31"/>
      <c r="FF1875" s="31"/>
      <c r="FG1875" s="31"/>
      <c r="FH1875" s="31"/>
      <c r="FI1875" s="31"/>
      <c r="FJ1875" s="31"/>
      <c r="FK1875" s="31"/>
      <c r="FL1875" s="31"/>
      <c r="FM1875" s="31"/>
      <c r="FN1875" s="31"/>
      <c r="FO1875" s="31"/>
      <c r="FP1875" s="31"/>
      <c r="FQ1875" s="31"/>
      <c r="FR1875" s="31"/>
      <c r="FS1875" s="31"/>
      <c r="FT1875" s="31"/>
      <c r="FU1875" s="31"/>
      <c r="FV1875" s="31"/>
      <c r="FW1875" s="31"/>
      <c r="FX1875" s="31"/>
      <c r="FY1875" s="31"/>
      <c r="FZ1875" s="31"/>
      <c r="GA1875" s="31"/>
      <c r="GB1875" s="31"/>
      <c r="GC1875" s="31"/>
      <c r="GD1875" s="31"/>
      <c r="GE1875" s="31"/>
      <c r="GF1875" s="31"/>
      <c r="GG1875" s="31"/>
      <c r="GH1875" s="31"/>
      <c r="GI1875" s="31"/>
      <c r="GJ1875" s="31"/>
      <c r="GK1875" s="31"/>
      <c r="GL1875" s="31"/>
      <c r="GM1875" s="31"/>
      <c r="GN1875" s="31"/>
      <c r="GO1875" s="31"/>
      <c r="GP1875" s="31"/>
      <c r="GQ1875" s="31"/>
      <c r="GR1875" s="31"/>
      <c r="GS1875" s="31"/>
      <c r="GT1875" s="31"/>
      <c r="GU1875" s="31"/>
      <c r="GV1875" s="31"/>
      <c r="GW1875" s="31"/>
      <c r="GX1875" s="31"/>
      <c r="GY1875" s="31"/>
      <c r="GZ1875" s="31"/>
      <c r="HA1875" s="31"/>
      <c r="HB1875" s="31"/>
      <c r="HC1875" s="31"/>
      <c r="HD1875" s="31"/>
      <c r="HE1875" s="31"/>
      <c r="HF1875" s="31"/>
      <c r="HG1875" s="31"/>
      <c r="HH1875" s="31"/>
      <c r="HI1875" s="31"/>
      <c r="HJ1875" s="31"/>
      <c r="HK1875" s="31"/>
      <c r="HL1875" s="31"/>
      <c r="HM1875" s="31"/>
      <c r="HN1875" s="31"/>
      <c r="HO1875" s="31"/>
      <c r="HP1875" s="31"/>
      <c r="HQ1875" s="31"/>
      <c r="HR1875" s="31"/>
      <c r="HS1875" s="31"/>
      <c r="HT1875" s="31"/>
      <c r="HU1875" s="31"/>
      <c r="HV1875" s="31"/>
      <c r="HW1875" s="31"/>
      <c r="HX1875" s="31"/>
      <c r="HY1875" s="31"/>
      <c r="HZ1875" s="31"/>
      <c r="IA1875" s="31"/>
      <c r="IB1875" s="31"/>
      <c r="IC1875" s="31"/>
      <c r="ID1875" s="31"/>
      <c r="IE1875" s="31"/>
      <c r="IF1875" s="31"/>
    </row>
    <row r="1876" spans="63:240" x14ac:dyDescent="0.25">
      <c r="BK1876" s="31"/>
      <c r="BL1876" s="31"/>
      <c r="BM1876" s="31"/>
      <c r="BN1876" s="31"/>
      <c r="BO1876" s="31"/>
      <c r="BP1876" s="31"/>
      <c r="BQ1876" s="31"/>
      <c r="BR1876" s="31"/>
      <c r="BS1876" s="31"/>
      <c r="BT1876" s="31"/>
      <c r="BU1876" s="31"/>
      <c r="BV1876" s="31"/>
      <c r="BW1876" s="31"/>
      <c r="BX1876" s="31"/>
      <c r="BY1876" s="31"/>
      <c r="BZ1876" s="31"/>
      <c r="CA1876" s="31"/>
      <c r="CB1876" s="31"/>
      <c r="CC1876" s="31"/>
      <c r="CD1876" s="31"/>
      <c r="CE1876" s="31"/>
      <c r="CF1876" s="31"/>
      <c r="CG1876" s="31"/>
      <c r="CH1876" s="31"/>
      <c r="CI1876" s="31"/>
      <c r="CJ1876" s="31"/>
      <c r="CK1876" s="31"/>
      <c r="CL1876" s="31"/>
      <c r="CM1876" s="31"/>
      <c r="CN1876" s="31"/>
      <c r="CO1876" s="31"/>
      <c r="CP1876" s="31"/>
      <c r="CQ1876" s="31"/>
      <c r="CR1876" s="31"/>
      <c r="CS1876" s="31"/>
      <c r="CT1876" s="31"/>
      <c r="CU1876" s="31"/>
      <c r="CV1876" s="31"/>
      <c r="CW1876" s="31"/>
      <c r="CX1876" s="31"/>
      <c r="CY1876" s="31"/>
      <c r="CZ1876" s="31"/>
      <c r="DA1876" s="31"/>
      <c r="DB1876" s="31"/>
      <c r="DC1876" s="31"/>
      <c r="DD1876" s="31"/>
      <c r="DE1876" s="31"/>
      <c r="DF1876" s="31"/>
      <c r="DG1876" s="31"/>
      <c r="DH1876" s="31"/>
      <c r="DI1876" s="31"/>
      <c r="DJ1876" s="31"/>
      <c r="DK1876" s="31"/>
      <c r="DL1876" s="31"/>
      <c r="DM1876" s="31"/>
      <c r="DN1876" s="31"/>
      <c r="DO1876" s="31"/>
      <c r="DP1876" s="31"/>
      <c r="DQ1876" s="31"/>
      <c r="DR1876" s="31"/>
      <c r="DS1876" s="31"/>
      <c r="DT1876" s="31"/>
      <c r="DU1876" s="31"/>
      <c r="DV1876" s="31"/>
      <c r="DW1876" s="31"/>
      <c r="DX1876" s="31"/>
      <c r="DY1876" s="31"/>
      <c r="DZ1876" s="31"/>
      <c r="EA1876" s="31"/>
      <c r="EB1876" s="31"/>
      <c r="EC1876" s="31"/>
      <c r="ED1876" s="31"/>
      <c r="EE1876" s="31"/>
      <c r="EF1876" s="31"/>
      <c r="EG1876" s="31"/>
      <c r="EH1876" s="31"/>
      <c r="EI1876" s="31"/>
      <c r="EJ1876" s="31"/>
      <c r="EK1876" s="31"/>
      <c r="EL1876" s="31"/>
      <c r="EM1876" s="31"/>
      <c r="EN1876" s="31"/>
      <c r="EO1876" s="31"/>
      <c r="EP1876" s="31"/>
      <c r="EQ1876" s="31"/>
      <c r="ER1876" s="31"/>
      <c r="ES1876" s="31"/>
      <c r="ET1876" s="31"/>
      <c r="EU1876" s="31"/>
      <c r="EV1876" s="31"/>
      <c r="EW1876" s="31"/>
      <c r="EX1876" s="31"/>
      <c r="EY1876" s="31"/>
      <c r="EZ1876" s="31"/>
      <c r="FA1876" s="31"/>
      <c r="FB1876" s="31"/>
      <c r="FC1876" s="31"/>
      <c r="FD1876" s="31"/>
      <c r="FE1876" s="31"/>
      <c r="FF1876" s="31"/>
      <c r="FG1876" s="31"/>
      <c r="FH1876" s="31"/>
      <c r="FI1876" s="31"/>
      <c r="FJ1876" s="31"/>
      <c r="FK1876" s="31"/>
      <c r="FL1876" s="31"/>
      <c r="FM1876" s="31"/>
      <c r="FN1876" s="31"/>
      <c r="FO1876" s="31"/>
      <c r="FP1876" s="31"/>
      <c r="FQ1876" s="31"/>
      <c r="FR1876" s="31"/>
      <c r="FS1876" s="31"/>
      <c r="FT1876" s="31"/>
      <c r="FU1876" s="31"/>
      <c r="FV1876" s="31"/>
      <c r="FW1876" s="31"/>
      <c r="FX1876" s="31"/>
      <c r="FY1876" s="31"/>
      <c r="FZ1876" s="31"/>
      <c r="GA1876" s="31"/>
      <c r="GB1876" s="31"/>
      <c r="GC1876" s="31"/>
      <c r="GD1876" s="31"/>
      <c r="GE1876" s="31"/>
      <c r="GF1876" s="31"/>
      <c r="GG1876" s="31"/>
      <c r="GH1876" s="31"/>
      <c r="GI1876" s="31"/>
      <c r="GJ1876" s="31"/>
      <c r="GK1876" s="31"/>
      <c r="GL1876" s="31"/>
      <c r="GM1876" s="31"/>
      <c r="GN1876" s="31"/>
      <c r="GO1876" s="31"/>
      <c r="GP1876" s="31"/>
      <c r="GQ1876" s="31"/>
      <c r="GR1876" s="31"/>
      <c r="GS1876" s="31"/>
      <c r="GT1876" s="31"/>
      <c r="GU1876" s="31"/>
      <c r="GV1876" s="31"/>
      <c r="GW1876" s="31"/>
      <c r="GX1876" s="31"/>
      <c r="GY1876" s="31"/>
      <c r="GZ1876" s="31"/>
      <c r="HA1876" s="31"/>
      <c r="HB1876" s="31"/>
      <c r="HC1876" s="31"/>
      <c r="HD1876" s="31"/>
      <c r="HE1876" s="31"/>
      <c r="HF1876" s="31"/>
      <c r="HG1876" s="31"/>
      <c r="HH1876" s="31"/>
      <c r="HI1876" s="31"/>
      <c r="HJ1876" s="31"/>
      <c r="HK1876" s="31"/>
      <c r="HL1876" s="31"/>
      <c r="HM1876" s="31"/>
      <c r="HN1876" s="31"/>
      <c r="HO1876" s="31"/>
      <c r="HP1876" s="31"/>
      <c r="HQ1876" s="31"/>
      <c r="HR1876" s="31"/>
      <c r="HS1876" s="31"/>
      <c r="HT1876" s="31"/>
      <c r="HU1876" s="31"/>
      <c r="HV1876" s="31"/>
      <c r="HW1876" s="31"/>
      <c r="HX1876" s="31"/>
      <c r="HY1876" s="31"/>
      <c r="HZ1876" s="31"/>
      <c r="IA1876" s="31"/>
      <c r="IB1876" s="31"/>
      <c r="IC1876" s="31"/>
      <c r="ID1876" s="31"/>
      <c r="IE1876" s="31"/>
      <c r="IF1876" s="31"/>
    </row>
    <row r="1877" spans="63:240" x14ac:dyDescent="0.25">
      <c r="BK1877" s="31"/>
      <c r="BL1877" s="31"/>
      <c r="BM1877" s="31"/>
      <c r="BN1877" s="31"/>
      <c r="BO1877" s="31"/>
      <c r="BP1877" s="31"/>
      <c r="BQ1877" s="31"/>
      <c r="BR1877" s="31"/>
      <c r="BS1877" s="31"/>
      <c r="BT1877" s="31"/>
      <c r="BU1877" s="31"/>
      <c r="BV1877" s="31"/>
      <c r="BW1877" s="31"/>
      <c r="BX1877" s="31"/>
      <c r="BY1877" s="31"/>
      <c r="BZ1877" s="31"/>
      <c r="CA1877" s="31"/>
      <c r="CB1877" s="31"/>
      <c r="CC1877" s="31"/>
      <c r="CD1877" s="31"/>
      <c r="CE1877" s="31"/>
      <c r="CF1877" s="31"/>
      <c r="CG1877" s="31"/>
      <c r="CH1877" s="31"/>
      <c r="CI1877" s="31"/>
      <c r="CJ1877" s="31"/>
      <c r="CK1877" s="31"/>
      <c r="CL1877" s="31"/>
      <c r="CM1877" s="31"/>
      <c r="CN1877" s="31"/>
      <c r="CO1877" s="31"/>
      <c r="CP1877" s="31"/>
      <c r="CQ1877" s="31"/>
      <c r="CR1877" s="31"/>
      <c r="CS1877" s="31"/>
      <c r="CT1877" s="31"/>
      <c r="CU1877" s="31"/>
      <c r="CV1877" s="31"/>
      <c r="CW1877" s="31"/>
      <c r="CX1877" s="31"/>
      <c r="CY1877" s="31"/>
      <c r="CZ1877" s="31"/>
      <c r="DA1877" s="31"/>
      <c r="DB1877" s="31"/>
      <c r="DC1877" s="31"/>
      <c r="DD1877" s="31"/>
      <c r="DE1877" s="31"/>
      <c r="DF1877" s="31"/>
      <c r="DG1877" s="31"/>
      <c r="DH1877" s="31"/>
      <c r="DI1877" s="31"/>
      <c r="DJ1877" s="31"/>
      <c r="DK1877" s="31"/>
      <c r="DL1877" s="31"/>
      <c r="DM1877" s="31"/>
      <c r="DN1877" s="31"/>
      <c r="DO1877" s="31"/>
      <c r="DP1877" s="31"/>
      <c r="DQ1877" s="31"/>
      <c r="DR1877" s="31"/>
      <c r="DS1877" s="31"/>
      <c r="DT1877" s="31"/>
      <c r="DU1877" s="31"/>
      <c r="DV1877" s="31"/>
      <c r="DW1877" s="31"/>
      <c r="DX1877" s="31"/>
      <c r="DY1877" s="31"/>
      <c r="DZ1877" s="31"/>
      <c r="EA1877" s="31"/>
      <c r="EB1877" s="31"/>
      <c r="EC1877" s="31"/>
      <c r="ED1877" s="31"/>
      <c r="EE1877" s="31"/>
      <c r="EF1877" s="31"/>
      <c r="EG1877" s="31"/>
      <c r="EH1877" s="31"/>
      <c r="EI1877" s="31"/>
      <c r="EJ1877" s="31"/>
      <c r="EK1877" s="31"/>
      <c r="EL1877" s="31"/>
      <c r="EM1877" s="31"/>
      <c r="EN1877" s="31"/>
      <c r="EO1877" s="31"/>
      <c r="EP1877" s="31"/>
      <c r="EQ1877" s="31"/>
      <c r="ER1877" s="31"/>
      <c r="ES1877" s="31"/>
      <c r="ET1877" s="31"/>
      <c r="EU1877" s="31"/>
      <c r="EV1877" s="31"/>
      <c r="EW1877" s="31"/>
      <c r="EX1877" s="31"/>
      <c r="EY1877" s="31"/>
      <c r="EZ1877" s="31"/>
      <c r="FA1877" s="31"/>
      <c r="FB1877" s="31"/>
      <c r="FC1877" s="31"/>
      <c r="FD1877" s="31"/>
      <c r="FE1877" s="31"/>
      <c r="FF1877" s="31"/>
      <c r="FG1877" s="31"/>
      <c r="FH1877" s="31"/>
      <c r="FI1877" s="31"/>
      <c r="FJ1877" s="31"/>
      <c r="FK1877" s="31"/>
      <c r="FL1877" s="31"/>
      <c r="FM1877" s="31"/>
      <c r="FN1877" s="31"/>
      <c r="FO1877" s="31"/>
      <c r="FP1877" s="31"/>
      <c r="FQ1877" s="31"/>
      <c r="FR1877" s="31"/>
      <c r="FS1877" s="31"/>
      <c r="FT1877" s="31"/>
      <c r="FU1877" s="31"/>
      <c r="FV1877" s="31"/>
      <c r="FW1877" s="31"/>
      <c r="FX1877" s="31"/>
      <c r="FY1877" s="31"/>
      <c r="FZ1877" s="31"/>
      <c r="GA1877" s="31"/>
      <c r="GB1877" s="31"/>
      <c r="GC1877" s="31"/>
      <c r="GD1877" s="31"/>
      <c r="GE1877" s="31"/>
      <c r="GF1877" s="31"/>
      <c r="GG1877" s="31"/>
      <c r="GH1877" s="31"/>
      <c r="GI1877" s="31"/>
      <c r="GJ1877" s="31"/>
      <c r="GK1877" s="31"/>
      <c r="GL1877" s="31"/>
      <c r="GM1877" s="31"/>
      <c r="GN1877" s="31"/>
      <c r="GO1877" s="31"/>
      <c r="GP1877" s="31"/>
      <c r="GQ1877" s="31"/>
      <c r="GR1877" s="31"/>
      <c r="GS1877" s="31"/>
      <c r="GT1877" s="31"/>
      <c r="GU1877" s="31"/>
      <c r="GV1877" s="31"/>
      <c r="GW1877" s="31"/>
      <c r="GX1877" s="31"/>
      <c r="GY1877" s="31"/>
      <c r="GZ1877" s="31"/>
      <c r="HA1877" s="31"/>
      <c r="HB1877" s="31"/>
      <c r="HC1877" s="31"/>
      <c r="HD1877" s="31"/>
      <c r="HE1877" s="31"/>
      <c r="HF1877" s="31"/>
      <c r="HG1877" s="31"/>
      <c r="HH1877" s="31"/>
      <c r="HI1877" s="31"/>
      <c r="HJ1877" s="31"/>
      <c r="HK1877" s="31"/>
      <c r="HL1877" s="31"/>
      <c r="HM1877" s="31"/>
      <c r="HN1877" s="31"/>
      <c r="HO1877" s="31"/>
      <c r="HP1877" s="31"/>
      <c r="HQ1877" s="31"/>
      <c r="HR1877" s="31"/>
      <c r="HS1877" s="31"/>
      <c r="HT1877" s="31"/>
      <c r="HU1877" s="31"/>
      <c r="HV1877" s="31"/>
      <c r="HW1877" s="31"/>
      <c r="HX1877" s="31"/>
      <c r="HY1877" s="31"/>
      <c r="HZ1877" s="31"/>
      <c r="IA1877" s="31"/>
      <c r="IB1877" s="31"/>
      <c r="IC1877" s="31"/>
      <c r="ID1877" s="31"/>
      <c r="IE1877" s="31"/>
      <c r="IF1877" s="31"/>
    </row>
    <row r="1878" spans="63:240" x14ac:dyDescent="0.25">
      <c r="BK1878" s="31"/>
      <c r="BL1878" s="31"/>
      <c r="BM1878" s="31"/>
      <c r="BN1878" s="31"/>
      <c r="BO1878" s="31"/>
      <c r="BP1878" s="31"/>
      <c r="BQ1878" s="31"/>
      <c r="BR1878" s="31"/>
      <c r="BS1878" s="31"/>
      <c r="BT1878" s="31"/>
      <c r="BU1878" s="31"/>
      <c r="BV1878" s="31"/>
      <c r="BW1878" s="31"/>
      <c r="BX1878" s="31"/>
      <c r="BY1878" s="31"/>
      <c r="BZ1878" s="31"/>
      <c r="CA1878" s="31"/>
      <c r="CB1878" s="31"/>
      <c r="CC1878" s="31"/>
      <c r="CD1878" s="31"/>
      <c r="CE1878" s="31"/>
      <c r="CF1878" s="31"/>
      <c r="CG1878" s="31"/>
      <c r="CH1878" s="31"/>
      <c r="CI1878" s="31"/>
      <c r="CJ1878" s="31"/>
      <c r="CK1878" s="31"/>
      <c r="CL1878" s="31"/>
      <c r="CM1878" s="31"/>
      <c r="CN1878" s="31"/>
      <c r="CO1878" s="31"/>
      <c r="CP1878" s="31"/>
      <c r="CQ1878" s="31"/>
      <c r="CR1878" s="31"/>
      <c r="CS1878" s="31"/>
      <c r="CT1878" s="31"/>
      <c r="CU1878" s="31"/>
      <c r="CV1878" s="31"/>
      <c r="CW1878" s="31"/>
      <c r="CX1878" s="31"/>
      <c r="CY1878" s="31"/>
      <c r="CZ1878" s="31"/>
      <c r="DA1878" s="31"/>
      <c r="DB1878" s="31"/>
      <c r="DC1878" s="31"/>
      <c r="DD1878" s="31"/>
      <c r="DE1878" s="31"/>
      <c r="DF1878" s="31"/>
      <c r="DG1878" s="31"/>
      <c r="DH1878" s="31"/>
      <c r="DI1878" s="31"/>
      <c r="DJ1878" s="31"/>
      <c r="DK1878" s="31"/>
      <c r="DL1878" s="31"/>
      <c r="DM1878" s="31"/>
      <c r="DN1878" s="31"/>
      <c r="DO1878" s="31"/>
      <c r="DP1878" s="31"/>
      <c r="DQ1878" s="31"/>
      <c r="DR1878" s="31"/>
      <c r="DS1878" s="31"/>
      <c r="DT1878" s="31"/>
      <c r="DU1878" s="31"/>
      <c r="DV1878" s="31"/>
      <c r="DW1878" s="31"/>
      <c r="DX1878" s="31"/>
      <c r="DY1878" s="31"/>
      <c r="DZ1878" s="31"/>
      <c r="EA1878" s="31"/>
      <c r="EB1878" s="31"/>
      <c r="EC1878" s="31"/>
      <c r="ED1878" s="31"/>
      <c r="EE1878" s="31"/>
      <c r="EF1878" s="31"/>
      <c r="EG1878" s="31"/>
      <c r="EH1878" s="31"/>
      <c r="EI1878" s="31"/>
      <c r="EJ1878" s="31"/>
      <c r="EK1878" s="31"/>
      <c r="EL1878" s="31"/>
      <c r="EM1878" s="31"/>
      <c r="EN1878" s="31"/>
      <c r="EO1878" s="31"/>
      <c r="EP1878" s="31"/>
      <c r="EQ1878" s="31"/>
      <c r="ER1878" s="31"/>
      <c r="ES1878" s="31"/>
      <c r="ET1878" s="31"/>
      <c r="EU1878" s="31"/>
      <c r="EV1878" s="31"/>
      <c r="EW1878" s="31"/>
      <c r="EX1878" s="31"/>
      <c r="EY1878" s="31"/>
      <c r="EZ1878" s="31"/>
      <c r="FA1878" s="31"/>
      <c r="FB1878" s="31"/>
      <c r="FC1878" s="31"/>
      <c r="FD1878" s="31"/>
      <c r="FE1878" s="31"/>
      <c r="FF1878" s="31"/>
      <c r="FG1878" s="31"/>
      <c r="FH1878" s="31"/>
      <c r="FI1878" s="31"/>
      <c r="FJ1878" s="31"/>
      <c r="FK1878" s="31"/>
      <c r="FL1878" s="31"/>
      <c r="FM1878" s="31"/>
      <c r="FN1878" s="31"/>
      <c r="FO1878" s="31"/>
      <c r="FP1878" s="31"/>
      <c r="FQ1878" s="31"/>
      <c r="FR1878" s="31"/>
      <c r="FS1878" s="31"/>
      <c r="FT1878" s="31"/>
      <c r="FU1878" s="31"/>
      <c r="FV1878" s="31"/>
      <c r="FW1878" s="31"/>
      <c r="FX1878" s="31"/>
      <c r="FY1878" s="31"/>
      <c r="FZ1878" s="31"/>
      <c r="GA1878" s="31"/>
      <c r="GB1878" s="31"/>
      <c r="GC1878" s="31"/>
      <c r="GD1878" s="31"/>
      <c r="GE1878" s="31"/>
      <c r="GF1878" s="31"/>
      <c r="GG1878" s="31"/>
      <c r="GH1878" s="31"/>
      <c r="GI1878" s="31"/>
      <c r="GJ1878" s="31"/>
      <c r="GK1878" s="31"/>
      <c r="GL1878" s="31"/>
      <c r="GM1878" s="31"/>
      <c r="GN1878" s="31"/>
      <c r="GO1878" s="31"/>
      <c r="GP1878" s="31"/>
      <c r="GQ1878" s="31"/>
      <c r="GR1878" s="31"/>
      <c r="GS1878" s="31"/>
      <c r="GT1878" s="31"/>
      <c r="GU1878" s="31"/>
      <c r="GV1878" s="31"/>
      <c r="GW1878" s="31"/>
      <c r="GX1878" s="31"/>
      <c r="GY1878" s="31"/>
      <c r="GZ1878" s="31"/>
      <c r="HA1878" s="31"/>
      <c r="HB1878" s="31"/>
      <c r="HC1878" s="31"/>
      <c r="HD1878" s="31"/>
      <c r="HE1878" s="31"/>
      <c r="HF1878" s="31"/>
      <c r="HG1878" s="31"/>
      <c r="HH1878" s="31"/>
      <c r="HI1878" s="31"/>
      <c r="HJ1878" s="31"/>
      <c r="HK1878" s="31"/>
      <c r="HL1878" s="31"/>
      <c r="HM1878" s="31"/>
      <c r="HN1878" s="31"/>
      <c r="HO1878" s="31"/>
      <c r="HP1878" s="31"/>
      <c r="HQ1878" s="31"/>
      <c r="HR1878" s="31"/>
      <c r="HS1878" s="31"/>
      <c r="HT1878" s="31"/>
      <c r="HU1878" s="31"/>
      <c r="HV1878" s="31"/>
      <c r="HW1878" s="31"/>
      <c r="HX1878" s="31"/>
      <c r="HY1878" s="31"/>
      <c r="HZ1878" s="31"/>
      <c r="IA1878" s="31"/>
      <c r="IB1878" s="31"/>
      <c r="IC1878" s="31"/>
      <c r="ID1878" s="31"/>
      <c r="IE1878" s="31"/>
      <c r="IF1878" s="31"/>
    </row>
    <row r="1879" spans="63:240" x14ac:dyDescent="0.25">
      <c r="BK1879" s="31"/>
      <c r="BL1879" s="31"/>
      <c r="BM1879" s="31"/>
      <c r="BN1879" s="31"/>
      <c r="BO1879" s="31"/>
      <c r="BP1879" s="31"/>
      <c r="BQ1879" s="31"/>
      <c r="BR1879" s="31"/>
      <c r="BS1879" s="31"/>
      <c r="BT1879" s="31"/>
      <c r="BU1879" s="31"/>
      <c r="BV1879" s="31"/>
      <c r="BW1879" s="31"/>
      <c r="BX1879" s="31"/>
      <c r="BY1879" s="31"/>
      <c r="BZ1879" s="31"/>
      <c r="CA1879" s="31"/>
      <c r="CB1879" s="31"/>
      <c r="CC1879" s="31"/>
      <c r="CD1879" s="31"/>
      <c r="CE1879" s="31"/>
      <c r="CF1879" s="31"/>
      <c r="CG1879" s="31"/>
      <c r="CH1879" s="31"/>
      <c r="CI1879" s="31"/>
      <c r="CJ1879" s="31"/>
      <c r="CK1879" s="31"/>
      <c r="CL1879" s="31"/>
      <c r="CM1879" s="31"/>
      <c r="CN1879" s="31"/>
      <c r="CO1879" s="31"/>
      <c r="CP1879" s="31"/>
      <c r="CQ1879" s="31"/>
      <c r="CR1879" s="31"/>
      <c r="CS1879" s="31"/>
      <c r="CT1879" s="31"/>
      <c r="CU1879" s="31"/>
      <c r="CV1879" s="31"/>
      <c r="CW1879" s="31"/>
      <c r="CX1879" s="31"/>
      <c r="CY1879" s="31"/>
      <c r="CZ1879" s="31"/>
      <c r="DA1879" s="31"/>
      <c r="DB1879" s="31"/>
      <c r="DC1879" s="31"/>
      <c r="DD1879" s="31"/>
      <c r="DE1879" s="31"/>
      <c r="DF1879" s="31"/>
      <c r="DG1879" s="31"/>
      <c r="DH1879" s="31"/>
      <c r="DI1879" s="31"/>
      <c r="DJ1879" s="31"/>
      <c r="DK1879" s="31"/>
      <c r="DL1879" s="31"/>
      <c r="DM1879" s="31"/>
      <c r="DN1879" s="31"/>
      <c r="DO1879" s="31"/>
      <c r="DP1879" s="31"/>
      <c r="DQ1879" s="31"/>
      <c r="DR1879" s="31"/>
      <c r="DS1879" s="31"/>
      <c r="DT1879" s="31"/>
      <c r="DU1879" s="31"/>
      <c r="DV1879" s="31"/>
      <c r="DW1879" s="31"/>
      <c r="DX1879" s="31"/>
      <c r="DY1879" s="31"/>
      <c r="DZ1879" s="31"/>
      <c r="EA1879" s="31"/>
      <c r="EB1879" s="31"/>
      <c r="EC1879" s="31"/>
      <c r="ED1879" s="31"/>
      <c r="EE1879" s="31"/>
      <c r="EF1879" s="31"/>
      <c r="EG1879" s="31"/>
      <c r="EH1879" s="31"/>
      <c r="EI1879" s="31"/>
      <c r="EJ1879" s="31"/>
      <c r="EK1879" s="31"/>
      <c r="EL1879" s="31"/>
      <c r="EM1879" s="31"/>
      <c r="EN1879" s="31"/>
      <c r="EO1879" s="31"/>
      <c r="EP1879" s="31"/>
      <c r="EQ1879" s="31"/>
      <c r="ER1879" s="31"/>
      <c r="ES1879" s="31"/>
      <c r="ET1879" s="31"/>
      <c r="EU1879" s="31"/>
      <c r="EV1879" s="31"/>
      <c r="EW1879" s="31"/>
      <c r="EX1879" s="31"/>
      <c r="EY1879" s="31"/>
      <c r="EZ1879" s="31"/>
      <c r="FA1879" s="31"/>
      <c r="FB1879" s="31"/>
      <c r="FC1879" s="31"/>
      <c r="FD1879" s="31"/>
      <c r="FE1879" s="31"/>
      <c r="FF1879" s="31"/>
      <c r="FG1879" s="31"/>
      <c r="FH1879" s="31"/>
      <c r="FI1879" s="31"/>
      <c r="FJ1879" s="31"/>
      <c r="FK1879" s="31"/>
      <c r="FL1879" s="31"/>
      <c r="FM1879" s="31"/>
      <c r="FN1879" s="31"/>
      <c r="FO1879" s="31"/>
      <c r="FP1879" s="31"/>
      <c r="FQ1879" s="31"/>
      <c r="FR1879" s="31"/>
      <c r="FS1879" s="31"/>
      <c r="FT1879" s="31"/>
      <c r="FU1879" s="31"/>
      <c r="FV1879" s="31"/>
      <c r="FW1879" s="31"/>
      <c r="FX1879" s="31"/>
      <c r="FY1879" s="31"/>
      <c r="FZ1879" s="31"/>
      <c r="GA1879" s="31"/>
      <c r="GB1879" s="31"/>
      <c r="GC1879" s="31"/>
      <c r="GD1879" s="31"/>
      <c r="GE1879" s="31"/>
      <c r="GF1879" s="31"/>
      <c r="GG1879" s="31"/>
      <c r="GH1879" s="31"/>
      <c r="GI1879" s="31"/>
      <c r="GJ1879" s="31"/>
      <c r="GK1879" s="31"/>
      <c r="GL1879" s="31"/>
      <c r="GM1879" s="31"/>
      <c r="GN1879" s="31"/>
      <c r="GO1879" s="31"/>
      <c r="GP1879" s="31"/>
      <c r="GQ1879" s="31"/>
      <c r="GR1879" s="31"/>
      <c r="GS1879" s="31"/>
      <c r="GT1879" s="31"/>
      <c r="GU1879" s="31"/>
      <c r="GV1879" s="31"/>
      <c r="GW1879" s="31"/>
      <c r="GX1879" s="31"/>
      <c r="GY1879" s="31"/>
      <c r="GZ1879" s="31"/>
      <c r="HA1879" s="31"/>
      <c r="HB1879" s="31"/>
      <c r="HC1879" s="31"/>
      <c r="HD1879" s="31"/>
      <c r="HE1879" s="31"/>
      <c r="HF1879" s="31"/>
      <c r="HG1879" s="31"/>
      <c r="HH1879" s="31"/>
      <c r="HI1879" s="31"/>
      <c r="HJ1879" s="31"/>
      <c r="HK1879" s="31"/>
      <c r="HL1879" s="31"/>
      <c r="HM1879" s="31"/>
      <c r="HN1879" s="31"/>
      <c r="HO1879" s="31"/>
      <c r="HP1879" s="31"/>
      <c r="HQ1879" s="31"/>
      <c r="HR1879" s="31"/>
      <c r="HS1879" s="31"/>
      <c r="HT1879" s="31"/>
      <c r="HU1879" s="31"/>
      <c r="HV1879" s="31"/>
      <c r="HW1879" s="31"/>
      <c r="HX1879" s="31"/>
      <c r="HY1879" s="31"/>
      <c r="HZ1879" s="31"/>
      <c r="IA1879" s="31"/>
      <c r="IB1879" s="31"/>
      <c r="IC1879" s="31"/>
      <c r="ID1879" s="31"/>
      <c r="IE1879" s="31"/>
      <c r="IF1879" s="31"/>
    </row>
    <row r="1880" spans="63:240" x14ac:dyDescent="0.25">
      <c r="BK1880" s="31"/>
      <c r="BL1880" s="31"/>
      <c r="BM1880" s="31"/>
      <c r="BN1880" s="31"/>
      <c r="BO1880" s="31"/>
      <c r="BP1880" s="31"/>
      <c r="BQ1880" s="31"/>
      <c r="BR1880" s="31"/>
      <c r="BS1880" s="31"/>
      <c r="BT1880" s="31"/>
      <c r="BU1880" s="31"/>
      <c r="BV1880" s="31"/>
      <c r="BW1880" s="31"/>
      <c r="BX1880" s="31"/>
      <c r="BY1880" s="31"/>
      <c r="BZ1880" s="31"/>
      <c r="CA1880" s="31"/>
      <c r="CB1880" s="31"/>
      <c r="CC1880" s="31"/>
      <c r="CD1880" s="31"/>
      <c r="CE1880" s="31"/>
      <c r="CF1880" s="31"/>
      <c r="CG1880" s="31"/>
      <c r="CH1880" s="31"/>
      <c r="CI1880" s="31"/>
      <c r="CJ1880" s="31"/>
      <c r="CK1880" s="31"/>
      <c r="CL1880" s="31"/>
      <c r="CM1880" s="31"/>
      <c r="CN1880" s="31"/>
      <c r="CO1880" s="31"/>
      <c r="CP1880" s="31"/>
      <c r="CQ1880" s="31"/>
      <c r="CR1880" s="31"/>
      <c r="CS1880" s="31"/>
      <c r="CT1880" s="31"/>
      <c r="CU1880" s="31"/>
      <c r="CV1880" s="31"/>
      <c r="CW1880" s="31"/>
      <c r="CX1880" s="31"/>
      <c r="CY1880" s="31"/>
      <c r="CZ1880" s="31"/>
      <c r="DA1880" s="31"/>
      <c r="DB1880" s="31"/>
      <c r="DC1880" s="31"/>
      <c r="DD1880" s="31"/>
      <c r="DE1880" s="31"/>
      <c r="DF1880" s="31"/>
      <c r="DG1880" s="31"/>
      <c r="DH1880" s="31"/>
      <c r="DI1880" s="31"/>
      <c r="DJ1880" s="31"/>
      <c r="DK1880" s="31"/>
      <c r="DL1880" s="31"/>
      <c r="DM1880" s="31"/>
      <c r="DN1880" s="31"/>
      <c r="DO1880" s="31"/>
      <c r="DP1880" s="31"/>
      <c r="DQ1880" s="31"/>
      <c r="DR1880" s="31"/>
      <c r="DS1880" s="31"/>
      <c r="DT1880" s="31"/>
      <c r="DU1880" s="31"/>
      <c r="DV1880" s="31"/>
      <c r="DW1880" s="31"/>
      <c r="DX1880" s="31"/>
      <c r="DY1880" s="31"/>
      <c r="DZ1880" s="31"/>
      <c r="EA1880" s="31"/>
      <c r="EB1880" s="31"/>
      <c r="EC1880" s="31"/>
      <c r="ED1880" s="31"/>
      <c r="EE1880" s="31"/>
      <c r="EF1880" s="31"/>
      <c r="EG1880" s="31"/>
      <c r="EH1880" s="31"/>
      <c r="EI1880" s="31"/>
      <c r="EJ1880" s="31"/>
      <c r="EK1880" s="31"/>
      <c r="EL1880" s="31"/>
      <c r="EM1880" s="31"/>
      <c r="EN1880" s="31"/>
      <c r="EO1880" s="31"/>
      <c r="EP1880" s="31"/>
      <c r="EQ1880" s="31"/>
      <c r="ER1880" s="31"/>
      <c r="ES1880" s="31"/>
      <c r="ET1880" s="31"/>
      <c r="EU1880" s="31"/>
      <c r="EV1880" s="31"/>
      <c r="EW1880" s="31"/>
      <c r="EX1880" s="31"/>
      <c r="EY1880" s="31"/>
      <c r="EZ1880" s="31"/>
      <c r="FA1880" s="31"/>
      <c r="FB1880" s="31"/>
      <c r="FC1880" s="31"/>
      <c r="FD1880" s="31"/>
      <c r="FE1880" s="31"/>
      <c r="FF1880" s="31"/>
      <c r="FG1880" s="31"/>
      <c r="FH1880" s="31"/>
      <c r="FI1880" s="31"/>
      <c r="FJ1880" s="31"/>
      <c r="FK1880" s="31"/>
      <c r="FL1880" s="31"/>
      <c r="FM1880" s="31"/>
      <c r="FN1880" s="31"/>
      <c r="FO1880" s="31"/>
      <c r="FP1880" s="31"/>
      <c r="FQ1880" s="31"/>
      <c r="FR1880" s="31"/>
      <c r="FS1880" s="31"/>
      <c r="FT1880" s="31"/>
      <c r="FU1880" s="31"/>
      <c r="FV1880" s="31"/>
      <c r="FW1880" s="31"/>
      <c r="FX1880" s="31"/>
      <c r="FY1880" s="31"/>
      <c r="FZ1880" s="31"/>
      <c r="GA1880" s="31"/>
      <c r="GB1880" s="31"/>
      <c r="GC1880" s="31"/>
      <c r="GD1880" s="31"/>
      <c r="GE1880" s="31"/>
      <c r="GF1880" s="31"/>
      <c r="GG1880" s="31"/>
      <c r="GH1880" s="31"/>
      <c r="GI1880" s="31"/>
      <c r="GJ1880" s="31"/>
      <c r="GK1880" s="31"/>
      <c r="GL1880" s="31"/>
      <c r="GM1880" s="31"/>
      <c r="GN1880" s="31"/>
      <c r="GO1880" s="31"/>
      <c r="GP1880" s="31"/>
      <c r="GQ1880" s="31"/>
      <c r="GR1880" s="31"/>
      <c r="GS1880" s="31"/>
      <c r="GT1880" s="31"/>
      <c r="GU1880" s="31"/>
      <c r="GV1880" s="31"/>
      <c r="GW1880" s="31"/>
      <c r="GX1880" s="31"/>
      <c r="GY1880" s="31"/>
      <c r="GZ1880" s="31"/>
      <c r="HA1880" s="31"/>
      <c r="HB1880" s="31"/>
      <c r="HC1880" s="31"/>
      <c r="HD1880" s="31"/>
      <c r="HE1880" s="31"/>
      <c r="HF1880" s="31"/>
      <c r="HG1880" s="31"/>
      <c r="HH1880" s="31"/>
      <c r="HI1880" s="31"/>
      <c r="HJ1880" s="31"/>
      <c r="HK1880" s="31"/>
      <c r="HL1880" s="31"/>
      <c r="HM1880" s="31"/>
      <c r="HN1880" s="31"/>
      <c r="HO1880" s="31"/>
      <c r="HP1880" s="31"/>
      <c r="HQ1880" s="31"/>
      <c r="HR1880" s="31"/>
      <c r="HS1880" s="31"/>
      <c r="HT1880" s="31"/>
      <c r="HU1880" s="31"/>
      <c r="HV1880" s="31"/>
      <c r="HW1880" s="31"/>
      <c r="HX1880" s="31"/>
      <c r="HY1880" s="31"/>
      <c r="HZ1880" s="31"/>
      <c r="IA1880" s="31"/>
      <c r="IB1880" s="31"/>
      <c r="IC1880" s="31"/>
      <c r="ID1880" s="31"/>
      <c r="IE1880" s="31"/>
      <c r="IF1880" s="31"/>
    </row>
    <row r="1881" spans="63:240" x14ac:dyDescent="0.25">
      <c r="BK1881" s="31"/>
      <c r="BL1881" s="31"/>
      <c r="BM1881" s="31"/>
      <c r="BN1881" s="31"/>
      <c r="BO1881" s="31"/>
      <c r="BP1881" s="31"/>
      <c r="BQ1881" s="31"/>
      <c r="BR1881" s="31"/>
      <c r="BS1881" s="31"/>
      <c r="BT1881" s="31"/>
      <c r="BU1881" s="31"/>
      <c r="BV1881" s="31"/>
      <c r="BW1881" s="31"/>
      <c r="BX1881" s="31"/>
      <c r="BY1881" s="31"/>
      <c r="BZ1881" s="31"/>
      <c r="CA1881" s="31"/>
      <c r="CB1881" s="31"/>
      <c r="CC1881" s="31"/>
      <c r="CD1881" s="31"/>
      <c r="CE1881" s="31"/>
      <c r="CF1881" s="31"/>
      <c r="CG1881" s="31"/>
      <c r="CH1881" s="31"/>
      <c r="CI1881" s="31"/>
      <c r="CJ1881" s="31"/>
      <c r="CK1881" s="31"/>
      <c r="CL1881" s="31"/>
      <c r="CM1881" s="31"/>
      <c r="CN1881" s="31"/>
      <c r="CO1881" s="31"/>
      <c r="CP1881" s="31"/>
      <c r="CQ1881" s="31"/>
      <c r="CR1881" s="31"/>
      <c r="CS1881" s="31"/>
      <c r="CT1881" s="31"/>
      <c r="CU1881" s="31"/>
      <c r="CV1881" s="31"/>
      <c r="CW1881" s="31"/>
      <c r="CX1881" s="31"/>
      <c r="CY1881" s="31"/>
      <c r="CZ1881" s="31"/>
      <c r="DA1881" s="31"/>
      <c r="DB1881" s="31"/>
      <c r="DC1881" s="31"/>
      <c r="DD1881" s="31"/>
      <c r="DE1881" s="31"/>
      <c r="DF1881" s="31"/>
      <c r="DG1881" s="31"/>
      <c r="DH1881" s="31"/>
      <c r="DI1881" s="31"/>
      <c r="DJ1881" s="31"/>
      <c r="DK1881" s="31"/>
      <c r="DL1881" s="31"/>
      <c r="DM1881" s="31"/>
      <c r="DN1881" s="31"/>
      <c r="DO1881" s="31"/>
      <c r="DP1881" s="31"/>
      <c r="DQ1881" s="31"/>
      <c r="DR1881" s="31"/>
      <c r="DS1881" s="31"/>
      <c r="DT1881" s="31"/>
      <c r="DU1881" s="31"/>
      <c r="DV1881" s="31"/>
      <c r="DW1881" s="31"/>
      <c r="DX1881" s="31"/>
      <c r="DY1881" s="31"/>
      <c r="DZ1881" s="31"/>
      <c r="EA1881" s="31"/>
      <c r="EB1881" s="31"/>
      <c r="EC1881" s="31"/>
      <c r="ED1881" s="31"/>
      <c r="EE1881" s="31"/>
      <c r="EF1881" s="31"/>
      <c r="EG1881" s="31"/>
      <c r="EH1881" s="31"/>
      <c r="EI1881" s="31"/>
      <c r="EJ1881" s="31"/>
      <c r="EK1881" s="31"/>
      <c r="EL1881" s="31"/>
      <c r="EM1881" s="31"/>
      <c r="EN1881" s="31"/>
      <c r="EO1881" s="31"/>
      <c r="EP1881" s="31"/>
      <c r="EQ1881" s="31"/>
      <c r="ER1881" s="31"/>
      <c r="ES1881" s="31"/>
      <c r="ET1881" s="31"/>
      <c r="EU1881" s="31"/>
      <c r="EV1881" s="31"/>
      <c r="EW1881" s="31"/>
      <c r="EX1881" s="31"/>
      <c r="EY1881" s="31"/>
      <c r="EZ1881" s="31"/>
      <c r="FA1881" s="31"/>
      <c r="FB1881" s="31"/>
      <c r="FC1881" s="31"/>
      <c r="FD1881" s="31"/>
      <c r="FE1881" s="31"/>
      <c r="FF1881" s="31"/>
      <c r="FG1881" s="31"/>
      <c r="FH1881" s="31"/>
      <c r="FI1881" s="31"/>
      <c r="FJ1881" s="31"/>
      <c r="FK1881" s="31"/>
      <c r="FL1881" s="31"/>
      <c r="FM1881" s="31"/>
      <c r="FN1881" s="31"/>
      <c r="FO1881" s="31"/>
      <c r="FP1881" s="31"/>
      <c r="FQ1881" s="31"/>
      <c r="FR1881" s="31"/>
      <c r="FS1881" s="31"/>
      <c r="FT1881" s="31"/>
      <c r="FU1881" s="31"/>
      <c r="FV1881" s="31"/>
      <c r="FW1881" s="31"/>
      <c r="FX1881" s="31"/>
      <c r="FY1881" s="31"/>
      <c r="FZ1881" s="31"/>
      <c r="GA1881" s="31"/>
      <c r="GB1881" s="31"/>
      <c r="GC1881" s="31"/>
      <c r="GD1881" s="31"/>
      <c r="GE1881" s="31"/>
      <c r="GF1881" s="31"/>
      <c r="GG1881" s="31"/>
      <c r="GH1881" s="31"/>
      <c r="GI1881" s="31"/>
      <c r="GJ1881" s="31"/>
      <c r="GK1881" s="31"/>
      <c r="GL1881" s="31"/>
      <c r="GM1881" s="31"/>
      <c r="GN1881" s="31"/>
      <c r="GO1881" s="31"/>
      <c r="GP1881" s="31"/>
      <c r="GQ1881" s="31"/>
      <c r="GR1881" s="31"/>
      <c r="GS1881" s="31"/>
      <c r="GT1881" s="31"/>
      <c r="GU1881" s="31"/>
      <c r="GV1881" s="31"/>
      <c r="GW1881" s="31"/>
      <c r="GX1881" s="31"/>
      <c r="GY1881" s="31"/>
      <c r="GZ1881" s="31"/>
      <c r="HA1881" s="31"/>
      <c r="HB1881" s="31"/>
      <c r="HC1881" s="31"/>
      <c r="HD1881" s="31"/>
      <c r="HE1881" s="31"/>
      <c r="HF1881" s="31"/>
      <c r="HG1881" s="31"/>
      <c r="HH1881" s="31"/>
      <c r="HI1881" s="31"/>
      <c r="HJ1881" s="31"/>
      <c r="HK1881" s="31"/>
      <c r="HL1881" s="31"/>
      <c r="HM1881" s="31"/>
      <c r="HN1881" s="31"/>
      <c r="HO1881" s="31"/>
      <c r="HP1881" s="31"/>
      <c r="HQ1881" s="31"/>
      <c r="HR1881" s="31"/>
      <c r="HS1881" s="31"/>
      <c r="HT1881" s="31"/>
      <c r="HU1881" s="31"/>
      <c r="HV1881" s="31"/>
      <c r="HW1881" s="31"/>
      <c r="HX1881" s="31"/>
      <c r="HY1881" s="31"/>
      <c r="HZ1881" s="31"/>
      <c r="IA1881" s="31"/>
      <c r="IB1881" s="31"/>
      <c r="IC1881" s="31"/>
      <c r="ID1881" s="31"/>
      <c r="IE1881" s="31"/>
      <c r="IF1881" s="31"/>
    </row>
    <row r="1882" spans="63:240" x14ac:dyDescent="0.25">
      <c r="BK1882" s="31"/>
      <c r="BL1882" s="31"/>
      <c r="BM1882" s="31"/>
      <c r="BN1882" s="31"/>
      <c r="BO1882" s="31"/>
      <c r="BP1882" s="31"/>
      <c r="BQ1882" s="31"/>
      <c r="BR1882" s="31"/>
      <c r="BS1882" s="31"/>
      <c r="BT1882" s="31"/>
      <c r="BU1882" s="31"/>
      <c r="BV1882" s="31"/>
      <c r="BW1882" s="31"/>
      <c r="BX1882" s="31"/>
      <c r="BY1882" s="31"/>
      <c r="BZ1882" s="31"/>
      <c r="CA1882" s="31"/>
      <c r="CB1882" s="31"/>
      <c r="CC1882" s="31"/>
      <c r="CD1882" s="31"/>
      <c r="CE1882" s="31"/>
      <c r="CF1882" s="31"/>
      <c r="CG1882" s="31"/>
      <c r="CH1882" s="31"/>
      <c r="CI1882" s="31"/>
      <c r="CJ1882" s="31"/>
      <c r="CK1882" s="31"/>
      <c r="CL1882" s="31"/>
      <c r="CM1882" s="31"/>
      <c r="CN1882" s="31"/>
      <c r="CO1882" s="31"/>
      <c r="CP1882" s="31"/>
      <c r="CQ1882" s="31"/>
      <c r="CR1882" s="31"/>
      <c r="CS1882" s="31"/>
      <c r="CT1882" s="31"/>
      <c r="CU1882" s="31"/>
      <c r="CV1882" s="31"/>
      <c r="CW1882" s="31"/>
      <c r="CX1882" s="31"/>
      <c r="CY1882" s="31"/>
      <c r="CZ1882" s="31"/>
      <c r="DA1882" s="31"/>
      <c r="DB1882" s="31"/>
      <c r="DC1882" s="31"/>
      <c r="DD1882" s="31"/>
      <c r="DE1882" s="31"/>
      <c r="DF1882" s="31"/>
      <c r="DG1882" s="31"/>
      <c r="DH1882" s="31"/>
      <c r="DI1882" s="31"/>
      <c r="DJ1882" s="31"/>
      <c r="DK1882" s="31"/>
      <c r="DL1882" s="31"/>
      <c r="DM1882" s="31"/>
      <c r="DN1882" s="31"/>
      <c r="DO1882" s="31"/>
      <c r="DP1882" s="31"/>
      <c r="DQ1882" s="31"/>
      <c r="DR1882" s="31"/>
      <c r="DS1882" s="31"/>
      <c r="DT1882" s="31"/>
      <c r="DU1882" s="31"/>
      <c r="DV1882" s="31"/>
      <c r="DW1882" s="31"/>
      <c r="DX1882" s="31"/>
      <c r="DY1882" s="31"/>
      <c r="DZ1882" s="31"/>
      <c r="EA1882" s="31"/>
      <c r="EB1882" s="31"/>
      <c r="EC1882" s="31"/>
      <c r="ED1882" s="31"/>
      <c r="EE1882" s="31"/>
      <c r="EF1882" s="31"/>
      <c r="EG1882" s="31"/>
      <c r="EH1882" s="31"/>
      <c r="EI1882" s="31"/>
      <c r="EJ1882" s="31"/>
      <c r="EK1882" s="31"/>
      <c r="EL1882" s="31"/>
      <c r="EM1882" s="31"/>
      <c r="EN1882" s="31"/>
      <c r="EO1882" s="31"/>
      <c r="EP1882" s="31"/>
      <c r="EQ1882" s="31"/>
      <c r="ER1882" s="31"/>
      <c r="ES1882" s="31"/>
      <c r="ET1882" s="31"/>
      <c r="EU1882" s="31"/>
      <c r="EV1882" s="31"/>
      <c r="EW1882" s="31"/>
      <c r="EX1882" s="31"/>
      <c r="EY1882" s="31"/>
      <c r="EZ1882" s="31"/>
      <c r="FA1882" s="31"/>
      <c r="FB1882" s="31"/>
      <c r="FC1882" s="31"/>
      <c r="FD1882" s="31"/>
      <c r="FE1882" s="31"/>
      <c r="FF1882" s="31"/>
      <c r="FG1882" s="31"/>
      <c r="FH1882" s="31"/>
      <c r="FI1882" s="31"/>
      <c r="FJ1882" s="31"/>
      <c r="FK1882" s="31"/>
      <c r="FL1882" s="31"/>
      <c r="FM1882" s="31"/>
      <c r="FN1882" s="31"/>
      <c r="FO1882" s="31"/>
      <c r="FP1882" s="31"/>
      <c r="FQ1882" s="31"/>
      <c r="FR1882" s="31"/>
      <c r="FS1882" s="31"/>
      <c r="FT1882" s="31"/>
      <c r="FU1882" s="31"/>
      <c r="FV1882" s="31"/>
      <c r="FW1882" s="31"/>
      <c r="FX1882" s="31"/>
      <c r="FY1882" s="31"/>
      <c r="FZ1882" s="31"/>
      <c r="GA1882" s="31"/>
      <c r="GB1882" s="31"/>
      <c r="GC1882" s="31"/>
      <c r="GD1882" s="31"/>
      <c r="GE1882" s="31"/>
      <c r="GF1882" s="31"/>
      <c r="GG1882" s="31"/>
      <c r="GH1882" s="31"/>
      <c r="GI1882" s="31"/>
      <c r="GJ1882" s="31"/>
      <c r="GK1882" s="31"/>
      <c r="GL1882" s="31"/>
      <c r="GM1882" s="31"/>
      <c r="GN1882" s="31"/>
      <c r="GO1882" s="31"/>
      <c r="GP1882" s="31"/>
      <c r="GQ1882" s="31"/>
      <c r="GR1882" s="31"/>
      <c r="GS1882" s="31"/>
      <c r="GT1882" s="31"/>
      <c r="GU1882" s="31"/>
      <c r="GV1882" s="31"/>
      <c r="GW1882" s="31"/>
      <c r="GX1882" s="31"/>
      <c r="GY1882" s="31"/>
      <c r="GZ1882" s="31"/>
      <c r="HA1882" s="31"/>
      <c r="HB1882" s="31"/>
      <c r="HC1882" s="31"/>
      <c r="HD1882" s="31"/>
      <c r="HE1882" s="31"/>
      <c r="HF1882" s="31"/>
      <c r="HG1882" s="31"/>
      <c r="HH1882" s="31"/>
      <c r="HI1882" s="31"/>
      <c r="HJ1882" s="31"/>
      <c r="HK1882" s="31"/>
      <c r="HL1882" s="31"/>
      <c r="HM1882" s="31"/>
      <c r="HN1882" s="31"/>
      <c r="HO1882" s="31"/>
      <c r="HP1882" s="31"/>
      <c r="HQ1882" s="31"/>
      <c r="HR1882" s="31"/>
      <c r="HS1882" s="31"/>
      <c r="HT1882" s="31"/>
      <c r="HU1882" s="31"/>
      <c r="HV1882" s="31"/>
      <c r="HW1882" s="31"/>
      <c r="HX1882" s="31"/>
      <c r="HY1882" s="31"/>
      <c r="HZ1882" s="31"/>
      <c r="IA1882" s="31"/>
      <c r="IB1882" s="31"/>
      <c r="IC1882" s="31"/>
      <c r="ID1882" s="31"/>
      <c r="IE1882" s="31"/>
      <c r="IF1882" s="31"/>
    </row>
    <row r="1883" spans="63:240" x14ac:dyDescent="0.25">
      <c r="BK1883" s="31"/>
      <c r="BL1883" s="31"/>
      <c r="BM1883" s="31"/>
      <c r="BN1883" s="31"/>
      <c r="BO1883" s="31"/>
      <c r="BP1883" s="31"/>
      <c r="BQ1883" s="31"/>
      <c r="BR1883" s="31"/>
      <c r="BS1883" s="31"/>
      <c r="BT1883" s="31"/>
      <c r="BU1883" s="31"/>
      <c r="BV1883" s="31"/>
      <c r="BW1883" s="31"/>
      <c r="BX1883" s="31"/>
      <c r="BY1883" s="31"/>
      <c r="BZ1883" s="31"/>
      <c r="CA1883" s="31"/>
      <c r="CB1883" s="31"/>
      <c r="CC1883" s="31"/>
      <c r="CD1883" s="31"/>
      <c r="CE1883" s="31"/>
      <c r="CF1883" s="31"/>
      <c r="CG1883" s="31"/>
      <c r="CH1883" s="31"/>
      <c r="CI1883" s="31"/>
      <c r="CJ1883" s="31"/>
      <c r="CK1883" s="31"/>
      <c r="CL1883" s="31"/>
      <c r="CM1883" s="31"/>
      <c r="CN1883" s="31"/>
      <c r="CO1883" s="31"/>
      <c r="CP1883" s="31"/>
      <c r="CQ1883" s="31"/>
      <c r="CR1883" s="31"/>
      <c r="CS1883" s="31"/>
      <c r="CT1883" s="31"/>
      <c r="CU1883" s="31"/>
      <c r="CV1883" s="31"/>
      <c r="CW1883" s="31"/>
      <c r="CX1883" s="31"/>
      <c r="CY1883" s="31"/>
      <c r="CZ1883" s="31"/>
      <c r="DA1883" s="31"/>
      <c r="DB1883" s="31"/>
      <c r="DC1883" s="31"/>
      <c r="DD1883" s="31"/>
      <c r="DE1883" s="31"/>
      <c r="DF1883" s="31"/>
      <c r="DG1883" s="31"/>
      <c r="DH1883" s="31"/>
      <c r="DI1883" s="31"/>
      <c r="DJ1883" s="31"/>
      <c r="DK1883" s="31"/>
      <c r="DL1883" s="31"/>
      <c r="DM1883" s="31"/>
      <c r="DN1883" s="31"/>
      <c r="DO1883" s="31"/>
      <c r="DP1883" s="31"/>
      <c r="DQ1883" s="31"/>
      <c r="DR1883" s="31"/>
      <c r="DS1883" s="31"/>
      <c r="DT1883" s="31"/>
      <c r="DU1883" s="31"/>
      <c r="DV1883" s="31"/>
      <c r="DW1883" s="31"/>
      <c r="DX1883" s="31"/>
      <c r="DY1883" s="31"/>
      <c r="DZ1883" s="31"/>
      <c r="EA1883" s="31"/>
      <c r="EB1883" s="31"/>
      <c r="EC1883" s="31"/>
      <c r="ED1883" s="31"/>
      <c r="EE1883" s="31"/>
      <c r="EF1883" s="31"/>
      <c r="EG1883" s="31"/>
      <c r="EH1883" s="31"/>
      <c r="EI1883" s="31"/>
      <c r="EJ1883" s="31"/>
      <c r="EK1883" s="31"/>
      <c r="EL1883" s="31"/>
      <c r="EM1883" s="31"/>
      <c r="EN1883" s="31"/>
      <c r="EO1883" s="31"/>
      <c r="EP1883" s="31"/>
      <c r="EQ1883" s="31"/>
      <c r="ER1883" s="31"/>
      <c r="ES1883" s="31"/>
      <c r="ET1883" s="31"/>
      <c r="EU1883" s="31"/>
      <c r="EV1883" s="31"/>
      <c r="EW1883" s="31"/>
      <c r="EX1883" s="31"/>
      <c r="EY1883" s="31"/>
      <c r="EZ1883" s="31"/>
      <c r="FA1883" s="31"/>
      <c r="FB1883" s="31"/>
      <c r="FC1883" s="31"/>
      <c r="FD1883" s="31"/>
      <c r="FE1883" s="31"/>
      <c r="FF1883" s="31"/>
      <c r="FG1883" s="31"/>
      <c r="FH1883" s="31"/>
      <c r="FI1883" s="31"/>
      <c r="FJ1883" s="31"/>
      <c r="FK1883" s="31"/>
      <c r="FL1883" s="31"/>
      <c r="FM1883" s="31"/>
      <c r="FN1883" s="31"/>
      <c r="FO1883" s="31"/>
      <c r="FP1883" s="31"/>
      <c r="FQ1883" s="31"/>
      <c r="FR1883" s="31"/>
      <c r="FS1883" s="31"/>
      <c r="FT1883" s="31"/>
      <c r="FU1883" s="31"/>
      <c r="FV1883" s="31"/>
      <c r="FW1883" s="31"/>
      <c r="FX1883" s="31"/>
      <c r="FY1883" s="31"/>
      <c r="FZ1883" s="31"/>
      <c r="GA1883" s="31"/>
      <c r="GB1883" s="31"/>
      <c r="GC1883" s="31"/>
      <c r="GD1883" s="31"/>
      <c r="GE1883" s="31"/>
      <c r="GF1883" s="31"/>
      <c r="GG1883" s="31"/>
      <c r="GH1883" s="31"/>
      <c r="GI1883" s="31"/>
      <c r="GJ1883" s="31"/>
      <c r="GK1883" s="31"/>
      <c r="GL1883" s="31"/>
      <c r="GM1883" s="31"/>
      <c r="GN1883" s="31"/>
      <c r="GO1883" s="31"/>
      <c r="GP1883" s="31"/>
      <c r="GQ1883" s="31"/>
      <c r="GR1883" s="31"/>
      <c r="GS1883" s="31"/>
      <c r="GT1883" s="31"/>
      <c r="GU1883" s="31"/>
      <c r="GV1883" s="31"/>
      <c r="GW1883" s="31"/>
      <c r="GX1883" s="31"/>
      <c r="GY1883" s="31"/>
      <c r="GZ1883" s="31"/>
      <c r="HA1883" s="31"/>
      <c r="HB1883" s="31"/>
      <c r="HC1883" s="31"/>
      <c r="HD1883" s="31"/>
      <c r="HE1883" s="31"/>
      <c r="HF1883" s="31"/>
      <c r="HG1883" s="31"/>
      <c r="HH1883" s="31"/>
      <c r="HI1883" s="31"/>
      <c r="HJ1883" s="31"/>
      <c r="HK1883" s="31"/>
      <c r="HL1883" s="31"/>
      <c r="HM1883" s="31"/>
      <c r="HN1883" s="31"/>
      <c r="HO1883" s="31"/>
      <c r="HP1883" s="31"/>
      <c r="HQ1883" s="31"/>
      <c r="HR1883" s="31"/>
      <c r="HS1883" s="31"/>
      <c r="HT1883" s="31"/>
      <c r="HU1883" s="31"/>
      <c r="HV1883" s="31"/>
      <c r="HW1883" s="31"/>
      <c r="HX1883" s="31"/>
      <c r="HY1883" s="31"/>
      <c r="HZ1883" s="31"/>
      <c r="IA1883" s="31"/>
      <c r="IB1883" s="31"/>
      <c r="IC1883" s="31"/>
      <c r="ID1883" s="31"/>
      <c r="IE1883" s="31"/>
      <c r="IF1883" s="31"/>
    </row>
    <row r="1884" spans="63:240" x14ac:dyDescent="0.25">
      <c r="BK1884" s="31"/>
      <c r="BL1884" s="31"/>
      <c r="BM1884" s="31"/>
      <c r="BN1884" s="31"/>
      <c r="BO1884" s="31"/>
      <c r="BP1884" s="31"/>
      <c r="BQ1884" s="31"/>
      <c r="BR1884" s="31"/>
      <c r="BS1884" s="31"/>
      <c r="BT1884" s="31"/>
      <c r="BU1884" s="31"/>
      <c r="BV1884" s="31"/>
      <c r="BW1884" s="31"/>
      <c r="BX1884" s="31"/>
      <c r="BY1884" s="31"/>
      <c r="BZ1884" s="31"/>
      <c r="CA1884" s="31"/>
      <c r="CB1884" s="31"/>
      <c r="CC1884" s="31"/>
      <c r="CD1884" s="31"/>
      <c r="CE1884" s="31"/>
      <c r="CF1884" s="31"/>
      <c r="CG1884" s="31"/>
      <c r="CH1884" s="31"/>
      <c r="CI1884" s="31"/>
      <c r="CJ1884" s="31"/>
      <c r="CK1884" s="31"/>
      <c r="CL1884" s="31"/>
      <c r="CM1884" s="31"/>
      <c r="CN1884" s="31"/>
      <c r="CO1884" s="31"/>
      <c r="CP1884" s="31"/>
      <c r="CQ1884" s="31"/>
      <c r="CR1884" s="31"/>
      <c r="CS1884" s="31"/>
      <c r="CT1884" s="31"/>
      <c r="CU1884" s="31"/>
      <c r="CV1884" s="31"/>
      <c r="CW1884" s="31"/>
      <c r="CX1884" s="31"/>
      <c r="CY1884" s="31"/>
      <c r="CZ1884" s="31"/>
      <c r="DA1884" s="31"/>
      <c r="DB1884" s="31"/>
      <c r="DC1884" s="31"/>
      <c r="DD1884" s="31"/>
      <c r="DE1884" s="31"/>
      <c r="DF1884" s="31"/>
      <c r="DG1884" s="31"/>
      <c r="DH1884" s="31"/>
      <c r="DI1884" s="31"/>
      <c r="DJ1884" s="31"/>
      <c r="DK1884" s="31"/>
      <c r="DL1884" s="31"/>
      <c r="DM1884" s="31"/>
      <c r="DN1884" s="31"/>
      <c r="DO1884" s="31"/>
      <c r="DP1884" s="31"/>
      <c r="DQ1884" s="31"/>
      <c r="DR1884" s="31"/>
      <c r="DS1884" s="31"/>
      <c r="DT1884" s="31"/>
      <c r="DU1884" s="31"/>
      <c r="DV1884" s="31"/>
      <c r="DW1884" s="31"/>
      <c r="DX1884" s="31"/>
      <c r="DY1884" s="31"/>
      <c r="DZ1884" s="31"/>
      <c r="EA1884" s="31"/>
      <c r="EB1884" s="31"/>
      <c r="EC1884" s="31"/>
      <c r="ED1884" s="31"/>
      <c r="EE1884" s="31"/>
      <c r="EF1884" s="31"/>
      <c r="EG1884" s="31"/>
      <c r="EH1884" s="31"/>
      <c r="EI1884" s="31"/>
      <c r="EJ1884" s="31"/>
      <c r="EK1884" s="31"/>
      <c r="EL1884" s="31"/>
      <c r="EM1884" s="31"/>
      <c r="EN1884" s="31"/>
      <c r="EO1884" s="31"/>
      <c r="EP1884" s="31"/>
      <c r="EQ1884" s="31"/>
      <c r="ER1884" s="31"/>
      <c r="ES1884" s="31"/>
      <c r="ET1884" s="31"/>
      <c r="EU1884" s="31"/>
      <c r="EV1884" s="31"/>
      <c r="EW1884" s="31"/>
      <c r="EX1884" s="31"/>
      <c r="EY1884" s="31"/>
      <c r="EZ1884" s="31"/>
      <c r="FA1884" s="31"/>
      <c r="FB1884" s="31"/>
      <c r="FC1884" s="31"/>
      <c r="FD1884" s="31"/>
      <c r="FE1884" s="31"/>
      <c r="FF1884" s="31"/>
      <c r="FG1884" s="31"/>
      <c r="FH1884" s="31"/>
      <c r="FI1884" s="31"/>
      <c r="FJ1884" s="31"/>
      <c r="FK1884" s="31"/>
      <c r="FL1884" s="31"/>
      <c r="FM1884" s="31"/>
      <c r="FN1884" s="31"/>
      <c r="FO1884" s="31"/>
      <c r="FP1884" s="31"/>
      <c r="FQ1884" s="31"/>
      <c r="FR1884" s="31"/>
      <c r="FS1884" s="31"/>
      <c r="FT1884" s="31"/>
      <c r="FU1884" s="31"/>
      <c r="FV1884" s="31"/>
      <c r="FW1884" s="31"/>
      <c r="FX1884" s="31"/>
      <c r="FY1884" s="31"/>
      <c r="FZ1884" s="31"/>
      <c r="GA1884" s="31"/>
      <c r="GB1884" s="31"/>
      <c r="GC1884" s="31"/>
      <c r="GD1884" s="31"/>
      <c r="GE1884" s="31"/>
      <c r="GF1884" s="31"/>
      <c r="GG1884" s="31"/>
      <c r="GH1884" s="31"/>
      <c r="GI1884" s="31"/>
      <c r="GJ1884" s="31"/>
      <c r="GK1884" s="31"/>
      <c r="GL1884" s="31"/>
      <c r="GM1884" s="31"/>
      <c r="GN1884" s="31"/>
      <c r="GO1884" s="31"/>
      <c r="GP1884" s="31"/>
      <c r="GQ1884" s="31"/>
      <c r="GR1884" s="31"/>
      <c r="GS1884" s="31"/>
      <c r="GT1884" s="31"/>
      <c r="GU1884" s="31"/>
      <c r="GV1884" s="31"/>
      <c r="GW1884" s="31"/>
      <c r="GX1884" s="31"/>
      <c r="GY1884" s="31"/>
      <c r="GZ1884" s="31"/>
      <c r="HA1884" s="31"/>
      <c r="HB1884" s="31"/>
      <c r="HC1884" s="31"/>
      <c r="HD1884" s="31"/>
      <c r="HE1884" s="31"/>
      <c r="HF1884" s="31"/>
      <c r="HG1884" s="31"/>
      <c r="HH1884" s="31"/>
      <c r="HI1884" s="31"/>
      <c r="HJ1884" s="31"/>
      <c r="HK1884" s="31"/>
      <c r="HL1884" s="31"/>
      <c r="HM1884" s="31"/>
      <c r="HN1884" s="31"/>
      <c r="HO1884" s="31"/>
      <c r="HP1884" s="31"/>
      <c r="HQ1884" s="31"/>
      <c r="HR1884" s="31"/>
      <c r="HS1884" s="31"/>
      <c r="HT1884" s="31"/>
      <c r="HU1884" s="31"/>
      <c r="HV1884" s="31"/>
      <c r="HW1884" s="31"/>
      <c r="HX1884" s="31"/>
      <c r="HY1884" s="31"/>
      <c r="HZ1884" s="31"/>
      <c r="IA1884" s="31"/>
      <c r="IB1884" s="31"/>
      <c r="IC1884" s="31"/>
      <c r="ID1884" s="31"/>
      <c r="IE1884" s="31"/>
      <c r="IF1884" s="31"/>
    </row>
    <row r="1885" spans="63:240" x14ac:dyDescent="0.25">
      <c r="BK1885" s="31"/>
      <c r="BL1885" s="31"/>
      <c r="BM1885" s="31"/>
      <c r="BN1885" s="31"/>
      <c r="BO1885" s="31"/>
      <c r="BP1885" s="31"/>
      <c r="BQ1885" s="31"/>
      <c r="BR1885" s="31"/>
      <c r="BS1885" s="31"/>
      <c r="BT1885" s="31"/>
      <c r="BU1885" s="31"/>
      <c r="BV1885" s="31"/>
      <c r="BW1885" s="31"/>
      <c r="BX1885" s="31"/>
      <c r="BY1885" s="31"/>
      <c r="BZ1885" s="31"/>
      <c r="CA1885" s="31"/>
      <c r="CB1885" s="31"/>
      <c r="CC1885" s="31"/>
      <c r="CD1885" s="31"/>
      <c r="CE1885" s="31"/>
      <c r="CF1885" s="31"/>
      <c r="CG1885" s="31"/>
      <c r="CH1885" s="31"/>
      <c r="CI1885" s="31"/>
      <c r="CJ1885" s="31"/>
      <c r="CK1885" s="31"/>
      <c r="CL1885" s="31"/>
      <c r="CM1885" s="31"/>
      <c r="CN1885" s="31"/>
      <c r="CO1885" s="31"/>
      <c r="CP1885" s="31"/>
      <c r="CQ1885" s="31"/>
      <c r="CR1885" s="31"/>
      <c r="CS1885" s="31"/>
      <c r="CT1885" s="31"/>
      <c r="CU1885" s="31"/>
      <c r="CV1885" s="31"/>
      <c r="CW1885" s="31"/>
      <c r="CX1885" s="31"/>
      <c r="CY1885" s="31"/>
      <c r="CZ1885" s="31"/>
      <c r="DA1885" s="31"/>
      <c r="DB1885" s="31"/>
      <c r="DC1885" s="31"/>
      <c r="DD1885" s="31"/>
      <c r="DE1885" s="31"/>
      <c r="DF1885" s="31"/>
      <c r="DG1885" s="31"/>
      <c r="DH1885" s="31"/>
      <c r="DI1885" s="31"/>
      <c r="DJ1885" s="31"/>
      <c r="DK1885" s="31"/>
      <c r="DL1885" s="31"/>
      <c r="DM1885" s="31"/>
      <c r="DN1885" s="31"/>
      <c r="DO1885" s="31"/>
      <c r="DP1885" s="31"/>
      <c r="DQ1885" s="31"/>
      <c r="DR1885" s="31"/>
      <c r="DS1885" s="31"/>
      <c r="DT1885" s="31"/>
      <c r="DU1885" s="31"/>
      <c r="DV1885" s="31"/>
      <c r="DW1885" s="31"/>
      <c r="DX1885" s="31"/>
      <c r="DY1885" s="31"/>
      <c r="DZ1885" s="31"/>
      <c r="EA1885" s="31"/>
      <c r="EB1885" s="31"/>
      <c r="EC1885" s="31"/>
      <c r="ED1885" s="31"/>
      <c r="EE1885" s="31"/>
      <c r="EF1885" s="31"/>
      <c r="EG1885" s="31"/>
      <c r="EH1885" s="31"/>
      <c r="EI1885" s="31"/>
      <c r="EJ1885" s="31"/>
      <c r="EK1885" s="31"/>
      <c r="EL1885" s="31"/>
      <c r="EM1885" s="31"/>
      <c r="EN1885" s="31"/>
      <c r="EO1885" s="31"/>
      <c r="EP1885" s="31"/>
      <c r="EQ1885" s="31"/>
      <c r="ER1885" s="31"/>
      <c r="ES1885" s="31"/>
      <c r="ET1885" s="31"/>
      <c r="EU1885" s="31"/>
      <c r="EV1885" s="31"/>
      <c r="EW1885" s="31"/>
      <c r="EX1885" s="31"/>
      <c r="EY1885" s="31"/>
      <c r="EZ1885" s="31"/>
      <c r="FA1885" s="31"/>
      <c r="FB1885" s="31"/>
      <c r="FC1885" s="31"/>
      <c r="FD1885" s="31"/>
      <c r="FE1885" s="31"/>
      <c r="FF1885" s="31"/>
      <c r="FG1885" s="31"/>
      <c r="FH1885" s="31"/>
      <c r="FI1885" s="31"/>
      <c r="FJ1885" s="31"/>
      <c r="FK1885" s="31"/>
      <c r="FL1885" s="31"/>
      <c r="FM1885" s="31"/>
      <c r="FN1885" s="31"/>
      <c r="FO1885" s="31"/>
      <c r="FP1885" s="31"/>
      <c r="FQ1885" s="31"/>
      <c r="FR1885" s="31"/>
      <c r="FS1885" s="31"/>
      <c r="FT1885" s="31"/>
      <c r="FU1885" s="31"/>
      <c r="FV1885" s="31"/>
      <c r="FW1885" s="31"/>
      <c r="FX1885" s="31"/>
      <c r="FY1885" s="31"/>
      <c r="FZ1885" s="31"/>
      <c r="GA1885" s="31"/>
      <c r="GB1885" s="31"/>
      <c r="GC1885" s="31"/>
      <c r="GD1885" s="31"/>
      <c r="GE1885" s="31"/>
      <c r="GF1885" s="31"/>
      <c r="GG1885" s="31"/>
      <c r="GH1885" s="31"/>
      <c r="GI1885" s="31"/>
      <c r="GJ1885" s="31"/>
      <c r="GK1885" s="31"/>
      <c r="GL1885" s="31"/>
      <c r="GM1885" s="31"/>
      <c r="GN1885" s="31"/>
      <c r="GO1885" s="31"/>
      <c r="GP1885" s="31"/>
      <c r="GQ1885" s="31"/>
      <c r="GR1885" s="31"/>
      <c r="GS1885" s="31"/>
      <c r="GT1885" s="31"/>
      <c r="GU1885" s="31"/>
      <c r="GV1885" s="31"/>
      <c r="GW1885" s="31"/>
      <c r="GX1885" s="31"/>
      <c r="GY1885" s="31"/>
      <c r="GZ1885" s="31"/>
      <c r="HA1885" s="31"/>
      <c r="HB1885" s="31"/>
      <c r="HC1885" s="31"/>
      <c r="HD1885" s="31"/>
      <c r="HE1885" s="31"/>
      <c r="HF1885" s="31"/>
      <c r="HG1885" s="31"/>
      <c r="HH1885" s="31"/>
      <c r="HI1885" s="31"/>
      <c r="HJ1885" s="31"/>
      <c r="HK1885" s="31"/>
      <c r="HL1885" s="31"/>
      <c r="HM1885" s="31"/>
      <c r="HN1885" s="31"/>
      <c r="HO1885" s="31"/>
      <c r="HP1885" s="31"/>
      <c r="HQ1885" s="31"/>
      <c r="HR1885" s="31"/>
      <c r="HS1885" s="31"/>
      <c r="HT1885" s="31"/>
      <c r="HU1885" s="31"/>
      <c r="HV1885" s="31"/>
      <c r="HW1885" s="31"/>
      <c r="HX1885" s="31"/>
      <c r="HY1885" s="31"/>
      <c r="HZ1885" s="31"/>
      <c r="IA1885" s="31"/>
      <c r="IB1885" s="31"/>
      <c r="IC1885" s="31"/>
      <c r="ID1885" s="31"/>
      <c r="IE1885" s="31"/>
      <c r="IF1885" s="31"/>
    </row>
    <row r="1886" spans="63:240" x14ac:dyDescent="0.25">
      <c r="BK1886" s="31"/>
      <c r="BL1886" s="31"/>
      <c r="BM1886" s="31"/>
      <c r="BN1886" s="31"/>
      <c r="BO1886" s="31"/>
      <c r="BP1886" s="31"/>
      <c r="BQ1886" s="31"/>
      <c r="BR1886" s="31"/>
      <c r="BS1886" s="31"/>
      <c r="BT1886" s="31"/>
      <c r="BU1886" s="31"/>
      <c r="BV1886" s="31"/>
      <c r="BW1886" s="31"/>
      <c r="BX1886" s="31"/>
      <c r="BY1886" s="31"/>
      <c r="BZ1886" s="31"/>
      <c r="CA1886" s="31"/>
      <c r="CB1886" s="31"/>
      <c r="CC1886" s="31"/>
      <c r="CD1886" s="31"/>
      <c r="CE1886" s="31"/>
      <c r="CF1886" s="31"/>
      <c r="CG1886" s="31"/>
      <c r="CH1886" s="31"/>
      <c r="CI1886" s="31"/>
      <c r="CJ1886" s="31"/>
      <c r="CK1886" s="31"/>
      <c r="CL1886" s="31"/>
      <c r="CM1886" s="31"/>
      <c r="CN1886" s="31"/>
      <c r="CO1886" s="31"/>
      <c r="CP1886" s="31"/>
      <c r="CQ1886" s="31"/>
      <c r="CR1886" s="31"/>
      <c r="CS1886" s="31"/>
      <c r="CT1886" s="31"/>
      <c r="CU1886" s="31"/>
      <c r="CV1886" s="31"/>
      <c r="CW1886" s="31"/>
      <c r="CX1886" s="31"/>
      <c r="CY1886" s="31"/>
      <c r="CZ1886" s="31"/>
      <c r="DA1886" s="31"/>
      <c r="DB1886" s="31"/>
      <c r="DC1886" s="31"/>
      <c r="DD1886" s="31"/>
      <c r="DE1886" s="31"/>
      <c r="DF1886" s="31"/>
      <c r="DG1886" s="31"/>
      <c r="DH1886" s="31"/>
      <c r="DI1886" s="31"/>
      <c r="DJ1886" s="31"/>
      <c r="DK1886" s="31"/>
      <c r="DL1886" s="31"/>
      <c r="DM1886" s="31"/>
      <c r="DN1886" s="31"/>
      <c r="DO1886" s="31"/>
      <c r="DP1886" s="31"/>
      <c r="DQ1886" s="31"/>
      <c r="DR1886" s="31"/>
      <c r="DS1886" s="31"/>
      <c r="DT1886" s="31"/>
      <c r="DU1886" s="31"/>
      <c r="DV1886" s="31"/>
      <c r="DW1886" s="31"/>
      <c r="DX1886" s="31"/>
      <c r="DY1886" s="31"/>
      <c r="DZ1886" s="31"/>
      <c r="EA1886" s="31"/>
      <c r="EB1886" s="31"/>
      <c r="EC1886" s="31"/>
      <c r="ED1886" s="31"/>
      <c r="EE1886" s="31"/>
      <c r="EF1886" s="31"/>
      <c r="EG1886" s="31"/>
      <c r="EH1886" s="31"/>
      <c r="EI1886" s="31"/>
      <c r="EJ1886" s="31"/>
      <c r="EK1886" s="31"/>
      <c r="EL1886" s="31"/>
      <c r="EM1886" s="31"/>
      <c r="EN1886" s="31"/>
      <c r="EO1886" s="31"/>
      <c r="EP1886" s="31"/>
      <c r="EQ1886" s="31"/>
      <c r="ER1886" s="31"/>
      <c r="ES1886" s="31"/>
      <c r="ET1886" s="31"/>
      <c r="EU1886" s="31"/>
      <c r="EV1886" s="31"/>
      <c r="EW1886" s="31"/>
      <c r="EX1886" s="31"/>
      <c r="EY1886" s="31"/>
      <c r="EZ1886" s="31"/>
      <c r="FA1886" s="31"/>
      <c r="FB1886" s="31"/>
      <c r="FC1886" s="31"/>
      <c r="FD1886" s="31"/>
      <c r="FE1886" s="31"/>
      <c r="FF1886" s="31"/>
      <c r="FG1886" s="31"/>
      <c r="FH1886" s="31"/>
      <c r="FI1886" s="31"/>
      <c r="FJ1886" s="31"/>
      <c r="FK1886" s="31"/>
      <c r="FL1886" s="31"/>
      <c r="FM1886" s="31"/>
      <c r="FN1886" s="31"/>
      <c r="FO1886" s="31"/>
      <c r="FP1886" s="31"/>
      <c r="FQ1886" s="31"/>
      <c r="FR1886" s="31"/>
      <c r="FS1886" s="31"/>
      <c r="FT1886" s="31"/>
      <c r="FU1886" s="31"/>
      <c r="FV1886" s="31"/>
      <c r="FW1886" s="31"/>
      <c r="FX1886" s="31"/>
      <c r="FY1886" s="31"/>
      <c r="FZ1886" s="31"/>
      <c r="GA1886" s="31"/>
      <c r="GB1886" s="31"/>
      <c r="GC1886" s="31"/>
      <c r="GD1886" s="31"/>
      <c r="GE1886" s="31"/>
      <c r="GF1886" s="31"/>
      <c r="GG1886" s="31"/>
      <c r="GH1886" s="31"/>
      <c r="GI1886" s="31"/>
      <c r="GJ1886" s="31"/>
      <c r="GK1886" s="31"/>
      <c r="GL1886" s="31"/>
      <c r="GM1886" s="31"/>
      <c r="GN1886" s="31"/>
      <c r="GO1886" s="31"/>
      <c r="GP1886" s="31"/>
      <c r="GQ1886" s="31"/>
      <c r="GR1886" s="31"/>
      <c r="GS1886" s="31"/>
      <c r="GT1886" s="31"/>
      <c r="GU1886" s="31"/>
      <c r="GV1886" s="31"/>
      <c r="GW1886" s="31"/>
      <c r="GX1886" s="31"/>
      <c r="GY1886" s="31"/>
      <c r="GZ1886" s="31"/>
      <c r="HA1886" s="31"/>
      <c r="HB1886" s="31"/>
      <c r="HC1886" s="31"/>
      <c r="HD1886" s="31"/>
      <c r="HE1886" s="31"/>
      <c r="HF1886" s="31"/>
      <c r="HG1886" s="31"/>
      <c r="HH1886" s="31"/>
      <c r="HI1886" s="31"/>
      <c r="HJ1886" s="31"/>
      <c r="HK1886" s="31"/>
      <c r="HL1886" s="31"/>
      <c r="HM1886" s="31"/>
      <c r="HN1886" s="31"/>
      <c r="HO1886" s="31"/>
      <c r="HP1886" s="31"/>
      <c r="HQ1886" s="31"/>
      <c r="HR1886" s="31"/>
      <c r="HS1886" s="31"/>
      <c r="HT1886" s="31"/>
      <c r="HU1886" s="31"/>
      <c r="HV1886" s="31"/>
      <c r="HW1886" s="31"/>
      <c r="HX1886" s="31"/>
      <c r="HY1886" s="31"/>
      <c r="HZ1886" s="31"/>
      <c r="IA1886" s="31"/>
      <c r="IB1886" s="31"/>
      <c r="IC1886" s="31"/>
      <c r="ID1886" s="31"/>
      <c r="IE1886" s="31"/>
      <c r="IF1886" s="31"/>
    </row>
    <row r="1887" spans="63:240" x14ac:dyDescent="0.25">
      <c r="BK1887" s="31"/>
      <c r="BL1887" s="31"/>
      <c r="BM1887" s="31"/>
      <c r="BN1887" s="31"/>
      <c r="BO1887" s="31"/>
      <c r="BP1887" s="31"/>
      <c r="BQ1887" s="31"/>
      <c r="BR1887" s="31"/>
      <c r="BS1887" s="31"/>
      <c r="BT1887" s="31"/>
      <c r="BU1887" s="31"/>
      <c r="BV1887" s="31"/>
      <c r="BW1887" s="31"/>
      <c r="BX1887" s="31"/>
      <c r="BY1887" s="31"/>
      <c r="BZ1887" s="31"/>
      <c r="CA1887" s="31"/>
      <c r="CB1887" s="31"/>
      <c r="CC1887" s="31"/>
      <c r="CD1887" s="31"/>
      <c r="CE1887" s="31"/>
      <c r="CF1887" s="31"/>
      <c r="CG1887" s="31"/>
      <c r="CH1887" s="31"/>
      <c r="CI1887" s="31"/>
      <c r="CJ1887" s="31"/>
      <c r="CK1887" s="31"/>
      <c r="CL1887" s="31"/>
      <c r="CM1887" s="31"/>
      <c r="CN1887" s="31"/>
      <c r="CO1887" s="31"/>
      <c r="CP1887" s="31"/>
      <c r="CQ1887" s="31"/>
      <c r="CR1887" s="31"/>
      <c r="CS1887" s="31"/>
      <c r="CT1887" s="31"/>
      <c r="CU1887" s="31"/>
      <c r="CV1887" s="31"/>
      <c r="CW1887" s="31"/>
      <c r="CX1887" s="31"/>
      <c r="CY1887" s="31"/>
      <c r="CZ1887" s="31"/>
      <c r="DA1887" s="31"/>
      <c r="DB1887" s="31"/>
      <c r="DC1887" s="31"/>
      <c r="DD1887" s="31"/>
      <c r="DE1887" s="31"/>
      <c r="DF1887" s="31"/>
      <c r="DG1887" s="31"/>
      <c r="DH1887" s="31"/>
      <c r="DI1887" s="31"/>
      <c r="DJ1887" s="31"/>
      <c r="DK1887" s="31"/>
      <c r="DL1887" s="31"/>
      <c r="DM1887" s="31"/>
      <c r="DN1887" s="31"/>
      <c r="DO1887" s="31"/>
      <c r="DP1887" s="31"/>
      <c r="DQ1887" s="31"/>
      <c r="DR1887" s="31"/>
      <c r="DS1887" s="31"/>
      <c r="DT1887" s="31"/>
      <c r="DU1887" s="31"/>
      <c r="DV1887" s="31"/>
      <c r="DW1887" s="31"/>
      <c r="DX1887" s="31"/>
      <c r="DY1887" s="31"/>
      <c r="DZ1887" s="31"/>
      <c r="EA1887" s="31"/>
      <c r="EB1887" s="31"/>
      <c r="EC1887" s="31"/>
      <c r="ED1887" s="31"/>
      <c r="EE1887" s="31"/>
      <c r="EF1887" s="31"/>
      <c r="EG1887" s="31"/>
      <c r="EH1887" s="31"/>
      <c r="EI1887" s="31"/>
      <c r="EJ1887" s="31"/>
      <c r="EK1887" s="31"/>
      <c r="EL1887" s="31"/>
      <c r="EM1887" s="31"/>
      <c r="EN1887" s="31"/>
      <c r="EO1887" s="31"/>
      <c r="EP1887" s="31"/>
      <c r="EQ1887" s="31"/>
      <c r="ER1887" s="31"/>
      <c r="ES1887" s="31"/>
      <c r="ET1887" s="31"/>
      <c r="EU1887" s="31"/>
      <c r="EV1887" s="31"/>
      <c r="EW1887" s="31"/>
      <c r="EX1887" s="31"/>
      <c r="EY1887" s="31"/>
      <c r="EZ1887" s="31"/>
      <c r="FA1887" s="31"/>
      <c r="FB1887" s="31"/>
      <c r="FC1887" s="31"/>
      <c r="FD1887" s="31"/>
      <c r="FE1887" s="31"/>
      <c r="FF1887" s="31"/>
      <c r="FG1887" s="31"/>
      <c r="FH1887" s="31"/>
      <c r="FI1887" s="31"/>
      <c r="FJ1887" s="31"/>
      <c r="FK1887" s="31"/>
      <c r="FL1887" s="31"/>
      <c r="FM1887" s="31"/>
      <c r="FN1887" s="31"/>
      <c r="FO1887" s="31"/>
      <c r="FP1887" s="31"/>
      <c r="FQ1887" s="31"/>
      <c r="FR1887" s="31"/>
      <c r="FS1887" s="31"/>
      <c r="FT1887" s="31"/>
      <c r="FU1887" s="31"/>
      <c r="FV1887" s="31"/>
      <c r="FW1887" s="31"/>
      <c r="FX1887" s="31"/>
      <c r="FY1887" s="31"/>
      <c r="FZ1887" s="31"/>
      <c r="GA1887" s="31"/>
      <c r="GB1887" s="31"/>
      <c r="GC1887" s="31"/>
      <c r="GD1887" s="31"/>
      <c r="GE1887" s="31"/>
      <c r="GF1887" s="31"/>
      <c r="GG1887" s="31"/>
      <c r="GH1887" s="31"/>
      <c r="GI1887" s="31"/>
      <c r="GJ1887" s="31"/>
      <c r="GK1887" s="31"/>
      <c r="GL1887" s="31"/>
      <c r="GM1887" s="31"/>
      <c r="GN1887" s="31"/>
      <c r="GO1887" s="31"/>
      <c r="GP1887" s="31"/>
      <c r="GQ1887" s="31"/>
      <c r="GR1887" s="31"/>
      <c r="GS1887" s="31"/>
      <c r="GT1887" s="31"/>
      <c r="GU1887" s="31"/>
      <c r="GV1887" s="31"/>
      <c r="GW1887" s="31"/>
      <c r="GX1887" s="31"/>
      <c r="GY1887" s="31"/>
      <c r="GZ1887" s="31"/>
      <c r="HA1887" s="31"/>
      <c r="HB1887" s="31"/>
      <c r="HC1887" s="31"/>
      <c r="HD1887" s="31"/>
      <c r="HE1887" s="31"/>
      <c r="HF1887" s="31"/>
      <c r="HG1887" s="31"/>
      <c r="HH1887" s="31"/>
      <c r="HI1887" s="31"/>
      <c r="HJ1887" s="31"/>
      <c r="HK1887" s="31"/>
      <c r="HL1887" s="31"/>
      <c r="HM1887" s="31"/>
      <c r="HN1887" s="31"/>
      <c r="HO1887" s="31"/>
      <c r="HP1887" s="31"/>
      <c r="HQ1887" s="31"/>
      <c r="HR1887" s="31"/>
      <c r="HS1887" s="31"/>
      <c r="HT1887" s="31"/>
      <c r="HU1887" s="31"/>
      <c r="HV1887" s="31"/>
      <c r="HW1887" s="31"/>
      <c r="HX1887" s="31"/>
      <c r="HY1887" s="31"/>
      <c r="HZ1887" s="31"/>
      <c r="IA1887" s="31"/>
      <c r="IB1887" s="31"/>
      <c r="IC1887" s="31"/>
      <c r="ID1887" s="31"/>
      <c r="IE1887" s="31"/>
      <c r="IF1887" s="31"/>
    </row>
    <row r="1888" spans="63:240" x14ac:dyDescent="0.25">
      <c r="BK1888" s="31"/>
      <c r="BL1888" s="31"/>
      <c r="BM1888" s="31"/>
      <c r="BN1888" s="31"/>
      <c r="BO1888" s="31"/>
      <c r="BP1888" s="31"/>
      <c r="BQ1888" s="31"/>
      <c r="BR1888" s="31"/>
      <c r="BS1888" s="31"/>
      <c r="BT1888" s="31"/>
      <c r="BU1888" s="31"/>
      <c r="BV1888" s="31"/>
      <c r="BW1888" s="31"/>
      <c r="BX1888" s="31"/>
      <c r="BY1888" s="31"/>
      <c r="BZ1888" s="31"/>
      <c r="CA1888" s="31"/>
      <c r="CB1888" s="31"/>
      <c r="CC1888" s="31"/>
      <c r="CD1888" s="31"/>
      <c r="CE1888" s="31"/>
      <c r="CF1888" s="31"/>
      <c r="CG1888" s="31"/>
      <c r="CH1888" s="31"/>
      <c r="CI1888" s="31"/>
      <c r="CJ1888" s="31"/>
      <c r="CK1888" s="31"/>
      <c r="CL1888" s="31"/>
      <c r="CM1888" s="31"/>
      <c r="CN1888" s="31"/>
      <c r="CO1888" s="31"/>
      <c r="CP1888" s="31"/>
      <c r="CQ1888" s="31"/>
      <c r="CR1888" s="31"/>
      <c r="CS1888" s="31"/>
      <c r="CT1888" s="31"/>
      <c r="CU1888" s="31"/>
      <c r="CV1888" s="31"/>
      <c r="CW1888" s="31"/>
      <c r="CX1888" s="31"/>
      <c r="CY1888" s="31"/>
      <c r="CZ1888" s="31"/>
      <c r="DA1888" s="31"/>
      <c r="DB1888" s="31"/>
      <c r="DC1888" s="31"/>
      <c r="DD1888" s="31"/>
      <c r="DE1888" s="31"/>
      <c r="DF1888" s="31"/>
      <c r="DG1888" s="31"/>
      <c r="DH1888" s="31"/>
      <c r="DI1888" s="31"/>
      <c r="DJ1888" s="31"/>
      <c r="DK1888" s="31"/>
      <c r="DL1888" s="31"/>
      <c r="DM1888" s="31"/>
      <c r="DN1888" s="31"/>
      <c r="DO1888" s="31"/>
      <c r="DP1888" s="31"/>
      <c r="DQ1888" s="31"/>
      <c r="DR1888" s="31"/>
      <c r="DS1888" s="31"/>
      <c r="DT1888" s="31"/>
      <c r="DU1888" s="31"/>
      <c r="DV1888" s="31"/>
      <c r="DW1888" s="31"/>
      <c r="DX1888" s="31"/>
      <c r="DY1888" s="31"/>
      <c r="DZ1888" s="31"/>
      <c r="EA1888" s="31"/>
      <c r="EB1888" s="31"/>
      <c r="EC1888" s="31"/>
      <c r="ED1888" s="31"/>
      <c r="EE1888" s="31"/>
      <c r="EF1888" s="31"/>
      <c r="EG1888" s="31"/>
      <c r="EH1888" s="31"/>
      <c r="EI1888" s="31"/>
      <c r="EJ1888" s="31"/>
      <c r="EK1888" s="31"/>
      <c r="EL1888" s="31"/>
      <c r="EM1888" s="31"/>
      <c r="EN1888" s="31"/>
      <c r="EO1888" s="31"/>
      <c r="EP1888" s="31"/>
      <c r="EQ1888" s="31"/>
      <c r="ER1888" s="31"/>
      <c r="ES1888" s="31"/>
      <c r="ET1888" s="31"/>
      <c r="EU1888" s="31"/>
      <c r="EV1888" s="31"/>
      <c r="EW1888" s="31"/>
      <c r="EX1888" s="31"/>
      <c r="EY1888" s="31"/>
      <c r="EZ1888" s="31"/>
      <c r="FA1888" s="31"/>
      <c r="FB1888" s="31"/>
      <c r="FC1888" s="31"/>
      <c r="FD1888" s="31"/>
      <c r="FE1888" s="31"/>
      <c r="FF1888" s="31"/>
      <c r="FG1888" s="31"/>
      <c r="FH1888" s="31"/>
      <c r="FI1888" s="31"/>
      <c r="FJ1888" s="31"/>
      <c r="FK1888" s="31"/>
      <c r="FL1888" s="31"/>
      <c r="FM1888" s="31"/>
      <c r="FN1888" s="31"/>
      <c r="FO1888" s="31"/>
      <c r="FP1888" s="31"/>
      <c r="FQ1888" s="31"/>
      <c r="FR1888" s="31"/>
      <c r="FS1888" s="31"/>
      <c r="FT1888" s="31"/>
      <c r="FU1888" s="31"/>
      <c r="FV1888" s="31"/>
      <c r="FW1888" s="31"/>
      <c r="FX1888" s="31"/>
      <c r="FY1888" s="31"/>
      <c r="FZ1888" s="31"/>
      <c r="GA1888" s="31"/>
      <c r="GB1888" s="31"/>
      <c r="GC1888" s="31"/>
      <c r="GD1888" s="31"/>
      <c r="GE1888" s="31"/>
      <c r="GF1888" s="31"/>
      <c r="GG1888" s="31"/>
      <c r="GH1888" s="31"/>
      <c r="GI1888" s="31"/>
      <c r="GJ1888" s="31"/>
      <c r="GK1888" s="31"/>
      <c r="GL1888" s="31"/>
      <c r="GM1888" s="31"/>
      <c r="GN1888" s="31"/>
      <c r="GO1888" s="31"/>
      <c r="GP1888" s="31"/>
      <c r="GQ1888" s="31"/>
      <c r="GR1888" s="31"/>
      <c r="GS1888" s="31"/>
      <c r="GT1888" s="31"/>
      <c r="GU1888" s="31"/>
      <c r="GV1888" s="31"/>
      <c r="GW1888" s="31"/>
      <c r="GX1888" s="31"/>
      <c r="GY1888" s="31"/>
      <c r="GZ1888" s="31"/>
      <c r="HA1888" s="31"/>
      <c r="HB1888" s="31"/>
      <c r="HC1888" s="31"/>
      <c r="HD1888" s="31"/>
      <c r="HE1888" s="31"/>
      <c r="HF1888" s="31"/>
      <c r="HG1888" s="31"/>
      <c r="HH1888" s="31"/>
      <c r="HI1888" s="31"/>
      <c r="HJ1888" s="31"/>
      <c r="HK1888" s="31"/>
      <c r="HL1888" s="31"/>
      <c r="HM1888" s="31"/>
      <c r="HN1888" s="31"/>
      <c r="HO1888" s="31"/>
      <c r="HP1888" s="31"/>
      <c r="HQ1888" s="31"/>
      <c r="HR1888" s="31"/>
      <c r="HS1888" s="31"/>
      <c r="HT1888" s="31"/>
      <c r="HU1888" s="31"/>
      <c r="HV1888" s="31"/>
      <c r="HW1888" s="31"/>
      <c r="HX1888" s="31"/>
      <c r="HY1888" s="31"/>
      <c r="HZ1888" s="31"/>
      <c r="IA1888" s="31"/>
      <c r="IB1888" s="31"/>
      <c r="IC1888" s="31"/>
      <c r="ID1888" s="31"/>
      <c r="IE1888" s="31"/>
      <c r="IF1888" s="31"/>
    </row>
    <row r="1889" spans="63:240" x14ac:dyDescent="0.25">
      <c r="BK1889" s="31"/>
      <c r="BL1889" s="31"/>
      <c r="BM1889" s="31"/>
      <c r="BN1889" s="31"/>
      <c r="BO1889" s="31"/>
      <c r="BP1889" s="31"/>
      <c r="BQ1889" s="31"/>
      <c r="BR1889" s="31"/>
      <c r="BS1889" s="31"/>
      <c r="BT1889" s="31"/>
      <c r="BU1889" s="31"/>
      <c r="BV1889" s="31"/>
      <c r="BW1889" s="31"/>
      <c r="BX1889" s="31"/>
      <c r="BY1889" s="31"/>
      <c r="BZ1889" s="31"/>
      <c r="CA1889" s="31"/>
      <c r="CB1889" s="31"/>
      <c r="CC1889" s="31"/>
      <c r="CD1889" s="31"/>
      <c r="CE1889" s="31"/>
      <c r="CF1889" s="31"/>
      <c r="CG1889" s="31"/>
      <c r="CH1889" s="31"/>
      <c r="CI1889" s="31"/>
      <c r="CJ1889" s="31"/>
      <c r="CK1889" s="31"/>
      <c r="CL1889" s="31"/>
      <c r="CM1889" s="31"/>
      <c r="CN1889" s="31"/>
      <c r="CO1889" s="31"/>
      <c r="CP1889" s="31"/>
      <c r="CQ1889" s="31"/>
      <c r="CR1889" s="31"/>
      <c r="CS1889" s="31"/>
      <c r="CT1889" s="31"/>
      <c r="CU1889" s="31"/>
      <c r="CV1889" s="31"/>
      <c r="CW1889" s="31"/>
      <c r="CX1889" s="31"/>
      <c r="CY1889" s="31"/>
      <c r="CZ1889" s="31"/>
      <c r="DA1889" s="31"/>
      <c r="DB1889" s="31"/>
      <c r="DC1889" s="31"/>
      <c r="DD1889" s="31"/>
      <c r="DE1889" s="31"/>
      <c r="DF1889" s="31"/>
      <c r="DG1889" s="31"/>
      <c r="DH1889" s="31"/>
      <c r="DI1889" s="31"/>
      <c r="DJ1889" s="31"/>
      <c r="DK1889" s="31"/>
      <c r="DL1889" s="31"/>
      <c r="DM1889" s="31"/>
      <c r="DN1889" s="31"/>
      <c r="DO1889" s="31"/>
      <c r="DP1889" s="31"/>
      <c r="DQ1889" s="31"/>
      <c r="DR1889" s="31"/>
      <c r="DS1889" s="31"/>
      <c r="DT1889" s="31"/>
      <c r="DU1889" s="31"/>
      <c r="DV1889" s="31"/>
      <c r="DW1889" s="31"/>
      <c r="DX1889" s="31"/>
      <c r="DY1889" s="31"/>
      <c r="DZ1889" s="31"/>
      <c r="EA1889" s="31"/>
      <c r="EB1889" s="31"/>
      <c r="EC1889" s="31"/>
      <c r="ED1889" s="31"/>
      <c r="EE1889" s="31"/>
      <c r="EF1889" s="31"/>
      <c r="EG1889" s="31"/>
      <c r="EH1889" s="31"/>
      <c r="EI1889" s="31"/>
      <c r="EJ1889" s="31"/>
      <c r="EK1889" s="31"/>
      <c r="EL1889" s="31"/>
      <c r="EM1889" s="31"/>
      <c r="EN1889" s="31"/>
      <c r="EO1889" s="31"/>
      <c r="EP1889" s="31"/>
      <c r="EQ1889" s="31"/>
      <c r="ER1889" s="31"/>
      <c r="ES1889" s="31"/>
      <c r="ET1889" s="31"/>
      <c r="EU1889" s="31"/>
      <c r="EV1889" s="31"/>
      <c r="EW1889" s="31"/>
      <c r="EX1889" s="31"/>
      <c r="EY1889" s="31"/>
      <c r="EZ1889" s="31"/>
      <c r="FA1889" s="31"/>
      <c r="FB1889" s="31"/>
      <c r="FC1889" s="31"/>
      <c r="FD1889" s="31"/>
      <c r="FE1889" s="31"/>
      <c r="FF1889" s="31"/>
      <c r="FG1889" s="31"/>
      <c r="FH1889" s="31"/>
      <c r="FI1889" s="31"/>
      <c r="FJ1889" s="31"/>
      <c r="FK1889" s="31"/>
      <c r="FL1889" s="31"/>
      <c r="FM1889" s="31"/>
      <c r="FN1889" s="31"/>
      <c r="FO1889" s="31"/>
      <c r="FP1889" s="31"/>
      <c r="FQ1889" s="31"/>
      <c r="FR1889" s="31"/>
      <c r="FS1889" s="31"/>
      <c r="FT1889" s="31"/>
      <c r="FU1889" s="31"/>
      <c r="FV1889" s="31"/>
      <c r="FW1889" s="31"/>
      <c r="FX1889" s="31"/>
      <c r="FY1889" s="31"/>
      <c r="FZ1889" s="31"/>
      <c r="GA1889" s="31"/>
      <c r="GB1889" s="31"/>
      <c r="GC1889" s="31"/>
      <c r="GD1889" s="31"/>
      <c r="GE1889" s="31"/>
      <c r="GF1889" s="31"/>
      <c r="GG1889" s="31"/>
      <c r="GH1889" s="31"/>
      <c r="GI1889" s="31"/>
      <c r="GJ1889" s="31"/>
      <c r="GK1889" s="31"/>
      <c r="GL1889" s="31"/>
      <c r="GM1889" s="31"/>
      <c r="GN1889" s="31"/>
      <c r="GO1889" s="31"/>
      <c r="GP1889" s="31"/>
      <c r="GQ1889" s="31"/>
      <c r="GR1889" s="31"/>
      <c r="GS1889" s="31"/>
      <c r="GT1889" s="31"/>
      <c r="GU1889" s="31"/>
      <c r="GV1889" s="31"/>
      <c r="GW1889" s="31"/>
      <c r="GX1889" s="31"/>
      <c r="GY1889" s="31"/>
      <c r="GZ1889" s="31"/>
      <c r="HA1889" s="31"/>
      <c r="HB1889" s="31"/>
      <c r="HC1889" s="31"/>
      <c r="HD1889" s="31"/>
      <c r="HE1889" s="31"/>
      <c r="HF1889" s="31"/>
      <c r="HG1889" s="31"/>
      <c r="HH1889" s="31"/>
      <c r="HI1889" s="31"/>
      <c r="HJ1889" s="31"/>
      <c r="HK1889" s="31"/>
      <c r="HL1889" s="31"/>
      <c r="HM1889" s="31"/>
      <c r="HN1889" s="31"/>
      <c r="HO1889" s="31"/>
      <c r="HP1889" s="31"/>
      <c r="HQ1889" s="31"/>
      <c r="HR1889" s="31"/>
      <c r="HS1889" s="31"/>
      <c r="HT1889" s="31"/>
      <c r="HU1889" s="31"/>
      <c r="HV1889" s="31"/>
      <c r="HW1889" s="31"/>
      <c r="HX1889" s="31"/>
      <c r="HY1889" s="31"/>
      <c r="HZ1889" s="31"/>
      <c r="IA1889" s="31"/>
      <c r="IB1889" s="31"/>
      <c r="IC1889" s="31"/>
      <c r="ID1889" s="31"/>
      <c r="IE1889" s="31"/>
      <c r="IF1889" s="31"/>
    </row>
    <row r="1890" spans="63:240" x14ac:dyDescent="0.25">
      <c r="BK1890" s="31"/>
      <c r="BL1890" s="31"/>
      <c r="BM1890" s="31"/>
      <c r="BN1890" s="31"/>
      <c r="BO1890" s="31"/>
      <c r="BP1890" s="31"/>
      <c r="BQ1890" s="31"/>
      <c r="BR1890" s="31"/>
      <c r="BS1890" s="31"/>
      <c r="BT1890" s="31"/>
      <c r="BU1890" s="31"/>
      <c r="BV1890" s="31"/>
      <c r="BW1890" s="31"/>
      <c r="BX1890" s="31"/>
      <c r="BY1890" s="31"/>
      <c r="BZ1890" s="31"/>
      <c r="CA1890" s="31"/>
      <c r="CB1890" s="31"/>
      <c r="CC1890" s="31"/>
      <c r="CD1890" s="31"/>
      <c r="CE1890" s="31"/>
      <c r="CF1890" s="31"/>
      <c r="CG1890" s="31"/>
      <c r="CH1890" s="31"/>
      <c r="CI1890" s="31"/>
      <c r="CJ1890" s="31"/>
      <c r="CK1890" s="31"/>
      <c r="CL1890" s="31"/>
      <c r="CM1890" s="31"/>
      <c r="CN1890" s="31"/>
      <c r="CO1890" s="31"/>
      <c r="CP1890" s="31"/>
      <c r="CQ1890" s="31"/>
      <c r="CR1890" s="31"/>
      <c r="CS1890" s="31"/>
      <c r="CT1890" s="31"/>
      <c r="CU1890" s="31"/>
      <c r="CV1890" s="31"/>
      <c r="CW1890" s="31"/>
      <c r="CX1890" s="31"/>
      <c r="CY1890" s="31"/>
      <c r="CZ1890" s="31"/>
      <c r="DA1890" s="31"/>
      <c r="DB1890" s="31"/>
      <c r="DC1890" s="31"/>
      <c r="DD1890" s="31"/>
      <c r="DE1890" s="31"/>
      <c r="DF1890" s="31"/>
      <c r="DG1890" s="31"/>
      <c r="DH1890" s="31"/>
      <c r="DI1890" s="31"/>
      <c r="DJ1890" s="31"/>
      <c r="DK1890" s="31"/>
      <c r="DL1890" s="31"/>
      <c r="DM1890" s="31"/>
      <c r="DN1890" s="31"/>
      <c r="DO1890" s="31"/>
      <c r="DP1890" s="31"/>
      <c r="DQ1890" s="31"/>
      <c r="DR1890" s="31"/>
      <c r="DS1890" s="31"/>
      <c r="DT1890" s="31"/>
      <c r="DU1890" s="31"/>
      <c r="DV1890" s="31"/>
      <c r="DW1890" s="31"/>
      <c r="DX1890" s="31"/>
      <c r="DY1890" s="31"/>
      <c r="DZ1890" s="31"/>
      <c r="EA1890" s="31"/>
      <c r="EB1890" s="31"/>
      <c r="EC1890" s="31"/>
      <c r="ED1890" s="31"/>
      <c r="EE1890" s="31"/>
      <c r="EF1890" s="31"/>
      <c r="EG1890" s="31"/>
      <c r="EH1890" s="31"/>
      <c r="EI1890" s="31"/>
      <c r="EJ1890" s="31"/>
      <c r="EK1890" s="31"/>
      <c r="EL1890" s="31"/>
      <c r="EM1890" s="31"/>
      <c r="EN1890" s="31"/>
      <c r="EO1890" s="31"/>
      <c r="EP1890" s="31"/>
      <c r="EQ1890" s="31"/>
      <c r="ER1890" s="31"/>
      <c r="ES1890" s="31"/>
      <c r="ET1890" s="31"/>
      <c r="EU1890" s="31"/>
      <c r="EV1890" s="31"/>
      <c r="EW1890" s="31"/>
      <c r="EX1890" s="31"/>
      <c r="EY1890" s="31"/>
      <c r="EZ1890" s="31"/>
      <c r="FA1890" s="31"/>
      <c r="FB1890" s="31"/>
      <c r="FC1890" s="31"/>
      <c r="FD1890" s="31"/>
      <c r="FE1890" s="31"/>
      <c r="FF1890" s="31"/>
      <c r="FG1890" s="31"/>
      <c r="FH1890" s="31"/>
      <c r="FI1890" s="31"/>
      <c r="FJ1890" s="31"/>
      <c r="FK1890" s="31"/>
      <c r="FL1890" s="31"/>
      <c r="FM1890" s="31"/>
      <c r="FN1890" s="31"/>
      <c r="FO1890" s="31"/>
      <c r="FP1890" s="31"/>
      <c r="FQ1890" s="31"/>
      <c r="FR1890" s="31"/>
      <c r="FS1890" s="31"/>
      <c r="FT1890" s="31"/>
      <c r="FU1890" s="31"/>
      <c r="FV1890" s="31"/>
      <c r="FW1890" s="31"/>
      <c r="FX1890" s="31"/>
      <c r="FY1890" s="31"/>
      <c r="FZ1890" s="31"/>
      <c r="GA1890" s="31"/>
      <c r="GB1890" s="31"/>
      <c r="GC1890" s="31"/>
      <c r="GD1890" s="31"/>
      <c r="GE1890" s="31"/>
      <c r="GF1890" s="31"/>
      <c r="GG1890" s="31"/>
      <c r="GH1890" s="31"/>
      <c r="GI1890" s="31"/>
      <c r="GJ1890" s="31"/>
      <c r="GK1890" s="31"/>
      <c r="GL1890" s="31"/>
      <c r="GM1890" s="31"/>
      <c r="GN1890" s="31"/>
      <c r="GO1890" s="31"/>
      <c r="GP1890" s="31"/>
      <c r="GQ1890" s="31"/>
      <c r="GR1890" s="31"/>
      <c r="GS1890" s="31"/>
      <c r="GT1890" s="31"/>
      <c r="GU1890" s="31"/>
      <c r="GV1890" s="31"/>
      <c r="GW1890" s="31"/>
      <c r="GX1890" s="31"/>
      <c r="GY1890" s="31"/>
      <c r="GZ1890" s="31"/>
      <c r="HA1890" s="31"/>
      <c r="HB1890" s="31"/>
      <c r="HC1890" s="31"/>
      <c r="HD1890" s="31"/>
      <c r="HE1890" s="31"/>
      <c r="HF1890" s="31"/>
      <c r="HG1890" s="31"/>
      <c r="HH1890" s="31"/>
      <c r="HI1890" s="31"/>
      <c r="HJ1890" s="31"/>
      <c r="HK1890" s="31"/>
      <c r="HL1890" s="31"/>
      <c r="HM1890" s="31"/>
      <c r="HN1890" s="31"/>
      <c r="HO1890" s="31"/>
      <c r="HP1890" s="31"/>
      <c r="HQ1890" s="31"/>
      <c r="HR1890" s="31"/>
      <c r="HS1890" s="31"/>
      <c r="HT1890" s="31"/>
      <c r="HU1890" s="31"/>
      <c r="HV1890" s="31"/>
      <c r="HW1890" s="31"/>
      <c r="HX1890" s="31"/>
      <c r="HY1890" s="31"/>
      <c r="HZ1890" s="31"/>
      <c r="IA1890" s="31"/>
      <c r="IB1890" s="31"/>
      <c r="IC1890" s="31"/>
      <c r="ID1890" s="31"/>
      <c r="IE1890" s="31"/>
      <c r="IF1890" s="31"/>
    </row>
    <row r="1891" spans="63:240" x14ac:dyDescent="0.25">
      <c r="BK1891" s="31"/>
      <c r="BL1891" s="31"/>
      <c r="BM1891" s="31"/>
      <c r="BN1891" s="31"/>
      <c r="BO1891" s="31"/>
      <c r="BP1891" s="31"/>
      <c r="BQ1891" s="31"/>
      <c r="BR1891" s="31"/>
      <c r="BS1891" s="31"/>
      <c r="BT1891" s="31"/>
      <c r="BU1891" s="31"/>
      <c r="BV1891" s="31"/>
      <c r="BW1891" s="31"/>
      <c r="BX1891" s="31"/>
      <c r="BY1891" s="31"/>
      <c r="BZ1891" s="31"/>
      <c r="CA1891" s="31"/>
      <c r="CB1891" s="31"/>
      <c r="CC1891" s="31"/>
      <c r="CD1891" s="31"/>
      <c r="CE1891" s="31"/>
      <c r="CF1891" s="31"/>
      <c r="CG1891" s="31"/>
      <c r="CH1891" s="31"/>
      <c r="CI1891" s="31"/>
      <c r="CJ1891" s="31"/>
      <c r="CK1891" s="31"/>
      <c r="CL1891" s="31"/>
      <c r="CM1891" s="31"/>
      <c r="CN1891" s="31"/>
      <c r="CO1891" s="31"/>
      <c r="CP1891" s="31"/>
      <c r="CQ1891" s="31"/>
      <c r="CR1891" s="31"/>
      <c r="CS1891" s="31"/>
      <c r="CT1891" s="31"/>
      <c r="CU1891" s="31"/>
      <c r="CV1891" s="31"/>
      <c r="CW1891" s="31"/>
      <c r="CX1891" s="31"/>
      <c r="CY1891" s="31"/>
      <c r="CZ1891" s="31"/>
      <c r="DA1891" s="31"/>
      <c r="DB1891" s="31"/>
      <c r="DC1891" s="31"/>
      <c r="DD1891" s="31"/>
      <c r="DE1891" s="31"/>
      <c r="DF1891" s="31"/>
      <c r="DG1891" s="31"/>
      <c r="DH1891" s="31"/>
      <c r="DI1891" s="31"/>
      <c r="DJ1891" s="31"/>
      <c r="DK1891" s="31"/>
      <c r="DL1891" s="31"/>
      <c r="DM1891" s="31"/>
      <c r="DN1891" s="31"/>
      <c r="DO1891" s="31"/>
      <c r="DP1891" s="31"/>
      <c r="DQ1891" s="31"/>
      <c r="DR1891" s="31"/>
      <c r="DS1891" s="31"/>
      <c r="DT1891" s="31"/>
      <c r="DU1891" s="31"/>
      <c r="DV1891" s="31"/>
      <c r="DW1891" s="31"/>
      <c r="DX1891" s="31"/>
      <c r="DY1891" s="31"/>
      <c r="DZ1891" s="31"/>
      <c r="EA1891" s="31"/>
      <c r="EB1891" s="31"/>
      <c r="EC1891" s="31"/>
      <c r="ED1891" s="31"/>
      <c r="EE1891" s="31"/>
      <c r="EF1891" s="31"/>
      <c r="EG1891" s="31"/>
      <c r="EH1891" s="31"/>
      <c r="EI1891" s="31"/>
      <c r="EJ1891" s="31"/>
      <c r="EK1891" s="31"/>
      <c r="EL1891" s="31"/>
      <c r="EM1891" s="31"/>
      <c r="EN1891" s="31"/>
      <c r="EO1891" s="31"/>
      <c r="EP1891" s="31"/>
      <c r="EQ1891" s="31"/>
      <c r="ER1891" s="31"/>
      <c r="ES1891" s="31"/>
      <c r="ET1891" s="31"/>
      <c r="EU1891" s="31"/>
      <c r="EV1891" s="31"/>
      <c r="EW1891" s="31"/>
      <c r="EX1891" s="31"/>
      <c r="EY1891" s="31"/>
      <c r="EZ1891" s="31"/>
      <c r="FA1891" s="31"/>
      <c r="FB1891" s="31"/>
      <c r="FC1891" s="31"/>
      <c r="FD1891" s="31"/>
      <c r="FE1891" s="31"/>
      <c r="FF1891" s="31"/>
      <c r="FG1891" s="31"/>
      <c r="FH1891" s="31"/>
      <c r="FI1891" s="31"/>
      <c r="FJ1891" s="31"/>
      <c r="FK1891" s="31"/>
      <c r="FL1891" s="31"/>
      <c r="FM1891" s="31"/>
      <c r="FN1891" s="31"/>
      <c r="FO1891" s="31"/>
      <c r="FP1891" s="31"/>
      <c r="FQ1891" s="31"/>
      <c r="FR1891" s="31"/>
      <c r="FS1891" s="31"/>
      <c r="FT1891" s="31"/>
      <c r="FU1891" s="31"/>
      <c r="FV1891" s="31"/>
      <c r="FW1891" s="31"/>
      <c r="FX1891" s="31"/>
      <c r="FY1891" s="31"/>
      <c r="FZ1891" s="31"/>
      <c r="GA1891" s="31"/>
      <c r="GB1891" s="31"/>
      <c r="GC1891" s="31"/>
      <c r="GD1891" s="31"/>
      <c r="GE1891" s="31"/>
      <c r="GF1891" s="31"/>
      <c r="GG1891" s="31"/>
      <c r="GH1891" s="31"/>
      <c r="GI1891" s="31"/>
      <c r="GJ1891" s="31"/>
      <c r="GK1891" s="31"/>
      <c r="GL1891" s="31"/>
      <c r="GM1891" s="31"/>
      <c r="GN1891" s="31"/>
      <c r="GO1891" s="31"/>
      <c r="GP1891" s="31"/>
      <c r="GQ1891" s="31"/>
      <c r="GR1891" s="31"/>
      <c r="GS1891" s="31"/>
      <c r="GT1891" s="31"/>
      <c r="GU1891" s="31"/>
      <c r="GV1891" s="31"/>
      <c r="GW1891" s="31"/>
      <c r="GX1891" s="31"/>
      <c r="GY1891" s="31"/>
      <c r="GZ1891" s="31"/>
      <c r="HA1891" s="31"/>
      <c r="HB1891" s="31"/>
      <c r="HC1891" s="31"/>
      <c r="HD1891" s="31"/>
      <c r="HE1891" s="31"/>
      <c r="HF1891" s="31"/>
      <c r="HG1891" s="31"/>
      <c r="HH1891" s="31"/>
      <c r="HI1891" s="31"/>
      <c r="HJ1891" s="31"/>
      <c r="HK1891" s="31"/>
      <c r="HL1891" s="31"/>
      <c r="HM1891" s="31"/>
      <c r="HN1891" s="31"/>
      <c r="HO1891" s="31"/>
      <c r="HP1891" s="31"/>
      <c r="HQ1891" s="31"/>
      <c r="HR1891" s="31"/>
      <c r="HS1891" s="31"/>
      <c r="HT1891" s="31"/>
      <c r="HU1891" s="31"/>
      <c r="HV1891" s="31"/>
      <c r="HW1891" s="31"/>
      <c r="HX1891" s="31"/>
      <c r="HY1891" s="31"/>
      <c r="HZ1891" s="31"/>
      <c r="IA1891" s="31"/>
      <c r="IB1891" s="31"/>
      <c r="IC1891" s="31"/>
      <c r="ID1891" s="31"/>
      <c r="IE1891" s="31"/>
      <c r="IF1891" s="31"/>
    </row>
    <row r="1892" spans="63:240" x14ac:dyDescent="0.25">
      <c r="BK1892" s="31"/>
      <c r="BL1892" s="31"/>
      <c r="BM1892" s="31"/>
      <c r="BN1892" s="31"/>
      <c r="BO1892" s="31"/>
      <c r="BP1892" s="31"/>
      <c r="BQ1892" s="31"/>
      <c r="BR1892" s="31"/>
      <c r="BS1892" s="31"/>
      <c r="BT1892" s="31"/>
      <c r="BU1892" s="31"/>
      <c r="BV1892" s="31"/>
      <c r="BW1892" s="31"/>
      <c r="BX1892" s="31"/>
      <c r="BY1892" s="31"/>
      <c r="BZ1892" s="31"/>
      <c r="CA1892" s="31"/>
      <c r="CB1892" s="31"/>
      <c r="CC1892" s="31"/>
      <c r="CD1892" s="31"/>
      <c r="CE1892" s="31"/>
      <c r="CF1892" s="31"/>
      <c r="CG1892" s="31"/>
      <c r="CH1892" s="31"/>
      <c r="CI1892" s="31"/>
      <c r="CJ1892" s="31"/>
      <c r="CK1892" s="31"/>
      <c r="CL1892" s="31"/>
      <c r="CM1892" s="31"/>
      <c r="CN1892" s="31"/>
      <c r="CO1892" s="31"/>
      <c r="CP1892" s="31"/>
      <c r="CQ1892" s="31"/>
      <c r="CR1892" s="31"/>
      <c r="CS1892" s="31"/>
      <c r="CT1892" s="31"/>
      <c r="CU1892" s="31"/>
      <c r="CV1892" s="31"/>
      <c r="CW1892" s="31"/>
      <c r="CX1892" s="31"/>
      <c r="CY1892" s="31"/>
      <c r="CZ1892" s="31"/>
      <c r="DA1892" s="31"/>
      <c r="DB1892" s="31"/>
      <c r="DC1892" s="31"/>
      <c r="DD1892" s="31"/>
      <c r="DE1892" s="31"/>
      <c r="DF1892" s="31"/>
      <c r="DG1892" s="31"/>
      <c r="DH1892" s="31"/>
      <c r="DI1892" s="31"/>
      <c r="DJ1892" s="31"/>
      <c r="DK1892" s="31"/>
      <c r="DL1892" s="31"/>
      <c r="DM1892" s="31"/>
      <c r="DN1892" s="31"/>
      <c r="DO1892" s="31"/>
      <c r="DP1892" s="31"/>
      <c r="DQ1892" s="31"/>
      <c r="DR1892" s="31"/>
      <c r="DS1892" s="31"/>
      <c r="DT1892" s="31"/>
      <c r="DU1892" s="31"/>
      <c r="DV1892" s="31"/>
      <c r="DW1892" s="31"/>
      <c r="DX1892" s="31"/>
      <c r="DY1892" s="31"/>
      <c r="DZ1892" s="31"/>
      <c r="EA1892" s="31"/>
      <c r="EB1892" s="31"/>
      <c r="EC1892" s="31"/>
      <c r="ED1892" s="31"/>
      <c r="EE1892" s="31"/>
      <c r="EF1892" s="31"/>
      <c r="EG1892" s="31"/>
      <c r="EH1892" s="31"/>
      <c r="EI1892" s="31"/>
      <c r="EJ1892" s="31"/>
      <c r="EK1892" s="31"/>
      <c r="EL1892" s="31"/>
      <c r="EM1892" s="31"/>
      <c r="EN1892" s="31"/>
      <c r="EO1892" s="31"/>
      <c r="EP1892" s="31"/>
      <c r="EQ1892" s="31"/>
      <c r="ER1892" s="31"/>
      <c r="ES1892" s="31"/>
      <c r="ET1892" s="31"/>
      <c r="EU1892" s="31"/>
      <c r="EV1892" s="31"/>
      <c r="EW1892" s="31"/>
      <c r="EX1892" s="31"/>
      <c r="EY1892" s="31"/>
      <c r="EZ1892" s="31"/>
      <c r="FA1892" s="31"/>
      <c r="FB1892" s="31"/>
      <c r="FC1892" s="31"/>
      <c r="FD1892" s="31"/>
      <c r="FE1892" s="31"/>
      <c r="FF1892" s="31"/>
      <c r="FG1892" s="31"/>
      <c r="FH1892" s="31"/>
      <c r="FI1892" s="31"/>
      <c r="FJ1892" s="31"/>
      <c r="FK1892" s="31"/>
      <c r="FL1892" s="31"/>
      <c r="FM1892" s="31"/>
      <c r="FN1892" s="31"/>
      <c r="FO1892" s="31"/>
      <c r="FP1892" s="31"/>
      <c r="FQ1892" s="31"/>
      <c r="FR1892" s="31"/>
      <c r="FS1892" s="31"/>
      <c r="FT1892" s="31"/>
      <c r="FU1892" s="31"/>
      <c r="FV1892" s="31"/>
      <c r="FW1892" s="31"/>
      <c r="FX1892" s="31"/>
      <c r="FY1892" s="31"/>
      <c r="FZ1892" s="31"/>
      <c r="GA1892" s="31"/>
      <c r="GB1892" s="31"/>
      <c r="GC1892" s="31"/>
      <c r="GD1892" s="31"/>
      <c r="GE1892" s="31"/>
      <c r="GF1892" s="31"/>
      <c r="GG1892" s="31"/>
      <c r="GH1892" s="31"/>
      <c r="GI1892" s="31"/>
      <c r="GJ1892" s="31"/>
      <c r="GK1892" s="31"/>
      <c r="GL1892" s="31"/>
      <c r="GM1892" s="31"/>
      <c r="GN1892" s="31"/>
      <c r="GO1892" s="31"/>
      <c r="GP1892" s="31"/>
      <c r="GQ1892" s="31"/>
      <c r="GR1892" s="31"/>
      <c r="GS1892" s="31"/>
      <c r="GT1892" s="31"/>
      <c r="GU1892" s="31"/>
      <c r="GV1892" s="31"/>
      <c r="GW1892" s="31"/>
      <c r="GX1892" s="31"/>
      <c r="GY1892" s="31"/>
      <c r="GZ1892" s="31"/>
      <c r="HA1892" s="31"/>
      <c r="HB1892" s="31"/>
      <c r="HC1892" s="31"/>
      <c r="HD1892" s="31"/>
      <c r="HE1892" s="31"/>
      <c r="HF1892" s="31"/>
      <c r="HG1892" s="31"/>
      <c r="HH1892" s="31"/>
      <c r="HI1892" s="31"/>
      <c r="HJ1892" s="31"/>
      <c r="HK1892" s="31"/>
      <c r="HL1892" s="31"/>
      <c r="HM1892" s="31"/>
      <c r="HN1892" s="31"/>
      <c r="HO1892" s="31"/>
      <c r="HP1892" s="31"/>
      <c r="HQ1892" s="31"/>
      <c r="HR1892" s="31"/>
      <c r="HS1892" s="31"/>
      <c r="HT1892" s="31"/>
      <c r="HU1892" s="31"/>
      <c r="HV1892" s="31"/>
      <c r="HW1892" s="31"/>
      <c r="HX1892" s="31"/>
      <c r="HY1892" s="31"/>
      <c r="HZ1892" s="31"/>
      <c r="IA1892" s="31"/>
      <c r="IB1892" s="31"/>
      <c r="IC1892" s="31"/>
      <c r="ID1892" s="31"/>
      <c r="IE1892" s="31"/>
      <c r="IF1892" s="31"/>
    </row>
    <row r="1893" spans="63:240" x14ac:dyDescent="0.25">
      <c r="BK1893" s="31"/>
      <c r="BL1893" s="31"/>
      <c r="BM1893" s="31"/>
      <c r="BN1893" s="31"/>
      <c r="BO1893" s="31"/>
      <c r="BP1893" s="31"/>
      <c r="BQ1893" s="31"/>
      <c r="BR1893" s="31"/>
      <c r="BS1893" s="31"/>
      <c r="BT1893" s="31"/>
      <c r="BU1893" s="31"/>
      <c r="BV1893" s="31"/>
      <c r="BW1893" s="31"/>
      <c r="BX1893" s="31"/>
      <c r="BY1893" s="31"/>
      <c r="BZ1893" s="31"/>
      <c r="CA1893" s="31"/>
      <c r="CB1893" s="31"/>
      <c r="CC1893" s="31"/>
      <c r="CD1893" s="31"/>
      <c r="CE1893" s="31"/>
      <c r="CF1893" s="31"/>
      <c r="CG1893" s="31"/>
      <c r="CH1893" s="31"/>
      <c r="CI1893" s="31"/>
      <c r="CJ1893" s="31"/>
      <c r="CK1893" s="31"/>
      <c r="CL1893" s="31"/>
      <c r="CM1893" s="31"/>
      <c r="CN1893" s="31"/>
      <c r="CO1893" s="31"/>
      <c r="CP1893" s="31"/>
      <c r="CQ1893" s="31"/>
      <c r="CR1893" s="31"/>
      <c r="CS1893" s="31"/>
      <c r="CT1893" s="31"/>
      <c r="CU1893" s="31"/>
      <c r="CV1893" s="31"/>
      <c r="CW1893" s="31"/>
      <c r="CX1893" s="31"/>
      <c r="CY1893" s="31"/>
      <c r="CZ1893" s="31"/>
      <c r="DA1893" s="31"/>
      <c r="DB1893" s="31"/>
      <c r="DC1893" s="31"/>
      <c r="DD1893" s="31"/>
      <c r="DE1893" s="31"/>
      <c r="DF1893" s="31"/>
      <c r="DG1893" s="31"/>
      <c r="DH1893" s="31"/>
      <c r="DI1893" s="31"/>
      <c r="DJ1893" s="31"/>
      <c r="DK1893" s="31"/>
      <c r="DL1893" s="31"/>
      <c r="DM1893" s="31"/>
      <c r="DN1893" s="31"/>
      <c r="DO1893" s="31"/>
      <c r="DP1893" s="31"/>
      <c r="DQ1893" s="31"/>
      <c r="DR1893" s="31"/>
      <c r="DS1893" s="31"/>
      <c r="DT1893" s="31"/>
      <c r="DU1893" s="31"/>
      <c r="DV1893" s="31"/>
      <c r="DW1893" s="31"/>
      <c r="DX1893" s="31"/>
      <c r="DY1893" s="31"/>
      <c r="DZ1893" s="31"/>
      <c r="EA1893" s="31"/>
      <c r="EB1893" s="31"/>
      <c r="EC1893" s="31"/>
      <c r="ED1893" s="31"/>
      <c r="EE1893" s="31"/>
      <c r="EF1893" s="31"/>
      <c r="EG1893" s="31"/>
      <c r="EH1893" s="31"/>
      <c r="EI1893" s="31"/>
      <c r="EJ1893" s="31"/>
      <c r="EK1893" s="31"/>
      <c r="EL1893" s="31"/>
      <c r="EM1893" s="31"/>
      <c r="EN1893" s="31"/>
      <c r="EO1893" s="31"/>
      <c r="EP1893" s="31"/>
      <c r="EQ1893" s="31"/>
      <c r="ER1893" s="31"/>
      <c r="ES1893" s="31"/>
      <c r="ET1893" s="31"/>
      <c r="EU1893" s="31"/>
      <c r="EV1893" s="31"/>
      <c r="EW1893" s="31"/>
      <c r="EX1893" s="31"/>
      <c r="EY1893" s="31"/>
      <c r="EZ1893" s="31"/>
      <c r="FA1893" s="31"/>
      <c r="FB1893" s="31"/>
      <c r="FC1893" s="31"/>
      <c r="FD1893" s="31"/>
      <c r="FE1893" s="31"/>
      <c r="FF1893" s="31"/>
      <c r="FG1893" s="31"/>
      <c r="FH1893" s="31"/>
      <c r="FI1893" s="31"/>
      <c r="FJ1893" s="31"/>
      <c r="FK1893" s="31"/>
      <c r="FL1893" s="31"/>
      <c r="FM1893" s="31"/>
      <c r="FN1893" s="31"/>
      <c r="FO1893" s="31"/>
      <c r="FP1893" s="31"/>
      <c r="FQ1893" s="31"/>
      <c r="FR1893" s="31"/>
      <c r="FS1893" s="31"/>
      <c r="FT1893" s="31"/>
      <c r="FU1893" s="31"/>
      <c r="FV1893" s="31"/>
      <c r="FW1893" s="31"/>
      <c r="FX1893" s="31"/>
      <c r="FY1893" s="31"/>
      <c r="FZ1893" s="31"/>
      <c r="GA1893" s="31"/>
      <c r="GB1893" s="31"/>
      <c r="GC1893" s="31"/>
      <c r="GD1893" s="31"/>
      <c r="GE1893" s="31"/>
      <c r="GF1893" s="31"/>
      <c r="GG1893" s="31"/>
      <c r="GH1893" s="31"/>
      <c r="GI1893" s="31"/>
      <c r="GJ1893" s="31"/>
      <c r="GK1893" s="31"/>
      <c r="GL1893" s="31"/>
      <c r="GM1893" s="31"/>
      <c r="GN1893" s="31"/>
      <c r="GO1893" s="31"/>
      <c r="GP1893" s="31"/>
      <c r="GQ1893" s="31"/>
      <c r="GR1893" s="31"/>
      <c r="GS1893" s="31"/>
      <c r="GT1893" s="31"/>
      <c r="GU1893" s="31"/>
      <c r="GV1893" s="31"/>
      <c r="GW1893" s="31"/>
      <c r="GX1893" s="31"/>
      <c r="GY1893" s="31"/>
      <c r="GZ1893" s="31"/>
      <c r="HA1893" s="31"/>
      <c r="HB1893" s="31"/>
      <c r="HC1893" s="31"/>
      <c r="HD1893" s="31"/>
      <c r="HE1893" s="31"/>
      <c r="HF1893" s="31"/>
      <c r="HG1893" s="31"/>
      <c r="HH1893" s="31"/>
      <c r="HI1893" s="31"/>
      <c r="HJ1893" s="31"/>
      <c r="HK1893" s="31"/>
      <c r="HL1893" s="31"/>
      <c r="HM1893" s="31"/>
      <c r="HN1893" s="31"/>
      <c r="HO1893" s="31"/>
      <c r="HP1893" s="31"/>
      <c r="HQ1893" s="31"/>
      <c r="HR1893" s="31"/>
      <c r="HS1893" s="31"/>
      <c r="HT1893" s="31"/>
      <c r="HU1893" s="31"/>
      <c r="HV1893" s="31"/>
      <c r="HW1893" s="31"/>
      <c r="HX1893" s="31"/>
      <c r="HY1893" s="31"/>
      <c r="HZ1893" s="31"/>
      <c r="IA1893" s="31"/>
      <c r="IB1893" s="31"/>
      <c r="IC1893" s="31"/>
      <c r="ID1893" s="31"/>
      <c r="IE1893" s="31"/>
      <c r="IF1893" s="31"/>
    </row>
    <row r="1894" spans="63:240" x14ac:dyDescent="0.25">
      <c r="BK1894" s="31"/>
      <c r="BL1894" s="31"/>
      <c r="BM1894" s="31"/>
      <c r="BN1894" s="31"/>
      <c r="BO1894" s="31"/>
      <c r="BP1894" s="31"/>
      <c r="BQ1894" s="31"/>
      <c r="BR1894" s="31"/>
      <c r="BS1894" s="31"/>
      <c r="BT1894" s="31"/>
      <c r="BU1894" s="31"/>
      <c r="BV1894" s="31"/>
      <c r="BW1894" s="31"/>
      <c r="BX1894" s="31"/>
      <c r="BY1894" s="31"/>
      <c r="BZ1894" s="31"/>
      <c r="CA1894" s="31"/>
      <c r="CB1894" s="31"/>
      <c r="CC1894" s="31"/>
      <c r="CD1894" s="31"/>
      <c r="CE1894" s="31"/>
      <c r="CF1894" s="31"/>
      <c r="CG1894" s="31"/>
      <c r="CH1894" s="31"/>
      <c r="CI1894" s="31"/>
      <c r="CJ1894" s="31"/>
      <c r="CK1894" s="31"/>
      <c r="CL1894" s="31"/>
      <c r="CM1894" s="31"/>
      <c r="CN1894" s="31"/>
      <c r="CO1894" s="31"/>
      <c r="CP1894" s="31"/>
      <c r="CQ1894" s="31"/>
      <c r="CR1894" s="31"/>
      <c r="CS1894" s="31"/>
      <c r="CT1894" s="31"/>
      <c r="CU1894" s="31"/>
      <c r="CV1894" s="31"/>
      <c r="CW1894" s="31"/>
      <c r="CX1894" s="31"/>
      <c r="CY1894" s="31"/>
      <c r="CZ1894" s="31"/>
      <c r="DA1894" s="31"/>
      <c r="DB1894" s="31"/>
      <c r="DC1894" s="31"/>
      <c r="DD1894" s="31"/>
      <c r="DE1894" s="31"/>
      <c r="DF1894" s="31"/>
      <c r="DG1894" s="31"/>
      <c r="DH1894" s="31"/>
      <c r="DI1894" s="31"/>
      <c r="DJ1894" s="31"/>
      <c r="DK1894" s="31"/>
      <c r="DL1894" s="31"/>
      <c r="DM1894" s="31"/>
      <c r="DN1894" s="31"/>
      <c r="DO1894" s="31"/>
      <c r="DP1894" s="31"/>
      <c r="DQ1894" s="31"/>
      <c r="DR1894" s="31"/>
      <c r="DS1894" s="31"/>
      <c r="DT1894" s="31"/>
      <c r="DU1894" s="31"/>
      <c r="DV1894" s="31"/>
      <c r="DW1894" s="31"/>
      <c r="DX1894" s="31"/>
      <c r="DY1894" s="31"/>
      <c r="DZ1894" s="31"/>
      <c r="EA1894" s="31"/>
      <c r="EB1894" s="31"/>
      <c r="EC1894" s="31"/>
      <c r="ED1894" s="31"/>
      <c r="EE1894" s="31"/>
      <c r="EF1894" s="31"/>
      <c r="EG1894" s="31"/>
      <c r="EH1894" s="31"/>
      <c r="EI1894" s="31"/>
      <c r="EJ1894" s="31"/>
      <c r="EK1894" s="31"/>
      <c r="EL1894" s="31"/>
      <c r="EM1894" s="31"/>
      <c r="EN1894" s="31"/>
      <c r="EO1894" s="31"/>
      <c r="EP1894" s="31"/>
      <c r="EQ1894" s="31"/>
      <c r="ER1894" s="31"/>
      <c r="ES1894" s="31"/>
      <c r="ET1894" s="31"/>
      <c r="EU1894" s="31"/>
      <c r="EV1894" s="31"/>
      <c r="EW1894" s="31"/>
      <c r="EX1894" s="31"/>
      <c r="EY1894" s="31"/>
      <c r="EZ1894" s="31"/>
      <c r="FA1894" s="31"/>
      <c r="FB1894" s="31"/>
      <c r="FC1894" s="31"/>
      <c r="FD1894" s="31"/>
      <c r="FE1894" s="31"/>
      <c r="FF1894" s="31"/>
      <c r="FG1894" s="31"/>
      <c r="FH1894" s="31"/>
      <c r="FI1894" s="31"/>
      <c r="FJ1894" s="31"/>
      <c r="FK1894" s="31"/>
      <c r="FL1894" s="31"/>
      <c r="FM1894" s="31"/>
      <c r="FN1894" s="31"/>
      <c r="FO1894" s="31"/>
      <c r="FP1894" s="31"/>
      <c r="FQ1894" s="31"/>
      <c r="FR1894" s="31"/>
      <c r="FS1894" s="31"/>
      <c r="FT1894" s="31"/>
      <c r="FU1894" s="31"/>
      <c r="FV1894" s="31"/>
      <c r="FW1894" s="31"/>
      <c r="FX1894" s="31"/>
      <c r="FY1894" s="31"/>
      <c r="FZ1894" s="31"/>
      <c r="GA1894" s="31"/>
      <c r="GB1894" s="31"/>
      <c r="GC1894" s="31"/>
      <c r="GD1894" s="31"/>
      <c r="GE1894" s="31"/>
      <c r="GF1894" s="31"/>
      <c r="GG1894" s="31"/>
      <c r="GH1894" s="31"/>
      <c r="GI1894" s="31"/>
      <c r="GJ1894" s="31"/>
      <c r="GK1894" s="31"/>
      <c r="GL1894" s="31"/>
      <c r="GM1894" s="31"/>
      <c r="GN1894" s="31"/>
      <c r="GO1894" s="31"/>
      <c r="GP1894" s="31"/>
      <c r="GQ1894" s="31"/>
      <c r="GR1894" s="31"/>
      <c r="GS1894" s="31"/>
      <c r="GT1894" s="31"/>
      <c r="GU1894" s="31"/>
      <c r="GV1894" s="31"/>
      <c r="GW1894" s="31"/>
      <c r="GX1894" s="31"/>
      <c r="GY1894" s="31"/>
      <c r="GZ1894" s="31"/>
      <c r="HA1894" s="31"/>
      <c r="HB1894" s="31"/>
      <c r="HC1894" s="31"/>
      <c r="HD1894" s="31"/>
      <c r="HE1894" s="31"/>
      <c r="HF1894" s="31"/>
      <c r="HG1894" s="31"/>
      <c r="HH1894" s="31"/>
      <c r="HI1894" s="31"/>
      <c r="HJ1894" s="31"/>
      <c r="HK1894" s="31"/>
      <c r="HL1894" s="31"/>
      <c r="HM1894" s="31"/>
      <c r="HN1894" s="31"/>
      <c r="HO1894" s="31"/>
      <c r="HP1894" s="31"/>
      <c r="HQ1894" s="31"/>
      <c r="HR1894" s="31"/>
      <c r="HS1894" s="31"/>
      <c r="HT1894" s="31"/>
      <c r="HU1894" s="31"/>
      <c r="HV1894" s="31"/>
      <c r="HW1894" s="31"/>
      <c r="HX1894" s="31"/>
      <c r="HY1894" s="31"/>
      <c r="HZ1894" s="31"/>
      <c r="IA1894" s="31"/>
      <c r="IB1894" s="31"/>
      <c r="IC1894" s="31"/>
      <c r="ID1894" s="31"/>
      <c r="IE1894" s="31"/>
      <c r="IF1894" s="31"/>
    </row>
    <row r="1895" spans="63:240" x14ac:dyDescent="0.25">
      <c r="BK1895" s="31"/>
      <c r="BL1895" s="31"/>
      <c r="BM1895" s="31"/>
      <c r="BN1895" s="31"/>
      <c r="BO1895" s="31"/>
      <c r="BP1895" s="31"/>
      <c r="BQ1895" s="31"/>
      <c r="BR1895" s="31"/>
      <c r="BS1895" s="31"/>
      <c r="BT1895" s="31"/>
      <c r="BU1895" s="31"/>
      <c r="BV1895" s="31"/>
      <c r="BW1895" s="31"/>
      <c r="BX1895" s="31"/>
      <c r="BY1895" s="31"/>
      <c r="BZ1895" s="31"/>
      <c r="CA1895" s="31"/>
      <c r="CB1895" s="31"/>
      <c r="CC1895" s="31"/>
      <c r="CD1895" s="31"/>
      <c r="CE1895" s="31"/>
      <c r="CF1895" s="31"/>
      <c r="CG1895" s="31"/>
      <c r="CH1895" s="31"/>
      <c r="CI1895" s="31"/>
      <c r="CJ1895" s="31"/>
      <c r="CK1895" s="31"/>
      <c r="CL1895" s="31"/>
      <c r="CM1895" s="31"/>
      <c r="CN1895" s="31"/>
      <c r="CO1895" s="31"/>
      <c r="CP1895" s="31"/>
      <c r="CQ1895" s="31"/>
      <c r="CR1895" s="31"/>
      <c r="CS1895" s="31"/>
      <c r="CT1895" s="31"/>
      <c r="CU1895" s="31"/>
      <c r="CV1895" s="31"/>
      <c r="CW1895" s="31"/>
      <c r="CX1895" s="31"/>
      <c r="CY1895" s="31"/>
      <c r="CZ1895" s="31"/>
      <c r="DA1895" s="31"/>
      <c r="DB1895" s="31"/>
      <c r="DC1895" s="31"/>
      <c r="DD1895" s="31"/>
      <c r="DE1895" s="31"/>
      <c r="DF1895" s="31"/>
      <c r="DG1895" s="31"/>
      <c r="DH1895" s="31"/>
      <c r="DI1895" s="31"/>
      <c r="DJ1895" s="31"/>
      <c r="DK1895" s="31"/>
      <c r="DL1895" s="31"/>
      <c r="DM1895" s="31"/>
      <c r="DN1895" s="31"/>
      <c r="DO1895" s="31"/>
      <c r="DP1895" s="31"/>
      <c r="DQ1895" s="31"/>
      <c r="DR1895" s="31"/>
      <c r="DS1895" s="31"/>
      <c r="DT1895" s="31"/>
      <c r="DU1895" s="31"/>
      <c r="DV1895" s="31"/>
      <c r="DW1895" s="31"/>
      <c r="DX1895" s="31"/>
      <c r="DY1895" s="31"/>
      <c r="DZ1895" s="31"/>
      <c r="EA1895" s="31"/>
      <c r="EB1895" s="31"/>
      <c r="EC1895" s="31"/>
      <c r="ED1895" s="31"/>
      <c r="EE1895" s="31"/>
      <c r="EF1895" s="31"/>
      <c r="EG1895" s="31"/>
      <c r="EH1895" s="31"/>
      <c r="EI1895" s="31"/>
      <c r="EJ1895" s="31"/>
      <c r="EK1895" s="31"/>
      <c r="EL1895" s="31"/>
      <c r="EM1895" s="31"/>
      <c r="EN1895" s="31"/>
      <c r="EO1895" s="31"/>
      <c r="EP1895" s="31"/>
      <c r="EQ1895" s="31"/>
      <c r="ER1895" s="31"/>
      <c r="ES1895" s="31"/>
      <c r="ET1895" s="31"/>
      <c r="EU1895" s="31"/>
      <c r="EV1895" s="31"/>
      <c r="EW1895" s="31"/>
      <c r="EX1895" s="31"/>
      <c r="EY1895" s="31"/>
      <c r="EZ1895" s="31"/>
      <c r="FA1895" s="31"/>
      <c r="FB1895" s="31"/>
      <c r="FC1895" s="31"/>
      <c r="FD1895" s="31"/>
      <c r="FE1895" s="31"/>
      <c r="FF1895" s="31"/>
      <c r="FG1895" s="31"/>
      <c r="FH1895" s="31"/>
      <c r="FI1895" s="31"/>
      <c r="FJ1895" s="31"/>
      <c r="FK1895" s="31"/>
      <c r="FL1895" s="31"/>
      <c r="FM1895" s="31"/>
      <c r="FN1895" s="31"/>
      <c r="FO1895" s="31"/>
      <c r="FP1895" s="31"/>
      <c r="FQ1895" s="31"/>
      <c r="FR1895" s="31"/>
      <c r="FS1895" s="31"/>
      <c r="FT1895" s="31"/>
      <c r="FU1895" s="31"/>
      <c r="FV1895" s="31"/>
      <c r="FW1895" s="31"/>
      <c r="FX1895" s="31"/>
      <c r="FY1895" s="31"/>
      <c r="FZ1895" s="31"/>
      <c r="GA1895" s="31"/>
      <c r="GB1895" s="31"/>
      <c r="GC1895" s="31"/>
      <c r="GD1895" s="31"/>
      <c r="GE1895" s="31"/>
      <c r="GF1895" s="31"/>
      <c r="GG1895" s="31"/>
      <c r="GH1895" s="31"/>
      <c r="GI1895" s="31"/>
      <c r="GJ1895" s="31"/>
      <c r="GK1895" s="31"/>
      <c r="GL1895" s="31"/>
      <c r="GM1895" s="31"/>
      <c r="GN1895" s="31"/>
      <c r="GO1895" s="31"/>
      <c r="GP1895" s="31"/>
      <c r="GQ1895" s="31"/>
      <c r="GR1895" s="31"/>
      <c r="GS1895" s="31"/>
      <c r="GT1895" s="31"/>
      <c r="GU1895" s="31"/>
      <c r="GV1895" s="31"/>
      <c r="GW1895" s="31"/>
      <c r="GX1895" s="31"/>
      <c r="GY1895" s="31"/>
      <c r="GZ1895" s="31"/>
      <c r="HA1895" s="31"/>
      <c r="HB1895" s="31"/>
      <c r="HC1895" s="31"/>
      <c r="HD1895" s="31"/>
      <c r="HE1895" s="31"/>
      <c r="HF1895" s="31"/>
      <c r="HG1895" s="31"/>
      <c r="HH1895" s="31"/>
      <c r="HI1895" s="31"/>
      <c r="HJ1895" s="31"/>
      <c r="HK1895" s="31"/>
      <c r="HL1895" s="31"/>
      <c r="HM1895" s="31"/>
      <c r="HN1895" s="31"/>
      <c r="HO1895" s="31"/>
      <c r="HP1895" s="31"/>
      <c r="HQ1895" s="31"/>
      <c r="HR1895" s="31"/>
      <c r="HS1895" s="31"/>
      <c r="HT1895" s="31"/>
      <c r="HU1895" s="31"/>
      <c r="HV1895" s="31"/>
      <c r="HW1895" s="31"/>
      <c r="HX1895" s="31"/>
      <c r="HY1895" s="31"/>
      <c r="HZ1895" s="31"/>
      <c r="IA1895" s="31"/>
      <c r="IB1895" s="31"/>
      <c r="IC1895" s="31"/>
      <c r="ID1895" s="31"/>
      <c r="IE1895" s="31"/>
      <c r="IF1895" s="31"/>
    </row>
    <row r="1896" spans="63:240" x14ac:dyDescent="0.25">
      <c r="BK1896" s="31"/>
      <c r="BL1896" s="31"/>
      <c r="BM1896" s="31"/>
      <c r="BN1896" s="31"/>
      <c r="BO1896" s="31"/>
      <c r="BP1896" s="31"/>
      <c r="BQ1896" s="31"/>
      <c r="BR1896" s="31"/>
      <c r="BS1896" s="31"/>
      <c r="BT1896" s="31"/>
      <c r="BU1896" s="31"/>
      <c r="BV1896" s="31"/>
      <c r="BW1896" s="31"/>
      <c r="BX1896" s="31"/>
      <c r="BY1896" s="31"/>
      <c r="BZ1896" s="31"/>
      <c r="CA1896" s="31"/>
      <c r="CB1896" s="31"/>
      <c r="CC1896" s="31"/>
      <c r="CD1896" s="31"/>
      <c r="CE1896" s="31"/>
      <c r="CF1896" s="31"/>
      <c r="CG1896" s="31"/>
      <c r="CH1896" s="31"/>
      <c r="CI1896" s="31"/>
      <c r="CJ1896" s="31"/>
      <c r="CK1896" s="31"/>
      <c r="CL1896" s="31"/>
      <c r="CM1896" s="31"/>
      <c r="CN1896" s="31"/>
      <c r="CO1896" s="31"/>
      <c r="CP1896" s="31"/>
      <c r="CQ1896" s="31"/>
      <c r="CR1896" s="31"/>
      <c r="CS1896" s="31"/>
      <c r="CT1896" s="31"/>
      <c r="CU1896" s="31"/>
      <c r="CV1896" s="31"/>
      <c r="CW1896" s="31"/>
      <c r="CX1896" s="31"/>
      <c r="CY1896" s="31"/>
      <c r="CZ1896" s="31"/>
      <c r="DA1896" s="31"/>
      <c r="DB1896" s="31"/>
      <c r="DC1896" s="31"/>
      <c r="DD1896" s="31"/>
      <c r="DE1896" s="31"/>
      <c r="DF1896" s="31"/>
      <c r="DG1896" s="31"/>
      <c r="DH1896" s="31"/>
      <c r="DI1896" s="31"/>
      <c r="DJ1896" s="31"/>
      <c r="DK1896" s="31"/>
      <c r="DL1896" s="31"/>
      <c r="DM1896" s="31"/>
      <c r="DN1896" s="31"/>
      <c r="DO1896" s="31"/>
      <c r="DP1896" s="31"/>
      <c r="DQ1896" s="31"/>
      <c r="DR1896" s="31"/>
      <c r="DS1896" s="31"/>
      <c r="DT1896" s="31"/>
      <c r="DU1896" s="31"/>
      <c r="DV1896" s="31"/>
      <c r="DW1896" s="31"/>
      <c r="DX1896" s="31"/>
      <c r="DY1896" s="31"/>
      <c r="DZ1896" s="31"/>
      <c r="EA1896" s="31"/>
      <c r="EB1896" s="31"/>
      <c r="EC1896" s="31"/>
      <c r="ED1896" s="31"/>
      <c r="EE1896" s="31"/>
      <c r="EF1896" s="31"/>
      <c r="EG1896" s="31"/>
      <c r="EH1896" s="31"/>
      <c r="EI1896" s="31"/>
      <c r="EJ1896" s="31"/>
      <c r="EK1896" s="31"/>
      <c r="EL1896" s="31"/>
      <c r="EM1896" s="31"/>
      <c r="EN1896" s="31"/>
      <c r="EO1896" s="31"/>
      <c r="EP1896" s="31"/>
      <c r="EQ1896" s="31"/>
      <c r="ER1896" s="31"/>
      <c r="ES1896" s="31"/>
      <c r="ET1896" s="31"/>
      <c r="EU1896" s="31"/>
      <c r="EV1896" s="31"/>
      <c r="EW1896" s="31"/>
      <c r="EX1896" s="31"/>
      <c r="EY1896" s="31"/>
      <c r="EZ1896" s="31"/>
      <c r="FA1896" s="31"/>
      <c r="FB1896" s="31"/>
      <c r="FC1896" s="31"/>
      <c r="FD1896" s="31"/>
      <c r="FE1896" s="31"/>
      <c r="FF1896" s="31"/>
      <c r="FG1896" s="31"/>
      <c r="FH1896" s="31"/>
      <c r="FI1896" s="31"/>
      <c r="FJ1896" s="31"/>
      <c r="FK1896" s="31"/>
      <c r="FL1896" s="31"/>
      <c r="FM1896" s="31"/>
      <c r="FN1896" s="31"/>
      <c r="FO1896" s="31"/>
      <c r="FP1896" s="31"/>
      <c r="FQ1896" s="31"/>
      <c r="FR1896" s="31"/>
      <c r="FS1896" s="31"/>
      <c r="FT1896" s="31"/>
      <c r="FU1896" s="31"/>
      <c r="FV1896" s="31"/>
      <c r="FW1896" s="31"/>
      <c r="FX1896" s="31"/>
      <c r="FY1896" s="31"/>
      <c r="FZ1896" s="31"/>
      <c r="GA1896" s="31"/>
      <c r="GB1896" s="31"/>
      <c r="GC1896" s="31"/>
      <c r="GD1896" s="31"/>
      <c r="GE1896" s="31"/>
      <c r="GF1896" s="31"/>
      <c r="GG1896" s="31"/>
      <c r="GH1896" s="31"/>
      <c r="GI1896" s="31"/>
      <c r="GJ1896" s="31"/>
      <c r="GK1896" s="31"/>
      <c r="GL1896" s="31"/>
      <c r="GM1896" s="31"/>
      <c r="GN1896" s="31"/>
      <c r="GO1896" s="31"/>
      <c r="GP1896" s="31"/>
      <c r="GQ1896" s="31"/>
      <c r="GR1896" s="31"/>
      <c r="GS1896" s="31"/>
      <c r="GT1896" s="31"/>
      <c r="GU1896" s="31"/>
      <c r="GV1896" s="31"/>
      <c r="GW1896" s="31"/>
      <c r="GX1896" s="31"/>
      <c r="GY1896" s="31"/>
      <c r="GZ1896" s="31"/>
      <c r="HA1896" s="31"/>
      <c r="HB1896" s="31"/>
      <c r="HC1896" s="31"/>
      <c r="HD1896" s="31"/>
      <c r="HE1896" s="31"/>
      <c r="HF1896" s="31"/>
      <c r="HG1896" s="31"/>
      <c r="HH1896" s="31"/>
      <c r="HI1896" s="31"/>
      <c r="HJ1896" s="31"/>
      <c r="HK1896" s="31"/>
      <c r="HL1896" s="31"/>
      <c r="HM1896" s="31"/>
      <c r="HN1896" s="31"/>
      <c r="HO1896" s="31"/>
      <c r="HP1896" s="31"/>
      <c r="HQ1896" s="31"/>
      <c r="HR1896" s="31"/>
      <c r="HS1896" s="31"/>
      <c r="HT1896" s="31"/>
      <c r="HU1896" s="31"/>
      <c r="HV1896" s="31"/>
      <c r="HW1896" s="31"/>
      <c r="HX1896" s="31"/>
      <c r="HY1896" s="31"/>
      <c r="HZ1896" s="31"/>
      <c r="IA1896" s="31"/>
      <c r="IB1896" s="31"/>
      <c r="IC1896" s="31"/>
      <c r="ID1896" s="31"/>
      <c r="IE1896" s="31"/>
      <c r="IF1896" s="31"/>
    </row>
    <row r="1897" spans="63:240" x14ac:dyDescent="0.25">
      <c r="BK1897" s="31"/>
      <c r="BL1897" s="31"/>
      <c r="BM1897" s="31"/>
      <c r="BN1897" s="31"/>
      <c r="BO1897" s="31"/>
      <c r="BP1897" s="31"/>
      <c r="BQ1897" s="31"/>
      <c r="BR1897" s="31"/>
      <c r="BS1897" s="31"/>
      <c r="BT1897" s="31"/>
      <c r="BU1897" s="31"/>
      <c r="BV1897" s="31"/>
      <c r="BW1897" s="31"/>
      <c r="BX1897" s="31"/>
      <c r="BY1897" s="31"/>
      <c r="BZ1897" s="31"/>
      <c r="CA1897" s="31"/>
      <c r="CB1897" s="31"/>
      <c r="CC1897" s="31"/>
      <c r="CD1897" s="31"/>
      <c r="CE1897" s="31"/>
      <c r="CF1897" s="31"/>
      <c r="CG1897" s="31"/>
      <c r="CH1897" s="31"/>
      <c r="CI1897" s="31"/>
      <c r="CJ1897" s="31"/>
      <c r="CK1897" s="31"/>
      <c r="CL1897" s="31"/>
      <c r="CM1897" s="31"/>
      <c r="CN1897" s="31"/>
      <c r="CO1897" s="31"/>
      <c r="CP1897" s="31"/>
      <c r="CQ1897" s="31"/>
      <c r="CR1897" s="31"/>
      <c r="CS1897" s="31"/>
      <c r="CT1897" s="31"/>
      <c r="CU1897" s="31"/>
      <c r="CV1897" s="31"/>
      <c r="CW1897" s="31"/>
      <c r="CX1897" s="31"/>
      <c r="CY1897" s="31"/>
      <c r="CZ1897" s="31"/>
      <c r="DA1897" s="31"/>
      <c r="DB1897" s="31"/>
      <c r="DC1897" s="31"/>
      <c r="DD1897" s="31"/>
      <c r="DE1897" s="31"/>
      <c r="DF1897" s="31"/>
      <c r="DG1897" s="31"/>
      <c r="DH1897" s="31"/>
      <c r="DI1897" s="31"/>
      <c r="DJ1897" s="31"/>
      <c r="DK1897" s="31"/>
      <c r="DL1897" s="31"/>
      <c r="DM1897" s="31"/>
      <c r="DN1897" s="31"/>
      <c r="DO1897" s="31"/>
      <c r="DP1897" s="31"/>
      <c r="DQ1897" s="31"/>
      <c r="DR1897" s="31"/>
      <c r="DS1897" s="31"/>
      <c r="DT1897" s="31"/>
      <c r="DU1897" s="31"/>
      <c r="DV1897" s="31"/>
      <c r="DW1897" s="31"/>
      <c r="DX1897" s="31"/>
      <c r="DY1897" s="31"/>
      <c r="DZ1897" s="31"/>
      <c r="EA1897" s="31"/>
      <c r="EB1897" s="31"/>
      <c r="EC1897" s="31"/>
      <c r="ED1897" s="31"/>
      <c r="EE1897" s="31"/>
      <c r="EF1897" s="31"/>
      <c r="EG1897" s="31"/>
      <c r="EH1897" s="31"/>
      <c r="EI1897" s="31"/>
      <c r="EJ1897" s="31"/>
      <c r="EK1897" s="31"/>
      <c r="EL1897" s="31"/>
      <c r="EM1897" s="31"/>
      <c r="EN1897" s="31"/>
      <c r="EO1897" s="31"/>
      <c r="EP1897" s="31"/>
      <c r="EQ1897" s="31"/>
      <c r="ER1897" s="31"/>
      <c r="ES1897" s="31"/>
      <c r="ET1897" s="31"/>
      <c r="EU1897" s="31"/>
      <c r="EV1897" s="31"/>
      <c r="EW1897" s="31"/>
      <c r="EX1897" s="31"/>
      <c r="EY1897" s="31"/>
      <c r="EZ1897" s="31"/>
      <c r="FA1897" s="31"/>
      <c r="FB1897" s="31"/>
      <c r="FC1897" s="31"/>
      <c r="FD1897" s="31"/>
      <c r="FE1897" s="31"/>
      <c r="FF1897" s="31"/>
      <c r="FG1897" s="31"/>
      <c r="FH1897" s="31"/>
      <c r="FI1897" s="31"/>
      <c r="FJ1897" s="31"/>
      <c r="FK1897" s="31"/>
      <c r="FL1897" s="31"/>
      <c r="FM1897" s="31"/>
      <c r="FN1897" s="31"/>
      <c r="FO1897" s="31"/>
      <c r="FP1897" s="31"/>
      <c r="FQ1897" s="31"/>
      <c r="FR1897" s="31"/>
      <c r="FS1897" s="31"/>
      <c r="FT1897" s="31"/>
      <c r="FU1897" s="31"/>
      <c r="FV1897" s="31"/>
      <c r="FW1897" s="31"/>
      <c r="FX1897" s="31"/>
      <c r="FY1897" s="31"/>
      <c r="FZ1897" s="31"/>
      <c r="GA1897" s="31"/>
      <c r="GB1897" s="31"/>
      <c r="GC1897" s="31"/>
      <c r="GD1897" s="31"/>
      <c r="GE1897" s="31"/>
      <c r="GF1897" s="31"/>
      <c r="GG1897" s="31"/>
      <c r="GH1897" s="31"/>
      <c r="GI1897" s="31"/>
      <c r="GJ1897" s="31"/>
      <c r="GK1897" s="31"/>
      <c r="GL1897" s="31"/>
      <c r="GM1897" s="31"/>
      <c r="GN1897" s="31"/>
      <c r="GO1897" s="31"/>
      <c r="GP1897" s="31"/>
      <c r="GQ1897" s="31"/>
      <c r="GR1897" s="31"/>
      <c r="GS1897" s="31"/>
      <c r="GT1897" s="31"/>
      <c r="GU1897" s="31"/>
      <c r="GV1897" s="31"/>
      <c r="GW1897" s="31"/>
      <c r="GX1897" s="31"/>
      <c r="GY1897" s="31"/>
      <c r="GZ1897" s="31"/>
      <c r="HA1897" s="31"/>
      <c r="HB1897" s="31"/>
      <c r="HC1897" s="31"/>
      <c r="HD1897" s="31"/>
      <c r="HE1897" s="31"/>
      <c r="HF1897" s="31"/>
      <c r="HG1897" s="31"/>
      <c r="HH1897" s="31"/>
      <c r="HI1897" s="31"/>
      <c r="HJ1897" s="31"/>
      <c r="HK1897" s="31"/>
      <c r="HL1897" s="31"/>
      <c r="HM1897" s="31"/>
      <c r="HN1897" s="31"/>
      <c r="HO1897" s="31"/>
      <c r="HP1897" s="31"/>
      <c r="HQ1897" s="31"/>
      <c r="HR1897" s="31"/>
      <c r="HS1897" s="31"/>
      <c r="HT1897" s="31"/>
      <c r="HU1897" s="31"/>
      <c r="HV1897" s="31"/>
      <c r="HW1897" s="31"/>
      <c r="HX1897" s="31"/>
      <c r="HY1897" s="31"/>
      <c r="HZ1897" s="31"/>
      <c r="IA1897" s="31"/>
      <c r="IB1897" s="31"/>
      <c r="IC1897" s="31"/>
      <c r="ID1897" s="31"/>
      <c r="IE1897" s="31"/>
      <c r="IF1897" s="31"/>
    </row>
    <row r="1898" spans="63:240" x14ac:dyDescent="0.25">
      <c r="BK1898" s="31"/>
      <c r="BL1898" s="31"/>
      <c r="BM1898" s="31"/>
      <c r="BN1898" s="31"/>
      <c r="BO1898" s="31"/>
      <c r="BP1898" s="31"/>
      <c r="BQ1898" s="31"/>
      <c r="BR1898" s="31"/>
      <c r="BS1898" s="31"/>
      <c r="BT1898" s="31"/>
      <c r="BU1898" s="31"/>
      <c r="BV1898" s="31"/>
      <c r="BW1898" s="31"/>
      <c r="BX1898" s="31"/>
      <c r="BY1898" s="31"/>
      <c r="BZ1898" s="31"/>
      <c r="CA1898" s="31"/>
      <c r="CB1898" s="31"/>
      <c r="CC1898" s="31"/>
      <c r="CD1898" s="31"/>
      <c r="CE1898" s="31"/>
      <c r="CF1898" s="31"/>
      <c r="CG1898" s="31"/>
      <c r="CH1898" s="31"/>
      <c r="CI1898" s="31"/>
      <c r="CJ1898" s="31"/>
      <c r="CK1898" s="31"/>
      <c r="CL1898" s="31"/>
      <c r="CM1898" s="31"/>
      <c r="CN1898" s="31"/>
      <c r="CO1898" s="31"/>
      <c r="CP1898" s="31"/>
      <c r="CQ1898" s="31"/>
      <c r="CR1898" s="31"/>
      <c r="CS1898" s="31"/>
      <c r="CT1898" s="31"/>
      <c r="CU1898" s="31"/>
      <c r="CV1898" s="31"/>
      <c r="CW1898" s="31"/>
      <c r="CX1898" s="31"/>
      <c r="CY1898" s="31"/>
      <c r="CZ1898" s="31"/>
      <c r="DA1898" s="31"/>
      <c r="DB1898" s="31"/>
      <c r="DC1898" s="31"/>
      <c r="DD1898" s="31"/>
      <c r="DE1898" s="31"/>
      <c r="DF1898" s="31"/>
      <c r="DG1898" s="31"/>
      <c r="DH1898" s="31"/>
      <c r="DI1898" s="31"/>
      <c r="DJ1898" s="31"/>
      <c r="DK1898" s="31"/>
      <c r="DL1898" s="31"/>
      <c r="DM1898" s="31"/>
      <c r="DN1898" s="31"/>
      <c r="DO1898" s="31"/>
      <c r="DP1898" s="31"/>
      <c r="DQ1898" s="31"/>
      <c r="DR1898" s="31"/>
      <c r="DS1898" s="31"/>
      <c r="DT1898" s="31"/>
      <c r="DU1898" s="31"/>
      <c r="DV1898" s="31"/>
      <c r="DW1898" s="31"/>
      <c r="DX1898" s="31"/>
      <c r="DY1898" s="31"/>
      <c r="DZ1898" s="31"/>
      <c r="EA1898" s="31"/>
      <c r="EB1898" s="31"/>
      <c r="EC1898" s="31"/>
      <c r="ED1898" s="31"/>
      <c r="EE1898" s="31"/>
      <c r="EF1898" s="31"/>
      <c r="EG1898" s="31"/>
      <c r="EH1898" s="31"/>
      <c r="EI1898" s="31"/>
      <c r="EJ1898" s="31"/>
      <c r="EK1898" s="31"/>
      <c r="EL1898" s="31"/>
      <c r="EM1898" s="31"/>
      <c r="EN1898" s="31"/>
      <c r="EO1898" s="31"/>
      <c r="EP1898" s="31"/>
      <c r="EQ1898" s="31"/>
      <c r="ER1898" s="31"/>
      <c r="ES1898" s="31"/>
      <c r="ET1898" s="31"/>
      <c r="EU1898" s="31"/>
      <c r="EV1898" s="31"/>
      <c r="EW1898" s="31"/>
      <c r="EX1898" s="31"/>
      <c r="EY1898" s="31"/>
      <c r="EZ1898" s="31"/>
      <c r="FA1898" s="31"/>
      <c r="FB1898" s="31"/>
      <c r="FC1898" s="31"/>
      <c r="FD1898" s="31"/>
      <c r="FE1898" s="31"/>
      <c r="FF1898" s="31"/>
      <c r="FG1898" s="31"/>
      <c r="FH1898" s="31"/>
      <c r="FI1898" s="31"/>
      <c r="FJ1898" s="31"/>
      <c r="FK1898" s="31"/>
      <c r="FL1898" s="31"/>
      <c r="FM1898" s="31"/>
      <c r="FN1898" s="31"/>
      <c r="FO1898" s="31"/>
      <c r="FP1898" s="31"/>
      <c r="FQ1898" s="31"/>
      <c r="FR1898" s="31"/>
      <c r="FS1898" s="31"/>
      <c r="FT1898" s="31"/>
      <c r="FU1898" s="31"/>
      <c r="FV1898" s="31"/>
      <c r="FW1898" s="31"/>
      <c r="FX1898" s="31"/>
      <c r="FY1898" s="31"/>
      <c r="FZ1898" s="31"/>
      <c r="GA1898" s="31"/>
      <c r="GB1898" s="31"/>
      <c r="GC1898" s="31"/>
      <c r="GD1898" s="31"/>
      <c r="GE1898" s="31"/>
      <c r="GF1898" s="31"/>
      <c r="GG1898" s="31"/>
      <c r="GH1898" s="31"/>
      <c r="GI1898" s="31"/>
      <c r="GJ1898" s="31"/>
      <c r="GK1898" s="31"/>
      <c r="GL1898" s="31"/>
      <c r="GM1898" s="31"/>
      <c r="GN1898" s="31"/>
      <c r="GO1898" s="31"/>
      <c r="GP1898" s="31"/>
      <c r="GQ1898" s="31"/>
      <c r="GR1898" s="31"/>
      <c r="GS1898" s="31"/>
      <c r="GT1898" s="31"/>
      <c r="GU1898" s="31"/>
      <c r="GV1898" s="31"/>
      <c r="GW1898" s="31"/>
      <c r="GX1898" s="31"/>
      <c r="GY1898" s="31"/>
      <c r="GZ1898" s="31"/>
      <c r="HA1898" s="31"/>
      <c r="HB1898" s="31"/>
      <c r="HC1898" s="31"/>
      <c r="HD1898" s="31"/>
      <c r="HE1898" s="31"/>
      <c r="HF1898" s="31"/>
      <c r="HG1898" s="31"/>
      <c r="HH1898" s="31"/>
      <c r="HI1898" s="31"/>
      <c r="HJ1898" s="31"/>
      <c r="HK1898" s="31"/>
      <c r="HL1898" s="31"/>
      <c r="HM1898" s="31"/>
      <c r="HN1898" s="31"/>
      <c r="HO1898" s="31"/>
      <c r="HP1898" s="31"/>
      <c r="HQ1898" s="31"/>
      <c r="HR1898" s="31"/>
      <c r="HS1898" s="31"/>
      <c r="HT1898" s="31"/>
      <c r="HU1898" s="31"/>
      <c r="HV1898" s="31"/>
      <c r="HW1898" s="31"/>
      <c r="HX1898" s="31"/>
      <c r="HY1898" s="31"/>
      <c r="HZ1898" s="31"/>
      <c r="IA1898" s="31"/>
      <c r="IB1898" s="31"/>
      <c r="IC1898" s="31"/>
      <c r="ID1898" s="31"/>
      <c r="IE1898" s="31"/>
      <c r="IF1898" s="31"/>
    </row>
    <row r="1899" spans="63:240" x14ac:dyDescent="0.25">
      <c r="BK1899" s="31"/>
      <c r="BL1899" s="31"/>
      <c r="BM1899" s="31"/>
      <c r="BN1899" s="31"/>
      <c r="BO1899" s="31"/>
      <c r="BP1899" s="31"/>
      <c r="BQ1899" s="31"/>
      <c r="BR1899" s="31"/>
      <c r="BS1899" s="31"/>
      <c r="BT1899" s="31"/>
      <c r="BU1899" s="31"/>
      <c r="BV1899" s="31"/>
      <c r="BW1899" s="31"/>
      <c r="BX1899" s="31"/>
      <c r="BY1899" s="31"/>
      <c r="BZ1899" s="31"/>
      <c r="CA1899" s="31"/>
      <c r="CB1899" s="31"/>
      <c r="CC1899" s="31"/>
      <c r="CD1899" s="31"/>
      <c r="CE1899" s="31"/>
      <c r="CF1899" s="31"/>
      <c r="CG1899" s="31"/>
      <c r="CH1899" s="31"/>
      <c r="CI1899" s="31"/>
      <c r="CJ1899" s="31"/>
      <c r="CK1899" s="31"/>
      <c r="CL1899" s="31"/>
      <c r="CM1899" s="31"/>
      <c r="CN1899" s="31"/>
      <c r="CO1899" s="31"/>
      <c r="CP1899" s="31"/>
      <c r="CQ1899" s="31"/>
      <c r="CR1899" s="31"/>
      <c r="CS1899" s="31"/>
      <c r="CT1899" s="31"/>
      <c r="CU1899" s="31"/>
      <c r="CV1899" s="31"/>
      <c r="CW1899" s="31"/>
      <c r="CX1899" s="31"/>
      <c r="CY1899" s="31"/>
      <c r="CZ1899" s="31"/>
      <c r="DA1899" s="31"/>
      <c r="DB1899" s="31"/>
      <c r="DC1899" s="31"/>
      <c r="DD1899" s="31"/>
      <c r="DE1899" s="31"/>
      <c r="DF1899" s="31"/>
      <c r="DG1899" s="31"/>
      <c r="DH1899" s="31"/>
      <c r="DI1899" s="31"/>
      <c r="DJ1899" s="31"/>
      <c r="DK1899" s="31"/>
      <c r="DL1899" s="31"/>
      <c r="DM1899" s="31"/>
      <c r="DN1899" s="31"/>
      <c r="DO1899" s="31"/>
      <c r="DP1899" s="31"/>
      <c r="DQ1899" s="31"/>
      <c r="DR1899" s="31"/>
      <c r="DS1899" s="31"/>
      <c r="DT1899" s="31"/>
      <c r="DU1899" s="31"/>
      <c r="DV1899" s="31"/>
      <c r="DW1899" s="31"/>
      <c r="DX1899" s="31"/>
      <c r="DY1899" s="31"/>
      <c r="DZ1899" s="31"/>
      <c r="EA1899" s="31"/>
      <c r="EB1899" s="31"/>
      <c r="EC1899" s="31"/>
      <c r="ED1899" s="31"/>
      <c r="EE1899" s="31"/>
      <c r="EF1899" s="31"/>
      <c r="EG1899" s="31"/>
      <c r="EH1899" s="31"/>
      <c r="EI1899" s="31"/>
      <c r="EJ1899" s="31"/>
      <c r="EK1899" s="31"/>
      <c r="EL1899" s="31"/>
      <c r="EM1899" s="31"/>
      <c r="EN1899" s="31"/>
      <c r="EO1899" s="31"/>
      <c r="EP1899" s="31"/>
      <c r="EQ1899" s="31"/>
      <c r="ER1899" s="31"/>
      <c r="ES1899" s="31"/>
      <c r="ET1899" s="31"/>
      <c r="EU1899" s="31"/>
      <c r="EV1899" s="31"/>
      <c r="EW1899" s="31"/>
      <c r="EX1899" s="31"/>
      <c r="EY1899" s="31"/>
      <c r="EZ1899" s="31"/>
      <c r="FA1899" s="31"/>
      <c r="FB1899" s="31"/>
      <c r="FC1899" s="31"/>
      <c r="FD1899" s="31"/>
      <c r="FE1899" s="31"/>
      <c r="FF1899" s="31"/>
      <c r="FG1899" s="31"/>
      <c r="FH1899" s="31"/>
      <c r="FI1899" s="31"/>
      <c r="FJ1899" s="31"/>
      <c r="FK1899" s="31"/>
      <c r="FL1899" s="31"/>
      <c r="FM1899" s="31"/>
      <c r="FN1899" s="31"/>
      <c r="FO1899" s="31"/>
      <c r="FP1899" s="31"/>
      <c r="FQ1899" s="31"/>
      <c r="FR1899" s="31"/>
      <c r="FS1899" s="31"/>
      <c r="FT1899" s="31"/>
      <c r="FU1899" s="31"/>
      <c r="FV1899" s="31"/>
      <c r="FW1899" s="31"/>
      <c r="FX1899" s="31"/>
      <c r="FY1899" s="31"/>
      <c r="FZ1899" s="31"/>
      <c r="GA1899" s="31"/>
      <c r="GB1899" s="31"/>
      <c r="GC1899" s="31"/>
      <c r="GD1899" s="31"/>
      <c r="GE1899" s="31"/>
      <c r="GF1899" s="31"/>
      <c r="GG1899" s="31"/>
      <c r="GH1899" s="31"/>
      <c r="GI1899" s="31"/>
      <c r="GJ1899" s="31"/>
      <c r="GK1899" s="31"/>
      <c r="GL1899" s="31"/>
      <c r="GM1899" s="31"/>
      <c r="GN1899" s="31"/>
      <c r="GO1899" s="31"/>
      <c r="GP1899" s="31"/>
      <c r="GQ1899" s="31"/>
      <c r="GR1899" s="31"/>
      <c r="GS1899" s="31"/>
      <c r="GT1899" s="31"/>
      <c r="GU1899" s="31"/>
      <c r="GV1899" s="31"/>
      <c r="GW1899" s="31"/>
      <c r="GX1899" s="31"/>
      <c r="GY1899" s="31"/>
      <c r="GZ1899" s="31"/>
      <c r="HA1899" s="31"/>
      <c r="HB1899" s="31"/>
      <c r="HC1899" s="31"/>
      <c r="HD1899" s="31"/>
      <c r="HE1899" s="31"/>
      <c r="HF1899" s="31"/>
      <c r="HG1899" s="31"/>
      <c r="HH1899" s="31"/>
      <c r="HI1899" s="31"/>
      <c r="HJ1899" s="31"/>
      <c r="HK1899" s="31"/>
      <c r="HL1899" s="31"/>
      <c r="HM1899" s="31"/>
      <c r="HN1899" s="31"/>
      <c r="HO1899" s="31"/>
      <c r="HP1899" s="31"/>
      <c r="HQ1899" s="31"/>
      <c r="HR1899" s="31"/>
      <c r="HS1899" s="31"/>
      <c r="HT1899" s="31"/>
      <c r="HU1899" s="31"/>
      <c r="HV1899" s="31"/>
      <c r="HW1899" s="31"/>
      <c r="HX1899" s="31"/>
      <c r="HY1899" s="31"/>
      <c r="HZ1899" s="31"/>
      <c r="IA1899" s="31"/>
      <c r="IB1899" s="31"/>
      <c r="IC1899" s="31"/>
      <c r="ID1899" s="31"/>
      <c r="IE1899" s="31"/>
      <c r="IF1899" s="31"/>
    </row>
    <row r="1900" spans="63:240" x14ac:dyDescent="0.25">
      <c r="BK1900" s="31"/>
      <c r="BL1900" s="31"/>
      <c r="BM1900" s="31"/>
      <c r="BN1900" s="31"/>
      <c r="BO1900" s="31"/>
      <c r="BP1900" s="31"/>
      <c r="BQ1900" s="31"/>
      <c r="BR1900" s="31"/>
      <c r="BS1900" s="31"/>
      <c r="BT1900" s="31"/>
      <c r="BU1900" s="31"/>
      <c r="BV1900" s="31"/>
      <c r="BW1900" s="31"/>
      <c r="BX1900" s="31"/>
      <c r="BY1900" s="31"/>
      <c r="BZ1900" s="31"/>
      <c r="CA1900" s="31"/>
      <c r="CB1900" s="31"/>
      <c r="CC1900" s="31"/>
      <c r="CD1900" s="31"/>
      <c r="CE1900" s="31"/>
      <c r="CF1900" s="31"/>
      <c r="CG1900" s="31"/>
      <c r="CH1900" s="31"/>
      <c r="CI1900" s="31"/>
      <c r="CJ1900" s="31"/>
      <c r="CK1900" s="31"/>
      <c r="CL1900" s="31"/>
      <c r="CM1900" s="31"/>
      <c r="CN1900" s="31"/>
      <c r="CO1900" s="31"/>
      <c r="CP1900" s="31"/>
      <c r="CQ1900" s="31"/>
      <c r="CR1900" s="31"/>
      <c r="CS1900" s="31"/>
      <c r="CT1900" s="31"/>
      <c r="CU1900" s="31"/>
      <c r="CV1900" s="31"/>
      <c r="CW1900" s="31"/>
      <c r="CX1900" s="31"/>
      <c r="CY1900" s="31"/>
      <c r="CZ1900" s="31"/>
      <c r="DA1900" s="31"/>
      <c r="DB1900" s="31"/>
      <c r="DC1900" s="31"/>
      <c r="DD1900" s="31"/>
      <c r="DE1900" s="31"/>
      <c r="DF1900" s="31"/>
      <c r="DG1900" s="31"/>
      <c r="DH1900" s="31"/>
      <c r="DI1900" s="31"/>
      <c r="DJ1900" s="31"/>
      <c r="DK1900" s="31"/>
      <c r="DL1900" s="31"/>
      <c r="DM1900" s="31"/>
      <c r="DN1900" s="31"/>
      <c r="DO1900" s="31"/>
      <c r="DP1900" s="31"/>
      <c r="DQ1900" s="31"/>
      <c r="DR1900" s="31"/>
      <c r="DS1900" s="31"/>
      <c r="DT1900" s="31"/>
      <c r="DU1900" s="31"/>
      <c r="DV1900" s="31"/>
      <c r="DW1900" s="31"/>
      <c r="DX1900" s="31"/>
      <c r="DY1900" s="31"/>
      <c r="DZ1900" s="31"/>
      <c r="EA1900" s="31"/>
      <c r="EB1900" s="31"/>
      <c r="EC1900" s="31"/>
      <c r="ED1900" s="31"/>
      <c r="EE1900" s="31"/>
      <c r="EF1900" s="31"/>
      <c r="EG1900" s="31"/>
      <c r="EH1900" s="31"/>
      <c r="EI1900" s="31"/>
      <c r="EJ1900" s="31"/>
      <c r="EK1900" s="31"/>
      <c r="EL1900" s="31"/>
      <c r="EM1900" s="31"/>
      <c r="EN1900" s="31"/>
      <c r="EO1900" s="31"/>
      <c r="EP1900" s="31"/>
      <c r="EQ1900" s="31"/>
      <c r="ER1900" s="31"/>
      <c r="ES1900" s="31"/>
      <c r="ET1900" s="31"/>
      <c r="EU1900" s="31"/>
      <c r="EV1900" s="31"/>
      <c r="EW1900" s="31"/>
      <c r="EX1900" s="31"/>
      <c r="EY1900" s="31"/>
      <c r="EZ1900" s="31"/>
      <c r="FA1900" s="31"/>
      <c r="FB1900" s="31"/>
      <c r="FC1900" s="31"/>
      <c r="FD1900" s="31"/>
      <c r="FE1900" s="31"/>
      <c r="FF1900" s="31"/>
      <c r="FG1900" s="31"/>
      <c r="FH1900" s="31"/>
      <c r="FI1900" s="31"/>
      <c r="FJ1900" s="31"/>
      <c r="FK1900" s="31"/>
      <c r="FL1900" s="31"/>
      <c r="FM1900" s="31"/>
      <c r="FN1900" s="31"/>
      <c r="FO1900" s="31"/>
      <c r="FP1900" s="31"/>
      <c r="FQ1900" s="31"/>
      <c r="FR1900" s="31"/>
      <c r="FS1900" s="31"/>
      <c r="FT1900" s="31"/>
      <c r="FU1900" s="31"/>
      <c r="FV1900" s="31"/>
      <c r="FW1900" s="31"/>
      <c r="FX1900" s="31"/>
      <c r="FY1900" s="31"/>
      <c r="FZ1900" s="31"/>
      <c r="GA1900" s="31"/>
      <c r="GB1900" s="31"/>
      <c r="GC1900" s="31"/>
      <c r="GD1900" s="31"/>
      <c r="GE1900" s="31"/>
      <c r="GF1900" s="31"/>
      <c r="GG1900" s="31"/>
      <c r="GH1900" s="31"/>
      <c r="GI1900" s="31"/>
      <c r="GJ1900" s="31"/>
      <c r="GK1900" s="31"/>
      <c r="GL1900" s="31"/>
      <c r="GM1900" s="31"/>
      <c r="GN1900" s="31"/>
      <c r="GO1900" s="31"/>
      <c r="GP1900" s="31"/>
      <c r="GQ1900" s="31"/>
      <c r="GR1900" s="31"/>
      <c r="GS1900" s="31"/>
      <c r="GT1900" s="31"/>
      <c r="GU1900" s="31"/>
      <c r="GV1900" s="31"/>
      <c r="GW1900" s="31"/>
      <c r="GX1900" s="31"/>
      <c r="GY1900" s="31"/>
      <c r="GZ1900" s="31"/>
      <c r="HA1900" s="31"/>
      <c r="HB1900" s="31"/>
      <c r="HC1900" s="31"/>
      <c r="HD1900" s="31"/>
      <c r="HE1900" s="31"/>
      <c r="HF1900" s="31"/>
      <c r="HG1900" s="31"/>
      <c r="HH1900" s="31"/>
      <c r="HI1900" s="31"/>
      <c r="HJ1900" s="31"/>
      <c r="HK1900" s="31"/>
      <c r="HL1900" s="31"/>
      <c r="HM1900" s="31"/>
      <c r="HN1900" s="31"/>
      <c r="HO1900" s="31"/>
      <c r="HP1900" s="31"/>
      <c r="HQ1900" s="31"/>
      <c r="HR1900" s="31"/>
      <c r="HS1900" s="31"/>
      <c r="HT1900" s="31"/>
      <c r="HU1900" s="31"/>
      <c r="HV1900" s="31"/>
      <c r="HW1900" s="31"/>
      <c r="HX1900" s="31"/>
      <c r="HY1900" s="31"/>
      <c r="HZ1900" s="31"/>
      <c r="IA1900" s="31"/>
      <c r="IB1900" s="31"/>
      <c r="IC1900" s="31"/>
      <c r="ID1900" s="31"/>
      <c r="IE1900" s="31"/>
      <c r="IF1900" s="31"/>
    </row>
    <row r="1901" spans="63:240" x14ac:dyDescent="0.25">
      <c r="BK1901" s="31"/>
      <c r="BL1901" s="31"/>
      <c r="BM1901" s="31"/>
      <c r="BN1901" s="31"/>
      <c r="BO1901" s="31"/>
      <c r="BP1901" s="31"/>
      <c r="BQ1901" s="31"/>
      <c r="BR1901" s="31"/>
      <c r="BS1901" s="31"/>
      <c r="BT1901" s="31"/>
      <c r="BU1901" s="31"/>
      <c r="BV1901" s="31"/>
      <c r="BW1901" s="31"/>
      <c r="BX1901" s="31"/>
      <c r="BY1901" s="31"/>
      <c r="BZ1901" s="31"/>
      <c r="CA1901" s="31"/>
      <c r="CB1901" s="31"/>
      <c r="CC1901" s="31"/>
      <c r="CD1901" s="31"/>
      <c r="CE1901" s="31"/>
      <c r="CF1901" s="31"/>
      <c r="CG1901" s="31"/>
      <c r="CH1901" s="31"/>
      <c r="CI1901" s="31"/>
      <c r="CJ1901" s="31"/>
      <c r="CK1901" s="31"/>
      <c r="CL1901" s="31"/>
      <c r="CM1901" s="31"/>
      <c r="CN1901" s="31"/>
      <c r="CO1901" s="31"/>
      <c r="CP1901" s="31"/>
      <c r="CQ1901" s="31"/>
      <c r="CR1901" s="31"/>
      <c r="CS1901" s="31"/>
      <c r="CT1901" s="31"/>
      <c r="CU1901" s="31"/>
      <c r="CV1901" s="31"/>
      <c r="CW1901" s="31"/>
      <c r="CX1901" s="31"/>
      <c r="CY1901" s="31"/>
      <c r="CZ1901" s="31"/>
      <c r="DA1901" s="31"/>
      <c r="DB1901" s="31"/>
      <c r="DC1901" s="31"/>
      <c r="DD1901" s="31"/>
      <c r="DE1901" s="31"/>
      <c r="DF1901" s="31"/>
      <c r="DG1901" s="31"/>
      <c r="DH1901" s="31"/>
      <c r="DI1901" s="31"/>
      <c r="DJ1901" s="31"/>
      <c r="DK1901" s="31"/>
      <c r="DL1901" s="31"/>
      <c r="DM1901" s="31"/>
      <c r="DN1901" s="31"/>
      <c r="DO1901" s="31"/>
      <c r="DP1901" s="31"/>
      <c r="DQ1901" s="31"/>
      <c r="DR1901" s="31"/>
      <c r="DS1901" s="31"/>
      <c r="DT1901" s="31"/>
      <c r="DU1901" s="31"/>
      <c r="DV1901" s="31"/>
      <c r="DW1901" s="31"/>
      <c r="DX1901" s="31"/>
      <c r="DY1901" s="31"/>
      <c r="DZ1901" s="31"/>
      <c r="EA1901" s="31"/>
      <c r="EB1901" s="31"/>
      <c r="EC1901" s="31"/>
      <c r="ED1901" s="31"/>
      <c r="EE1901" s="31"/>
      <c r="EF1901" s="31"/>
      <c r="EG1901" s="31"/>
      <c r="EH1901" s="31"/>
      <c r="EI1901" s="31"/>
      <c r="EJ1901" s="31"/>
      <c r="EK1901" s="31"/>
      <c r="EL1901" s="31"/>
      <c r="EM1901" s="31"/>
      <c r="EN1901" s="31"/>
      <c r="EO1901" s="31"/>
      <c r="EP1901" s="31"/>
      <c r="EQ1901" s="31"/>
      <c r="ER1901" s="31"/>
      <c r="ES1901" s="31"/>
      <c r="ET1901" s="31"/>
      <c r="EU1901" s="31"/>
      <c r="EV1901" s="31"/>
      <c r="EW1901" s="31"/>
      <c r="EX1901" s="31"/>
      <c r="EY1901" s="31"/>
      <c r="EZ1901" s="31"/>
      <c r="FA1901" s="31"/>
      <c r="FB1901" s="31"/>
      <c r="FC1901" s="31"/>
      <c r="FD1901" s="31"/>
      <c r="FE1901" s="31"/>
      <c r="FF1901" s="31"/>
      <c r="FG1901" s="31"/>
      <c r="FH1901" s="31"/>
      <c r="FI1901" s="31"/>
      <c r="FJ1901" s="31"/>
      <c r="FK1901" s="31"/>
      <c r="FL1901" s="31"/>
      <c r="FM1901" s="31"/>
      <c r="FN1901" s="31"/>
      <c r="FO1901" s="31"/>
      <c r="FP1901" s="31"/>
      <c r="FQ1901" s="31"/>
      <c r="FR1901" s="31"/>
      <c r="FS1901" s="31"/>
      <c r="FT1901" s="31"/>
      <c r="FU1901" s="31"/>
      <c r="FV1901" s="31"/>
      <c r="FW1901" s="31"/>
      <c r="FX1901" s="31"/>
      <c r="FY1901" s="31"/>
      <c r="FZ1901" s="31"/>
      <c r="GA1901" s="31"/>
      <c r="GB1901" s="31"/>
      <c r="GC1901" s="31"/>
      <c r="GD1901" s="31"/>
      <c r="GE1901" s="31"/>
      <c r="GF1901" s="31"/>
      <c r="GG1901" s="31"/>
      <c r="GH1901" s="31"/>
      <c r="GI1901" s="31"/>
      <c r="GJ1901" s="31"/>
      <c r="GK1901" s="31"/>
      <c r="GL1901" s="31"/>
      <c r="GM1901" s="31"/>
      <c r="GN1901" s="31"/>
      <c r="GO1901" s="31"/>
      <c r="GP1901" s="31"/>
      <c r="GQ1901" s="31"/>
      <c r="GR1901" s="31"/>
      <c r="GS1901" s="31"/>
      <c r="GT1901" s="31"/>
      <c r="GU1901" s="31"/>
      <c r="GV1901" s="31"/>
      <c r="GW1901" s="31"/>
      <c r="GX1901" s="31"/>
      <c r="GY1901" s="31"/>
      <c r="GZ1901" s="31"/>
      <c r="HA1901" s="31"/>
      <c r="HB1901" s="31"/>
      <c r="HC1901" s="31"/>
      <c r="HD1901" s="31"/>
      <c r="HE1901" s="31"/>
      <c r="HF1901" s="31"/>
      <c r="HG1901" s="31"/>
      <c r="HH1901" s="31"/>
      <c r="HI1901" s="31"/>
      <c r="HJ1901" s="31"/>
      <c r="HK1901" s="31"/>
      <c r="HL1901" s="31"/>
      <c r="HM1901" s="31"/>
      <c r="HN1901" s="31"/>
      <c r="HO1901" s="31"/>
      <c r="HP1901" s="31"/>
      <c r="HQ1901" s="31"/>
      <c r="HR1901" s="31"/>
      <c r="HS1901" s="31"/>
      <c r="HT1901" s="31"/>
      <c r="HU1901" s="31"/>
      <c r="HV1901" s="31"/>
      <c r="HW1901" s="31"/>
      <c r="HX1901" s="31"/>
      <c r="HY1901" s="31"/>
      <c r="HZ1901" s="31"/>
      <c r="IA1901" s="31"/>
      <c r="IB1901" s="31"/>
      <c r="IC1901" s="31"/>
      <c r="ID1901" s="31"/>
      <c r="IE1901" s="31"/>
      <c r="IF1901" s="31"/>
    </row>
    <row r="1902" spans="63:240" x14ac:dyDescent="0.25">
      <c r="BK1902" s="31"/>
      <c r="BL1902" s="31"/>
      <c r="BM1902" s="31"/>
      <c r="BN1902" s="31"/>
      <c r="BO1902" s="31"/>
      <c r="BP1902" s="31"/>
      <c r="BQ1902" s="31"/>
      <c r="BR1902" s="31"/>
      <c r="BS1902" s="31"/>
      <c r="BT1902" s="31"/>
      <c r="BU1902" s="31"/>
      <c r="BV1902" s="31"/>
      <c r="BW1902" s="31"/>
      <c r="BX1902" s="31"/>
      <c r="BY1902" s="31"/>
      <c r="BZ1902" s="31"/>
      <c r="CA1902" s="31"/>
      <c r="CB1902" s="31"/>
      <c r="CC1902" s="31"/>
      <c r="CD1902" s="31"/>
      <c r="CE1902" s="31"/>
      <c r="CF1902" s="31"/>
      <c r="CG1902" s="31"/>
      <c r="CH1902" s="31"/>
      <c r="CI1902" s="31"/>
      <c r="CJ1902" s="31"/>
      <c r="CK1902" s="31"/>
      <c r="CL1902" s="31"/>
      <c r="CM1902" s="31"/>
      <c r="CN1902" s="31"/>
      <c r="CO1902" s="31"/>
      <c r="CP1902" s="31"/>
      <c r="CQ1902" s="31"/>
      <c r="CR1902" s="31"/>
      <c r="CS1902" s="31"/>
      <c r="CT1902" s="31"/>
      <c r="CU1902" s="31"/>
      <c r="CV1902" s="31"/>
      <c r="CW1902" s="31"/>
      <c r="CX1902" s="31"/>
      <c r="CY1902" s="31"/>
      <c r="CZ1902" s="31"/>
      <c r="DA1902" s="31"/>
      <c r="DB1902" s="31"/>
      <c r="DC1902" s="31"/>
      <c r="DD1902" s="31"/>
      <c r="DE1902" s="31"/>
      <c r="DF1902" s="31"/>
      <c r="DG1902" s="31"/>
      <c r="DH1902" s="31"/>
      <c r="DI1902" s="31"/>
      <c r="DJ1902" s="31"/>
      <c r="DK1902" s="31"/>
      <c r="DL1902" s="31"/>
      <c r="DM1902" s="31"/>
      <c r="DN1902" s="31"/>
      <c r="DO1902" s="31"/>
      <c r="DP1902" s="31"/>
      <c r="DQ1902" s="31"/>
      <c r="DR1902" s="31"/>
      <c r="DS1902" s="31"/>
      <c r="DT1902" s="31"/>
      <c r="DU1902" s="31"/>
      <c r="DV1902" s="31"/>
      <c r="DW1902" s="31"/>
      <c r="DX1902" s="31"/>
      <c r="DY1902" s="31"/>
      <c r="DZ1902" s="31"/>
      <c r="EA1902" s="31"/>
      <c r="EB1902" s="31"/>
      <c r="EC1902" s="31"/>
      <c r="ED1902" s="31"/>
      <c r="EE1902" s="31"/>
      <c r="EF1902" s="31"/>
      <c r="EG1902" s="31"/>
      <c r="EH1902" s="31"/>
      <c r="EI1902" s="31"/>
      <c r="EJ1902" s="31"/>
      <c r="EK1902" s="31"/>
      <c r="EL1902" s="31"/>
      <c r="EM1902" s="31"/>
      <c r="EN1902" s="31"/>
      <c r="EO1902" s="31"/>
      <c r="EP1902" s="31"/>
      <c r="EQ1902" s="31"/>
      <c r="ER1902" s="31"/>
      <c r="ES1902" s="31"/>
      <c r="ET1902" s="31"/>
      <c r="EU1902" s="31"/>
      <c r="EV1902" s="31"/>
      <c r="EW1902" s="31"/>
      <c r="EX1902" s="31"/>
      <c r="EY1902" s="31"/>
      <c r="EZ1902" s="31"/>
      <c r="FA1902" s="31"/>
      <c r="FB1902" s="31"/>
      <c r="FC1902" s="31"/>
      <c r="FD1902" s="31"/>
      <c r="FE1902" s="31"/>
      <c r="FF1902" s="31"/>
      <c r="FG1902" s="31"/>
      <c r="FH1902" s="31"/>
      <c r="FI1902" s="31"/>
      <c r="FJ1902" s="31"/>
      <c r="FK1902" s="31"/>
      <c r="FL1902" s="31"/>
      <c r="FM1902" s="31"/>
      <c r="FN1902" s="31"/>
      <c r="FO1902" s="31"/>
      <c r="FP1902" s="31"/>
      <c r="FQ1902" s="31"/>
      <c r="FR1902" s="31"/>
      <c r="FS1902" s="31"/>
      <c r="FT1902" s="31"/>
      <c r="FU1902" s="31"/>
      <c r="FV1902" s="31"/>
      <c r="FW1902" s="31"/>
      <c r="FX1902" s="31"/>
      <c r="FY1902" s="31"/>
      <c r="FZ1902" s="31"/>
      <c r="GA1902" s="31"/>
      <c r="GB1902" s="31"/>
      <c r="GC1902" s="31"/>
      <c r="GD1902" s="31"/>
      <c r="GE1902" s="31"/>
      <c r="GF1902" s="31"/>
      <c r="GG1902" s="31"/>
      <c r="GH1902" s="31"/>
      <c r="GI1902" s="31"/>
      <c r="GJ1902" s="31"/>
      <c r="GK1902" s="31"/>
      <c r="GL1902" s="31"/>
      <c r="GM1902" s="31"/>
      <c r="GN1902" s="31"/>
      <c r="GO1902" s="31"/>
      <c r="GP1902" s="31"/>
      <c r="GQ1902" s="31"/>
      <c r="GR1902" s="31"/>
      <c r="GS1902" s="31"/>
      <c r="GT1902" s="31"/>
      <c r="GU1902" s="31"/>
      <c r="GV1902" s="31"/>
      <c r="GW1902" s="31"/>
      <c r="GX1902" s="31"/>
      <c r="GY1902" s="31"/>
      <c r="GZ1902" s="31"/>
      <c r="HA1902" s="31"/>
      <c r="HB1902" s="31"/>
      <c r="HC1902" s="31"/>
      <c r="HD1902" s="31"/>
      <c r="HE1902" s="31"/>
      <c r="HF1902" s="31"/>
      <c r="HG1902" s="31"/>
      <c r="HH1902" s="31"/>
      <c r="HI1902" s="31"/>
      <c r="HJ1902" s="31"/>
      <c r="HK1902" s="31"/>
      <c r="HL1902" s="31"/>
      <c r="HM1902" s="31"/>
      <c r="HN1902" s="31"/>
      <c r="HO1902" s="31"/>
      <c r="HP1902" s="31"/>
      <c r="HQ1902" s="31"/>
      <c r="HR1902" s="31"/>
      <c r="HS1902" s="31"/>
      <c r="HT1902" s="31"/>
      <c r="HU1902" s="31"/>
      <c r="HV1902" s="31"/>
      <c r="HW1902" s="31"/>
      <c r="HX1902" s="31"/>
      <c r="HY1902" s="31"/>
      <c r="HZ1902" s="31"/>
      <c r="IA1902" s="31"/>
      <c r="IB1902" s="31"/>
      <c r="IC1902" s="31"/>
      <c r="ID1902" s="31"/>
      <c r="IE1902" s="31"/>
      <c r="IF1902" s="31"/>
    </row>
    <row r="1903" spans="63:240" x14ac:dyDescent="0.25">
      <c r="BK1903" s="31"/>
      <c r="BL1903" s="31"/>
      <c r="BM1903" s="31"/>
      <c r="BN1903" s="31"/>
      <c r="BO1903" s="31"/>
      <c r="BP1903" s="31"/>
      <c r="BQ1903" s="31"/>
      <c r="BR1903" s="31"/>
      <c r="BS1903" s="31"/>
      <c r="BT1903" s="31"/>
      <c r="BU1903" s="31"/>
      <c r="BV1903" s="31"/>
      <c r="BW1903" s="31"/>
      <c r="BX1903" s="31"/>
      <c r="BY1903" s="31"/>
      <c r="BZ1903" s="31"/>
      <c r="CA1903" s="31"/>
      <c r="CB1903" s="31"/>
      <c r="CC1903" s="31"/>
      <c r="CD1903" s="31"/>
      <c r="CE1903" s="31"/>
      <c r="CF1903" s="31"/>
      <c r="CG1903" s="31"/>
      <c r="CH1903" s="31"/>
      <c r="CI1903" s="31"/>
      <c r="CJ1903" s="31"/>
      <c r="CK1903" s="31"/>
      <c r="CL1903" s="31"/>
      <c r="CM1903" s="31"/>
      <c r="CN1903" s="31"/>
      <c r="CO1903" s="31"/>
      <c r="CP1903" s="31"/>
      <c r="CQ1903" s="31"/>
      <c r="CR1903" s="31"/>
      <c r="CS1903" s="31"/>
      <c r="CT1903" s="31"/>
      <c r="CU1903" s="31"/>
      <c r="CV1903" s="31"/>
      <c r="CW1903" s="31"/>
      <c r="CX1903" s="31"/>
      <c r="CY1903" s="31"/>
      <c r="CZ1903" s="31"/>
      <c r="DA1903" s="31"/>
      <c r="DB1903" s="31"/>
      <c r="DC1903" s="31"/>
      <c r="DD1903" s="31"/>
      <c r="DE1903" s="31"/>
      <c r="DF1903" s="31"/>
      <c r="DG1903" s="31"/>
      <c r="DH1903" s="31"/>
      <c r="DI1903" s="31"/>
      <c r="DJ1903" s="31"/>
      <c r="DK1903" s="31"/>
      <c r="DL1903" s="31"/>
      <c r="DM1903" s="31"/>
      <c r="DN1903" s="31"/>
      <c r="DO1903" s="31"/>
      <c r="DP1903" s="31"/>
      <c r="DQ1903" s="31"/>
      <c r="DR1903" s="31"/>
      <c r="DS1903" s="31"/>
      <c r="DT1903" s="31"/>
      <c r="DU1903" s="31"/>
      <c r="DV1903" s="31"/>
      <c r="DW1903" s="31"/>
      <c r="DX1903" s="31"/>
      <c r="DY1903" s="31"/>
      <c r="DZ1903" s="31"/>
      <c r="EA1903" s="31"/>
      <c r="EB1903" s="31"/>
      <c r="EC1903" s="31"/>
      <c r="ED1903" s="31"/>
      <c r="EE1903" s="31"/>
      <c r="EF1903" s="31"/>
      <c r="EG1903" s="31"/>
      <c r="EH1903" s="31"/>
      <c r="EI1903" s="31"/>
      <c r="EJ1903" s="31"/>
      <c r="EK1903" s="31"/>
      <c r="EL1903" s="31"/>
      <c r="EM1903" s="31"/>
      <c r="EN1903" s="31"/>
      <c r="EO1903" s="31"/>
      <c r="EP1903" s="31"/>
      <c r="EQ1903" s="31"/>
      <c r="ER1903" s="31"/>
      <c r="ES1903" s="31"/>
      <c r="ET1903" s="31"/>
      <c r="EU1903" s="31"/>
      <c r="EV1903" s="31"/>
      <c r="EW1903" s="31"/>
      <c r="EX1903" s="31"/>
      <c r="EY1903" s="31"/>
      <c r="EZ1903" s="31"/>
      <c r="FA1903" s="31"/>
      <c r="FB1903" s="31"/>
      <c r="FC1903" s="31"/>
      <c r="FD1903" s="31"/>
      <c r="FE1903" s="31"/>
      <c r="FF1903" s="31"/>
      <c r="FG1903" s="31"/>
      <c r="FH1903" s="31"/>
      <c r="FI1903" s="31"/>
      <c r="FJ1903" s="31"/>
      <c r="FK1903" s="31"/>
      <c r="FL1903" s="31"/>
      <c r="FM1903" s="31"/>
      <c r="FN1903" s="31"/>
      <c r="FO1903" s="31"/>
      <c r="FP1903" s="31"/>
      <c r="FQ1903" s="31"/>
      <c r="FR1903" s="31"/>
      <c r="FS1903" s="31"/>
      <c r="FT1903" s="31"/>
      <c r="FU1903" s="31"/>
      <c r="FV1903" s="31"/>
      <c r="FW1903" s="31"/>
      <c r="FX1903" s="31"/>
      <c r="FY1903" s="31"/>
      <c r="FZ1903" s="31"/>
      <c r="GA1903" s="31"/>
      <c r="GB1903" s="31"/>
      <c r="GC1903" s="31"/>
      <c r="GD1903" s="31"/>
      <c r="GE1903" s="31"/>
      <c r="GF1903" s="31"/>
      <c r="GG1903" s="31"/>
      <c r="GH1903" s="31"/>
      <c r="GI1903" s="31"/>
      <c r="GJ1903" s="31"/>
      <c r="GK1903" s="31"/>
      <c r="GL1903" s="31"/>
      <c r="GM1903" s="31"/>
      <c r="GN1903" s="31"/>
      <c r="GO1903" s="31"/>
      <c r="GP1903" s="31"/>
      <c r="GQ1903" s="31"/>
      <c r="GR1903" s="31"/>
      <c r="GS1903" s="31"/>
      <c r="GT1903" s="31"/>
      <c r="GU1903" s="31"/>
      <c r="GV1903" s="31"/>
      <c r="GW1903" s="31"/>
      <c r="GX1903" s="31"/>
      <c r="GY1903" s="31"/>
      <c r="GZ1903" s="31"/>
      <c r="HA1903" s="31"/>
      <c r="HB1903" s="31"/>
      <c r="HC1903" s="31"/>
      <c r="HD1903" s="31"/>
      <c r="HE1903" s="31"/>
      <c r="HF1903" s="31"/>
      <c r="HG1903" s="31"/>
      <c r="HH1903" s="31"/>
      <c r="HI1903" s="31"/>
      <c r="HJ1903" s="31"/>
      <c r="HK1903" s="31"/>
      <c r="HL1903" s="31"/>
      <c r="HM1903" s="31"/>
      <c r="HN1903" s="31"/>
      <c r="HO1903" s="31"/>
      <c r="HP1903" s="31"/>
      <c r="HQ1903" s="31"/>
      <c r="HR1903" s="31"/>
      <c r="HS1903" s="31"/>
      <c r="HT1903" s="31"/>
      <c r="HU1903" s="31"/>
      <c r="HV1903" s="31"/>
      <c r="HW1903" s="31"/>
      <c r="HX1903" s="31"/>
      <c r="HY1903" s="31"/>
      <c r="HZ1903" s="31"/>
      <c r="IA1903" s="31"/>
      <c r="IB1903" s="31"/>
      <c r="IC1903" s="31"/>
      <c r="ID1903" s="31"/>
      <c r="IE1903" s="31"/>
      <c r="IF1903" s="31"/>
    </row>
    <row r="1904" spans="63:240" x14ac:dyDescent="0.25">
      <c r="BK1904" s="31"/>
      <c r="BL1904" s="31"/>
      <c r="BM1904" s="31"/>
      <c r="BN1904" s="31"/>
      <c r="BO1904" s="31"/>
      <c r="BP1904" s="31"/>
      <c r="BQ1904" s="31"/>
      <c r="BR1904" s="31"/>
      <c r="BS1904" s="31"/>
      <c r="BT1904" s="31"/>
      <c r="BU1904" s="31"/>
      <c r="BV1904" s="31"/>
      <c r="BW1904" s="31"/>
      <c r="BX1904" s="31"/>
      <c r="BY1904" s="31"/>
      <c r="BZ1904" s="31"/>
      <c r="CA1904" s="31"/>
      <c r="CB1904" s="31"/>
      <c r="CC1904" s="31"/>
      <c r="CD1904" s="31"/>
      <c r="CE1904" s="31"/>
      <c r="CF1904" s="31"/>
      <c r="CG1904" s="31"/>
      <c r="CH1904" s="31"/>
      <c r="CI1904" s="31"/>
      <c r="CJ1904" s="31"/>
      <c r="CK1904" s="31"/>
      <c r="CL1904" s="31"/>
      <c r="CM1904" s="31"/>
      <c r="CN1904" s="31"/>
      <c r="CO1904" s="31"/>
      <c r="CP1904" s="31"/>
      <c r="CQ1904" s="31"/>
      <c r="CR1904" s="31"/>
      <c r="CS1904" s="31"/>
      <c r="CT1904" s="31"/>
      <c r="CU1904" s="31"/>
      <c r="CV1904" s="31"/>
      <c r="CW1904" s="31"/>
      <c r="CX1904" s="31"/>
      <c r="CY1904" s="31"/>
      <c r="CZ1904" s="31"/>
      <c r="DA1904" s="31"/>
      <c r="DB1904" s="31"/>
      <c r="DC1904" s="31"/>
      <c r="DD1904" s="31"/>
      <c r="DE1904" s="31"/>
      <c r="DF1904" s="31"/>
      <c r="DG1904" s="31"/>
      <c r="DH1904" s="31"/>
      <c r="DI1904" s="31"/>
      <c r="DJ1904" s="31"/>
      <c r="DK1904" s="31"/>
      <c r="DL1904" s="31"/>
      <c r="DM1904" s="31"/>
      <c r="DN1904" s="31"/>
      <c r="DO1904" s="31"/>
      <c r="DP1904" s="31"/>
      <c r="DQ1904" s="31"/>
      <c r="DR1904" s="31"/>
      <c r="DS1904" s="31"/>
      <c r="DT1904" s="31"/>
      <c r="DU1904" s="31"/>
      <c r="DV1904" s="31"/>
      <c r="DW1904" s="31"/>
      <c r="DX1904" s="31"/>
      <c r="DY1904" s="31"/>
      <c r="DZ1904" s="31"/>
      <c r="EA1904" s="31"/>
      <c r="EB1904" s="31"/>
      <c r="EC1904" s="31"/>
      <c r="ED1904" s="31"/>
      <c r="EE1904" s="31"/>
      <c r="EF1904" s="31"/>
      <c r="EG1904" s="31"/>
      <c r="EH1904" s="31"/>
      <c r="EI1904" s="31"/>
      <c r="EJ1904" s="31"/>
      <c r="EK1904" s="31"/>
      <c r="EL1904" s="31"/>
      <c r="EM1904" s="31"/>
      <c r="EN1904" s="31"/>
      <c r="EO1904" s="31"/>
      <c r="EP1904" s="31"/>
      <c r="EQ1904" s="31"/>
      <c r="ER1904" s="31"/>
      <c r="ES1904" s="31"/>
      <c r="ET1904" s="31"/>
      <c r="EU1904" s="31"/>
      <c r="EV1904" s="31"/>
      <c r="EW1904" s="31"/>
      <c r="EX1904" s="31"/>
      <c r="EY1904" s="31"/>
      <c r="EZ1904" s="31"/>
      <c r="FA1904" s="31"/>
      <c r="FB1904" s="31"/>
      <c r="FC1904" s="31"/>
      <c r="FD1904" s="31"/>
      <c r="FE1904" s="31"/>
      <c r="FF1904" s="31"/>
      <c r="FG1904" s="31"/>
      <c r="FH1904" s="31"/>
      <c r="FI1904" s="31"/>
      <c r="FJ1904" s="31"/>
      <c r="FK1904" s="31"/>
      <c r="FL1904" s="31"/>
      <c r="FM1904" s="31"/>
      <c r="FN1904" s="31"/>
      <c r="FO1904" s="31"/>
      <c r="FP1904" s="31"/>
      <c r="FQ1904" s="31"/>
      <c r="FR1904" s="31"/>
      <c r="FS1904" s="31"/>
      <c r="FT1904" s="31"/>
      <c r="FU1904" s="31"/>
      <c r="FV1904" s="31"/>
      <c r="FW1904" s="31"/>
      <c r="FX1904" s="31"/>
      <c r="FY1904" s="31"/>
      <c r="FZ1904" s="31"/>
      <c r="GA1904" s="31"/>
      <c r="GB1904" s="31"/>
      <c r="GC1904" s="31"/>
      <c r="GD1904" s="31"/>
      <c r="GE1904" s="31"/>
      <c r="GF1904" s="31"/>
      <c r="GG1904" s="31"/>
      <c r="GH1904" s="31"/>
      <c r="GI1904" s="31"/>
      <c r="GJ1904" s="31"/>
      <c r="GK1904" s="31"/>
      <c r="GL1904" s="31"/>
      <c r="GM1904" s="31"/>
      <c r="GN1904" s="31"/>
      <c r="GO1904" s="31"/>
      <c r="GP1904" s="31"/>
      <c r="GQ1904" s="31"/>
      <c r="GR1904" s="31"/>
      <c r="GS1904" s="31"/>
      <c r="GT1904" s="31"/>
      <c r="GU1904" s="31"/>
      <c r="GV1904" s="31"/>
      <c r="GW1904" s="31"/>
      <c r="GX1904" s="31"/>
      <c r="GY1904" s="31"/>
      <c r="GZ1904" s="31"/>
      <c r="HA1904" s="31"/>
      <c r="HB1904" s="31"/>
      <c r="HC1904" s="31"/>
      <c r="HD1904" s="31"/>
      <c r="HE1904" s="31"/>
      <c r="HF1904" s="31"/>
      <c r="HG1904" s="31"/>
      <c r="HH1904" s="31"/>
      <c r="HI1904" s="31"/>
      <c r="HJ1904" s="31"/>
      <c r="HK1904" s="31"/>
      <c r="HL1904" s="31"/>
      <c r="HM1904" s="31"/>
      <c r="HN1904" s="31"/>
      <c r="HO1904" s="31"/>
      <c r="HP1904" s="31"/>
      <c r="HQ1904" s="31"/>
      <c r="HR1904" s="31"/>
      <c r="HS1904" s="31"/>
      <c r="HT1904" s="31"/>
      <c r="HU1904" s="31"/>
      <c r="HV1904" s="31"/>
      <c r="HW1904" s="31"/>
      <c r="HX1904" s="31"/>
      <c r="HY1904" s="31"/>
      <c r="HZ1904" s="31"/>
      <c r="IA1904" s="31"/>
      <c r="IB1904" s="31"/>
      <c r="IC1904" s="31"/>
      <c r="ID1904" s="31"/>
      <c r="IE1904" s="31"/>
      <c r="IF1904" s="31"/>
    </row>
    <row r="1905" spans="63:240" x14ac:dyDescent="0.25">
      <c r="BK1905" s="31"/>
      <c r="BL1905" s="31"/>
      <c r="BM1905" s="31"/>
      <c r="BN1905" s="31"/>
      <c r="BO1905" s="31"/>
      <c r="BP1905" s="31"/>
      <c r="BQ1905" s="31"/>
      <c r="BR1905" s="31"/>
      <c r="BS1905" s="31"/>
      <c r="BT1905" s="31"/>
      <c r="BU1905" s="31"/>
      <c r="BV1905" s="31"/>
      <c r="BW1905" s="31"/>
      <c r="BX1905" s="31"/>
      <c r="BY1905" s="31"/>
      <c r="BZ1905" s="31"/>
      <c r="CA1905" s="31"/>
      <c r="CB1905" s="31"/>
      <c r="CC1905" s="31"/>
      <c r="CD1905" s="31"/>
      <c r="CE1905" s="31"/>
      <c r="CF1905" s="31"/>
      <c r="CG1905" s="31"/>
      <c r="CH1905" s="31"/>
      <c r="CI1905" s="31"/>
      <c r="CJ1905" s="31"/>
      <c r="CK1905" s="31"/>
      <c r="CL1905" s="31"/>
      <c r="CM1905" s="31"/>
      <c r="CN1905" s="31"/>
      <c r="CO1905" s="31"/>
      <c r="CP1905" s="31"/>
      <c r="CQ1905" s="31"/>
      <c r="CR1905" s="31"/>
      <c r="CS1905" s="31"/>
      <c r="CT1905" s="31"/>
      <c r="CU1905" s="31"/>
      <c r="CV1905" s="31"/>
      <c r="CW1905" s="31"/>
      <c r="CX1905" s="31"/>
      <c r="CY1905" s="31"/>
      <c r="CZ1905" s="31"/>
      <c r="DA1905" s="31"/>
      <c r="DB1905" s="31"/>
      <c r="DC1905" s="31"/>
      <c r="DD1905" s="31"/>
      <c r="DE1905" s="31"/>
      <c r="DF1905" s="31"/>
      <c r="DG1905" s="31"/>
      <c r="DH1905" s="31"/>
      <c r="DI1905" s="31"/>
      <c r="DJ1905" s="31"/>
      <c r="DK1905" s="31"/>
      <c r="DL1905" s="31"/>
      <c r="DM1905" s="31"/>
      <c r="DN1905" s="31"/>
      <c r="DO1905" s="31"/>
      <c r="DP1905" s="31"/>
      <c r="DQ1905" s="31"/>
      <c r="DR1905" s="31"/>
      <c r="DS1905" s="31"/>
      <c r="DT1905" s="31"/>
      <c r="DU1905" s="31"/>
      <c r="DV1905" s="31"/>
      <c r="DW1905" s="31"/>
      <c r="DX1905" s="31"/>
      <c r="DY1905" s="31"/>
      <c r="DZ1905" s="31"/>
      <c r="EA1905" s="31"/>
      <c r="EB1905" s="31"/>
      <c r="EC1905" s="31"/>
      <c r="ED1905" s="31"/>
      <c r="EE1905" s="31"/>
      <c r="EF1905" s="31"/>
      <c r="EG1905" s="31"/>
      <c r="EH1905" s="31"/>
      <c r="EI1905" s="31"/>
      <c r="EJ1905" s="31"/>
      <c r="EK1905" s="31"/>
      <c r="EL1905" s="31"/>
      <c r="EM1905" s="31"/>
      <c r="EN1905" s="31"/>
      <c r="EO1905" s="31"/>
      <c r="EP1905" s="31"/>
      <c r="EQ1905" s="31"/>
      <c r="ER1905" s="31"/>
      <c r="ES1905" s="31"/>
      <c r="ET1905" s="31"/>
      <c r="EU1905" s="31"/>
      <c r="EV1905" s="31"/>
      <c r="EW1905" s="31"/>
      <c r="EX1905" s="31"/>
      <c r="EY1905" s="31"/>
      <c r="EZ1905" s="31"/>
      <c r="FA1905" s="31"/>
      <c r="FB1905" s="31"/>
      <c r="FC1905" s="31"/>
      <c r="FD1905" s="31"/>
      <c r="FE1905" s="31"/>
      <c r="FF1905" s="31"/>
      <c r="FG1905" s="31"/>
      <c r="FH1905" s="31"/>
      <c r="FI1905" s="31"/>
      <c r="FJ1905" s="31"/>
      <c r="FK1905" s="31"/>
      <c r="FL1905" s="31"/>
      <c r="FM1905" s="31"/>
      <c r="FN1905" s="31"/>
      <c r="FO1905" s="31"/>
      <c r="FP1905" s="31"/>
      <c r="FQ1905" s="31"/>
      <c r="FR1905" s="31"/>
      <c r="FS1905" s="31"/>
      <c r="FT1905" s="31"/>
      <c r="FU1905" s="31"/>
      <c r="FV1905" s="31"/>
      <c r="FW1905" s="31"/>
      <c r="FX1905" s="31"/>
      <c r="FY1905" s="31"/>
      <c r="FZ1905" s="31"/>
      <c r="GA1905" s="31"/>
      <c r="GB1905" s="31"/>
      <c r="GC1905" s="31"/>
      <c r="GD1905" s="31"/>
      <c r="GE1905" s="31"/>
      <c r="GF1905" s="31"/>
      <c r="GG1905" s="31"/>
      <c r="GH1905" s="31"/>
      <c r="GI1905" s="31"/>
      <c r="GJ1905" s="31"/>
      <c r="GK1905" s="31"/>
      <c r="GL1905" s="31"/>
      <c r="GM1905" s="31"/>
      <c r="GN1905" s="31"/>
      <c r="GO1905" s="31"/>
      <c r="GP1905" s="31"/>
      <c r="GQ1905" s="31"/>
      <c r="GR1905" s="31"/>
      <c r="GS1905" s="31"/>
      <c r="GT1905" s="31"/>
      <c r="GU1905" s="31"/>
      <c r="GV1905" s="31"/>
      <c r="GW1905" s="31"/>
      <c r="GX1905" s="31"/>
      <c r="GY1905" s="31"/>
      <c r="GZ1905" s="31"/>
      <c r="HA1905" s="31"/>
      <c r="HB1905" s="31"/>
      <c r="HC1905" s="31"/>
      <c r="HD1905" s="31"/>
      <c r="HE1905" s="31"/>
      <c r="HF1905" s="31"/>
      <c r="HG1905" s="31"/>
      <c r="HH1905" s="31"/>
      <c r="HI1905" s="31"/>
      <c r="HJ1905" s="31"/>
      <c r="HK1905" s="31"/>
      <c r="HL1905" s="31"/>
      <c r="HM1905" s="31"/>
      <c r="HN1905" s="31"/>
      <c r="HO1905" s="31"/>
      <c r="HP1905" s="31"/>
      <c r="HQ1905" s="31"/>
      <c r="HR1905" s="31"/>
      <c r="HS1905" s="31"/>
      <c r="HT1905" s="31"/>
      <c r="HU1905" s="31"/>
      <c r="HV1905" s="31"/>
      <c r="HW1905" s="31"/>
      <c r="HX1905" s="31"/>
      <c r="HY1905" s="31"/>
      <c r="HZ1905" s="31"/>
      <c r="IA1905" s="31"/>
      <c r="IB1905" s="31"/>
      <c r="IC1905" s="31"/>
      <c r="ID1905" s="31"/>
      <c r="IE1905" s="31"/>
      <c r="IF1905" s="31"/>
    </row>
    <row r="1906" spans="63:240" x14ac:dyDescent="0.25">
      <c r="BK1906" s="31"/>
      <c r="BL1906" s="31"/>
      <c r="BM1906" s="31"/>
      <c r="BN1906" s="31"/>
      <c r="BO1906" s="31"/>
      <c r="BP1906" s="31"/>
      <c r="BQ1906" s="31"/>
      <c r="BR1906" s="31"/>
      <c r="BS1906" s="31"/>
      <c r="BT1906" s="31"/>
      <c r="BU1906" s="31"/>
      <c r="BV1906" s="31"/>
      <c r="BW1906" s="31"/>
      <c r="BX1906" s="31"/>
      <c r="BY1906" s="31"/>
      <c r="BZ1906" s="31"/>
      <c r="CA1906" s="31"/>
      <c r="CB1906" s="31"/>
      <c r="CC1906" s="31"/>
      <c r="CD1906" s="31"/>
      <c r="CE1906" s="31"/>
      <c r="CF1906" s="31"/>
      <c r="CG1906" s="31"/>
      <c r="CH1906" s="31"/>
      <c r="CI1906" s="31"/>
      <c r="CJ1906" s="31"/>
      <c r="CK1906" s="31"/>
      <c r="CL1906" s="31"/>
      <c r="CM1906" s="31"/>
      <c r="CN1906" s="31"/>
      <c r="CO1906" s="31"/>
      <c r="CP1906" s="31"/>
      <c r="CQ1906" s="31"/>
      <c r="CR1906" s="31"/>
      <c r="CS1906" s="31"/>
      <c r="CT1906" s="31"/>
      <c r="CU1906" s="31"/>
      <c r="CV1906" s="31"/>
      <c r="CW1906" s="31"/>
      <c r="CX1906" s="31"/>
      <c r="CY1906" s="31"/>
      <c r="CZ1906" s="31"/>
      <c r="DA1906" s="31"/>
      <c r="DB1906" s="31"/>
      <c r="DC1906" s="31"/>
      <c r="DD1906" s="31"/>
      <c r="DE1906" s="31"/>
      <c r="DF1906" s="31"/>
      <c r="DG1906" s="31"/>
      <c r="DH1906" s="31"/>
      <c r="DI1906" s="31"/>
      <c r="DJ1906" s="31"/>
      <c r="DK1906" s="31"/>
      <c r="DL1906" s="31"/>
      <c r="DM1906" s="31"/>
      <c r="DN1906" s="31"/>
      <c r="DO1906" s="31"/>
      <c r="DP1906" s="31"/>
      <c r="DQ1906" s="31"/>
      <c r="DR1906" s="31"/>
      <c r="DS1906" s="31"/>
      <c r="DT1906" s="31"/>
      <c r="DU1906" s="31"/>
      <c r="DV1906" s="31"/>
      <c r="DW1906" s="31"/>
      <c r="DX1906" s="31"/>
      <c r="DY1906" s="31"/>
      <c r="DZ1906" s="31"/>
      <c r="EA1906" s="31"/>
      <c r="EB1906" s="31"/>
      <c r="EC1906" s="31"/>
      <c r="ED1906" s="31"/>
      <c r="EE1906" s="31"/>
      <c r="EF1906" s="31"/>
      <c r="EG1906" s="31"/>
      <c r="EH1906" s="31"/>
      <c r="EI1906" s="31"/>
      <c r="EJ1906" s="31"/>
      <c r="EK1906" s="31"/>
      <c r="EL1906" s="31"/>
      <c r="EM1906" s="31"/>
      <c r="EN1906" s="31"/>
      <c r="EO1906" s="31"/>
      <c r="EP1906" s="31"/>
      <c r="EQ1906" s="31"/>
      <c r="ER1906" s="31"/>
      <c r="ES1906" s="31"/>
      <c r="ET1906" s="31"/>
      <c r="EU1906" s="31"/>
      <c r="EV1906" s="31"/>
      <c r="EW1906" s="31"/>
      <c r="EX1906" s="31"/>
      <c r="EY1906" s="31"/>
      <c r="EZ1906" s="31"/>
      <c r="FA1906" s="31"/>
      <c r="FB1906" s="31"/>
      <c r="FC1906" s="31"/>
      <c r="FD1906" s="31"/>
      <c r="FE1906" s="31"/>
      <c r="FF1906" s="31"/>
      <c r="FG1906" s="31"/>
      <c r="FH1906" s="31"/>
      <c r="FI1906" s="31"/>
      <c r="FJ1906" s="31"/>
      <c r="FK1906" s="31"/>
      <c r="FL1906" s="31"/>
      <c r="FM1906" s="31"/>
      <c r="FN1906" s="31"/>
      <c r="FO1906" s="31"/>
      <c r="FP1906" s="31"/>
      <c r="FQ1906" s="31"/>
      <c r="FR1906" s="31"/>
      <c r="FS1906" s="31"/>
      <c r="FT1906" s="31"/>
      <c r="FU1906" s="31"/>
      <c r="FV1906" s="31"/>
      <c r="FW1906" s="31"/>
      <c r="FX1906" s="31"/>
      <c r="FY1906" s="31"/>
      <c r="FZ1906" s="31"/>
      <c r="GA1906" s="31"/>
      <c r="GB1906" s="31"/>
      <c r="GC1906" s="31"/>
      <c r="GD1906" s="31"/>
      <c r="GE1906" s="31"/>
      <c r="GF1906" s="31"/>
      <c r="GG1906" s="31"/>
      <c r="GH1906" s="31"/>
      <c r="GI1906" s="31"/>
      <c r="GJ1906" s="31"/>
      <c r="GK1906" s="31"/>
      <c r="GL1906" s="31"/>
      <c r="GM1906" s="31"/>
      <c r="GN1906" s="31"/>
      <c r="GO1906" s="31"/>
      <c r="GP1906" s="31"/>
      <c r="GQ1906" s="31"/>
      <c r="GR1906" s="31"/>
      <c r="GS1906" s="31"/>
      <c r="GT1906" s="31"/>
      <c r="GU1906" s="31"/>
      <c r="GV1906" s="31"/>
      <c r="GW1906" s="31"/>
      <c r="GX1906" s="31"/>
      <c r="GY1906" s="31"/>
      <c r="GZ1906" s="31"/>
      <c r="HA1906" s="31"/>
      <c r="HB1906" s="31"/>
      <c r="HC1906" s="31"/>
      <c r="HD1906" s="31"/>
      <c r="HE1906" s="31"/>
      <c r="HF1906" s="31"/>
      <c r="HG1906" s="31"/>
      <c r="HH1906" s="31"/>
      <c r="HI1906" s="31"/>
      <c r="HJ1906" s="31"/>
      <c r="HK1906" s="31"/>
      <c r="HL1906" s="31"/>
      <c r="HM1906" s="31"/>
      <c r="HN1906" s="31"/>
      <c r="HO1906" s="31"/>
      <c r="HP1906" s="31"/>
      <c r="HQ1906" s="31"/>
      <c r="HR1906" s="31"/>
      <c r="HS1906" s="31"/>
      <c r="HT1906" s="31"/>
      <c r="HU1906" s="31"/>
      <c r="HV1906" s="31"/>
      <c r="HW1906" s="31"/>
      <c r="HX1906" s="31"/>
      <c r="HY1906" s="31"/>
      <c r="HZ1906" s="31"/>
      <c r="IA1906" s="31"/>
      <c r="IB1906" s="31"/>
      <c r="IC1906" s="31"/>
      <c r="ID1906" s="31"/>
      <c r="IE1906" s="31"/>
      <c r="IF1906" s="31"/>
    </row>
    <row r="1907" spans="63:240" x14ac:dyDescent="0.25">
      <c r="BK1907" s="31"/>
      <c r="BL1907" s="31"/>
      <c r="BM1907" s="31"/>
      <c r="BN1907" s="31"/>
      <c r="BO1907" s="31"/>
      <c r="BP1907" s="31"/>
      <c r="BQ1907" s="31"/>
      <c r="BR1907" s="31"/>
      <c r="BS1907" s="31"/>
      <c r="BT1907" s="31"/>
      <c r="BU1907" s="31"/>
      <c r="BV1907" s="31"/>
      <c r="BW1907" s="31"/>
      <c r="BX1907" s="31"/>
      <c r="BY1907" s="31"/>
      <c r="BZ1907" s="31"/>
      <c r="CA1907" s="31"/>
      <c r="CB1907" s="31"/>
      <c r="CC1907" s="31"/>
      <c r="CD1907" s="31"/>
      <c r="CE1907" s="31"/>
      <c r="CF1907" s="31"/>
      <c r="CG1907" s="31"/>
      <c r="CH1907" s="31"/>
      <c r="CI1907" s="31"/>
      <c r="CJ1907" s="31"/>
      <c r="CK1907" s="31"/>
      <c r="CL1907" s="31"/>
      <c r="CM1907" s="31"/>
      <c r="CN1907" s="31"/>
      <c r="CO1907" s="31"/>
      <c r="CP1907" s="31"/>
      <c r="CQ1907" s="31"/>
      <c r="CR1907" s="31"/>
      <c r="CS1907" s="31"/>
      <c r="CT1907" s="31"/>
      <c r="CU1907" s="31"/>
      <c r="CV1907" s="31"/>
      <c r="CW1907" s="31"/>
      <c r="CX1907" s="31"/>
      <c r="CY1907" s="31"/>
      <c r="CZ1907" s="31"/>
      <c r="DA1907" s="31"/>
      <c r="DB1907" s="31"/>
      <c r="DC1907" s="31"/>
      <c r="DD1907" s="31"/>
      <c r="DE1907" s="31"/>
      <c r="DF1907" s="31"/>
      <c r="DG1907" s="31"/>
      <c r="DH1907" s="31"/>
      <c r="DI1907" s="31"/>
      <c r="DJ1907" s="31"/>
      <c r="DK1907" s="31"/>
      <c r="DL1907" s="31"/>
      <c r="DM1907" s="31"/>
      <c r="DN1907" s="31"/>
      <c r="DO1907" s="31"/>
      <c r="DP1907" s="31"/>
      <c r="DQ1907" s="31"/>
      <c r="DR1907" s="31"/>
      <c r="DS1907" s="31"/>
      <c r="DT1907" s="31"/>
      <c r="DU1907" s="31"/>
      <c r="DV1907" s="31"/>
      <c r="DW1907" s="31"/>
      <c r="DX1907" s="31"/>
      <c r="DY1907" s="31"/>
      <c r="DZ1907" s="31"/>
      <c r="EA1907" s="31"/>
      <c r="EB1907" s="31"/>
      <c r="EC1907" s="31"/>
      <c r="ED1907" s="31"/>
      <c r="EE1907" s="31"/>
      <c r="EF1907" s="31"/>
      <c r="EG1907" s="31"/>
      <c r="EH1907" s="31"/>
      <c r="EI1907" s="31"/>
      <c r="EJ1907" s="31"/>
      <c r="EK1907" s="31"/>
      <c r="EL1907" s="31"/>
      <c r="EM1907" s="31"/>
      <c r="EN1907" s="31"/>
      <c r="EO1907" s="31"/>
      <c r="EP1907" s="31"/>
      <c r="EQ1907" s="31"/>
      <c r="ER1907" s="31"/>
      <c r="ES1907" s="31"/>
      <c r="ET1907" s="31"/>
      <c r="EU1907" s="31"/>
      <c r="EV1907" s="31"/>
      <c r="EW1907" s="31"/>
      <c r="EX1907" s="31"/>
      <c r="EY1907" s="31"/>
      <c r="EZ1907" s="31"/>
      <c r="FA1907" s="31"/>
      <c r="FB1907" s="31"/>
      <c r="FC1907" s="31"/>
      <c r="FD1907" s="31"/>
      <c r="FE1907" s="31"/>
      <c r="FF1907" s="31"/>
      <c r="FG1907" s="31"/>
      <c r="FH1907" s="31"/>
      <c r="FI1907" s="31"/>
      <c r="FJ1907" s="31"/>
      <c r="FK1907" s="31"/>
      <c r="FL1907" s="31"/>
      <c r="FM1907" s="31"/>
      <c r="FN1907" s="31"/>
      <c r="FO1907" s="31"/>
      <c r="FP1907" s="31"/>
      <c r="FQ1907" s="31"/>
      <c r="FR1907" s="31"/>
      <c r="FS1907" s="31"/>
      <c r="FT1907" s="31"/>
      <c r="FU1907" s="31"/>
      <c r="FV1907" s="31"/>
      <c r="FW1907" s="31"/>
      <c r="FX1907" s="31"/>
      <c r="FY1907" s="31"/>
      <c r="FZ1907" s="31"/>
      <c r="GA1907" s="31"/>
      <c r="GB1907" s="31"/>
      <c r="GC1907" s="31"/>
      <c r="GD1907" s="31"/>
      <c r="GE1907" s="31"/>
      <c r="GF1907" s="31"/>
      <c r="GG1907" s="31"/>
      <c r="GH1907" s="31"/>
      <c r="GI1907" s="31"/>
      <c r="GJ1907" s="31"/>
      <c r="GK1907" s="31"/>
      <c r="GL1907" s="31"/>
      <c r="GM1907" s="31"/>
      <c r="GN1907" s="31"/>
      <c r="GO1907" s="31"/>
      <c r="GP1907" s="31"/>
      <c r="GQ1907" s="31"/>
      <c r="GR1907" s="31"/>
      <c r="GS1907" s="31"/>
      <c r="GT1907" s="31"/>
      <c r="GU1907" s="31"/>
      <c r="GV1907" s="31"/>
      <c r="GW1907" s="31"/>
      <c r="GX1907" s="31"/>
      <c r="GY1907" s="31"/>
      <c r="GZ1907" s="31"/>
      <c r="HA1907" s="31"/>
      <c r="HB1907" s="31"/>
      <c r="HC1907" s="31"/>
      <c r="HD1907" s="31"/>
      <c r="HE1907" s="31"/>
      <c r="HF1907" s="31"/>
      <c r="HG1907" s="31"/>
      <c r="HH1907" s="31"/>
      <c r="HI1907" s="31"/>
      <c r="HJ1907" s="31"/>
      <c r="HK1907" s="31"/>
      <c r="HL1907" s="31"/>
      <c r="HM1907" s="31"/>
      <c r="HN1907" s="31"/>
      <c r="HO1907" s="31"/>
      <c r="HP1907" s="31"/>
      <c r="HQ1907" s="31"/>
      <c r="HR1907" s="31"/>
      <c r="HS1907" s="31"/>
      <c r="HT1907" s="31"/>
      <c r="HU1907" s="31"/>
      <c r="HV1907" s="31"/>
      <c r="HW1907" s="31"/>
      <c r="HX1907" s="31"/>
      <c r="HY1907" s="31"/>
      <c r="HZ1907" s="31"/>
      <c r="IA1907" s="31"/>
      <c r="IB1907" s="31"/>
      <c r="IC1907" s="31"/>
      <c r="ID1907" s="31"/>
      <c r="IE1907" s="31"/>
      <c r="IF1907" s="31"/>
    </row>
    <row r="1908" spans="63:240" x14ac:dyDescent="0.25">
      <c r="BK1908" s="31"/>
      <c r="BL1908" s="31"/>
      <c r="BM1908" s="31"/>
      <c r="BN1908" s="31"/>
      <c r="BO1908" s="31"/>
      <c r="BP1908" s="31"/>
      <c r="BQ1908" s="31"/>
      <c r="BR1908" s="31"/>
      <c r="BS1908" s="31"/>
      <c r="BT1908" s="31"/>
      <c r="BU1908" s="31"/>
      <c r="BV1908" s="31"/>
      <c r="BW1908" s="31"/>
      <c r="BX1908" s="31"/>
      <c r="BY1908" s="31"/>
      <c r="BZ1908" s="31"/>
      <c r="CA1908" s="31"/>
      <c r="CB1908" s="31"/>
      <c r="CC1908" s="31"/>
      <c r="CD1908" s="31"/>
      <c r="CE1908" s="31"/>
      <c r="CF1908" s="31"/>
      <c r="CG1908" s="31"/>
      <c r="CH1908" s="31"/>
      <c r="CI1908" s="31"/>
      <c r="CJ1908" s="31"/>
      <c r="CK1908" s="31"/>
      <c r="CL1908" s="31"/>
      <c r="CM1908" s="31"/>
      <c r="CN1908" s="31"/>
      <c r="CO1908" s="31"/>
      <c r="CP1908" s="31"/>
      <c r="CQ1908" s="31"/>
      <c r="CR1908" s="31"/>
      <c r="CS1908" s="31"/>
      <c r="CT1908" s="31"/>
      <c r="CU1908" s="31"/>
      <c r="CV1908" s="31"/>
      <c r="CW1908" s="31"/>
      <c r="CX1908" s="31"/>
      <c r="CY1908" s="31"/>
      <c r="CZ1908" s="31"/>
      <c r="DA1908" s="31"/>
      <c r="DB1908" s="31"/>
      <c r="DC1908" s="31"/>
      <c r="DD1908" s="31"/>
      <c r="DE1908" s="31"/>
      <c r="DF1908" s="31"/>
      <c r="DG1908" s="31"/>
      <c r="DH1908" s="31"/>
      <c r="DI1908" s="31"/>
      <c r="DJ1908" s="31"/>
      <c r="DK1908" s="31"/>
      <c r="DL1908" s="31"/>
      <c r="DM1908" s="31"/>
      <c r="DN1908" s="31"/>
      <c r="DO1908" s="31"/>
      <c r="DP1908" s="31"/>
      <c r="DQ1908" s="31"/>
      <c r="DR1908" s="31"/>
      <c r="DS1908" s="31"/>
      <c r="DT1908" s="31"/>
      <c r="DU1908" s="31"/>
      <c r="DV1908" s="31"/>
      <c r="DW1908" s="31"/>
      <c r="DX1908" s="31"/>
      <c r="DY1908" s="31"/>
      <c r="DZ1908" s="31"/>
      <c r="EA1908" s="31"/>
      <c r="EB1908" s="31"/>
      <c r="EC1908" s="31"/>
      <c r="ED1908" s="31"/>
      <c r="EE1908" s="31"/>
      <c r="EF1908" s="31"/>
      <c r="EG1908" s="31"/>
      <c r="EH1908" s="31"/>
      <c r="EI1908" s="31"/>
      <c r="EJ1908" s="31"/>
      <c r="EK1908" s="31"/>
      <c r="EL1908" s="31"/>
      <c r="EM1908" s="31"/>
      <c r="EN1908" s="31"/>
      <c r="EO1908" s="31"/>
      <c r="EP1908" s="31"/>
      <c r="EQ1908" s="31"/>
      <c r="ER1908" s="31"/>
      <c r="ES1908" s="31"/>
      <c r="ET1908" s="31"/>
      <c r="EU1908" s="31"/>
      <c r="EV1908" s="31"/>
      <c r="EW1908" s="31"/>
      <c r="EX1908" s="31"/>
      <c r="EY1908" s="31"/>
      <c r="EZ1908" s="31"/>
      <c r="FA1908" s="31"/>
      <c r="FB1908" s="31"/>
      <c r="FC1908" s="31"/>
      <c r="FD1908" s="31"/>
      <c r="FE1908" s="31"/>
      <c r="FF1908" s="31"/>
      <c r="FG1908" s="31"/>
      <c r="FH1908" s="31"/>
      <c r="FI1908" s="31"/>
      <c r="FJ1908" s="31"/>
      <c r="FK1908" s="31"/>
      <c r="FL1908" s="31"/>
      <c r="FM1908" s="31"/>
      <c r="FN1908" s="31"/>
      <c r="FO1908" s="31"/>
      <c r="FP1908" s="31"/>
      <c r="FQ1908" s="31"/>
      <c r="FR1908" s="31"/>
      <c r="FS1908" s="31"/>
      <c r="FT1908" s="31"/>
      <c r="FU1908" s="31"/>
      <c r="FV1908" s="31"/>
      <c r="FW1908" s="31"/>
      <c r="FX1908" s="31"/>
      <c r="FY1908" s="31"/>
      <c r="FZ1908" s="31"/>
      <c r="GA1908" s="31"/>
      <c r="GB1908" s="31"/>
      <c r="GC1908" s="31"/>
      <c r="GD1908" s="31"/>
      <c r="GE1908" s="31"/>
      <c r="GF1908" s="31"/>
      <c r="GG1908" s="31"/>
      <c r="GH1908" s="31"/>
      <c r="GI1908" s="31"/>
      <c r="GJ1908" s="31"/>
      <c r="GK1908" s="31"/>
      <c r="GL1908" s="31"/>
      <c r="GM1908" s="31"/>
      <c r="GN1908" s="31"/>
      <c r="GO1908" s="31"/>
      <c r="GP1908" s="31"/>
      <c r="GQ1908" s="31"/>
      <c r="GR1908" s="31"/>
      <c r="GS1908" s="31"/>
      <c r="GT1908" s="31"/>
      <c r="GU1908" s="31"/>
      <c r="GV1908" s="31"/>
      <c r="GW1908" s="31"/>
      <c r="GX1908" s="31"/>
      <c r="GY1908" s="31"/>
      <c r="GZ1908" s="31"/>
      <c r="HA1908" s="31"/>
      <c r="HB1908" s="31"/>
      <c r="HC1908" s="31"/>
      <c r="HD1908" s="31"/>
      <c r="HE1908" s="31"/>
      <c r="HF1908" s="31"/>
      <c r="HG1908" s="31"/>
      <c r="HH1908" s="31"/>
      <c r="HI1908" s="31"/>
      <c r="HJ1908" s="31"/>
      <c r="HK1908" s="31"/>
      <c r="HL1908" s="31"/>
      <c r="HM1908" s="31"/>
      <c r="HN1908" s="31"/>
      <c r="HO1908" s="31"/>
      <c r="HP1908" s="31"/>
      <c r="HQ1908" s="31"/>
      <c r="HR1908" s="31"/>
      <c r="HS1908" s="31"/>
      <c r="HT1908" s="31"/>
      <c r="HU1908" s="31"/>
      <c r="HV1908" s="31"/>
      <c r="HW1908" s="31"/>
      <c r="HX1908" s="31"/>
      <c r="HY1908" s="31"/>
      <c r="HZ1908" s="31"/>
      <c r="IA1908" s="31"/>
      <c r="IB1908" s="31"/>
      <c r="IC1908" s="31"/>
      <c r="ID1908" s="31"/>
      <c r="IE1908" s="31"/>
      <c r="IF1908" s="31"/>
    </row>
    <row r="1909" spans="63:240" x14ac:dyDescent="0.25">
      <c r="BK1909" s="31"/>
      <c r="BL1909" s="31"/>
      <c r="BM1909" s="31"/>
      <c r="BN1909" s="31"/>
      <c r="BO1909" s="31"/>
      <c r="BP1909" s="31"/>
      <c r="BQ1909" s="31"/>
      <c r="BR1909" s="31"/>
      <c r="BS1909" s="31"/>
      <c r="BT1909" s="31"/>
      <c r="BU1909" s="31"/>
      <c r="BV1909" s="31"/>
      <c r="BW1909" s="31"/>
      <c r="BX1909" s="31"/>
      <c r="BY1909" s="31"/>
      <c r="BZ1909" s="31"/>
      <c r="CA1909" s="31"/>
      <c r="CB1909" s="31"/>
      <c r="CC1909" s="31"/>
      <c r="CD1909" s="31"/>
      <c r="CE1909" s="31"/>
      <c r="CF1909" s="31"/>
      <c r="CG1909" s="31"/>
      <c r="CH1909" s="31"/>
      <c r="CI1909" s="31"/>
      <c r="CJ1909" s="31"/>
      <c r="CK1909" s="31"/>
      <c r="CL1909" s="31"/>
      <c r="CM1909" s="31"/>
      <c r="CN1909" s="31"/>
      <c r="CO1909" s="31"/>
      <c r="CP1909" s="31"/>
      <c r="CQ1909" s="31"/>
      <c r="CR1909" s="31"/>
      <c r="CS1909" s="31"/>
      <c r="CT1909" s="31"/>
      <c r="CU1909" s="31"/>
      <c r="CV1909" s="31"/>
      <c r="CW1909" s="31"/>
      <c r="CX1909" s="31"/>
      <c r="CY1909" s="31"/>
      <c r="CZ1909" s="31"/>
      <c r="DA1909" s="31"/>
      <c r="DB1909" s="31"/>
      <c r="DC1909" s="31"/>
      <c r="DD1909" s="31"/>
      <c r="DE1909" s="31"/>
      <c r="DF1909" s="31"/>
      <c r="DG1909" s="31"/>
      <c r="DH1909" s="31"/>
      <c r="DI1909" s="31"/>
      <c r="DJ1909" s="31"/>
      <c r="DK1909" s="31"/>
      <c r="DL1909" s="31"/>
      <c r="DM1909" s="31"/>
      <c r="DN1909" s="31"/>
      <c r="DO1909" s="31"/>
      <c r="DP1909" s="31"/>
      <c r="DQ1909" s="31"/>
      <c r="DR1909" s="31"/>
      <c r="DS1909" s="31"/>
      <c r="DT1909" s="31"/>
      <c r="DU1909" s="31"/>
      <c r="DV1909" s="31"/>
      <c r="DW1909" s="31"/>
      <c r="DX1909" s="31"/>
      <c r="DY1909" s="31"/>
      <c r="DZ1909" s="31"/>
      <c r="EA1909" s="31"/>
      <c r="EB1909" s="31"/>
      <c r="EC1909" s="31"/>
      <c r="ED1909" s="31"/>
      <c r="EE1909" s="31"/>
      <c r="EF1909" s="31"/>
      <c r="EG1909" s="31"/>
      <c r="EH1909" s="31"/>
      <c r="EI1909" s="31"/>
      <c r="EJ1909" s="31"/>
      <c r="EK1909" s="31"/>
      <c r="EL1909" s="31"/>
      <c r="EM1909" s="31"/>
      <c r="EN1909" s="31"/>
      <c r="EO1909" s="31"/>
      <c r="EP1909" s="31"/>
      <c r="EQ1909" s="31"/>
      <c r="ER1909" s="31"/>
      <c r="ES1909" s="31"/>
      <c r="ET1909" s="31"/>
      <c r="EU1909" s="31"/>
      <c r="EV1909" s="31"/>
      <c r="EW1909" s="31"/>
      <c r="EX1909" s="31"/>
      <c r="EY1909" s="31"/>
      <c r="EZ1909" s="31"/>
      <c r="FA1909" s="31"/>
      <c r="FB1909" s="31"/>
      <c r="FC1909" s="31"/>
      <c r="FD1909" s="31"/>
      <c r="FE1909" s="31"/>
      <c r="FF1909" s="31"/>
      <c r="FG1909" s="31"/>
      <c r="FH1909" s="31"/>
      <c r="FI1909" s="31"/>
      <c r="FJ1909" s="31"/>
      <c r="FK1909" s="31"/>
      <c r="FL1909" s="31"/>
      <c r="FM1909" s="31"/>
      <c r="FN1909" s="31"/>
      <c r="FO1909" s="31"/>
      <c r="FP1909" s="31"/>
      <c r="FQ1909" s="31"/>
      <c r="FR1909" s="31"/>
      <c r="FS1909" s="31"/>
      <c r="FT1909" s="31"/>
      <c r="FU1909" s="31"/>
      <c r="FV1909" s="31"/>
      <c r="FW1909" s="31"/>
      <c r="FX1909" s="31"/>
      <c r="FY1909" s="31"/>
      <c r="FZ1909" s="31"/>
      <c r="GA1909" s="31"/>
      <c r="GB1909" s="31"/>
      <c r="GC1909" s="31"/>
      <c r="GD1909" s="31"/>
      <c r="GE1909" s="31"/>
      <c r="GF1909" s="31"/>
      <c r="GG1909" s="31"/>
      <c r="GH1909" s="31"/>
      <c r="GI1909" s="31"/>
      <c r="GJ1909" s="31"/>
      <c r="GK1909" s="31"/>
      <c r="GL1909" s="31"/>
      <c r="GM1909" s="31"/>
      <c r="GN1909" s="31"/>
      <c r="GO1909" s="31"/>
      <c r="GP1909" s="31"/>
      <c r="GQ1909" s="31"/>
      <c r="GR1909" s="31"/>
      <c r="GS1909" s="31"/>
      <c r="GT1909" s="31"/>
      <c r="GU1909" s="31"/>
      <c r="GV1909" s="31"/>
      <c r="GW1909" s="31"/>
      <c r="GX1909" s="31"/>
      <c r="GY1909" s="31"/>
      <c r="GZ1909" s="31"/>
      <c r="HA1909" s="31"/>
      <c r="HB1909" s="31"/>
      <c r="HC1909" s="31"/>
      <c r="HD1909" s="31"/>
      <c r="HE1909" s="31"/>
      <c r="HF1909" s="31"/>
      <c r="HG1909" s="31"/>
      <c r="HH1909" s="31"/>
      <c r="HI1909" s="31"/>
      <c r="HJ1909" s="31"/>
      <c r="HK1909" s="31"/>
      <c r="HL1909" s="31"/>
      <c r="HM1909" s="31"/>
      <c r="HN1909" s="31"/>
      <c r="HO1909" s="31"/>
      <c r="HP1909" s="31"/>
      <c r="HQ1909" s="31"/>
      <c r="HR1909" s="31"/>
      <c r="HS1909" s="31"/>
      <c r="HT1909" s="31"/>
      <c r="HU1909" s="31"/>
      <c r="HV1909" s="31"/>
      <c r="HW1909" s="31"/>
      <c r="HX1909" s="31"/>
      <c r="HY1909" s="31"/>
      <c r="HZ1909" s="31"/>
      <c r="IA1909" s="31"/>
      <c r="IB1909" s="31"/>
      <c r="IC1909" s="31"/>
      <c r="ID1909" s="31"/>
      <c r="IE1909" s="31"/>
      <c r="IF1909" s="31"/>
    </row>
    <row r="1910" spans="63:240" x14ac:dyDescent="0.25">
      <c r="BK1910" s="31"/>
      <c r="BL1910" s="31"/>
      <c r="BM1910" s="31"/>
      <c r="BN1910" s="31"/>
      <c r="BO1910" s="31"/>
      <c r="BP1910" s="31"/>
      <c r="BQ1910" s="31"/>
      <c r="BR1910" s="31"/>
      <c r="BS1910" s="31"/>
      <c r="BT1910" s="31"/>
      <c r="BU1910" s="31"/>
      <c r="BV1910" s="31"/>
      <c r="BW1910" s="31"/>
      <c r="BX1910" s="31"/>
      <c r="BY1910" s="31"/>
      <c r="BZ1910" s="31"/>
      <c r="CA1910" s="31"/>
      <c r="CB1910" s="31"/>
      <c r="CC1910" s="31"/>
      <c r="CD1910" s="31"/>
      <c r="CE1910" s="31"/>
      <c r="CF1910" s="31"/>
      <c r="CG1910" s="31"/>
      <c r="CH1910" s="31"/>
      <c r="CI1910" s="31"/>
      <c r="CJ1910" s="31"/>
      <c r="CK1910" s="31"/>
      <c r="CL1910" s="31"/>
      <c r="CM1910" s="31"/>
      <c r="CN1910" s="31"/>
      <c r="CO1910" s="31"/>
      <c r="CP1910" s="31"/>
      <c r="CQ1910" s="31"/>
      <c r="CR1910" s="31"/>
      <c r="CS1910" s="31"/>
      <c r="CT1910" s="31"/>
      <c r="CU1910" s="31"/>
      <c r="CV1910" s="31"/>
      <c r="CW1910" s="31"/>
      <c r="CX1910" s="31"/>
      <c r="CY1910" s="31"/>
      <c r="CZ1910" s="31"/>
      <c r="DA1910" s="31"/>
      <c r="DB1910" s="31"/>
      <c r="DC1910" s="31"/>
      <c r="DD1910" s="31"/>
      <c r="DE1910" s="31"/>
      <c r="DF1910" s="31"/>
      <c r="DG1910" s="31"/>
      <c r="DH1910" s="31"/>
      <c r="DI1910" s="31"/>
      <c r="DJ1910" s="31"/>
      <c r="DK1910" s="31"/>
      <c r="DL1910" s="31"/>
      <c r="DM1910" s="31"/>
      <c r="DN1910" s="31"/>
      <c r="DO1910" s="31"/>
      <c r="DP1910" s="31"/>
      <c r="DQ1910" s="31"/>
      <c r="DR1910" s="31"/>
      <c r="DS1910" s="31"/>
      <c r="DT1910" s="31"/>
      <c r="DU1910" s="31"/>
      <c r="DV1910" s="31"/>
      <c r="DW1910" s="31"/>
      <c r="DX1910" s="31"/>
      <c r="DY1910" s="31"/>
      <c r="DZ1910" s="31"/>
      <c r="EA1910" s="31"/>
      <c r="EB1910" s="31"/>
      <c r="EC1910" s="31"/>
      <c r="ED1910" s="31"/>
      <c r="EE1910" s="31"/>
      <c r="EF1910" s="31"/>
      <c r="EG1910" s="31"/>
      <c r="EH1910" s="31"/>
      <c r="EI1910" s="31"/>
      <c r="EJ1910" s="31"/>
      <c r="EK1910" s="31"/>
      <c r="EL1910" s="31"/>
      <c r="EM1910" s="31"/>
      <c r="EN1910" s="31"/>
      <c r="EO1910" s="31"/>
      <c r="EP1910" s="31"/>
      <c r="EQ1910" s="31"/>
      <c r="ER1910" s="31"/>
      <c r="ES1910" s="31"/>
      <c r="ET1910" s="31"/>
      <c r="EU1910" s="31"/>
      <c r="EV1910" s="31"/>
      <c r="EW1910" s="31"/>
      <c r="EX1910" s="31"/>
      <c r="EY1910" s="31"/>
      <c r="EZ1910" s="31"/>
      <c r="FA1910" s="31"/>
      <c r="FB1910" s="31"/>
      <c r="FC1910" s="31"/>
      <c r="FD1910" s="31"/>
      <c r="FE1910" s="31"/>
      <c r="FF1910" s="31"/>
      <c r="FG1910" s="31"/>
      <c r="FH1910" s="31"/>
      <c r="FI1910" s="31"/>
      <c r="FJ1910" s="31"/>
      <c r="FK1910" s="31"/>
      <c r="FL1910" s="31"/>
      <c r="FM1910" s="31"/>
      <c r="FN1910" s="31"/>
      <c r="FO1910" s="31"/>
      <c r="FP1910" s="31"/>
      <c r="FQ1910" s="31"/>
      <c r="FR1910" s="31"/>
      <c r="FS1910" s="31"/>
      <c r="FT1910" s="31"/>
      <c r="FU1910" s="31"/>
      <c r="FV1910" s="31"/>
      <c r="FW1910" s="31"/>
      <c r="FX1910" s="31"/>
      <c r="FY1910" s="31"/>
      <c r="FZ1910" s="31"/>
      <c r="GA1910" s="31"/>
      <c r="GB1910" s="31"/>
      <c r="GC1910" s="31"/>
      <c r="GD1910" s="31"/>
      <c r="GE1910" s="31"/>
      <c r="GF1910" s="31"/>
      <c r="GG1910" s="31"/>
      <c r="GH1910" s="31"/>
      <c r="GI1910" s="31"/>
      <c r="GJ1910" s="31"/>
      <c r="GK1910" s="31"/>
      <c r="GL1910" s="31"/>
      <c r="GM1910" s="31"/>
      <c r="GN1910" s="31"/>
      <c r="GO1910" s="31"/>
      <c r="GP1910" s="31"/>
      <c r="GQ1910" s="31"/>
      <c r="GR1910" s="31"/>
      <c r="GS1910" s="31"/>
      <c r="GT1910" s="31"/>
      <c r="GU1910" s="31"/>
      <c r="GV1910" s="31"/>
      <c r="GW1910" s="31"/>
      <c r="GX1910" s="31"/>
      <c r="GY1910" s="31"/>
      <c r="GZ1910" s="31"/>
      <c r="HA1910" s="31"/>
      <c r="HB1910" s="31"/>
      <c r="HC1910" s="31"/>
      <c r="HD1910" s="31"/>
      <c r="HE1910" s="31"/>
      <c r="HF1910" s="31"/>
      <c r="HG1910" s="31"/>
      <c r="HH1910" s="31"/>
      <c r="HI1910" s="31"/>
      <c r="HJ1910" s="31"/>
      <c r="HK1910" s="31"/>
      <c r="HL1910" s="31"/>
      <c r="HM1910" s="31"/>
      <c r="HN1910" s="31"/>
      <c r="HO1910" s="31"/>
      <c r="HP1910" s="31"/>
      <c r="HQ1910" s="31"/>
      <c r="HR1910" s="31"/>
      <c r="HS1910" s="31"/>
      <c r="HT1910" s="31"/>
      <c r="HU1910" s="31"/>
      <c r="HV1910" s="31"/>
      <c r="HW1910" s="31"/>
      <c r="HX1910" s="31"/>
      <c r="HY1910" s="31"/>
      <c r="HZ1910" s="31"/>
      <c r="IA1910" s="31"/>
      <c r="IB1910" s="31"/>
      <c r="IC1910" s="31"/>
      <c r="ID1910" s="31"/>
      <c r="IE1910" s="31"/>
      <c r="IF1910" s="31"/>
    </row>
    <row r="1911" spans="63:240" x14ac:dyDescent="0.25">
      <c r="BK1911" s="31"/>
      <c r="BL1911" s="31"/>
      <c r="BM1911" s="31"/>
      <c r="BN1911" s="31"/>
      <c r="BO1911" s="31"/>
      <c r="BP1911" s="31"/>
      <c r="BQ1911" s="31"/>
      <c r="BR1911" s="31"/>
      <c r="BS1911" s="31"/>
      <c r="BT1911" s="31"/>
      <c r="BU1911" s="31"/>
      <c r="BV1911" s="31"/>
      <c r="BW1911" s="31"/>
      <c r="BX1911" s="31"/>
      <c r="BY1911" s="31"/>
      <c r="BZ1911" s="31"/>
      <c r="CA1911" s="31"/>
      <c r="CB1911" s="31"/>
      <c r="CC1911" s="31"/>
      <c r="CD1911" s="31"/>
      <c r="CE1911" s="31"/>
      <c r="CF1911" s="31"/>
      <c r="CG1911" s="31"/>
      <c r="CH1911" s="31"/>
      <c r="CI1911" s="31"/>
      <c r="CJ1911" s="31"/>
      <c r="CK1911" s="31"/>
      <c r="CL1911" s="31"/>
      <c r="CM1911" s="31"/>
      <c r="CN1911" s="31"/>
      <c r="CO1911" s="31"/>
      <c r="CP1911" s="31"/>
      <c r="CQ1911" s="31"/>
      <c r="CR1911" s="31"/>
      <c r="CS1911" s="31"/>
      <c r="CT1911" s="31"/>
      <c r="CU1911" s="31"/>
      <c r="CV1911" s="31"/>
      <c r="CW1911" s="31"/>
      <c r="CX1911" s="31"/>
      <c r="CY1911" s="31"/>
      <c r="CZ1911" s="31"/>
      <c r="DA1911" s="31"/>
      <c r="DB1911" s="31"/>
      <c r="DC1911" s="31"/>
      <c r="DD1911" s="31"/>
      <c r="DE1911" s="31"/>
      <c r="DF1911" s="31"/>
      <c r="DG1911" s="31"/>
      <c r="DH1911" s="31"/>
      <c r="DI1911" s="31"/>
      <c r="DJ1911" s="31"/>
      <c r="DK1911" s="31"/>
      <c r="DL1911" s="31"/>
      <c r="DM1911" s="31"/>
      <c r="DN1911" s="31"/>
      <c r="DO1911" s="31"/>
      <c r="DP1911" s="31"/>
      <c r="DQ1911" s="31"/>
      <c r="DR1911" s="31"/>
      <c r="DS1911" s="31"/>
      <c r="DT1911" s="31"/>
      <c r="DU1911" s="31"/>
      <c r="DV1911" s="31"/>
      <c r="DW1911" s="31"/>
      <c r="DX1911" s="31"/>
      <c r="DY1911" s="31"/>
      <c r="DZ1911" s="31"/>
      <c r="EA1911" s="31"/>
      <c r="EB1911" s="31"/>
      <c r="EC1911" s="31"/>
      <c r="ED1911" s="31"/>
      <c r="EE1911" s="31"/>
      <c r="EF1911" s="31"/>
      <c r="EG1911" s="31"/>
      <c r="EH1911" s="31"/>
      <c r="EI1911" s="31"/>
      <c r="EJ1911" s="31"/>
      <c r="EK1911" s="31"/>
      <c r="EL1911" s="31"/>
      <c r="EM1911" s="31"/>
      <c r="EN1911" s="31"/>
      <c r="EO1911" s="31"/>
      <c r="EP1911" s="31"/>
      <c r="EQ1911" s="31"/>
      <c r="ER1911" s="31"/>
      <c r="ES1911" s="31"/>
      <c r="ET1911" s="31"/>
      <c r="EU1911" s="31"/>
      <c r="EV1911" s="31"/>
      <c r="EW1911" s="31"/>
      <c r="EX1911" s="31"/>
      <c r="EY1911" s="31"/>
      <c r="EZ1911" s="31"/>
      <c r="FA1911" s="31"/>
      <c r="FB1911" s="31"/>
      <c r="FC1911" s="31"/>
      <c r="FD1911" s="31"/>
      <c r="FE1911" s="31"/>
      <c r="FF1911" s="31"/>
      <c r="FG1911" s="31"/>
      <c r="FH1911" s="31"/>
      <c r="FI1911" s="31"/>
      <c r="FJ1911" s="31"/>
      <c r="FK1911" s="31"/>
      <c r="FL1911" s="31"/>
      <c r="FM1911" s="31"/>
      <c r="FN1911" s="31"/>
      <c r="FO1911" s="31"/>
      <c r="FP1911" s="31"/>
      <c r="FQ1911" s="31"/>
      <c r="FR1911" s="31"/>
      <c r="FS1911" s="31"/>
      <c r="FT1911" s="31"/>
      <c r="FU1911" s="31"/>
      <c r="FV1911" s="31"/>
      <c r="FW1911" s="31"/>
      <c r="FX1911" s="31"/>
      <c r="FY1911" s="31"/>
      <c r="FZ1911" s="31"/>
      <c r="GA1911" s="31"/>
      <c r="GB1911" s="31"/>
      <c r="GC1911" s="31"/>
      <c r="GD1911" s="31"/>
      <c r="GE1911" s="31"/>
      <c r="GF1911" s="31"/>
      <c r="GG1911" s="31"/>
      <c r="GH1911" s="31"/>
      <c r="GI1911" s="31"/>
      <c r="GJ1911" s="31"/>
      <c r="GK1911" s="31"/>
      <c r="GL1911" s="31"/>
      <c r="GM1911" s="31"/>
      <c r="GN1911" s="31"/>
      <c r="GO1911" s="31"/>
      <c r="GP1911" s="31"/>
      <c r="GQ1911" s="31"/>
      <c r="GR1911" s="31"/>
      <c r="GS1911" s="31"/>
      <c r="GT1911" s="31"/>
      <c r="GU1911" s="31"/>
      <c r="GV1911" s="31"/>
      <c r="GW1911" s="31"/>
      <c r="GX1911" s="31"/>
      <c r="GY1911" s="31"/>
      <c r="GZ1911" s="31"/>
      <c r="HA1911" s="31"/>
      <c r="HB1911" s="31"/>
      <c r="HC1911" s="31"/>
      <c r="HD1911" s="31"/>
      <c r="HE1911" s="31"/>
      <c r="HF1911" s="31"/>
      <c r="HG1911" s="31"/>
      <c r="HH1911" s="31"/>
      <c r="HI1911" s="31"/>
      <c r="HJ1911" s="31"/>
      <c r="HK1911" s="31"/>
      <c r="HL1911" s="31"/>
      <c r="HM1911" s="31"/>
      <c r="HN1911" s="31"/>
      <c r="HO1911" s="31"/>
      <c r="HP1911" s="31"/>
      <c r="HQ1911" s="31"/>
      <c r="HR1911" s="31"/>
      <c r="HS1911" s="31"/>
      <c r="HT1911" s="31"/>
      <c r="HU1911" s="31"/>
      <c r="HV1911" s="31"/>
      <c r="HW1911" s="31"/>
      <c r="HX1911" s="31"/>
      <c r="HY1911" s="31"/>
      <c r="HZ1911" s="31"/>
      <c r="IA1911" s="31"/>
      <c r="IB1911" s="31"/>
      <c r="IC1911" s="31"/>
      <c r="ID1911" s="31"/>
      <c r="IE1911" s="31"/>
      <c r="IF1911" s="31"/>
    </row>
    <row r="1912" spans="63:240" x14ac:dyDescent="0.25">
      <c r="BK1912" s="31"/>
      <c r="BL1912" s="31"/>
      <c r="BM1912" s="31"/>
      <c r="BN1912" s="31"/>
      <c r="BO1912" s="31"/>
      <c r="BP1912" s="31"/>
      <c r="BQ1912" s="31"/>
      <c r="BR1912" s="31"/>
      <c r="BS1912" s="31"/>
      <c r="BT1912" s="31"/>
      <c r="BU1912" s="31"/>
      <c r="BV1912" s="31"/>
      <c r="BW1912" s="31"/>
      <c r="BX1912" s="31"/>
      <c r="BY1912" s="31"/>
      <c r="BZ1912" s="31"/>
      <c r="CA1912" s="31"/>
      <c r="CB1912" s="31"/>
      <c r="CC1912" s="31"/>
      <c r="CD1912" s="31"/>
      <c r="CE1912" s="31"/>
      <c r="CF1912" s="31"/>
      <c r="CG1912" s="31"/>
      <c r="CH1912" s="31"/>
      <c r="CI1912" s="31"/>
      <c r="CJ1912" s="31"/>
      <c r="CK1912" s="31"/>
      <c r="CL1912" s="31"/>
      <c r="CM1912" s="31"/>
      <c r="CN1912" s="31"/>
      <c r="CO1912" s="31"/>
      <c r="CP1912" s="31"/>
      <c r="CQ1912" s="31"/>
      <c r="CR1912" s="31"/>
      <c r="CS1912" s="31"/>
      <c r="CT1912" s="31"/>
      <c r="CU1912" s="31"/>
      <c r="CV1912" s="31"/>
      <c r="CW1912" s="31"/>
      <c r="CX1912" s="31"/>
      <c r="CY1912" s="31"/>
      <c r="CZ1912" s="31"/>
      <c r="DA1912" s="31"/>
      <c r="DB1912" s="31"/>
      <c r="DC1912" s="31"/>
      <c r="DD1912" s="31"/>
      <c r="DE1912" s="31"/>
      <c r="DF1912" s="31"/>
      <c r="DG1912" s="31"/>
      <c r="DH1912" s="31"/>
      <c r="DI1912" s="31"/>
      <c r="DJ1912" s="31"/>
      <c r="DK1912" s="31"/>
      <c r="DL1912" s="31"/>
      <c r="DM1912" s="31"/>
      <c r="DN1912" s="31"/>
      <c r="DO1912" s="31"/>
      <c r="DP1912" s="31"/>
      <c r="DQ1912" s="31"/>
      <c r="DR1912" s="31"/>
      <c r="DS1912" s="31"/>
      <c r="DT1912" s="31"/>
      <c r="DU1912" s="31"/>
      <c r="DV1912" s="31"/>
      <c r="DW1912" s="31"/>
      <c r="DX1912" s="31"/>
      <c r="DY1912" s="31"/>
      <c r="DZ1912" s="31"/>
      <c r="EA1912" s="31"/>
      <c r="EB1912" s="31"/>
      <c r="EC1912" s="31"/>
      <c r="ED1912" s="31"/>
      <c r="EE1912" s="31"/>
      <c r="EF1912" s="31"/>
      <c r="EG1912" s="31"/>
      <c r="EH1912" s="31"/>
      <c r="EI1912" s="31"/>
      <c r="EJ1912" s="31"/>
      <c r="EK1912" s="31"/>
      <c r="EL1912" s="31"/>
      <c r="EM1912" s="31"/>
      <c r="EN1912" s="31"/>
      <c r="EO1912" s="31"/>
      <c r="EP1912" s="31"/>
      <c r="EQ1912" s="31"/>
      <c r="ER1912" s="31"/>
      <c r="ES1912" s="31"/>
      <c r="ET1912" s="31"/>
      <c r="EU1912" s="31"/>
      <c r="EV1912" s="31"/>
      <c r="EW1912" s="31"/>
      <c r="EX1912" s="31"/>
      <c r="EY1912" s="31"/>
      <c r="EZ1912" s="31"/>
      <c r="FA1912" s="31"/>
      <c r="FB1912" s="31"/>
      <c r="FC1912" s="31"/>
      <c r="FD1912" s="31"/>
      <c r="FE1912" s="31"/>
      <c r="FF1912" s="31"/>
      <c r="FG1912" s="31"/>
      <c r="FH1912" s="31"/>
      <c r="FI1912" s="31"/>
      <c r="FJ1912" s="31"/>
      <c r="FK1912" s="31"/>
      <c r="FL1912" s="31"/>
      <c r="FM1912" s="31"/>
      <c r="FN1912" s="31"/>
      <c r="FO1912" s="31"/>
      <c r="FP1912" s="31"/>
      <c r="FQ1912" s="31"/>
      <c r="FR1912" s="31"/>
      <c r="FS1912" s="31"/>
      <c r="FT1912" s="31"/>
      <c r="FU1912" s="31"/>
      <c r="FV1912" s="31"/>
      <c r="FW1912" s="31"/>
      <c r="FX1912" s="31"/>
      <c r="FY1912" s="31"/>
      <c r="FZ1912" s="31"/>
      <c r="GA1912" s="31"/>
      <c r="GB1912" s="31"/>
      <c r="GC1912" s="31"/>
      <c r="GD1912" s="31"/>
      <c r="GE1912" s="31"/>
      <c r="GF1912" s="31"/>
      <c r="GG1912" s="31"/>
      <c r="GH1912" s="31"/>
      <c r="GI1912" s="31"/>
      <c r="GJ1912" s="31"/>
      <c r="GK1912" s="31"/>
      <c r="GL1912" s="31"/>
      <c r="GM1912" s="31"/>
      <c r="GN1912" s="31"/>
      <c r="GO1912" s="31"/>
      <c r="GP1912" s="31"/>
      <c r="GQ1912" s="31"/>
      <c r="GR1912" s="31"/>
      <c r="GS1912" s="31"/>
      <c r="GT1912" s="31"/>
      <c r="GU1912" s="31"/>
      <c r="GV1912" s="31"/>
      <c r="GW1912" s="31"/>
      <c r="GX1912" s="31"/>
      <c r="GY1912" s="31"/>
      <c r="GZ1912" s="31"/>
      <c r="HA1912" s="31"/>
      <c r="HB1912" s="31"/>
      <c r="HC1912" s="31"/>
      <c r="HD1912" s="31"/>
      <c r="HE1912" s="31"/>
      <c r="HF1912" s="31"/>
      <c r="HG1912" s="31"/>
      <c r="HH1912" s="31"/>
      <c r="HI1912" s="31"/>
      <c r="HJ1912" s="31"/>
      <c r="HK1912" s="31"/>
      <c r="HL1912" s="31"/>
      <c r="HM1912" s="31"/>
      <c r="HN1912" s="31"/>
      <c r="HO1912" s="31"/>
      <c r="HP1912" s="31"/>
      <c r="HQ1912" s="31"/>
      <c r="HR1912" s="31"/>
      <c r="HS1912" s="31"/>
      <c r="HT1912" s="31"/>
      <c r="HU1912" s="31"/>
      <c r="HV1912" s="31"/>
      <c r="HW1912" s="31"/>
      <c r="HX1912" s="31"/>
      <c r="HY1912" s="31"/>
      <c r="HZ1912" s="31"/>
      <c r="IA1912" s="31"/>
      <c r="IB1912" s="31"/>
      <c r="IC1912" s="31"/>
      <c r="ID1912" s="31"/>
      <c r="IE1912" s="31"/>
      <c r="IF1912" s="31"/>
    </row>
    <row r="1913" spans="63:240" x14ac:dyDescent="0.25">
      <c r="BK1913" s="31"/>
      <c r="BL1913" s="31"/>
      <c r="BM1913" s="31"/>
      <c r="BN1913" s="31"/>
      <c r="BO1913" s="31"/>
      <c r="BP1913" s="31"/>
      <c r="BQ1913" s="31"/>
      <c r="BR1913" s="31"/>
      <c r="BS1913" s="31"/>
      <c r="BT1913" s="31"/>
      <c r="BU1913" s="31"/>
      <c r="BV1913" s="31"/>
      <c r="BW1913" s="31"/>
      <c r="BX1913" s="31"/>
      <c r="BY1913" s="31"/>
      <c r="BZ1913" s="31"/>
      <c r="CA1913" s="31"/>
      <c r="CB1913" s="31"/>
      <c r="CC1913" s="31"/>
      <c r="CD1913" s="31"/>
      <c r="CE1913" s="31"/>
      <c r="CF1913" s="31"/>
      <c r="CG1913" s="31"/>
      <c r="CH1913" s="31"/>
      <c r="CI1913" s="31"/>
      <c r="CJ1913" s="31"/>
      <c r="CK1913" s="31"/>
      <c r="CL1913" s="31"/>
      <c r="CM1913" s="31"/>
      <c r="CN1913" s="31"/>
      <c r="CO1913" s="31"/>
      <c r="CP1913" s="31"/>
      <c r="CQ1913" s="31"/>
      <c r="CR1913" s="31"/>
      <c r="CS1913" s="31"/>
      <c r="CT1913" s="31"/>
      <c r="CU1913" s="31"/>
      <c r="CV1913" s="31"/>
      <c r="CW1913" s="31"/>
      <c r="CX1913" s="31"/>
      <c r="CY1913" s="31"/>
      <c r="CZ1913" s="31"/>
      <c r="DA1913" s="31"/>
      <c r="DB1913" s="31"/>
      <c r="DC1913" s="31"/>
      <c r="DD1913" s="31"/>
      <c r="DE1913" s="31"/>
      <c r="DF1913" s="31"/>
      <c r="DG1913" s="31"/>
      <c r="DH1913" s="31"/>
      <c r="DI1913" s="31"/>
      <c r="DJ1913" s="31"/>
      <c r="DK1913" s="31"/>
      <c r="DL1913" s="31"/>
      <c r="DM1913" s="31"/>
      <c r="DN1913" s="31"/>
      <c r="DO1913" s="31"/>
      <c r="DP1913" s="31"/>
      <c r="DQ1913" s="31"/>
      <c r="DR1913" s="31"/>
      <c r="DS1913" s="31"/>
      <c r="DT1913" s="31"/>
      <c r="DU1913" s="31"/>
      <c r="DV1913" s="31"/>
      <c r="DW1913" s="31"/>
      <c r="DX1913" s="31"/>
      <c r="DY1913" s="31"/>
      <c r="DZ1913" s="31"/>
      <c r="EA1913" s="31"/>
      <c r="EB1913" s="31"/>
      <c r="EC1913" s="31"/>
      <c r="ED1913" s="31"/>
      <c r="EE1913" s="31"/>
      <c r="EF1913" s="31"/>
      <c r="EG1913" s="31"/>
      <c r="EH1913" s="31"/>
      <c r="EI1913" s="31"/>
      <c r="EJ1913" s="31"/>
      <c r="EK1913" s="31"/>
      <c r="EL1913" s="31"/>
      <c r="EM1913" s="31"/>
      <c r="EN1913" s="31"/>
      <c r="EO1913" s="31"/>
      <c r="EP1913" s="31"/>
      <c r="EQ1913" s="31"/>
      <c r="ER1913" s="31"/>
      <c r="ES1913" s="31"/>
      <c r="ET1913" s="31"/>
      <c r="EU1913" s="31"/>
      <c r="EV1913" s="31"/>
      <c r="EW1913" s="31"/>
      <c r="EX1913" s="31"/>
      <c r="EY1913" s="31"/>
      <c r="EZ1913" s="31"/>
      <c r="FA1913" s="31"/>
      <c r="FB1913" s="31"/>
      <c r="FC1913" s="31"/>
      <c r="FD1913" s="31"/>
      <c r="FE1913" s="31"/>
      <c r="FF1913" s="31"/>
      <c r="FG1913" s="31"/>
      <c r="FH1913" s="31"/>
      <c r="FI1913" s="31"/>
      <c r="FJ1913" s="31"/>
      <c r="FK1913" s="31"/>
      <c r="FL1913" s="31"/>
      <c r="FM1913" s="31"/>
      <c r="FN1913" s="31"/>
      <c r="FO1913" s="31"/>
      <c r="FP1913" s="31"/>
      <c r="FQ1913" s="31"/>
      <c r="FR1913" s="31"/>
      <c r="FS1913" s="31"/>
      <c r="FT1913" s="31"/>
      <c r="FU1913" s="31"/>
      <c r="FV1913" s="31"/>
      <c r="FW1913" s="31"/>
      <c r="FX1913" s="31"/>
      <c r="FY1913" s="31"/>
      <c r="FZ1913" s="31"/>
      <c r="GA1913" s="31"/>
      <c r="GB1913" s="31"/>
      <c r="GC1913" s="31"/>
      <c r="GD1913" s="31"/>
      <c r="GE1913" s="31"/>
      <c r="GF1913" s="31"/>
      <c r="GG1913" s="31"/>
      <c r="GH1913" s="31"/>
      <c r="GI1913" s="31"/>
      <c r="GJ1913" s="31"/>
      <c r="GK1913" s="31"/>
      <c r="GL1913" s="31"/>
      <c r="GM1913" s="31"/>
      <c r="GN1913" s="31"/>
      <c r="GO1913" s="31"/>
      <c r="GP1913" s="31"/>
      <c r="GQ1913" s="31"/>
      <c r="GR1913" s="31"/>
      <c r="GS1913" s="31"/>
      <c r="GT1913" s="31"/>
      <c r="GU1913" s="31"/>
      <c r="GV1913" s="31"/>
      <c r="GW1913" s="31"/>
      <c r="GX1913" s="31"/>
      <c r="GY1913" s="31"/>
      <c r="GZ1913" s="31"/>
      <c r="HA1913" s="31"/>
      <c r="HB1913" s="31"/>
      <c r="HC1913" s="31"/>
      <c r="HD1913" s="31"/>
      <c r="HE1913" s="31"/>
      <c r="HF1913" s="31"/>
      <c r="HG1913" s="31"/>
      <c r="HH1913" s="31"/>
      <c r="HI1913" s="31"/>
      <c r="HJ1913" s="31"/>
      <c r="HK1913" s="31"/>
      <c r="HL1913" s="31"/>
      <c r="HM1913" s="31"/>
      <c r="HN1913" s="31"/>
      <c r="HO1913" s="31"/>
      <c r="HP1913" s="31"/>
      <c r="HQ1913" s="31"/>
      <c r="HR1913" s="31"/>
      <c r="HS1913" s="31"/>
      <c r="HT1913" s="31"/>
      <c r="HU1913" s="31"/>
      <c r="HV1913" s="31"/>
      <c r="HW1913" s="31"/>
      <c r="HX1913" s="31"/>
      <c r="HY1913" s="31"/>
      <c r="HZ1913" s="31"/>
      <c r="IA1913" s="31"/>
      <c r="IB1913" s="31"/>
      <c r="IC1913" s="31"/>
      <c r="ID1913" s="31"/>
      <c r="IE1913" s="31"/>
      <c r="IF1913" s="31"/>
    </row>
    <row r="1914" spans="63:240" x14ac:dyDescent="0.25">
      <c r="BK1914" s="31"/>
      <c r="BL1914" s="31"/>
      <c r="BM1914" s="31"/>
      <c r="BN1914" s="31"/>
      <c r="BO1914" s="31"/>
      <c r="BP1914" s="31"/>
      <c r="BQ1914" s="31"/>
      <c r="BR1914" s="31"/>
      <c r="BS1914" s="31"/>
      <c r="BT1914" s="31"/>
      <c r="BU1914" s="31"/>
      <c r="BV1914" s="31"/>
      <c r="BW1914" s="31"/>
      <c r="BX1914" s="31"/>
      <c r="BY1914" s="31"/>
      <c r="BZ1914" s="31"/>
      <c r="CA1914" s="31"/>
      <c r="CB1914" s="31"/>
      <c r="CC1914" s="31"/>
      <c r="CD1914" s="31"/>
      <c r="CE1914" s="31"/>
      <c r="CF1914" s="31"/>
      <c r="CG1914" s="31"/>
      <c r="CH1914" s="31"/>
      <c r="CI1914" s="31"/>
      <c r="CJ1914" s="31"/>
      <c r="CK1914" s="31"/>
      <c r="CL1914" s="31"/>
      <c r="CM1914" s="31"/>
      <c r="CN1914" s="31"/>
      <c r="CO1914" s="31"/>
      <c r="CP1914" s="31"/>
      <c r="CQ1914" s="31"/>
      <c r="CR1914" s="31"/>
      <c r="CS1914" s="31"/>
      <c r="CT1914" s="31"/>
      <c r="CU1914" s="31"/>
      <c r="CV1914" s="31"/>
      <c r="CW1914" s="31"/>
      <c r="CX1914" s="31"/>
      <c r="CY1914" s="31"/>
      <c r="CZ1914" s="31"/>
      <c r="DA1914" s="31"/>
      <c r="DB1914" s="31"/>
      <c r="DC1914" s="31"/>
      <c r="DD1914" s="31"/>
      <c r="DE1914" s="31"/>
      <c r="DF1914" s="31"/>
      <c r="DG1914" s="31"/>
      <c r="DH1914" s="31"/>
      <c r="DI1914" s="31"/>
      <c r="DJ1914" s="31"/>
      <c r="DK1914" s="31"/>
      <c r="DL1914" s="31"/>
      <c r="DM1914" s="31"/>
      <c r="DN1914" s="31"/>
      <c r="DO1914" s="31"/>
      <c r="DP1914" s="31"/>
      <c r="DQ1914" s="31"/>
      <c r="DR1914" s="31"/>
      <c r="DS1914" s="31"/>
      <c r="DT1914" s="31"/>
      <c r="DU1914" s="31"/>
      <c r="DV1914" s="31"/>
      <c r="DW1914" s="31"/>
      <c r="DX1914" s="31"/>
      <c r="DY1914" s="31"/>
      <c r="DZ1914" s="31"/>
      <c r="EA1914" s="31"/>
      <c r="EB1914" s="31"/>
      <c r="EC1914" s="31"/>
      <c r="ED1914" s="31"/>
      <c r="EE1914" s="31"/>
      <c r="EF1914" s="31"/>
      <c r="EG1914" s="31"/>
      <c r="EH1914" s="31"/>
      <c r="EI1914" s="31"/>
      <c r="EJ1914" s="31"/>
      <c r="EK1914" s="31"/>
      <c r="EL1914" s="31"/>
      <c r="EM1914" s="31"/>
      <c r="EN1914" s="31"/>
      <c r="EO1914" s="31"/>
      <c r="EP1914" s="31"/>
      <c r="EQ1914" s="31"/>
      <c r="ER1914" s="31"/>
      <c r="ES1914" s="31"/>
      <c r="ET1914" s="31"/>
      <c r="EU1914" s="31"/>
      <c r="EV1914" s="31"/>
      <c r="EW1914" s="31"/>
      <c r="EX1914" s="31"/>
      <c r="EY1914" s="31"/>
      <c r="EZ1914" s="31"/>
      <c r="FA1914" s="31"/>
      <c r="FB1914" s="31"/>
      <c r="FC1914" s="31"/>
      <c r="FD1914" s="31"/>
      <c r="FE1914" s="31"/>
      <c r="FF1914" s="31"/>
      <c r="FG1914" s="31"/>
      <c r="FH1914" s="31"/>
      <c r="FI1914" s="31"/>
      <c r="FJ1914" s="31"/>
      <c r="FK1914" s="31"/>
      <c r="FL1914" s="31"/>
      <c r="FM1914" s="31"/>
      <c r="FN1914" s="31"/>
      <c r="FO1914" s="31"/>
      <c r="FP1914" s="31"/>
      <c r="FQ1914" s="31"/>
      <c r="FR1914" s="31"/>
      <c r="FS1914" s="31"/>
      <c r="FT1914" s="31"/>
      <c r="FU1914" s="31"/>
      <c r="FV1914" s="31"/>
      <c r="FW1914" s="31"/>
      <c r="FX1914" s="31"/>
      <c r="FY1914" s="31"/>
      <c r="FZ1914" s="31"/>
      <c r="GA1914" s="31"/>
      <c r="GB1914" s="31"/>
      <c r="GC1914" s="31"/>
      <c r="GD1914" s="31"/>
      <c r="GE1914" s="31"/>
      <c r="GF1914" s="31"/>
      <c r="GG1914" s="31"/>
      <c r="GH1914" s="31"/>
      <c r="GI1914" s="31"/>
      <c r="GJ1914" s="31"/>
      <c r="GK1914" s="31"/>
      <c r="GL1914" s="31"/>
      <c r="GM1914" s="31"/>
      <c r="GN1914" s="31"/>
      <c r="GO1914" s="31"/>
      <c r="GP1914" s="31"/>
      <c r="GQ1914" s="31"/>
      <c r="GR1914" s="31"/>
      <c r="GS1914" s="31"/>
      <c r="GT1914" s="31"/>
      <c r="GU1914" s="31"/>
      <c r="GV1914" s="31"/>
      <c r="GW1914" s="31"/>
      <c r="GX1914" s="31"/>
      <c r="GY1914" s="31"/>
      <c r="GZ1914" s="31"/>
      <c r="HA1914" s="31"/>
      <c r="HB1914" s="31"/>
      <c r="HC1914" s="31"/>
      <c r="HD1914" s="31"/>
      <c r="HE1914" s="31"/>
      <c r="HF1914" s="31"/>
      <c r="HG1914" s="31"/>
      <c r="HH1914" s="31"/>
      <c r="HI1914" s="31"/>
      <c r="HJ1914" s="31"/>
      <c r="HK1914" s="31"/>
      <c r="HL1914" s="31"/>
      <c r="HM1914" s="31"/>
      <c r="HN1914" s="31"/>
      <c r="HO1914" s="31"/>
      <c r="HP1914" s="31"/>
      <c r="HQ1914" s="31"/>
      <c r="HR1914" s="31"/>
      <c r="HS1914" s="31"/>
      <c r="HT1914" s="31"/>
      <c r="HU1914" s="31"/>
      <c r="HV1914" s="31"/>
      <c r="HW1914" s="31"/>
      <c r="HX1914" s="31"/>
      <c r="HY1914" s="31"/>
      <c r="HZ1914" s="31"/>
      <c r="IA1914" s="31"/>
      <c r="IB1914" s="31"/>
      <c r="IC1914" s="31"/>
      <c r="ID1914" s="31"/>
      <c r="IE1914" s="31"/>
      <c r="IF1914" s="31"/>
    </row>
    <row r="1915" spans="63:240" x14ac:dyDescent="0.25">
      <c r="BK1915" s="31"/>
      <c r="BL1915" s="31"/>
      <c r="BM1915" s="31"/>
      <c r="BN1915" s="31"/>
      <c r="BO1915" s="31"/>
      <c r="BP1915" s="31"/>
      <c r="BQ1915" s="31"/>
      <c r="BR1915" s="31"/>
      <c r="BS1915" s="31"/>
      <c r="BT1915" s="31"/>
      <c r="BU1915" s="31"/>
      <c r="BV1915" s="31"/>
      <c r="BW1915" s="31"/>
      <c r="BX1915" s="31"/>
      <c r="BY1915" s="31"/>
      <c r="BZ1915" s="31"/>
      <c r="CA1915" s="31"/>
      <c r="CB1915" s="31"/>
      <c r="CC1915" s="31"/>
      <c r="CD1915" s="31"/>
      <c r="CE1915" s="31"/>
      <c r="CF1915" s="31"/>
      <c r="CG1915" s="31"/>
      <c r="CH1915" s="31"/>
      <c r="CI1915" s="31"/>
      <c r="CJ1915" s="31"/>
      <c r="CK1915" s="31"/>
      <c r="CL1915" s="31"/>
      <c r="CM1915" s="31"/>
      <c r="CN1915" s="31"/>
      <c r="CO1915" s="31"/>
      <c r="CP1915" s="31"/>
      <c r="CQ1915" s="31"/>
      <c r="CR1915" s="31"/>
      <c r="CS1915" s="31"/>
      <c r="CT1915" s="31"/>
      <c r="CU1915" s="31"/>
      <c r="CV1915" s="31"/>
      <c r="CW1915" s="31"/>
      <c r="CX1915" s="31"/>
      <c r="CY1915" s="31"/>
      <c r="CZ1915" s="31"/>
      <c r="DA1915" s="31"/>
      <c r="DB1915" s="31"/>
      <c r="DC1915" s="31"/>
      <c r="DD1915" s="31"/>
      <c r="DE1915" s="31"/>
      <c r="DF1915" s="31"/>
      <c r="DG1915" s="31"/>
      <c r="DH1915" s="31"/>
      <c r="DI1915" s="31"/>
      <c r="DJ1915" s="31"/>
      <c r="DK1915" s="31"/>
      <c r="DL1915" s="31"/>
      <c r="DM1915" s="31"/>
      <c r="DN1915" s="31"/>
      <c r="DO1915" s="31"/>
      <c r="DP1915" s="31"/>
      <c r="DQ1915" s="31"/>
      <c r="DR1915" s="31"/>
      <c r="DS1915" s="31"/>
      <c r="DT1915" s="31"/>
      <c r="DU1915" s="31"/>
      <c r="DV1915" s="31"/>
      <c r="DW1915" s="31"/>
      <c r="DX1915" s="31"/>
      <c r="DY1915" s="31"/>
      <c r="DZ1915" s="31"/>
      <c r="EA1915" s="31"/>
      <c r="EB1915" s="31"/>
      <c r="EC1915" s="31"/>
      <c r="ED1915" s="31"/>
      <c r="EE1915" s="31"/>
      <c r="EF1915" s="31"/>
      <c r="EG1915" s="31"/>
      <c r="EH1915" s="31"/>
      <c r="EI1915" s="31"/>
      <c r="EJ1915" s="31"/>
      <c r="EK1915" s="31"/>
      <c r="EL1915" s="31"/>
      <c r="EM1915" s="31"/>
      <c r="EN1915" s="31"/>
      <c r="EO1915" s="31"/>
      <c r="EP1915" s="31"/>
      <c r="EQ1915" s="31"/>
      <c r="ER1915" s="31"/>
      <c r="ES1915" s="31"/>
      <c r="ET1915" s="31"/>
      <c r="EU1915" s="31"/>
      <c r="EV1915" s="31"/>
      <c r="EW1915" s="31"/>
      <c r="EX1915" s="31"/>
      <c r="EY1915" s="31"/>
      <c r="EZ1915" s="31"/>
      <c r="FA1915" s="31"/>
      <c r="FB1915" s="31"/>
      <c r="FC1915" s="31"/>
      <c r="FD1915" s="31"/>
      <c r="FE1915" s="31"/>
      <c r="FF1915" s="31"/>
      <c r="FG1915" s="31"/>
      <c r="FH1915" s="31"/>
      <c r="FI1915" s="31"/>
      <c r="FJ1915" s="31"/>
      <c r="FK1915" s="31"/>
      <c r="FL1915" s="31"/>
      <c r="FM1915" s="31"/>
      <c r="FN1915" s="31"/>
      <c r="FO1915" s="31"/>
      <c r="FP1915" s="31"/>
      <c r="FQ1915" s="31"/>
      <c r="FR1915" s="31"/>
      <c r="FS1915" s="31"/>
      <c r="FT1915" s="31"/>
      <c r="FU1915" s="31"/>
      <c r="FV1915" s="31"/>
      <c r="FW1915" s="31"/>
      <c r="FX1915" s="31"/>
      <c r="FY1915" s="31"/>
      <c r="FZ1915" s="31"/>
      <c r="GA1915" s="31"/>
      <c r="GB1915" s="31"/>
      <c r="GC1915" s="31"/>
      <c r="GD1915" s="31"/>
      <c r="GE1915" s="31"/>
      <c r="GF1915" s="31"/>
      <c r="GG1915" s="31"/>
      <c r="GH1915" s="31"/>
      <c r="GI1915" s="31"/>
      <c r="GJ1915" s="31"/>
      <c r="GK1915" s="31"/>
      <c r="GL1915" s="31"/>
      <c r="GM1915" s="31"/>
      <c r="GN1915" s="31"/>
      <c r="GO1915" s="31"/>
      <c r="GP1915" s="31"/>
      <c r="GQ1915" s="31"/>
      <c r="GR1915" s="31"/>
      <c r="GS1915" s="31"/>
      <c r="GT1915" s="31"/>
      <c r="GU1915" s="31"/>
      <c r="GV1915" s="31"/>
      <c r="GW1915" s="31"/>
      <c r="GX1915" s="31"/>
      <c r="GY1915" s="31"/>
      <c r="GZ1915" s="31"/>
      <c r="HA1915" s="31"/>
      <c r="HB1915" s="31"/>
      <c r="HC1915" s="31"/>
      <c r="HD1915" s="31"/>
      <c r="HE1915" s="31"/>
      <c r="HF1915" s="31"/>
      <c r="HG1915" s="31"/>
      <c r="HH1915" s="31"/>
      <c r="HI1915" s="31"/>
      <c r="HJ1915" s="31"/>
      <c r="HK1915" s="31"/>
      <c r="HL1915" s="31"/>
      <c r="HM1915" s="31"/>
      <c r="HN1915" s="31"/>
      <c r="HO1915" s="31"/>
      <c r="HP1915" s="31"/>
      <c r="HQ1915" s="31"/>
      <c r="HR1915" s="31"/>
      <c r="HS1915" s="31"/>
      <c r="HT1915" s="31"/>
      <c r="HU1915" s="31"/>
      <c r="HV1915" s="31"/>
      <c r="HW1915" s="31"/>
      <c r="HX1915" s="31"/>
      <c r="HY1915" s="31"/>
      <c r="HZ1915" s="31"/>
      <c r="IA1915" s="31"/>
      <c r="IB1915" s="31"/>
      <c r="IC1915" s="31"/>
      <c r="ID1915" s="31"/>
      <c r="IE1915" s="31"/>
      <c r="IF1915" s="31"/>
    </row>
    <row r="1916" spans="63:240" x14ac:dyDescent="0.25">
      <c r="BK1916" s="31"/>
      <c r="BL1916" s="31"/>
      <c r="BM1916" s="31"/>
      <c r="BN1916" s="31"/>
      <c r="BO1916" s="31"/>
      <c r="BP1916" s="31"/>
      <c r="BQ1916" s="31"/>
      <c r="BR1916" s="31"/>
      <c r="BS1916" s="31"/>
      <c r="BT1916" s="31"/>
      <c r="BU1916" s="31"/>
      <c r="BV1916" s="31"/>
      <c r="BW1916" s="31"/>
      <c r="BX1916" s="31"/>
      <c r="BY1916" s="31"/>
      <c r="BZ1916" s="31"/>
      <c r="CA1916" s="31"/>
      <c r="CB1916" s="31"/>
      <c r="CC1916" s="31"/>
      <c r="CD1916" s="31"/>
      <c r="CE1916" s="31"/>
      <c r="CF1916" s="31"/>
      <c r="CG1916" s="31"/>
      <c r="CH1916" s="31"/>
      <c r="CI1916" s="31"/>
      <c r="CJ1916" s="31"/>
      <c r="CK1916" s="31"/>
      <c r="CL1916" s="31"/>
      <c r="CM1916" s="31"/>
      <c r="CN1916" s="31"/>
      <c r="CO1916" s="31"/>
      <c r="CP1916" s="31"/>
      <c r="CQ1916" s="31"/>
      <c r="CR1916" s="31"/>
      <c r="CS1916" s="31"/>
      <c r="CT1916" s="31"/>
      <c r="CU1916" s="31"/>
      <c r="CV1916" s="31"/>
      <c r="CW1916" s="31"/>
      <c r="CX1916" s="31"/>
      <c r="CY1916" s="31"/>
      <c r="CZ1916" s="31"/>
      <c r="DA1916" s="31"/>
      <c r="DB1916" s="31"/>
      <c r="DC1916" s="31"/>
      <c r="DD1916" s="31"/>
      <c r="DE1916" s="31"/>
      <c r="DF1916" s="31"/>
      <c r="DG1916" s="31"/>
      <c r="DH1916" s="31"/>
      <c r="DI1916" s="31"/>
      <c r="DJ1916" s="31"/>
      <c r="DK1916" s="31"/>
      <c r="DL1916" s="31"/>
      <c r="DM1916" s="31"/>
      <c r="DN1916" s="31"/>
      <c r="DO1916" s="31"/>
      <c r="DP1916" s="31"/>
      <c r="DQ1916" s="31"/>
      <c r="DR1916" s="31"/>
      <c r="DS1916" s="31"/>
      <c r="DT1916" s="31"/>
      <c r="DU1916" s="31"/>
      <c r="DV1916" s="31"/>
      <c r="DW1916" s="31"/>
      <c r="DX1916" s="31"/>
      <c r="DY1916" s="31"/>
      <c r="DZ1916" s="31"/>
      <c r="EA1916" s="31"/>
      <c r="EB1916" s="31"/>
      <c r="EC1916" s="31"/>
      <c r="ED1916" s="31"/>
      <c r="EE1916" s="31"/>
      <c r="EF1916" s="31"/>
      <c r="EG1916" s="31"/>
      <c r="EH1916" s="31"/>
      <c r="EI1916" s="31"/>
      <c r="EJ1916" s="31"/>
      <c r="EK1916" s="31"/>
      <c r="EL1916" s="31"/>
      <c r="EM1916" s="31"/>
      <c r="EN1916" s="31"/>
      <c r="EO1916" s="31"/>
      <c r="EP1916" s="31"/>
      <c r="EQ1916" s="31"/>
      <c r="ER1916" s="31"/>
      <c r="ES1916" s="31"/>
      <c r="ET1916" s="31"/>
      <c r="EU1916" s="31"/>
      <c r="EV1916" s="31"/>
      <c r="EW1916" s="31"/>
      <c r="EX1916" s="31"/>
      <c r="EY1916" s="31"/>
      <c r="EZ1916" s="31"/>
      <c r="FA1916" s="31"/>
      <c r="FB1916" s="31"/>
      <c r="FC1916" s="31"/>
      <c r="FD1916" s="31"/>
      <c r="FE1916" s="31"/>
      <c r="FF1916" s="31"/>
      <c r="FG1916" s="31"/>
      <c r="FH1916" s="31"/>
      <c r="FI1916" s="31"/>
      <c r="FJ1916" s="31"/>
      <c r="FK1916" s="31"/>
      <c r="FL1916" s="31"/>
      <c r="FM1916" s="31"/>
      <c r="FN1916" s="31"/>
      <c r="FO1916" s="31"/>
      <c r="FP1916" s="31"/>
      <c r="FQ1916" s="31"/>
      <c r="FR1916" s="31"/>
      <c r="FS1916" s="31"/>
      <c r="FT1916" s="31"/>
      <c r="FU1916" s="31"/>
      <c r="FV1916" s="31"/>
      <c r="FW1916" s="31"/>
      <c r="FX1916" s="31"/>
      <c r="FY1916" s="31"/>
      <c r="FZ1916" s="31"/>
      <c r="GA1916" s="31"/>
      <c r="GB1916" s="31"/>
      <c r="GC1916" s="31"/>
      <c r="GD1916" s="31"/>
      <c r="GE1916" s="31"/>
      <c r="GF1916" s="31"/>
      <c r="GG1916" s="31"/>
      <c r="GH1916" s="31"/>
      <c r="GI1916" s="31"/>
      <c r="GJ1916" s="31"/>
      <c r="GK1916" s="31"/>
      <c r="GL1916" s="31"/>
      <c r="GM1916" s="31"/>
      <c r="GN1916" s="31"/>
      <c r="GO1916" s="31"/>
      <c r="GP1916" s="31"/>
      <c r="GQ1916" s="31"/>
      <c r="GR1916" s="31"/>
      <c r="GS1916" s="31"/>
      <c r="GT1916" s="31"/>
      <c r="GU1916" s="31"/>
      <c r="GV1916" s="31"/>
      <c r="GW1916" s="31"/>
      <c r="GX1916" s="31"/>
      <c r="GY1916" s="31"/>
      <c r="GZ1916" s="31"/>
      <c r="HA1916" s="31"/>
      <c r="HB1916" s="31"/>
      <c r="HC1916" s="31"/>
      <c r="HD1916" s="31"/>
      <c r="HE1916" s="31"/>
      <c r="HF1916" s="31"/>
      <c r="HG1916" s="31"/>
      <c r="HH1916" s="31"/>
      <c r="HI1916" s="31"/>
      <c r="HJ1916" s="31"/>
      <c r="HK1916" s="31"/>
      <c r="HL1916" s="31"/>
      <c r="HM1916" s="31"/>
      <c r="HN1916" s="31"/>
      <c r="HO1916" s="31"/>
      <c r="HP1916" s="31"/>
      <c r="HQ1916" s="31"/>
      <c r="HR1916" s="31"/>
      <c r="HS1916" s="31"/>
      <c r="HT1916" s="31"/>
      <c r="HU1916" s="31"/>
      <c r="HV1916" s="31"/>
      <c r="HW1916" s="31"/>
      <c r="HX1916" s="31"/>
      <c r="HY1916" s="31"/>
      <c r="HZ1916" s="31"/>
      <c r="IA1916" s="31"/>
      <c r="IB1916" s="31"/>
      <c r="IC1916" s="31"/>
      <c r="ID1916" s="31"/>
      <c r="IE1916" s="31"/>
      <c r="IF1916" s="31"/>
    </row>
    <row r="1917" spans="63:240" x14ac:dyDescent="0.25">
      <c r="BK1917" s="31"/>
      <c r="BL1917" s="31"/>
      <c r="BM1917" s="31"/>
      <c r="BN1917" s="31"/>
      <c r="BO1917" s="31"/>
      <c r="BP1917" s="31"/>
      <c r="BQ1917" s="31"/>
      <c r="BR1917" s="31"/>
      <c r="BS1917" s="31"/>
      <c r="BT1917" s="31"/>
      <c r="BU1917" s="31"/>
      <c r="BV1917" s="31"/>
      <c r="BW1917" s="31"/>
      <c r="BX1917" s="31"/>
      <c r="BY1917" s="31"/>
      <c r="BZ1917" s="31"/>
      <c r="CA1917" s="31"/>
      <c r="CB1917" s="31"/>
      <c r="CC1917" s="31"/>
      <c r="CD1917" s="31"/>
      <c r="CE1917" s="31"/>
      <c r="CF1917" s="31"/>
      <c r="CG1917" s="31"/>
      <c r="CH1917" s="31"/>
      <c r="CI1917" s="31"/>
      <c r="CJ1917" s="31"/>
      <c r="CK1917" s="31"/>
      <c r="CL1917" s="31"/>
      <c r="CM1917" s="31"/>
      <c r="CN1917" s="31"/>
      <c r="CO1917" s="31"/>
      <c r="CP1917" s="31"/>
      <c r="CQ1917" s="31"/>
      <c r="CR1917" s="31"/>
      <c r="CS1917" s="31"/>
      <c r="CT1917" s="31"/>
      <c r="CU1917" s="31"/>
      <c r="CV1917" s="31"/>
      <c r="CW1917" s="31"/>
      <c r="CX1917" s="31"/>
      <c r="CY1917" s="31"/>
      <c r="CZ1917" s="31"/>
      <c r="DA1917" s="31"/>
      <c r="DB1917" s="31"/>
      <c r="DC1917" s="31"/>
      <c r="DD1917" s="31"/>
      <c r="DE1917" s="31"/>
      <c r="DF1917" s="31"/>
      <c r="DG1917" s="31"/>
      <c r="DH1917" s="31"/>
      <c r="DI1917" s="31"/>
      <c r="DJ1917" s="31"/>
      <c r="DK1917" s="31"/>
      <c r="DL1917" s="31"/>
      <c r="DM1917" s="31"/>
      <c r="DN1917" s="31"/>
      <c r="DO1917" s="31"/>
      <c r="DP1917" s="31"/>
      <c r="DQ1917" s="31"/>
      <c r="DR1917" s="31"/>
      <c r="DS1917" s="31"/>
      <c r="DT1917" s="31"/>
      <c r="DU1917" s="31"/>
      <c r="DV1917" s="31"/>
      <c r="DW1917" s="31"/>
      <c r="DX1917" s="31"/>
      <c r="DY1917" s="31"/>
      <c r="DZ1917" s="31"/>
      <c r="EA1917" s="31"/>
      <c r="EB1917" s="31"/>
      <c r="EC1917" s="31"/>
      <c r="ED1917" s="31"/>
      <c r="EE1917" s="31"/>
      <c r="EF1917" s="31"/>
      <c r="EG1917" s="31"/>
      <c r="EH1917" s="31"/>
      <c r="EI1917" s="31"/>
      <c r="EJ1917" s="31"/>
      <c r="EK1917" s="31"/>
      <c r="EL1917" s="31"/>
      <c r="EM1917" s="31"/>
      <c r="EN1917" s="31"/>
      <c r="EO1917" s="31"/>
      <c r="EP1917" s="31"/>
      <c r="EQ1917" s="31"/>
      <c r="ER1917" s="31"/>
      <c r="ES1917" s="31"/>
      <c r="ET1917" s="31"/>
      <c r="EU1917" s="31"/>
      <c r="EV1917" s="31"/>
      <c r="EW1917" s="31"/>
      <c r="EX1917" s="31"/>
      <c r="EY1917" s="31"/>
      <c r="EZ1917" s="31"/>
      <c r="FA1917" s="31"/>
      <c r="FB1917" s="31"/>
      <c r="FC1917" s="31"/>
      <c r="FD1917" s="31"/>
      <c r="FE1917" s="31"/>
      <c r="FF1917" s="31"/>
      <c r="FG1917" s="31"/>
      <c r="FH1917" s="31"/>
      <c r="FI1917" s="31"/>
      <c r="FJ1917" s="31"/>
      <c r="FK1917" s="31"/>
      <c r="FL1917" s="31"/>
      <c r="FM1917" s="31"/>
      <c r="FN1917" s="31"/>
      <c r="FO1917" s="31"/>
      <c r="FP1917" s="31"/>
      <c r="FQ1917" s="31"/>
      <c r="FR1917" s="31"/>
      <c r="FS1917" s="31"/>
      <c r="FT1917" s="31"/>
      <c r="FU1917" s="31"/>
      <c r="FV1917" s="31"/>
      <c r="FW1917" s="31"/>
      <c r="FX1917" s="31"/>
      <c r="FY1917" s="31"/>
      <c r="FZ1917" s="31"/>
      <c r="GA1917" s="31"/>
      <c r="GB1917" s="31"/>
      <c r="GC1917" s="31"/>
      <c r="GD1917" s="31"/>
      <c r="GE1917" s="31"/>
      <c r="GF1917" s="31"/>
      <c r="GG1917" s="31"/>
      <c r="GH1917" s="31"/>
      <c r="GI1917" s="31"/>
      <c r="GJ1917" s="31"/>
      <c r="GK1917" s="31"/>
      <c r="GL1917" s="31"/>
      <c r="GM1917" s="31"/>
      <c r="GN1917" s="31"/>
      <c r="GO1917" s="31"/>
      <c r="GP1917" s="31"/>
      <c r="GQ1917" s="31"/>
      <c r="GR1917" s="31"/>
      <c r="GS1917" s="31"/>
      <c r="GT1917" s="31"/>
      <c r="GU1917" s="31"/>
      <c r="GV1917" s="31"/>
      <c r="GW1917" s="31"/>
      <c r="GX1917" s="31"/>
      <c r="GY1917" s="31"/>
      <c r="GZ1917" s="31"/>
      <c r="HA1917" s="31"/>
      <c r="HB1917" s="31"/>
      <c r="HC1917" s="31"/>
      <c r="HD1917" s="31"/>
      <c r="HE1917" s="31"/>
      <c r="HF1917" s="31"/>
      <c r="HG1917" s="31"/>
      <c r="HH1917" s="31"/>
      <c r="HI1917" s="31"/>
      <c r="HJ1917" s="31"/>
      <c r="HK1917" s="31"/>
      <c r="HL1917" s="31"/>
      <c r="HM1917" s="31"/>
      <c r="HN1917" s="31"/>
      <c r="HO1917" s="31"/>
      <c r="HP1917" s="31"/>
      <c r="HQ1917" s="31"/>
      <c r="HR1917" s="31"/>
      <c r="HS1917" s="31"/>
      <c r="HT1917" s="31"/>
      <c r="HU1917" s="31"/>
      <c r="HV1917" s="31"/>
      <c r="HW1917" s="31"/>
      <c r="HX1917" s="31"/>
      <c r="HY1917" s="31"/>
      <c r="HZ1917" s="31"/>
      <c r="IA1917" s="31"/>
      <c r="IB1917" s="31"/>
      <c r="IC1917" s="31"/>
      <c r="ID1917" s="31"/>
      <c r="IE1917" s="31"/>
      <c r="IF1917" s="31"/>
    </row>
    <row r="1918" spans="63:240" x14ac:dyDescent="0.25">
      <c r="BK1918" s="31"/>
      <c r="BL1918" s="31"/>
      <c r="BM1918" s="31"/>
      <c r="BN1918" s="31"/>
      <c r="BO1918" s="31"/>
      <c r="BP1918" s="31"/>
      <c r="BQ1918" s="31"/>
      <c r="BR1918" s="31"/>
      <c r="BS1918" s="31"/>
      <c r="BT1918" s="31"/>
      <c r="BU1918" s="31"/>
      <c r="BV1918" s="31"/>
      <c r="BW1918" s="31"/>
      <c r="BX1918" s="31"/>
      <c r="BY1918" s="31"/>
      <c r="BZ1918" s="31"/>
      <c r="CA1918" s="31"/>
      <c r="CB1918" s="31"/>
      <c r="CC1918" s="31"/>
      <c r="CD1918" s="31"/>
      <c r="CE1918" s="31"/>
      <c r="CF1918" s="31"/>
      <c r="CG1918" s="31"/>
      <c r="CH1918" s="31"/>
      <c r="CI1918" s="31"/>
      <c r="CJ1918" s="31"/>
      <c r="CK1918" s="31"/>
      <c r="CL1918" s="31"/>
      <c r="CM1918" s="31"/>
      <c r="CN1918" s="31"/>
      <c r="CO1918" s="31"/>
      <c r="CP1918" s="31"/>
      <c r="CQ1918" s="31"/>
      <c r="CR1918" s="31"/>
      <c r="CS1918" s="31"/>
      <c r="CT1918" s="31"/>
      <c r="CU1918" s="31"/>
      <c r="CV1918" s="31"/>
      <c r="CW1918" s="31"/>
      <c r="CX1918" s="31"/>
      <c r="CY1918" s="31"/>
      <c r="CZ1918" s="31"/>
      <c r="DA1918" s="31"/>
      <c r="DB1918" s="31"/>
      <c r="DC1918" s="31"/>
      <c r="DD1918" s="31"/>
      <c r="DE1918" s="31"/>
      <c r="DF1918" s="31"/>
      <c r="DG1918" s="31"/>
      <c r="DH1918" s="31"/>
      <c r="DI1918" s="31"/>
      <c r="DJ1918" s="31"/>
      <c r="DK1918" s="31"/>
      <c r="DL1918" s="31"/>
      <c r="DM1918" s="31"/>
      <c r="DN1918" s="31"/>
      <c r="DO1918" s="31"/>
      <c r="DP1918" s="31"/>
      <c r="DQ1918" s="31"/>
      <c r="DR1918" s="31"/>
      <c r="DS1918" s="31"/>
      <c r="DT1918" s="31"/>
      <c r="DU1918" s="31"/>
      <c r="DV1918" s="31"/>
      <c r="DW1918" s="31"/>
      <c r="DX1918" s="31"/>
      <c r="DY1918" s="31"/>
      <c r="DZ1918" s="31"/>
      <c r="EA1918" s="31"/>
      <c r="EB1918" s="31"/>
      <c r="EC1918" s="31"/>
      <c r="ED1918" s="31"/>
      <c r="EE1918" s="31"/>
      <c r="EF1918" s="31"/>
      <c r="EG1918" s="31"/>
      <c r="EH1918" s="31"/>
      <c r="EI1918" s="31"/>
      <c r="EJ1918" s="31"/>
      <c r="EK1918" s="31"/>
      <c r="EL1918" s="31"/>
      <c r="EM1918" s="31"/>
      <c r="EN1918" s="31"/>
      <c r="EO1918" s="31"/>
      <c r="EP1918" s="31"/>
      <c r="EQ1918" s="31"/>
      <c r="ER1918" s="31"/>
      <c r="ES1918" s="31"/>
      <c r="ET1918" s="31"/>
      <c r="EU1918" s="31"/>
      <c r="EV1918" s="31"/>
      <c r="EW1918" s="31"/>
      <c r="EX1918" s="31"/>
      <c r="EY1918" s="31"/>
      <c r="EZ1918" s="31"/>
      <c r="FA1918" s="31"/>
      <c r="FB1918" s="31"/>
      <c r="FC1918" s="31"/>
      <c r="FD1918" s="31"/>
      <c r="FE1918" s="31"/>
      <c r="FF1918" s="31"/>
      <c r="FG1918" s="31"/>
      <c r="FH1918" s="31"/>
      <c r="FI1918" s="31"/>
      <c r="FJ1918" s="31"/>
      <c r="FK1918" s="31"/>
      <c r="FL1918" s="31"/>
      <c r="FM1918" s="31"/>
      <c r="FN1918" s="31"/>
      <c r="FO1918" s="31"/>
      <c r="FP1918" s="31"/>
      <c r="FQ1918" s="31"/>
      <c r="FR1918" s="31"/>
      <c r="FS1918" s="31"/>
      <c r="FT1918" s="31"/>
      <c r="FU1918" s="31"/>
      <c r="FV1918" s="31"/>
      <c r="FW1918" s="31"/>
      <c r="FX1918" s="31"/>
      <c r="FY1918" s="31"/>
      <c r="FZ1918" s="31"/>
      <c r="GA1918" s="31"/>
      <c r="GB1918" s="31"/>
      <c r="GC1918" s="31"/>
      <c r="GD1918" s="31"/>
      <c r="GE1918" s="31"/>
      <c r="GF1918" s="31"/>
      <c r="GG1918" s="31"/>
      <c r="GH1918" s="31"/>
      <c r="GI1918" s="31"/>
      <c r="GJ1918" s="31"/>
      <c r="GK1918" s="31"/>
      <c r="GL1918" s="31"/>
      <c r="GM1918" s="31"/>
      <c r="GN1918" s="31"/>
      <c r="GO1918" s="31"/>
      <c r="GP1918" s="31"/>
      <c r="GQ1918" s="31"/>
      <c r="GR1918" s="31"/>
      <c r="GS1918" s="31"/>
      <c r="GT1918" s="31"/>
      <c r="GU1918" s="31"/>
      <c r="GV1918" s="31"/>
      <c r="GW1918" s="31"/>
      <c r="GX1918" s="31"/>
      <c r="GY1918" s="31"/>
      <c r="GZ1918" s="31"/>
      <c r="HA1918" s="31"/>
      <c r="HB1918" s="31"/>
      <c r="HC1918" s="31"/>
      <c r="HD1918" s="31"/>
      <c r="HE1918" s="31"/>
      <c r="HF1918" s="31"/>
      <c r="HG1918" s="31"/>
      <c r="HH1918" s="31"/>
      <c r="HI1918" s="31"/>
      <c r="HJ1918" s="31"/>
      <c r="HK1918" s="31"/>
      <c r="HL1918" s="31"/>
      <c r="HM1918" s="31"/>
      <c r="HN1918" s="31"/>
      <c r="HO1918" s="31"/>
      <c r="HP1918" s="31"/>
      <c r="HQ1918" s="31"/>
      <c r="HR1918" s="31"/>
      <c r="HS1918" s="31"/>
      <c r="HT1918" s="31"/>
      <c r="HU1918" s="31"/>
      <c r="HV1918" s="31"/>
      <c r="HW1918" s="31"/>
      <c r="HX1918" s="31"/>
      <c r="HY1918" s="31"/>
      <c r="HZ1918" s="31"/>
      <c r="IA1918" s="31"/>
      <c r="IB1918" s="31"/>
      <c r="IC1918" s="31"/>
      <c r="ID1918" s="31"/>
      <c r="IE1918" s="31"/>
      <c r="IF1918" s="31"/>
    </row>
    <row r="1919" spans="63:240" x14ac:dyDescent="0.25">
      <c r="BK1919" s="31"/>
      <c r="BL1919" s="31"/>
      <c r="BM1919" s="31"/>
      <c r="BN1919" s="31"/>
      <c r="BO1919" s="31"/>
      <c r="BP1919" s="31"/>
      <c r="BQ1919" s="31"/>
      <c r="BR1919" s="31"/>
      <c r="BS1919" s="31"/>
      <c r="BT1919" s="31"/>
      <c r="BU1919" s="31"/>
      <c r="BV1919" s="31"/>
      <c r="BW1919" s="31"/>
      <c r="BX1919" s="31"/>
      <c r="BY1919" s="31"/>
      <c r="BZ1919" s="31"/>
      <c r="CA1919" s="31"/>
      <c r="CB1919" s="31"/>
      <c r="CC1919" s="31"/>
      <c r="CD1919" s="31"/>
      <c r="CE1919" s="31"/>
      <c r="CF1919" s="31"/>
      <c r="CG1919" s="31"/>
      <c r="CH1919" s="31"/>
      <c r="CI1919" s="31"/>
      <c r="CJ1919" s="31"/>
      <c r="CK1919" s="31"/>
      <c r="CL1919" s="31"/>
      <c r="CM1919" s="31"/>
      <c r="CN1919" s="31"/>
      <c r="CO1919" s="31"/>
      <c r="CP1919" s="31"/>
      <c r="CQ1919" s="31"/>
      <c r="CR1919" s="31"/>
      <c r="CS1919" s="31"/>
      <c r="CT1919" s="31"/>
      <c r="CU1919" s="31"/>
      <c r="CV1919" s="31"/>
      <c r="CW1919" s="31"/>
      <c r="CX1919" s="31"/>
      <c r="CY1919" s="31"/>
      <c r="CZ1919" s="31"/>
      <c r="DA1919" s="31"/>
      <c r="DB1919" s="31"/>
      <c r="DC1919" s="31"/>
      <c r="DD1919" s="31"/>
      <c r="DE1919" s="31"/>
      <c r="DF1919" s="31"/>
      <c r="DG1919" s="31"/>
      <c r="DH1919" s="31"/>
      <c r="DI1919" s="31"/>
      <c r="DJ1919" s="31"/>
      <c r="DK1919" s="31"/>
      <c r="DL1919" s="31"/>
      <c r="DM1919" s="31"/>
      <c r="DN1919" s="31"/>
      <c r="DO1919" s="31"/>
      <c r="DP1919" s="31"/>
      <c r="DQ1919" s="31"/>
      <c r="DR1919" s="31"/>
      <c r="DS1919" s="31"/>
      <c r="DT1919" s="31"/>
      <c r="DU1919" s="31"/>
      <c r="DV1919" s="31"/>
      <c r="DW1919" s="31"/>
      <c r="DX1919" s="31"/>
      <c r="DY1919" s="31"/>
      <c r="DZ1919" s="31"/>
      <c r="EA1919" s="31"/>
      <c r="EB1919" s="31"/>
      <c r="EC1919" s="31"/>
      <c r="ED1919" s="31"/>
      <c r="EE1919" s="31"/>
      <c r="EF1919" s="31"/>
      <c r="EG1919" s="31"/>
      <c r="EH1919" s="31"/>
      <c r="EI1919" s="31"/>
      <c r="EJ1919" s="31"/>
      <c r="EK1919" s="31"/>
      <c r="EL1919" s="31"/>
      <c r="EM1919" s="31"/>
      <c r="EN1919" s="31"/>
      <c r="EO1919" s="31"/>
      <c r="EP1919" s="31"/>
      <c r="EQ1919" s="31"/>
      <c r="ER1919" s="31"/>
      <c r="ES1919" s="31"/>
      <c r="ET1919" s="31"/>
      <c r="EU1919" s="31"/>
      <c r="EV1919" s="31"/>
      <c r="EW1919" s="31"/>
      <c r="EX1919" s="31"/>
      <c r="EY1919" s="31"/>
      <c r="EZ1919" s="31"/>
      <c r="FA1919" s="31"/>
      <c r="FB1919" s="31"/>
      <c r="FC1919" s="31"/>
      <c r="FD1919" s="31"/>
      <c r="FE1919" s="31"/>
      <c r="FF1919" s="31"/>
      <c r="FG1919" s="31"/>
      <c r="FH1919" s="31"/>
      <c r="FI1919" s="31"/>
      <c r="FJ1919" s="31"/>
      <c r="FK1919" s="31"/>
      <c r="FL1919" s="31"/>
      <c r="FM1919" s="31"/>
      <c r="FN1919" s="31"/>
      <c r="FO1919" s="31"/>
      <c r="FP1919" s="31"/>
      <c r="FQ1919" s="31"/>
      <c r="FR1919" s="31"/>
      <c r="FS1919" s="31"/>
      <c r="FT1919" s="31"/>
      <c r="FU1919" s="31"/>
      <c r="FV1919" s="31"/>
      <c r="FW1919" s="31"/>
      <c r="FX1919" s="31"/>
      <c r="FY1919" s="31"/>
      <c r="FZ1919" s="31"/>
      <c r="GA1919" s="31"/>
      <c r="GB1919" s="31"/>
      <c r="GC1919" s="31"/>
      <c r="GD1919" s="31"/>
      <c r="GE1919" s="31"/>
      <c r="GF1919" s="31"/>
      <c r="GG1919" s="31"/>
      <c r="GH1919" s="31"/>
      <c r="GI1919" s="31"/>
      <c r="GJ1919" s="31"/>
      <c r="GK1919" s="31"/>
      <c r="GL1919" s="31"/>
      <c r="GM1919" s="31"/>
      <c r="GN1919" s="31"/>
      <c r="GO1919" s="31"/>
      <c r="GP1919" s="31"/>
      <c r="GQ1919" s="31"/>
      <c r="GR1919" s="31"/>
      <c r="GS1919" s="31"/>
      <c r="GT1919" s="31"/>
      <c r="GU1919" s="31"/>
      <c r="GV1919" s="31"/>
      <c r="GW1919" s="31"/>
      <c r="GX1919" s="31"/>
      <c r="GY1919" s="31"/>
      <c r="GZ1919" s="31"/>
      <c r="HA1919" s="31"/>
      <c r="HB1919" s="31"/>
      <c r="HC1919" s="31"/>
      <c r="HD1919" s="31"/>
      <c r="HE1919" s="31"/>
      <c r="HF1919" s="31"/>
      <c r="HG1919" s="31"/>
      <c r="HH1919" s="31"/>
      <c r="HI1919" s="31"/>
      <c r="HJ1919" s="31"/>
      <c r="HK1919" s="31"/>
      <c r="HL1919" s="31"/>
      <c r="HM1919" s="31"/>
      <c r="HN1919" s="31"/>
      <c r="HO1919" s="31"/>
      <c r="HP1919" s="31"/>
      <c r="HQ1919" s="31"/>
      <c r="HR1919" s="31"/>
      <c r="HS1919" s="31"/>
      <c r="HT1919" s="31"/>
      <c r="HU1919" s="31"/>
      <c r="HV1919" s="31"/>
      <c r="HW1919" s="31"/>
      <c r="HX1919" s="31"/>
      <c r="HY1919" s="31"/>
      <c r="HZ1919" s="31"/>
      <c r="IA1919" s="31"/>
      <c r="IB1919" s="31"/>
      <c r="IC1919" s="31"/>
      <c r="ID1919" s="31"/>
      <c r="IE1919" s="31"/>
      <c r="IF1919" s="31"/>
    </row>
    <row r="1920" spans="63:240" x14ac:dyDescent="0.25">
      <c r="BK1920" s="31"/>
      <c r="BL1920" s="31"/>
      <c r="BM1920" s="31"/>
      <c r="BN1920" s="31"/>
      <c r="BO1920" s="31"/>
      <c r="BP1920" s="31"/>
      <c r="BQ1920" s="31"/>
      <c r="BR1920" s="31"/>
      <c r="BS1920" s="31"/>
      <c r="BT1920" s="31"/>
      <c r="BU1920" s="31"/>
      <c r="BV1920" s="31"/>
      <c r="BW1920" s="31"/>
      <c r="BX1920" s="31"/>
      <c r="BY1920" s="31"/>
      <c r="BZ1920" s="31"/>
      <c r="CA1920" s="31"/>
      <c r="CB1920" s="31"/>
      <c r="CC1920" s="31"/>
      <c r="CD1920" s="31"/>
      <c r="CE1920" s="31"/>
      <c r="CF1920" s="31"/>
      <c r="CG1920" s="31"/>
      <c r="CH1920" s="31"/>
      <c r="CI1920" s="31"/>
      <c r="CJ1920" s="31"/>
      <c r="CK1920" s="31"/>
      <c r="CL1920" s="31"/>
      <c r="CM1920" s="31"/>
      <c r="CN1920" s="31"/>
      <c r="CO1920" s="31"/>
      <c r="CP1920" s="31"/>
      <c r="CQ1920" s="31"/>
      <c r="CR1920" s="31"/>
      <c r="CS1920" s="31"/>
      <c r="CT1920" s="31"/>
      <c r="CU1920" s="31"/>
      <c r="CV1920" s="31"/>
      <c r="CW1920" s="31"/>
      <c r="CX1920" s="31"/>
      <c r="CY1920" s="31"/>
      <c r="CZ1920" s="31"/>
      <c r="DA1920" s="31"/>
      <c r="DB1920" s="31"/>
      <c r="DC1920" s="31"/>
      <c r="DD1920" s="31"/>
      <c r="DE1920" s="31"/>
      <c r="DF1920" s="31"/>
      <c r="DG1920" s="31"/>
      <c r="DH1920" s="31"/>
      <c r="DI1920" s="31"/>
      <c r="DJ1920" s="31"/>
      <c r="DK1920" s="31"/>
      <c r="DL1920" s="31"/>
      <c r="DM1920" s="31"/>
      <c r="DN1920" s="31"/>
      <c r="DO1920" s="31"/>
      <c r="DP1920" s="31"/>
      <c r="DQ1920" s="31"/>
      <c r="DR1920" s="31"/>
      <c r="DS1920" s="31"/>
      <c r="DT1920" s="31"/>
      <c r="DU1920" s="31"/>
      <c r="DV1920" s="31"/>
      <c r="DW1920" s="31"/>
      <c r="DX1920" s="31"/>
      <c r="DY1920" s="31"/>
      <c r="DZ1920" s="31"/>
      <c r="EA1920" s="31"/>
      <c r="EB1920" s="31"/>
      <c r="EC1920" s="31"/>
      <c r="ED1920" s="31"/>
      <c r="EE1920" s="31"/>
      <c r="EF1920" s="31"/>
      <c r="EG1920" s="31"/>
      <c r="EH1920" s="31"/>
      <c r="EI1920" s="31"/>
      <c r="EJ1920" s="31"/>
      <c r="EK1920" s="31"/>
      <c r="EL1920" s="31"/>
      <c r="EM1920" s="31"/>
      <c r="EN1920" s="31"/>
      <c r="EO1920" s="31"/>
      <c r="EP1920" s="31"/>
      <c r="EQ1920" s="31"/>
      <c r="ER1920" s="31"/>
      <c r="ES1920" s="31"/>
      <c r="ET1920" s="31"/>
      <c r="EU1920" s="31"/>
      <c r="EV1920" s="31"/>
      <c r="EW1920" s="31"/>
      <c r="EX1920" s="31"/>
      <c r="EY1920" s="31"/>
      <c r="EZ1920" s="31"/>
      <c r="FA1920" s="31"/>
      <c r="FB1920" s="31"/>
      <c r="FC1920" s="31"/>
      <c r="FD1920" s="31"/>
      <c r="FE1920" s="31"/>
      <c r="FF1920" s="31"/>
      <c r="FG1920" s="31"/>
      <c r="FH1920" s="31"/>
      <c r="FI1920" s="31"/>
      <c r="FJ1920" s="31"/>
      <c r="FK1920" s="31"/>
      <c r="FL1920" s="31"/>
      <c r="FM1920" s="31"/>
      <c r="FN1920" s="31"/>
      <c r="FO1920" s="31"/>
      <c r="FP1920" s="31"/>
      <c r="FQ1920" s="31"/>
      <c r="FR1920" s="31"/>
      <c r="FS1920" s="31"/>
      <c r="FT1920" s="31"/>
      <c r="FU1920" s="31"/>
      <c r="FV1920" s="31"/>
      <c r="FW1920" s="31"/>
      <c r="FX1920" s="31"/>
      <c r="FY1920" s="31"/>
      <c r="FZ1920" s="31"/>
      <c r="GA1920" s="31"/>
      <c r="GB1920" s="31"/>
      <c r="GC1920" s="31"/>
      <c r="GD1920" s="31"/>
      <c r="GE1920" s="31"/>
      <c r="GF1920" s="31"/>
      <c r="GG1920" s="31"/>
      <c r="GH1920" s="31"/>
      <c r="GI1920" s="31"/>
      <c r="GJ1920" s="31"/>
      <c r="GK1920" s="31"/>
      <c r="GL1920" s="31"/>
      <c r="GM1920" s="31"/>
      <c r="GN1920" s="31"/>
      <c r="GO1920" s="31"/>
      <c r="GP1920" s="31"/>
      <c r="GQ1920" s="31"/>
      <c r="GR1920" s="31"/>
      <c r="GS1920" s="31"/>
      <c r="GT1920" s="31"/>
      <c r="GU1920" s="31"/>
      <c r="GV1920" s="31"/>
      <c r="GW1920" s="31"/>
      <c r="GX1920" s="31"/>
      <c r="GY1920" s="31"/>
      <c r="GZ1920" s="31"/>
      <c r="HA1920" s="31"/>
      <c r="HB1920" s="31"/>
      <c r="HC1920" s="31"/>
      <c r="HD1920" s="31"/>
      <c r="HE1920" s="31"/>
      <c r="HF1920" s="31"/>
      <c r="HG1920" s="31"/>
      <c r="HH1920" s="31"/>
      <c r="HI1920" s="31"/>
      <c r="HJ1920" s="31"/>
      <c r="HK1920" s="31"/>
      <c r="HL1920" s="31"/>
      <c r="HM1920" s="31"/>
      <c r="HN1920" s="31"/>
      <c r="HO1920" s="31"/>
      <c r="HP1920" s="31"/>
      <c r="HQ1920" s="31"/>
      <c r="HR1920" s="31"/>
      <c r="HS1920" s="31"/>
      <c r="HT1920" s="31"/>
      <c r="HU1920" s="31"/>
      <c r="HV1920" s="31"/>
      <c r="HW1920" s="31"/>
      <c r="HX1920" s="31"/>
      <c r="HY1920" s="31"/>
      <c r="HZ1920" s="31"/>
      <c r="IA1920" s="31"/>
      <c r="IB1920" s="31"/>
      <c r="IC1920" s="31"/>
      <c r="ID1920" s="31"/>
      <c r="IE1920" s="31"/>
      <c r="IF1920" s="31"/>
    </row>
    <row r="1921" spans="63:240" x14ac:dyDescent="0.25">
      <c r="BK1921" s="31"/>
      <c r="BL1921" s="31"/>
      <c r="BM1921" s="31"/>
      <c r="BN1921" s="31"/>
      <c r="BO1921" s="31"/>
      <c r="BP1921" s="31"/>
      <c r="BQ1921" s="31"/>
      <c r="BR1921" s="31"/>
      <c r="BS1921" s="31"/>
      <c r="BT1921" s="31"/>
      <c r="BU1921" s="31"/>
      <c r="BV1921" s="31"/>
      <c r="BW1921" s="31"/>
      <c r="BX1921" s="31"/>
      <c r="BY1921" s="31"/>
      <c r="BZ1921" s="31"/>
      <c r="CA1921" s="31"/>
      <c r="CB1921" s="31"/>
      <c r="CC1921" s="31"/>
      <c r="CD1921" s="31"/>
      <c r="CE1921" s="31"/>
      <c r="CF1921" s="31"/>
      <c r="CG1921" s="31"/>
      <c r="CH1921" s="31"/>
      <c r="CI1921" s="31"/>
      <c r="CJ1921" s="31"/>
      <c r="CK1921" s="31"/>
      <c r="CL1921" s="31"/>
      <c r="CM1921" s="31"/>
      <c r="CN1921" s="31"/>
      <c r="CO1921" s="31"/>
      <c r="CP1921" s="31"/>
      <c r="CQ1921" s="31"/>
      <c r="CR1921" s="31"/>
      <c r="CS1921" s="31"/>
      <c r="CT1921" s="31"/>
      <c r="CU1921" s="31"/>
      <c r="CV1921" s="31"/>
      <c r="CW1921" s="31"/>
      <c r="CX1921" s="31"/>
      <c r="CY1921" s="31"/>
      <c r="CZ1921" s="31"/>
      <c r="DA1921" s="31"/>
      <c r="DB1921" s="31"/>
      <c r="DC1921" s="31"/>
      <c r="DD1921" s="31"/>
      <c r="DE1921" s="31"/>
      <c r="DF1921" s="31"/>
      <c r="DG1921" s="31"/>
      <c r="DH1921" s="31"/>
      <c r="DI1921" s="31"/>
      <c r="DJ1921" s="31"/>
      <c r="DK1921" s="31"/>
      <c r="DL1921" s="31"/>
      <c r="DM1921" s="31"/>
      <c r="DN1921" s="31"/>
      <c r="DO1921" s="31"/>
      <c r="DP1921" s="31"/>
      <c r="DQ1921" s="31"/>
      <c r="DR1921" s="31"/>
      <c r="DS1921" s="31"/>
      <c r="DT1921" s="31"/>
      <c r="DU1921" s="31"/>
      <c r="DV1921" s="31"/>
      <c r="DW1921" s="31"/>
      <c r="DX1921" s="31"/>
      <c r="DY1921" s="31"/>
      <c r="DZ1921" s="31"/>
      <c r="EA1921" s="31"/>
      <c r="EB1921" s="31"/>
      <c r="EC1921" s="31"/>
      <c r="ED1921" s="31"/>
      <c r="EE1921" s="31"/>
      <c r="EF1921" s="31"/>
      <c r="EG1921" s="31"/>
      <c r="EH1921" s="31"/>
      <c r="EI1921" s="31"/>
      <c r="EJ1921" s="31"/>
      <c r="EK1921" s="31"/>
      <c r="EL1921" s="31"/>
      <c r="EM1921" s="31"/>
      <c r="EN1921" s="31"/>
      <c r="EO1921" s="31"/>
      <c r="EP1921" s="31"/>
      <c r="EQ1921" s="31"/>
      <c r="ER1921" s="31"/>
      <c r="ES1921" s="31"/>
      <c r="ET1921" s="31"/>
      <c r="EU1921" s="31"/>
      <c r="EV1921" s="31"/>
      <c r="EW1921" s="31"/>
      <c r="EX1921" s="31"/>
      <c r="EY1921" s="31"/>
      <c r="EZ1921" s="31"/>
      <c r="FA1921" s="31"/>
      <c r="FB1921" s="31"/>
      <c r="FC1921" s="31"/>
      <c r="FD1921" s="31"/>
      <c r="FE1921" s="31"/>
      <c r="FF1921" s="31"/>
      <c r="FG1921" s="31"/>
      <c r="FH1921" s="31"/>
      <c r="FI1921" s="31"/>
      <c r="FJ1921" s="31"/>
      <c r="FK1921" s="31"/>
      <c r="FL1921" s="31"/>
      <c r="FM1921" s="31"/>
      <c r="FN1921" s="31"/>
      <c r="FO1921" s="31"/>
      <c r="FP1921" s="31"/>
      <c r="FQ1921" s="31"/>
      <c r="FR1921" s="31"/>
      <c r="FS1921" s="31"/>
      <c r="FT1921" s="31"/>
      <c r="FU1921" s="31"/>
      <c r="FV1921" s="31"/>
      <c r="FW1921" s="31"/>
      <c r="FX1921" s="31"/>
      <c r="FY1921" s="31"/>
      <c r="FZ1921" s="31"/>
      <c r="GA1921" s="31"/>
      <c r="GB1921" s="31"/>
      <c r="GC1921" s="31"/>
      <c r="GD1921" s="31"/>
      <c r="GE1921" s="31"/>
      <c r="GF1921" s="31"/>
      <c r="GG1921" s="31"/>
      <c r="GH1921" s="31"/>
      <c r="GI1921" s="31"/>
      <c r="GJ1921" s="31"/>
      <c r="GK1921" s="31"/>
      <c r="GL1921" s="31"/>
      <c r="GM1921" s="31"/>
      <c r="GN1921" s="31"/>
      <c r="GO1921" s="31"/>
      <c r="GP1921" s="31"/>
      <c r="GQ1921" s="31"/>
      <c r="GR1921" s="31"/>
      <c r="GS1921" s="31"/>
      <c r="GT1921" s="31"/>
      <c r="GU1921" s="31"/>
      <c r="GV1921" s="31"/>
      <c r="GW1921" s="31"/>
      <c r="GX1921" s="31"/>
      <c r="GY1921" s="31"/>
      <c r="GZ1921" s="31"/>
      <c r="HA1921" s="31"/>
      <c r="HB1921" s="31"/>
      <c r="HC1921" s="31"/>
      <c r="HD1921" s="31"/>
      <c r="HE1921" s="31"/>
      <c r="HF1921" s="31"/>
      <c r="HG1921" s="31"/>
      <c r="HH1921" s="31"/>
      <c r="HI1921" s="31"/>
      <c r="HJ1921" s="31"/>
      <c r="HK1921" s="31"/>
      <c r="HL1921" s="31"/>
      <c r="HM1921" s="31"/>
      <c r="HN1921" s="31"/>
      <c r="HO1921" s="31"/>
      <c r="HP1921" s="31"/>
      <c r="HQ1921" s="31"/>
      <c r="HR1921" s="31"/>
      <c r="HS1921" s="31"/>
      <c r="HT1921" s="31"/>
      <c r="HU1921" s="31"/>
      <c r="HV1921" s="31"/>
      <c r="HW1921" s="31"/>
      <c r="HX1921" s="31"/>
      <c r="HY1921" s="31"/>
      <c r="HZ1921" s="31"/>
      <c r="IA1921" s="31"/>
      <c r="IB1921" s="31"/>
      <c r="IC1921" s="31"/>
      <c r="ID1921" s="31"/>
      <c r="IE1921" s="31"/>
      <c r="IF1921" s="31"/>
    </row>
    <row r="1922" spans="63:240" x14ac:dyDescent="0.25">
      <c r="BK1922" s="31"/>
      <c r="BL1922" s="31"/>
      <c r="BM1922" s="31"/>
      <c r="BN1922" s="31"/>
      <c r="BO1922" s="31"/>
      <c r="BP1922" s="31"/>
      <c r="BQ1922" s="31"/>
      <c r="BR1922" s="31"/>
      <c r="BS1922" s="31"/>
      <c r="BT1922" s="31"/>
      <c r="BU1922" s="31"/>
      <c r="BV1922" s="31"/>
      <c r="BW1922" s="31"/>
      <c r="BX1922" s="31"/>
      <c r="BY1922" s="31"/>
      <c r="BZ1922" s="31"/>
      <c r="CA1922" s="31"/>
      <c r="CB1922" s="31"/>
      <c r="CC1922" s="31"/>
      <c r="CD1922" s="31"/>
      <c r="CE1922" s="31"/>
      <c r="CF1922" s="31"/>
      <c r="CG1922" s="31"/>
      <c r="CH1922" s="31"/>
      <c r="CI1922" s="31"/>
      <c r="CJ1922" s="31"/>
      <c r="CK1922" s="31"/>
      <c r="CL1922" s="31"/>
      <c r="CM1922" s="31"/>
      <c r="CN1922" s="31"/>
      <c r="CO1922" s="31"/>
      <c r="CP1922" s="31"/>
      <c r="CQ1922" s="31"/>
      <c r="CR1922" s="31"/>
      <c r="CS1922" s="31"/>
      <c r="CT1922" s="31"/>
      <c r="CU1922" s="31"/>
      <c r="CV1922" s="31"/>
      <c r="CW1922" s="31"/>
      <c r="CX1922" s="31"/>
      <c r="CY1922" s="31"/>
      <c r="CZ1922" s="31"/>
      <c r="DA1922" s="31"/>
      <c r="DB1922" s="31"/>
      <c r="DC1922" s="31"/>
      <c r="DD1922" s="31"/>
      <c r="DE1922" s="31"/>
      <c r="DF1922" s="31"/>
      <c r="DG1922" s="31"/>
      <c r="DH1922" s="31"/>
      <c r="DI1922" s="31"/>
      <c r="DJ1922" s="31"/>
      <c r="DK1922" s="31"/>
      <c r="DL1922" s="31"/>
      <c r="DM1922" s="31"/>
      <c r="DN1922" s="31"/>
      <c r="DO1922" s="31"/>
      <c r="DP1922" s="31"/>
      <c r="DQ1922" s="31"/>
      <c r="DR1922" s="31"/>
      <c r="DS1922" s="31"/>
      <c r="DT1922" s="31"/>
      <c r="DU1922" s="31"/>
      <c r="DV1922" s="31"/>
      <c r="DW1922" s="31"/>
      <c r="DX1922" s="31"/>
      <c r="DY1922" s="31"/>
      <c r="DZ1922" s="31"/>
      <c r="EA1922" s="31"/>
      <c r="EB1922" s="31"/>
      <c r="EC1922" s="31"/>
      <c r="ED1922" s="31"/>
      <c r="EE1922" s="31"/>
      <c r="EF1922" s="31"/>
      <c r="EG1922" s="31"/>
      <c r="EH1922" s="31"/>
      <c r="EI1922" s="31"/>
      <c r="EJ1922" s="31"/>
      <c r="EK1922" s="31"/>
      <c r="EL1922" s="31"/>
      <c r="EM1922" s="31"/>
      <c r="EN1922" s="31"/>
      <c r="EO1922" s="31"/>
      <c r="EP1922" s="31"/>
      <c r="EQ1922" s="31"/>
      <c r="ER1922" s="31"/>
      <c r="ES1922" s="31"/>
      <c r="ET1922" s="31"/>
      <c r="EU1922" s="31"/>
      <c r="EV1922" s="31"/>
      <c r="EW1922" s="31"/>
      <c r="EX1922" s="31"/>
      <c r="EY1922" s="31"/>
      <c r="EZ1922" s="31"/>
      <c r="FA1922" s="31"/>
      <c r="FB1922" s="31"/>
      <c r="FC1922" s="31"/>
      <c r="FD1922" s="31"/>
      <c r="FE1922" s="31"/>
      <c r="FF1922" s="31"/>
      <c r="FG1922" s="31"/>
      <c r="FH1922" s="31"/>
      <c r="FI1922" s="31"/>
      <c r="FJ1922" s="31"/>
      <c r="FK1922" s="31"/>
      <c r="FL1922" s="31"/>
      <c r="FM1922" s="31"/>
      <c r="FN1922" s="31"/>
      <c r="FO1922" s="31"/>
      <c r="FP1922" s="31"/>
      <c r="FQ1922" s="31"/>
      <c r="FR1922" s="31"/>
      <c r="FS1922" s="31"/>
      <c r="FT1922" s="31"/>
      <c r="FU1922" s="31"/>
      <c r="FV1922" s="31"/>
      <c r="FW1922" s="31"/>
      <c r="FX1922" s="31"/>
      <c r="FY1922" s="31"/>
      <c r="FZ1922" s="31"/>
      <c r="GA1922" s="31"/>
      <c r="GB1922" s="31"/>
      <c r="GC1922" s="31"/>
      <c r="GD1922" s="31"/>
      <c r="GE1922" s="31"/>
      <c r="GF1922" s="31"/>
      <c r="GG1922" s="31"/>
      <c r="GH1922" s="31"/>
      <c r="GI1922" s="31"/>
      <c r="GJ1922" s="31"/>
      <c r="GK1922" s="31"/>
      <c r="GL1922" s="31"/>
      <c r="GM1922" s="31"/>
      <c r="GN1922" s="31"/>
      <c r="GO1922" s="31"/>
      <c r="GP1922" s="31"/>
      <c r="GQ1922" s="31"/>
      <c r="GR1922" s="31"/>
      <c r="GS1922" s="31"/>
      <c r="GT1922" s="31"/>
      <c r="GU1922" s="31"/>
      <c r="GV1922" s="31"/>
      <c r="GW1922" s="31"/>
      <c r="GX1922" s="31"/>
      <c r="GY1922" s="31"/>
      <c r="GZ1922" s="31"/>
      <c r="HA1922" s="31"/>
      <c r="HB1922" s="31"/>
      <c r="HC1922" s="31"/>
      <c r="HD1922" s="31"/>
      <c r="HE1922" s="31"/>
      <c r="HF1922" s="31"/>
      <c r="HG1922" s="31"/>
      <c r="HH1922" s="31"/>
      <c r="HI1922" s="31"/>
      <c r="HJ1922" s="31"/>
      <c r="HK1922" s="31"/>
      <c r="HL1922" s="31"/>
      <c r="HM1922" s="31"/>
      <c r="HN1922" s="31"/>
      <c r="HO1922" s="31"/>
      <c r="HP1922" s="31"/>
      <c r="HQ1922" s="31"/>
      <c r="HR1922" s="31"/>
      <c r="HS1922" s="31"/>
      <c r="HT1922" s="31"/>
      <c r="HU1922" s="31"/>
      <c r="HV1922" s="31"/>
      <c r="HW1922" s="31"/>
      <c r="HX1922" s="31"/>
      <c r="HY1922" s="31"/>
      <c r="HZ1922" s="31"/>
      <c r="IA1922" s="31"/>
      <c r="IB1922" s="31"/>
      <c r="IC1922" s="31"/>
      <c r="ID1922" s="31"/>
      <c r="IE1922" s="31"/>
      <c r="IF1922" s="31"/>
    </row>
    <row r="1923" spans="63:240" x14ac:dyDescent="0.25">
      <c r="BK1923" s="31"/>
      <c r="BL1923" s="31"/>
      <c r="BM1923" s="31"/>
      <c r="BN1923" s="31"/>
      <c r="BO1923" s="31"/>
      <c r="BP1923" s="31"/>
      <c r="BQ1923" s="31"/>
      <c r="BR1923" s="31"/>
      <c r="BS1923" s="31"/>
      <c r="BT1923" s="31"/>
      <c r="BU1923" s="31"/>
      <c r="BV1923" s="31"/>
      <c r="BW1923" s="31"/>
      <c r="BX1923" s="31"/>
      <c r="BY1923" s="31"/>
      <c r="BZ1923" s="31"/>
      <c r="CA1923" s="31"/>
      <c r="CB1923" s="31"/>
      <c r="CC1923" s="31"/>
      <c r="CD1923" s="31"/>
      <c r="CE1923" s="31"/>
      <c r="CF1923" s="31"/>
      <c r="CG1923" s="31"/>
      <c r="CH1923" s="31"/>
      <c r="CI1923" s="31"/>
      <c r="CJ1923" s="31"/>
      <c r="CK1923" s="31"/>
      <c r="CL1923" s="31"/>
      <c r="CM1923" s="31"/>
      <c r="CN1923" s="31"/>
      <c r="CO1923" s="31"/>
      <c r="CP1923" s="31"/>
      <c r="CQ1923" s="31"/>
      <c r="CR1923" s="31"/>
      <c r="CS1923" s="31"/>
      <c r="CT1923" s="31"/>
      <c r="CU1923" s="31"/>
      <c r="CV1923" s="31"/>
      <c r="CW1923" s="31"/>
      <c r="CX1923" s="31"/>
      <c r="CY1923" s="31"/>
      <c r="CZ1923" s="31"/>
      <c r="DA1923" s="31"/>
      <c r="DB1923" s="31"/>
      <c r="DC1923" s="31"/>
      <c r="DD1923" s="31"/>
      <c r="DE1923" s="31"/>
      <c r="DF1923" s="31"/>
      <c r="DG1923" s="31"/>
      <c r="DH1923" s="31"/>
      <c r="DI1923" s="31"/>
      <c r="DJ1923" s="31"/>
      <c r="DK1923" s="31"/>
      <c r="DL1923" s="31"/>
      <c r="DM1923" s="31"/>
      <c r="DN1923" s="31"/>
      <c r="DO1923" s="31"/>
      <c r="DP1923" s="31"/>
      <c r="DQ1923" s="31"/>
      <c r="DR1923" s="31"/>
      <c r="DS1923" s="31"/>
      <c r="DT1923" s="31"/>
      <c r="DU1923" s="31"/>
      <c r="DV1923" s="31"/>
      <c r="DW1923" s="31"/>
      <c r="DX1923" s="31"/>
      <c r="DY1923" s="31"/>
      <c r="DZ1923" s="31"/>
      <c r="EA1923" s="31"/>
      <c r="EB1923" s="31"/>
      <c r="EC1923" s="31"/>
      <c r="ED1923" s="31"/>
      <c r="EE1923" s="31"/>
      <c r="EF1923" s="31"/>
      <c r="EG1923" s="31"/>
      <c r="EH1923" s="31"/>
      <c r="EI1923" s="31"/>
      <c r="EJ1923" s="31"/>
      <c r="EK1923" s="31"/>
      <c r="EL1923" s="31"/>
      <c r="EM1923" s="31"/>
      <c r="EN1923" s="31"/>
      <c r="EO1923" s="31"/>
      <c r="EP1923" s="31"/>
      <c r="EQ1923" s="31"/>
      <c r="ER1923" s="31"/>
      <c r="ES1923" s="31"/>
      <c r="ET1923" s="31"/>
      <c r="EU1923" s="31"/>
      <c r="EV1923" s="31"/>
      <c r="EW1923" s="31"/>
      <c r="EX1923" s="31"/>
      <c r="EY1923" s="31"/>
      <c r="EZ1923" s="31"/>
      <c r="FA1923" s="31"/>
      <c r="FB1923" s="31"/>
      <c r="FC1923" s="31"/>
      <c r="FD1923" s="31"/>
      <c r="FE1923" s="31"/>
      <c r="FF1923" s="31"/>
      <c r="FG1923" s="31"/>
      <c r="FH1923" s="31"/>
      <c r="FI1923" s="31"/>
      <c r="FJ1923" s="31"/>
      <c r="FK1923" s="31"/>
      <c r="FL1923" s="31"/>
      <c r="FM1923" s="31"/>
      <c r="FN1923" s="31"/>
      <c r="FO1923" s="31"/>
      <c r="FP1923" s="31"/>
      <c r="FQ1923" s="31"/>
      <c r="FR1923" s="31"/>
      <c r="FS1923" s="31"/>
      <c r="FT1923" s="31"/>
      <c r="FU1923" s="31"/>
      <c r="FV1923" s="31"/>
      <c r="FW1923" s="31"/>
      <c r="FX1923" s="31"/>
      <c r="FY1923" s="31"/>
      <c r="FZ1923" s="31"/>
      <c r="GA1923" s="31"/>
      <c r="GB1923" s="31"/>
      <c r="GC1923" s="31"/>
      <c r="GD1923" s="31"/>
      <c r="GE1923" s="31"/>
      <c r="GF1923" s="31"/>
      <c r="GG1923" s="31"/>
      <c r="GH1923" s="31"/>
      <c r="GI1923" s="31"/>
      <c r="GJ1923" s="31"/>
      <c r="GK1923" s="31"/>
      <c r="GL1923" s="31"/>
      <c r="GM1923" s="31"/>
      <c r="GN1923" s="31"/>
      <c r="GO1923" s="31"/>
      <c r="GP1923" s="31"/>
      <c r="GQ1923" s="31"/>
      <c r="GR1923" s="31"/>
      <c r="GS1923" s="31"/>
      <c r="GT1923" s="31"/>
      <c r="GU1923" s="31"/>
      <c r="GV1923" s="31"/>
      <c r="GW1923" s="31"/>
      <c r="GX1923" s="31"/>
      <c r="GY1923" s="31"/>
      <c r="GZ1923" s="31"/>
      <c r="HA1923" s="31"/>
      <c r="HB1923" s="31"/>
      <c r="HC1923" s="31"/>
      <c r="HD1923" s="31"/>
      <c r="HE1923" s="31"/>
      <c r="HF1923" s="31"/>
      <c r="HG1923" s="31"/>
      <c r="HH1923" s="31"/>
      <c r="HI1923" s="31"/>
      <c r="HJ1923" s="31"/>
      <c r="HK1923" s="31"/>
      <c r="HL1923" s="31"/>
      <c r="HM1923" s="31"/>
      <c r="HN1923" s="31"/>
      <c r="HO1923" s="31"/>
      <c r="HP1923" s="31"/>
      <c r="HQ1923" s="31"/>
      <c r="HR1923" s="31"/>
      <c r="HS1923" s="31"/>
      <c r="HT1923" s="31"/>
      <c r="HU1923" s="31"/>
      <c r="HV1923" s="31"/>
      <c r="HW1923" s="31"/>
      <c r="HX1923" s="31"/>
      <c r="HY1923" s="31"/>
      <c r="HZ1923" s="31"/>
      <c r="IA1923" s="31"/>
      <c r="IB1923" s="31"/>
      <c r="IC1923" s="31"/>
      <c r="ID1923" s="31"/>
      <c r="IE1923" s="31"/>
      <c r="IF1923" s="31"/>
    </row>
    <row r="1924" spans="63:240" x14ac:dyDescent="0.25">
      <c r="BK1924" s="31"/>
      <c r="BL1924" s="31"/>
      <c r="BM1924" s="31"/>
      <c r="BN1924" s="31"/>
      <c r="BO1924" s="31"/>
      <c r="BP1924" s="31"/>
      <c r="BQ1924" s="31"/>
      <c r="BR1924" s="31"/>
      <c r="BS1924" s="31"/>
      <c r="BT1924" s="31"/>
      <c r="BU1924" s="31"/>
      <c r="BV1924" s="31"/>
      <c r="BW1924" s="31"/>
      <c r="BX1924" s="31"/>
      <c r="BY1924" s="31"/>
      <c r="BZ1924" s="31"/>
      <c r="CA1924" s="31"/>
      <c r="CB1924" s="31"/>
      <c r="CC1924" s="31"/>
      <c r="CD1924" s="31"/>
      <c r="CE1924" s="31"/>
      <c r="CF1924" s="31"/>
      <c r="CG1924" s="31"/>
      <c r="CH1924" s="31"/>
      <c r="CI1924" s="31"/>
      <c r="CJ1924" s="31"/>
      <c r="CK1924" s="31"/>
      <c r="CL1924" s="31"/>
      <c r="CM1924" s="31"/>
      <c r="CN1924" s="31"/>
      <c r="CO1924" s="31"/>
      <c r="CP1924" s="31"/>
      <c r="CQ1924" s="31"/>
      <c r="CR1924" s="31"/>
      <c r="CS1924" s="31"/>
      <c r="CT1924" s="31"/>
      <c r="CU1924" s="31"/>
      <c r="CV1924" s="31"/>
      <c r="CW1924" s="31"/>
      <c r="CX1924" s="31"/>
      <c r="CY1924" s="31"/>
      <c r="CZ1924" s="31"/>
      <c r="DA1924" s="31"/>
      <c r="DB1924" s="31"/>
      <c r="DC1924" s="31"/>
      <c r="DD1924" s="31"/>
      <c r="DE1924" s="31"/>
      <c r="DF1924" s="31"/>
      <c r="DG1924" s="31"/>
      <c r="DH1924" s="31"/>
      <c r="DI1924" s="31"/>
      <c r="DJ1924" s="31"/>
      <c r="DK1924" s="31"/>
      <c r="DL1924" s="31"/>
      <c r="DM1924" s="31"/>
      <c r="DN1924" s="31"/>
      <c r="DO1924" s="31"/>
      <c r="DP1924" s="31"/>
      <c r="DQ1924" s="31"/>
      <c r="DR1924" s="31"/>
      <c r="DS1924" s="31"/>
      <c r="DT1924" s="31"/>
      <c r="DU1924" s="31"/>
      <c r="DV1924" s="31"/>
      <c r="DW1924" s="31"/>
      <c r="DX1924" s="31"/>
      <c r="DY1924" s="31"/>
      <c r="DZ1924" s="31"/>
      <c r="EA1924" s="31"/>
      <c r="EB1924" s="31"/>
      <c r="EC1924" s="31"/>
      <c r="ED1924" s="31"/>
      <c r="EE1924" s="31"/>
      <c r="EF1924" s="31"/>
      <c r="EG1924" s="31"/>
      <c r="EH1924" s="31"/>
      <c r="EI1924" s="31"/>
      <c r="EJ1924" s="31"/>
      <c r="EK1924" s="31"/>
      <c r="EL1924" s="31"/>
      <c r="EM1924" s="31"/>
      <c r="EN1924" s="31"/>
      <c r="EO1924" s="31"/>
      <c r="EP1924" s="31"/>
      <c r="EQ1924" s="31"/>
      <c r="ER1924" s="31"/>
      <c r="ES1924" s="31"/>
      <c r="ET1924" s="31"/>
      <c r="EU1924" s="31"/>
      <c r="EV1924" s="31"/>
      <c r="EW1924" s="31"/>
      <c r="EX1924" s="31"/>
      <c r="EY1924" s="31"/>
      <c r="EZ1924" s="31"/>
      <c r="FA1924" s="31"/>
      <c r="FB1924" s="31"/>
      <c r="FC1924" s="31"/>
      <c r="FD1924" s="31"/>
      <c r="FE1924" s="31"/>
      <c r="FF1924" s="31"/>
      <c r="FG1924" s="31"/>
      <c r="FH1924" s="31"/>
      <c r="FI1924" s="31"/>
      <c r="FJ1924" s="31"/>
      <c r="FK1924" s="31"/>
      <c r="FL1924" s="31"/>
      <c r="FM1924" s="31"/>
      <c r="FN1924" s="31"/>
      <c r="FO1924" s="31"/>
      <c r="FP1924" s="31"/>
      <c r="FQ1924" s="31"/>
      <c r="FR1924" s="31"/>
      <c r="FS1924" s="31"/>
      <c r="FT1924" s="31"/>
      <c r="FU1924" s="31"/>
      <c r="FV1924" s="31"/>
      <c r="FW1924" s="31"/>
      <c r="FX1924" s="31"/>
      <c r="FY1924" s="31"/>
      <c r="FZ1924" s="31"/>
      <c r="GA1924" s="31"/>
      <c r="GB1924" s="31"/>
      <c r="GC1924" s="31"/>
      <c r="GD1924" s="31"/>
      <c r="GE1924" s="31"/>
      <c r="GF1924" s="31"/>
      <c r="GG1924" s="31"/>
      <c r="GH1924" s="31"/>
      <c r="GI1924" s="31"/>
      <c r="GJ1924" s="31"/>
      <c r="GK1924" s="31"/>
      <c r="GL1924" s="31"/>
      <c r="GM1924" s="31"/>
      <c r="GN1924" s="31"/>
      <c r="GO1924" s="31"/>
      <c r="GP1924" s="31"/>
      <c r="GQ1924" s="31"/>
      <c r="GR1924" s="31"/>
      <c r="GS1924" s="31"/>
      <c r="GT1924" s="31"/>
      <c r="GU1924" s="31"/>
      <c r="GV1924" s="31"/>
      <c r="GW1924" s="31"/>
      <c r="GX1924" s="31"/>
      <c r="GY1924" s="31"/>
      <c r="GZ1924" s="31"/>
      <c r="HA1924" s="31"/>
      <c r="HB1924" s="31"/>
      <c r="HC1924" s="31"/>
      <c r="HD1924" s="31"/>
      <c r="HE1924" s="31"/>
      <c r="HF1924" s="31"/>
      <c r="HG1924" s="31"/>
      <c r="HH1924" s="31"/>
      <c r="HI1924" s="31"/>
      <c r="HJ1924" s="31"/>
      <c r="HK1924" s="31"/>
      <c r="HL1924" s="31"/>
      <c r="HM1924" s="31"/>
      <c r="HN1924" s="31"/>
      <c r="HO1924" s="31"/>
      <c r="HP1924" s="31"/>
      <c r="HQ1924" s="31"/>
      <c r="HR1924" s="31"/>
      <c r="HS1924" s="31"/>
      <c r="HT1924" s="31"/>
      <c r="HU1924" s="31"/>
      <c r="HV1924" s="31"/>
      <c r="HW1924" s="31"/>
      <c r="HX1924" s="31"/>
      <c r="HY1924" s="31"/>
      <c r="HZ1924" s="31"/>
      <c r="IA1924" s="31"/>
      <c r="IB1924" s="31"/>
      <c r="IC1924" s="31"/>
      <c r="ID1924" s="31"/>
      <c r="IE1924" s="31"/>
      <c r="IF1924" s="31"/>
    </row>
    <row r="1925" spans="63:240" x14ac:dyDescent="0.25">
      <c r="BK1925" s="31"/>
      <c r="BL1925" s="31"/>
      <c r="BM1925" s="31"/>
      <c r="BN1925" s="31"/>
      <c r="BO1925" s="31"/>
      <c r="BP1925" s="31"/>
      <c r="BQ1925" s="31"/>
      <c r="BR1925" s="31"/>
      <c r="BS1925" s="31"/>
      <c r="BT1925" s="31"/>
      <c r="BU1925" s="31"/>
      <c r="BV1925" s="31"/>
      <c r="BW1925" s="31"/>
      <c r="BX1925" s="31"/>
      <c r="BY1925" s="31"/>
      <c r="BZ1925" s="31"/>
      <c r="CA1925" s="31"/>
      <c r="CB1925" s="31"/>
      <c r="CC1925" s="31"/>
      <c r="CD1925" s="31"/>
      <c r="CE1925" s="31"/>
      <c r="CF1925" s="31"/>
      <c r="CG1925" s="31"/>
      <c r="CH1925" s="31"/>
      <c r="CI1925" s="31"/>
      <c r="CJ1925" s="31"/>
      <c r="CK1925" s="31"/>
      <c r="CL1925" s="31"/>
      <c r="CM1925" s="31"/>
      <c r="CN1925" s="31"/>
      <c r="CO1925" s="31"/>
      <c r="CP1925" s="31"/>
      <c r="CQ1925" s="31"/>
      <c r="CR1925" s="31"/>
      <c r="CS1925" s="31"/>
      <c r="CT1925" s="31"/>
      <c r="CU1925" s="31"/>
      <c r="CV1925" s="31"/>
      <c r="CW1925" s="31"/>
      <c r="CX1925" s="31"/>
      <c r="CY1925" s="31"/>
      <c r="CZ1925" s="31"/>
      <c r="DA1925" s="31"/>
      <c r="DB1925" s="31"/>
      <c r="DC1925" s="31"/>
      <c r="DD1925" s="31"/>
      <c r="DE1925" s="31"/>
      <c r="DF1925" s="31"/>
      <c r="DG1925" s="31"/>
      <c r="DH1925" s="31"/>
      <c r="DI1925" s="31"/>
      <c r="DJ1925" s="31"/>
      <c r="DK1925" s="31"/>
      <c r="DL1925" s="31"/>
      <c r="DM1925" s="31"/>
      <c r="DN1925" s="31"/>
      <c r="DO1925" s="31"/>
      <c r="DP1925" s="31"/>
      <c r="DQ1925" s="31"/>
      <c r="DR1925" s="31"/>
      <c r="DS1925" s="31"/>
      <c r="DT1925" s="31"/>
      <c r="DU1925" s="31"/>
      <c r="DV1925" s="31"/>
      <c r="DW1925" s="31"/>
      <c r="DX1925" s="31"/>
      <c r="DY1925" s="31"/>
      <c r="DZ1925" s="31"/>
      <c r="EA1925" s="31"/>
      <c r="EB1925" s="31"/>
      <c r="EC1925" s="31"/>
      <c r="ED1925" s="31"/>
      <c r="EE1925" s="31"/>
      <c r="EF1925" s="31"/>
      <c r="EG1925" s="31"/>
      <c r="EH1925" s="31"/>
      <c r="EI1925" s="31"/>
      <c r="EJ1925" s="31"/>
      <c r="EK1925" s="31"/>
      <c r="EL1925" s="31"/>
      <c r="EM1925" s="31"/>
      <c r="EN1925" s="31"/>
      <c r="EO1925" s="31"/>
      <c r="EP1925" s="31"/>
      <c r="EQ1925" s="31"/>
      <c r="ER1925" s="31"/>
      <c r="ES1925" s="31"/>
      <c r="ET1925" s="31"/>
      <c r="EU1925" s="31"/>
      <c r="EV1925" s="31"/>
      <c r="EW1925" s="31"/>
      <c r="EX1925" s="31"/>
      <c r="EY1925" s="31"/>
      <c r="EZ1925" s="31"/>
      <c r="FA1925" s="31"/>
      <c r="FB1925" s="31"/>
      <c r="FC1925" s="31"/>
      <c r="FD1925" s="31"/>
      <c r="FE1925" s="31"/>
      <c r="FF1925" s="31"/>
      <c r="FG1925" s="31"/>
      <c r="FH1925" s="31"/>
      <c r="FI1925" s="31"/>
      <c r="FJ1925" s="31"/>
      <c r="FK1925" s="31"/>
      <c r="FL1925" s="31"/>
      <c r="FM1925" s="31"/>
      <c r="FN1925" s="31"/>
      <c r="FO1925" s="31"/>
      <c r="FP1925" s="31"/>
      <c r="FQ1925" s="31"/>
      <c r="FR1925" s="31"/>
      <c r="FS1925" s="31"/>
      <c r="FT1925" s="31"/>
      <c r="FU1925" s="31"/>
      <c r="FV1925" s="31"/>
      <c r="FW1925" s="31"/>
      <c r="FX1925" s="31"/>
      <c r="FY1925" s="31"/>
      <c r="FZ1925" s="31"/>
      <c r="GA1925" s="31"/>
      <c r="GB1925" s="31"/>
      <c r="GC1925" s="31"/>
      <c r="GD1925" s="31"/>
      <c r="GE1925" s="31"/>
      <c r="GF1925" s="31"/>
      <c r="GG1925" s="31"/>
      <c r="GH1925" s="31"/>
      <c r="GI1925" s="31"/>
      <c r="GJ1925" s="31"/>
      <c r="GK1925" s="31"/>
      <c r="GL1925" s="31"/>
      <c r="GM1925" s="31"/>
      <c r="GN1925" s="31"/>
      <c r="GO1925" s="31"/>
      <c r="GP1925" s="31"/>
      <c r="GQ1925" s="31"/>
      <c r="GR1925" s="31"/>
      <c r="GS1925" s="31"/>
      <c r="GT1925" s="31"/>
      <c r="GU1925" s="31"/>
      <c r="GV1925" s="31"/>
      <c r="GW1925" s="31"/>
      <c r="GX1925" s="31"/>
      <c r="GY1925" s="31"/>
      <c r="GZ1925" s="31"/>
      <c r="HA1925" s="31"/>
      <c r="HB1925" s="31"/>
      <c r="HC1925" s="31"/>
      <c r="HD1925" s="31"/>
      <c r="HE1925" s="31"/>
      <c r="HF1925" s="31"/>
      <c r="HG1925" s="31"/>
      <c r="HH1925" s="31"/>
      <c r="HI1925" s="31"/>
      <c r="HJ1925" s="31"/>
      <c r="HK1925" s="31"/>
      <c r="HL1925" s="31"/>
      <c r="HM1925" s="31"/>
      <c r="HN1925" s="31"/>
      <c r="HO1925" s="31"/>
      <c r="HP1925" s="31"/>
      <c r="HQ1925" s="31"/>
      <c r="HR1925" s="31"/>
      <c r="HS1925" s="31"/>
      <c r="HT1925" s="31"/>
      <c r="HU1925" s="31"/>
      <c r="HV1925" s="31"/>
      <c r="HW1925" s="31"/>
      <c r="HX1925" s="31"/>
      <c r="HY1925" s="31"/>
      <c r="HZ1925" s="31"/>
      <c r="IA1925" s="31"/>
      <c r="IB1925" s="31"/>
      <c r="IC1925" s="31"/>
      <c r="ID1925" s="31"/>
      <c r="IE1925" s="31"/>
      <c r="IF1925" s="31"/>
    </row>
    <row r="1926" spans="63:240" x14ac:dyDescent="0.25">
      <c r="BK1926" s="31"/>
      <c r="BL1926" s="31"/>
      <c r="BM1926" s="31"/>
      <c r="BN1926" s="31"/>
      <c r="BO1926" s="31"/>
      <c r="BP1926" s="31"/>
      <c r="BQ1926" s="31"/>
      <c r="BR1926" s="31"/>
      <c r="BS1926" s="31"/>
      <c r="BT1926" s="31"/>
      <c r="BU1926" s="31"/>
      <c r="BV1926" s="31"/>
      <c r="BW1926" s="31"/>
      <c r="BX1926" s="31"/>
      <c r="BY1926" s="31"/>
      <c r="BZ1926" s="31"/>
      <c r="CA1926" s="31"/>
      <c r="CB1926" s="31"/>
      <c r="CC1926" s="31"/>
      <c r="CD1926" s="31"/>
      <c r="CE1926" s="31"/>
      <c r="CF1926" s="31"/>
      <c r="CG1926" s="31"/>
      <c r="CH1926" s="31"/>
      <c r="CI1926" s="31"/>
      <c r="CJ1926" s="31"/>
      <c r="CK1926" s="31"/>
      <c r="CL1926" s="31"/>
      <c r="CM1926" s="31"/>
      <c r="CN1926" s="31"/>
      <c r="CO1926" s="31"/>
      <c r="CP1926" s="31"/>
      <c r="CQ1926" s="31"/>
      <c r="CR1926" s="31"/>
      <c r="CS1926" s="31"/>
      <c r="CT1926" s="31"/>
      <c r="CU1926" s="31"/>
      <c r="CV1926" s="31"/>
      <c r="CW1926" s="31"/>
      <c r="CX1926" s="31"/>
      <c r="CY1926" s="31"/>
      <c r="CZ1926" s="31"/>
      <c r="DA1926" s="31"/>
      <c r="DB1926" s="31"/>
      <c r="DC1926" s="31"/>
      <c r="DD1926" s="31"/>
      <c r="DE1926" s="31"/>
      <c r="DF1926" s="31"/>
      <c r="DG1926" s="31"/>
      <c r="DH1926" s="31"/>
      <c r="DI1926" s="31"/>
      <c r="DJ1926" s="31"/>
      <c r="DK1926" s="31"/>
      <c r="DL1926" s="31"/>
      <c r="DM1926" s="31"/>
      <c r="DN1926" s="31"/>
      <c r="DO1926" s="31"/>
      <c r="DP1926" s="31"/>
      <c r="DQ1926" s="31"/>
      <c r="DR1926" s="31"/>
      <c r="DS1926" s="31"/>
      <c r="DT1926" s="31"/>
      <c r="DU1926" s="31"/>
      <c r="DV1926" s="31"/>
      <c r="DW1926" s="31"/>
      <c r="DX1926" s="31"/>
      <c r="DY1926" s="31"/>
      <c r="DZ1926" s="31"/>
      <c r="EA1926" s="31"/>
      <c r="EB1926" s="31"/>
      <c r="EC1926" s="31"/>
      <c r="ED1926" s="31"/>
      <c r="EE1926" s="31"/>
      <c r="EF1926" s="31"/>
      <c r="EG1926" s="31"/>
      <c r="EH1926" s="31"/>
      <c r="EI1926" s="31"/>
      <c r="EJ1926" s="31"/>
      <c r="EK1926" s="31"/>
      <c r="EL1926" s="31"/>
      <c r="EM1926" s="31"/>
      <c r="EN1926" s="31"/>
      <c r="EO1926" s="31"/>
      <c r="EP1926" s="31"/>
      <c r="EQ1926" s="31"/>
      <c r="ER1926" s="31"/>
      <c r="ES1926" s="31"/>
      <c r="ET1926" s="31"/>
      <c r="EU1926" s="31"/>
      <c r="EV1926" s="31"/>
      <c r="EW1926" s="31"/>
      <c r="EX1926" s="31"/>
      <c r="EY1926" s="31"/>
      <c r="EZ1926" s="31"/>
      <c r="FA1926" s="31"/>
      <c r="FB1926" s="31"/>
      <c r="FC1926" s="31"/>
      <c r="FD1926" s="31"/>
      <c r="FE1926" s="31"/>
      <c r="FF1926" s="31"/>
      <c r="FG1926" s="31"/>
      <c r="FH1926" s="31"/>
      <c r="FI1926" s="31"/>
      <c r="FJ1926" s="31"/>
      <c r="FK1926" s="31"/>
      <c r="FL1926" s="31"/>
      <c r="FM1926" s="31"/>
      <c r="FN1926" s="31"/>
      <c r="FO1926" s="31"/>
      <c r="FP1926" s="31"/>
      <c r="FQ1926" s="31"/>
      <c r="FR1926" s="31"/>
      <c r="FS1926" s="31"/>
      <c r="FT1926" s="31"/>
      <c r="FU1926" s="31"/>
      <c r="FV1926" s="31"/>
      <c r="FW1926" s="31"/>
      <c r="FX1926" s="31"/>
      <c r="FY1926" s="31"/>
      <c r="FZ1926" s="31"/>
      <c r="GA1926" s="31"/>
      <c r="GB1926" s="31"/>
      <c r="GC1926" s="31"/>
      <c r="GD1926" s="31"/>
      <c r="GE1926" s="31"/>
      <c r="GF1926" s="31"/>
      <c r="GG1926" s="31"/>
      <c r="GH1926" s="31"/>
      <c r="GI1926" s="31"/>
      <c r="GJ1926" s="31"/>
      <c r="GK1926" s="31"/>
      <c r="GL1926" s="31"/>
      <c r="GM1926" s="31"/>
      <c r="GN1926" s="31"/>
      <c r="GO1926" s="31"/>
      <c r="GP1926" s="31"/>
      <c r="GQ1926" s="31"/>
      <c r="GR1926" s="31"/>
      <c r="GS1926" s="31"/>
      <c r="GT1926" s="31"/>
      <c r="GU1926" s="31"/>
      <c r="GV1926" s="31"/>
      <c r="GW1926" s="31"/>
      <c r="GX1926" s="31"/>
      <c r="GY1926" s="31"/>
      <c r="GZ1926" s="31"/>
      <c r="HA1926" s="31"/>
      <c r="HB1926" s="31"/>
      <c r="HC1926" s="31"/>
      <c r="HD1926" s="31"/>
      <c r="HE1926" s="31"/>
      <c r="HF1926" s="31"/>
      <c r="HG1926" s="31"/>
      <c r="HH1926" s="31"/>
      <c r="HI1926" s="31"/>
      <c r="HJ1926" s="31"/>
      <c r="HK1926" s="31"/>
      <c r="HL1926" s="31"/>
      <c r="HM1926" s="31"/>
      <c r="HN1926" s="31"/>
      <c r="HO1926" s="31"/>
      <c r="HP1926" s="31"/>
      <c r="HQ1926" s="31"/>
      <c r="HR1926" s="31"/>
      <c r="HS1926" s="31"/>
      <c r="HT1926" s="31"/>
      <c r="HU1926" s="31"/>
      <c r="HV1926" s="31"/>
      <c r="HW1926" s="31"/>
      <c r="HX1926" s="31"/>
      <c r="HY1926" s="31"/>
      <c r="HZ1926" s="31"/>
      <c r="IA1926" s="31"/>
      <c r="IB1926" s="31"/>
      <c r="IC1926" s="31"/>
      <c r="ID1926" s="31"/>
      <c r="IE1926" s="31"/>
      <c r="IF1926" s="31"/>
    </row>
    <row r="1927" spans="63:240" x14ac:dyDescent="0.25">
      <c r="BK1927" s="31"/>
      <c r="BL1927" s="31"/>
      <c r="BM1927" s="31"/>
      <c r="BN1927" s="31"/>
      <c r="BO1927" s="31"/>
      <c r="BP1927" s="31"/>
      <c r="BQ1927" s="31"/>
      <c r="BR1927" s="31"/>
      <c r="BS1927" s="31"/>
      <c r="BT1927" s="31"/>
      <c r="BU1927" s="31"/>
      <c r="BV1927" s="31"/>
      <c r="BW1927" s="31"/>
      <c r="BX1927" s="31"/>
      <c r="BY1927" s="31"/>
      <c r="BZ1927" s="31"/>
      <c r="CA1927" s="31"/>
      <c r="CB1927" s="31"/>
      <c r="CC1927" s="31"/>
      <c r="CD1927" s="31"/>
      <c r="CE1927" s="31"/>
      <c r="CF1927" s="31"/>
      <c r="CG1927" s="31"/>
      <c r="CH1927" s="31"/>
      <c r="CI1927" s="31"/>
      <c r="CJ1927" s="31"/>
      <c r="CK1927" s="31"/>
      <c r="CL1927" s="31"/>
      <c r="CM1927" s="31"/>
      <c r="CN1927" s="31"/>
      <c r="CO1927" s="31"/>
      <c r="CP1927" s="31"/>
      <c r="CQ1927" s="31"/>
      <c r="CR1927" s="31"/>
      <c r="CS1927" s="31"/>
      <c r="CT1927" s="31"/>
      <c r="CU1927" s="31"/>
      <c r="CV1927" s="31"/>
      <c r="CW1927" s="31"/>
      <c r="CX1927" s="31"/>
      <c r="CY1927" s="31"/>
      <c r="CZ1927" s="31"/>
      <c r="DA1927" s="31"/>
      <c r="DB1927" s="31"/>
      <c r="DC1927" s="31"/>
      <c r="DD1927" s="31"/>
      <c r="DE1927" s="31"/>
      <c r="DF1927" s="31"/>
      <c r="DG1927" s="31"/>
      <c r="DH1927" s="31"/>
      <c r="DI1927" s="31"/>
      <c r="DJ1927" s="31"/>
      <c r="DK1927" s="31"/>
      <c r="DL1927" s="31"/>
      <c r="DM1927" s="31"/>
      <c r="DN1927" s="31"/>
      <c r="DO1927" s="31"/>
      <c r="DP1927" s="31"/>
      <c r="DQ1927" s="31"/>
      <c r="DR1927" s="31"/>
      <c r="DS1927" s="31"/>
      <c r="DT1927" s="31"/>
      <c r="DU1927" s="31"/>
      <c r="DV1927" s="31"/>
      <c r="DW1927" s="31"/>
      <c r="DX1927" s="31"/>
      <c r="DY1927" s="31"/>
      <c r="DZ1927" s="31"/>
      <c r="EA1927" s="31"/>
      <c r="EB1927" s="31"/>
      <c r="EC1927" s="31"/>
      <c r="ED1927" s="31"/>
      <c r="EE1927" s="31"/>
      <c r="EF1927" s="31"/>
      <c r="EG1927" s="31"/>
      <c r="EH1927" s="31"/>
      <c r="EI1927" s="31"/>
      <c r="EJ1927" s="31"/>
      <c r="EK1927" s="31"/>
      <c r="EL1927" s="31"/>
      <c r="EM1927" s="31"/>
      <c r="EN1927" s="31"/>
      <c r="EO1927" s="31"/>
      <c r="EP1927" s="31"/>
      <c r="EQ1927" s="31"/>
      <c r="ER1927" s="31"/>
      <c r="ES1927" s="31"/>
      <c r="ET1927" s="31"/>
      <c r="EU1927" s="31"/>
      <c r="EV1927" s="31"/>
      <c r="EW1927" s="31"/>
      <c r="EX1927" s="31"/>
      <c r="EY1927" s="31"/>
      <c r="EZ1927" s="31"/>
      <c r="FA1927" s="31"/>
      <c r="FB1927" s="31"/>
      <c r="FC1927" s="31"/>
      <c r="FD1927" s="31"/>
      <c r="FE1927" s="31"/>
      <c r="FF1927" s="31"/>
      <c r="FG1927" s="31"/>
      <c r="FH1927" s="31"/>
      <c r="FI1927" s="31"/>
      <c r="FJ1927" s="31"/>
      <c r="FK1927" s="31"/>
      <c r="FL1927" s="31"/>
      <c r="FM1927" s="31"/>
      <c r="FN1927" s="31"/>
      <c r="FO1927" s="31"/>
      <c r="FP1927" s="31"/>
      <c r="FQ1927" s="31"/>
      <c r="FR1927" s="31"/>
      <c r="FS1927" s="31"/>
      <c r="FT1927" s="31"/>
      <c r="FU1927" s="31"/>
      <c r="FV1927" s="31"/>
      <c r="FW1927" s="31"/>
      <c r="FX1927" s="31"/>
      <c r="FY1927" s="31"/>
      <c r="FZ1927" s="31"/>
      <c r="GA1927" s="31"/>
      <c r="GB1927" s="31"/>
      <c r="GC1927" s="31"/>
      <c r="GD1927" s="31"/>
      <c r="GE1927" s="31"/>
      <c r="GF1927" s="31"/>
      <c r="GG1927" s="31"/>
      <c r="GH1927" s="31"/>
      <c r="GI1927" s="31"/>
      <c r="GJ1927" s="31"/>
      <c r="GK1927" s="31"/>
      <c r="GL1927" s="31"/>
      <c r="GM1927" s="31"/>
      <c r="GN1927" s="31"/>
      <c r="GO1927" s="31"/>
      <c r="GP1927" s="31"/>
      <c r="GQ1927" s="31"/>
      <c r="GR1927" s="31"/>
      <c r="GS1927" s="31"/>
      <c r="GT1927" s="31"/>
      <c r="GU1927" s="31"/>
      <c r="GV1927" s="31"/>
      <c r="GW1927" s="31"/>
      <c r="GX1927" s="31"/>
      <c r="GY1927" s="31"/>
      <c r="GZ1927" s="31"/>
      <c r="HA1927" s="31"/>
      <c r="HB1927" s="31"/>
      <c r="HC1927" s="31"/>
      <c r="HD1927" s="31"/>
      <c r="HE1927" s="31"/>
      <c r="HF1927" s="31"/>
      <c r="HG1927" s="31"/>
      <c r="HH1927" s="31"/>
      <c r="HI1927" s="31"/>
      <c r="HJ1927" s="31"/>
      <c r="HK1927" s="31"/>
      <c r="HL1927" s="31"/>
      <c r="HM1927" s="31"/>
      <c r="HN1927" s="31"/>
      <c r="HO1927" s="31"/>
      <c r="HP1927" s="31"/>
      <c r="HQ1927" s="31"/>
      <c r="HR1927" s="31"/>
      <c r="HS1927" s="31"/>
      <c r="HT1927" s="31"/>
      <c r="HU1927" s="31"/>
      <c r="HV1927" s="31"/>
      <c r="HW1927" s="31"/>
      <c r="HX1927" s="31"/>
      <c r="HY1927" s="31"/>
      <c r="HZ1927" s="31"/>
      <c r="IA1927" s="31"/>
      <c r="IB1927" s="31"/>
      <c r="IC1927" s="31"/>
      <c r="ID1927" s="31"/>
      <c r="IE1927" s="31"/>
      <c r="IF1927" s="31"/>
    </row>
    <row r="1928" spans="63:240" x14ac:dyDescent="0.25">
      <c r="BK1928" s="31"/>
      <c r="BL1928" s="31"/>
      <c r="BM1928" s="31"/>
      <c r="BN1928" s="31"/>
      <c r="BO1928" s="31"/>
      <c r="BP1928" s="31"/>
      <c r="BQ1928" s="31"/>
      <c r="BR1928" s="31"/>
      <c r="BS1928" s="31"/>
      <c r="BT1928" s="31"/>
      <c r="BU1928" s="31"/>
      <c r="BV1928" s="31"/>
      <c r="BW1928" s="31"/>
      <c r="BX1928" s="31"/>
      <c r="BY1928" s="31"/>
      <c r="BZ1928" s="31"/>
      <c r="CA1928" s="31"/>
      <c r="CB1928" s="31"/>
      <c r="CC1928" s="31"/>
      <c r="CD1928" s="31"/>
      <c r="CE1928" s="31"/>
      <c r="CF1928" s="31"/>
      <c r="CG1928" s="31"/>
      <c r="CH1928" s="31"/>
      <c r="CI1928" s="31"/>
      <c r="CJ1928" s="31"/>
      <c r="CK1928" s="31"/>
      <c r="CL1928" s="31"/>
      <c r="CM1928" s="31"/>
      <c r="CN1928" s="31"/>
      <c r="CO1928" s="31"/>
      <c r="CP1928" s="31"/>
      <c r="CQ1928" s="31"/>
      <c r="CR1928" s="31"/>
      <c r="CS1928" s="31"/>
      <c r="CT1928" s="31"/>
      <c r="CU1928" s="31"/>
      <c r="CV1928" s="31"/>
      <c r="CW1928" s="31"/>
      <c r="CX1928" s="31"/>
      <c r="CY1928" s="31"/>
      <c r="CZ1928" s="31"/>
      <c r="DA1928" s="31"/>
      <c r="DB1928" s="31"/>
      <c r="DC1928" s="31"/>
      <c r="DD1928" s="31"/>
      <c r="DE1928" s="31"/>
      <c r="DF1928" s="31"/>
      <c r="DG1928" s="31"/>
      <c r="DH1928" s="31"/>
      <c r="DI1928" s="31"/>
      <c r="DJ1928" s="31"/>
      <c r="DK1928" s="31"/>
      <c r="DL1928" s="31"/>
      <c r="DM1928" s="31"/>
      <c r="DN1928" s="31"/>
      <c r="DO1928" s="31"/>
      <c r="DP1928" s="31"/>
      <c r="DQ1928" s="31"/>
      <c r="DR1928" s="31"/>
      <c r="DS1928" s="31"/>
      <c r="DT1928" s="31"/>
      <c r="DU1928" s="31"/>
      <c r="DV1928" s="31"/>
      <c r="DW1928" s="31"/>
      <c r="DX1928" s="31"/>
      <c r="DY1928" s="31"/>
      <c r="DZ1928" s="31"/>
      <c r="EA1928" s="31"/>
      <c r="EB1928" s="31"/>
      <c r="EC1928" s="31"/>
      <c r="ED1928" s="31"/>
      <c r="EE1928" s="31"/>
      <c r="EF1928" s="31"/>
      <c r="EG1928" s="31"/>
      <c r="EH1928" s="31"/>
      <c r="EI1928" s="31"/>
      <c r="EJ1928" s="31"/>
      <c r="EK1928" s="31"/>
      <c r="EL1928" s="31"/>
      <c r="EM1928" s="31"/>
      <c r="EN1928" s="31"/>
      <c r="EO1928" s="31"/>
      <c r="EP1928" s="31"/>
      <c r="EQ1928" s="31"/>
      <c r="ER1928" s="31"/>
      <c r="ES1928" s="31"/>
      <c r="ET1928" s="31"/>
      <c r="EU1928" s="31"/>
      <c r="EV1928" s="31"/>
      <c r="EW1928" s="31"/>
      <c r="EX1928" s="31"/>
      <c r="EY1928" s="31"/>
      <c r="EZ1928" s="31"/>
      <c r="FA1928" s="31"/>
      <c r="FB1928" s="31"/>
      <c r="FC1928" s="31"/>
      <c r="FD1928" s="31"/>
      <c r="FE1928" s="31"/>
      <c r="FF1928" s="31"/>
      <c r="FG1928" s="31"/>
      <c r="FH1928" s="31"/>
      <c r="FI1928" s="31"/>
      <c r="FJ1928" s="31"/>
      <c r="FK1928" s="31"/>
      <c r="FL1928" s="31"/>
      <c r="FM1928" s="31"/>
      <c r="FN1928" s="31"/>
      <c r="FO1928" s="31"/>
      <c r="FP1928" s="31"/>
      <c r="FQ1928" s="31"/>
      <c r="FR1928" s="31"/>
      <c r="FS1928" s="31"/>
      <c r="FT1928" s="31"/>
      <c r="FU1928" s="31"/>
      <c r="FV1928" s="31"/>
      <c r="FW1928" s="31"/>
      <c r="FX1928" s="31"/>
      <c r="FY1928" s="31"/>
      <c r="FZ1928" s="31"/>
      <c r="GA1928" s="31"/>
      <c r="GB1928" s="31"/>
      <c r="GC1928" s="31"/>
      <c r="GD1928" s="31"/>
      <c r="GE1928" s="31"/>
      <c r="GF1928" s="31"/>
      <c r="GG1928" s="31"/>
      <c r="GH1928" s="31"/>
      <c r="GI1928" s="31"/>
      <c r="GJ1928" s="31"/>
      <c r="GK1928" s="31"/>
      <c r="GL1928" s="31"/>
      <c r="GM1928" s="31"/>
      <c r="GN1928" s="31"/>
      <c r="GO1928" s="31"/>
      <c r="GP1928" s="31"/>
      <c r="GQ1928" s="31"/>
      <c r="GR1928" s="31"/>
      <c r="GS1928" s="31"/>
      <c r="GT1928" s="31"/>
      <c r="GU1928" s="31"/>
      <c r="GV1928" s="31"/>
      <c r="GW1928" s="31"/>
      <c r="GX1928" s="31"/>
      <c r="GY1928" s="31"/>
      <c r="GZ1928" s="31"/>
      <c r="HA1928" s="31"/>
      <c r="HB1928" s="31"/>
      <c r="HC1928" s="31"/>
      <c r="HD1928" s="31"/>
      <c r="HE1928" s="31"/>
      <c r="HF1928" s="31"/>
      <c r="HG1928" s="31"/>
      <c r="HH1928" s="31"/>
      <c r="HI1928" s="31"/>
      <c r="HJ1928" s="31"/>
      <c r="HK1928" s="31"/>
      <c r="HL1928" s="31"/>
      <c r="HM1928" s="31"/>
      <c r="HN1928" s="31"/>
      <c r="HO1928" s="31"/>
      <c r="HP1928" s="31"/>
      <c r="HQ1928" s="31"/>
      <c r="HR1928" s="31"/>
      <c r="HS1928" s="31"/>
      <c r="HT1928" s="31"/>
      <c r="HU1928" s="31"/>
      <c r="HV1928" s="31"/>
      <c r="HW1928" s="31"/>
      <c r="HX1928" s="31"/>
      <c r="HY1928" s="31"/>
      <c r="HZ1928" s="31"/>
      <c r="IA1928" s="31"/>
      <c r="IB1928" s="31"/>
      <c r="IC1928" s="31"/>
      <c r="ID1928" s="31"/>
      <c r="IE1928" s="31"/>
      <c r="IF1928" s="31"/>
    </row>
    <row r="1929" spans="63:240" x14ac:dyDescent="0.25">
      <c r="BK1929" s="31"/>
      <c r="BL1929" s="31"/>
      <c r="BM1929" s="31"/>
      <c r="BN1929" s="31"/>
      <c r="BO1929" s="31"/>
      <c r="BP1929" s="31"/>
      <c r="BQ1929" s="31"/>
      <c r="BR1929" s="31"/>
      <c r="BS1929" s="31"/>
      <c r="BT1929" s="31"/>
      <c r="BU1929" s="31"/>
      <c r="BV1929" s="31"/>
      <c r="BW1929" s="31"/>
      <c r="BX1929" s="31"/>
      <c r="BY1929" s="31"/>
      <c r="BZ1929" s="31"/>
      <c r="CA1929" s="31"/>
      <c r="CB1929" s="31"/>
      <c r="CC1929" s="31"/>
      <c r="CD1929" s="31"/>
      <c r="CE1929" s="31"/>
      <c r="CF1929" s="31"/>
      <c r="CG1929" s="31"/>
      <c r="CH1929" s="31"/>
      <c r="CI1929" s="31"/>
      <c r="CJ1929" s="31"/>
      <c r="CK1929" s="31"/>
      <c r="CL1929" s="31"/>
      <c r="CM1929" s="31"/>
      <c r="CN1929" s="31"/>
      <c r="CO1929" s="31"/>
      <c r="CP1929" s="31"/>
      <c r="CQ1929" s="31"/>
      <c r="CR1929" s="31"/>
      <c r="CS1929" s="31"/>
      <c r="CT1929" s="31"/>
      <c r="CU1929" s="31"/>
      <c r="CV1929" s="31"/>
      <c r="CW1929" s="31"/>
      <c r="CX1929" s="31"/>
      <c r="CY1929" s="31"/>
      <c r="CZ1929" s="31"/>
      <c r="DA1929" s="31"/>
      <c r="DB1929" s="31"/>
      <c r="DC1929" s="31"/>
      <c r="DD1929" s="31"/>
      <c r="DE1929" s="31"/>
      <c r="DF1929" s="31"/>
      <c r="DG1929" s="31"/>
      <c r="DH1929" s="31"/>
      <c r="DI1929" s="31"/>
      <c r="DJ1929" s="31"/>
      <c r="DK1929" s="31"/>
      <c r="DL1929" s="31"/>
      <c r="DM1929" s="31"/>
      <c r="DN1929" s="31"/>
      <c r="DO1929" s="31"/>
      <c r="DP1929" s="31"/>
      <c r="DQ1929" s="31"/>
      <c r="DR1929" s="31"/>
      <c r="DS1929" s="31"/>
      <c r="DT1929" s="31"/>
      <c r="DU1929" s="31"/>
      <c r="DV1929" s="31"/>
      <c r="DW1929" s="31"/>
      <c r="DX1929" s="31"/>
      <c r="DY1929" s="31"/>
      <c r="DZ1929" s="31"/>
      <c r="EA1929" s="31"/>
      <c r="EB1929" s="31"/>
      <c r="EC1929" s="31"/>
      <c r="ED1929" s="31"/>
      <c r="EE1929" s="31"/>
      <c r="EF1929" s="31"/>
      <c r="EG1929" s="31"/>
      <c r="EH1929" s="31"/>
      <c r="EI1929" s="31"/>
      <c r="EJ1929" s="31"/>
      <c r="EK1929" s="31"/>
      <c r="EL1929" s="31"/>
      <c r="EM1929" s="31"/>
      <c r="EN1929" s="31"/>
      <c r="EO1929" s="31"/>
      <c r="EP1929" s="31"/>
      <c r="EQ1929" s="31"/>
      <c r="ER1929" s="31"/>
      <c r="ES1929" s="31"/>
      <c r="ET1929" s="31"/>
      <c r="EU1929" s="31"/>
      <c r="EV1929" s="31"/>
      <c r="EW1929" s="31"/>
      <c r="EX1929" s="31"/>
      <c r="EY1929" s="31"/>
      <c r="EZ1929" s="31"/>
      <c r="FA1929" s="31"/>
      <c r="FB1929" s="31"/>
      <c r="FC1929" s="31"/>
      <c r="FD1929" s="31"/>
      <c r="FE1929" s="31"/>
      <c r="FF1929" s="31"/>
      <c r="FG1929" s="31"/>
      <c r="FH1929" s="31"/>
      <c r="FI1929" s="31"/>
      <c r="FJ1929" s="31"/>
      <c r="FK1929" s="31"/>
      <c r="FL1929" s="31"/>
      <c r="FM1929" s="31"/>
      <c r="FN1929" s="31"/>
      <c r="FO1929" s="31"/>
      <c r="FP1929" s="31"/>
      <c r="FQ1929" s="31"/>
      <c r="FR1929" s="31"/>
      <c r="FS1929" s="31"/>
      <c r="FT1929" s="31"/>
      <c r="FU1929" s="31"/>
      <c r="FV1929" s="31"/>
      <c r="FW1929" s="31"/>
      <c r="FX1929" s="31"/>
      <c r="FY1929" s="31"/>
      <c r="FZ1929" s="31"/>
      <c r="GA1929" s="31"/>
      <c r="GB1929" s="31"/>
      <c r="GC1929" s="31"/>
      <c r="GD1929" s="31"/>
      <c r="GE1929" s="31"/>
      <c r="GF1929" s="31"/>
      <c r="GG1929" s="31"/>
      <c r="GH1929" s="31"/>
      <c r="GI1929" s="31"/>
      <c r="GJ1929" s="31"/>
      <c r="GK1929" s="31"/>
      <c r="GL1929" s="31"/>
      <c r="GM1929" s="31"/>
      <c r="GN1929" s="31"/>
      <c r="GO1929" s="31"/>
      <c r="GP1929" s="31"/>
      <c r="GQ1929" s="31"/>
      <c r="GR1929" s="31"/>
      <c r="GS1929" s="31"/>
      <c r="GT1929" s="31"/>
      <c r="GU1929" s="31"/>
      <c r="GV1929" s="31"/>
      <c r="GW1929" s="31"/>
      <c r="GX1929" s="31"/>
      <c r="GY1929" s="31"/>
      <c r="GZ1929" s="31"/>
      <c r="HA1929" s="31"/>
      <c r="HB1929" s="31"/>
      <c r="HC1929" s="31"/>
      <c r="HD1929" s="31"/>
      <c r="HE1929" s="31"/>
      <c r="HF1929" s="31"/>
      <c r="HG1929" s="31"/>
      <c r="HH1929" s="31"/>
      <c r="HI1929" s="31"/>
      <c r="HJ1929" s="31"/>
      <c r="HK1929" s="31"/>
      <c r="HL1929" s="31"/>
      <c r="HM1929" s="31"/>
      <c r="HN1929" s="31"/>
      <c r="HO1929" s="31"/>
      <c r="HP1929" s="31"/>
      <c r="HQ1929" s="31"/>
      <c r="HR1929" s="31"/>
      <c r="HS1929" s="31"/>
      <c r="HT1929" s="31"/>
      <c r="HU1929" s="31"/>
      <c r="HV1929" s="31"/>
      <c r="HW1929" s="31"/>
      <c r="HX1929" s="31"/>
      <c r="HY1929" s="31"/>
      <c r="HZ1929" s="31"/>
      <c r="IA1929" s="31"/>
      <c r="IB1929" s="31"/>
      <c r="IC1929" s="31"/>
      <c r="ID1929" s="31"/>
      <c r="IE1929" s="31"/>
      <c r="IF1929" s="31"/>
    </row>
    <row r="1930" spans="63:240" x14ac:dyDescent="0.25">
      <c r="BK1930" s="31"/>
      <c r="BL1930" s="31"/>
      <c r="BM1930" s="31"/>
      <c r="BN1930" s="31"/>
      <c r="BO1930" s="31"/>
      <c r="BP1930" s="31"/>
      <c r="BQ1930" s="31"/>
      <c r="BR1930" s="31"/>
      <c r="BS1930" s="31"/>
      <c r="BT1930" s="31"/>
      <c r="BU1930" s="31"/>
      <c r="BV1930" s="31"/>
      <c r="BW1930" s="31"/>
      <c r="BX1930" s="31"/>
      <c r="BY1930" s="31"/>
      <c r="BZ1930" s="31"/>
      <c r="CA1930" s="31"/>
      <c r="CB1930" s="31"/>
      <c r="CC1930" s="31"/>
      <c r="CD1930" s="31"/>
      <c r="CE1930" s="31"/>
      <c r="CF1930" s="31"/>
      <c r="CG1930" s="31"/>
      <c r="CH1930" s="31"/>
      <c r="CI1930" s="31"/>
      <c r="CJ1930" s="31"/>
      <c r="CK1930" s="31"/>
      <c r="CL1930" s="31"/>
      <c r="CM1930" s="31"/>
      <c r="CN1930" s="31"/>
      <c r="CO1930" s="31"/>
      <c r="CP1930" s="31"/>
      <c r="CQ1930" s="31"/>
      <c r="CR1930" s="31"/>
      <c r="CS1930" s="31"/>
      <c r="CT1930" s="31"/>
      <c r="CU1930" s="31"/>
      <c r="CV1930" s="31"/>
      <c r="CW1930" s="31"/>
      <c r="CX1930" s="31"/>
      <c r="CY1930" s="31"/>
      <c r="CZ1930" s="31"/>
      <c r="DA1930" s="31"/>
      <c r="DB1930" s="31"/>
      <c r="DC1930" s="31"/>
      <c r="DD1930" s="31"/>
      <c r="DE1930" s="31"/>
      <c r="DF1930" s="31"/>
      <c r="DG1930" s="31"/>
      <c r="DH1930" s="31"/>
      <c r="DI1930" s="31"/>
      <c r="DJ1930" s="31"/>
      <c r="DK1930" s="31"/>
      <c r="DL1930" s="31"/>
      <c r="DM1930" s="31"/>
      <c r="DN1930" s="31"/>
      <c r="DO1930" s="31"/>
      <c r="DP1930" s="31"/>
      <c r="DQ1930" s="31"/>
      <c r="DR1930" s="31"/>
      <c r="DS1930" s="31"/>
      <c r="DT1930" s="31"/>
      <c r="DU1930" s="31"/>
      <c r="DV1930" s="31"/>
      <c r="DW1930" s="31"/>
      <c r="DX1930" s="31"/>
      <c r="DY1930" s="31"/>
      <c r="DZ1930" s="31"/>
      <c r="EA1930" s="31"/>
      <c r="EB1930" s="31"/>
      <c r="EC1930" s="31"/>
      <c r="ED1930" s="31"/>
      <c r="EE1930" s="31"/>
      <c r="EF1930" s="31"/>
      <c r="EG1930" s="31"/>
      <c r="EH1930" s="31"/>
      <c r="EI1930" s="31"/>
      <c r="EJ1930" s="31"/>
      <c r="EK1930" s="31"/>
      <c r="EL1930" s="31"/>
      <c r="EM1930" s="31"/>
      <c r="EN1930" s="31"/>
      <c r="EO1930" s="31"/>
      <c r="EP1930" s="31"/>
      <c r="EQ1930" s="31"/>
      <c r="ER1930" s="31"/>
      <c r="ES1930" s="31"/>
      <c r="ET1930" s="31"/>
      <c r="EU1930" s="31"/>
      <c r="EV1930" s="31"/>
      <c r="EW1930" s="31"/>
      <c r="EX1930" s="31"/>
      <c r="EY1930" s="31"/>
      <c r="EZ1930" s="31"/>
      <c r="FA1930" s="31"/>
      <c r="FB1930" s="31"/>
      <c r="FC1930" s="31"/>
      <c r="FD1930" s="31"/>
      <c r="FE1930" s="31"/>
      <c r="FF1930" s="31"/>
      <c r="FG1930" s="31"/>
      <c r="FH1930" s="31"/>
      <c r="FI1930" s="31"/>
      <c r="FJ1930" s="31"/>
      <c r="FK1930" s="31"/>
      <c r="FL1930" s="31"/>
      <c r="FM1930" s="31"/>
      <c r="FN1930" s="31"/>
      <c r="FO1930" s="31"/>
      <c r="FP1930" s="31"/>
      <c r="FQ1930" s="31"/>
      <c r="FR1930" s="31"/>
      <c r="FS1930" s="31"/>
      <c r="FT1930" s="31"/>
      <c r="FU1930" s="31"/>
      <c r="FV1930" s="31"/>
      <c r="FW1930" s="31"/>
      <c r="FX1930" s="31"/>
      <c r="FY1930" s="31"/>
      <c r="FZ1930" s="31"/>
      <c r="GA1930" s="31"/>
      <c r="GB1930" s="31"/>
      <c r="GC1930" s="31"/>
      <c r="GD1930" s="31"/>
      <c r="GE1930" s="31"/>
      <c r="GF1930" s="31"/>
      <c r="GG1930" s="31"/>
      <c r="GH1930" s="31"/>
      <c r="GI1930" s="31"/>
      <c r="GJ1930" s="31"/>
      <c r="GK1930" s="31"/>
      <c r="GL1930" s="31"/>
      <c r="GM1930" s="31"/>
      <c r="GN1930" s="31"/>
      <c r="GO1930" s="31"/>
      <c r="GP1930" s="31"/>
      <c r="GQ1930" s="31"/>
      <c r="GR1930" s="31"/>
      <c r="GS1930" s="31"/>
      <c r="GT1930" s="31"/>
      <c r="GU1930" s="31"/>
      <c r="GV1930" s="31"/>
      <c r="GW1930" s="31"/>
      <c r="GX1930" s="31"/>
      <c r="GY1930" s="31"/>
      <c r="GZ1930" s="31"/>
      <c r="HA1930" s="31"/>
      <c r="HB1930" s="31"/>
      <c r="HC1930" s="31"/>
      <c r="HD1930" s="31"/>
      <c r="HE1930" s="31"/>
      <c r="HF1930" s="31"/>
      <c r="HG1930" s="31"/>
      <c r="HH1930" s="31"/>
      <c r="HI1930" s="31"/>
      <c r="HJ1930" s="31"/>
      <c r="HK1930" s="31"/>
      <c r="HL1930" s="31"/>
      <c r="HM1930" s="31"/>
      <c r="HN1930" s="31"/>
      <c r="HO1930" s="31"/>
      <c r="HP1930" s="31"/>
      <c r="HQ1930" s="31"/>
      <c r="HR1930" s="31"/>
      <c r="HS1930" s="31"/>
      <c r="HT1930" s="31"/>
      <c r="HU1930" s="31"/>
      <c r="HV1930" s="31"/>
      <c r="HW1930" s="31"/>
      <c r="HX1930" s="31"/>
      <c r="HY1930" s="31"/>
      <c r="HZ1930" s="31"/>
      <c r="IA1930" s="31"/>
      <c r="IB1930" s="31"/>
      <c r="IC1930" s="31"/>
      <c r="ID1930" s="31"/>
      <c r="IE1930" s="31"/>
      <c r="IF1930" s="31"/>
    </row>
    <row r="1931" spans="63:240" x14ac:dyDescent="0.25">
      <c r="BK1931" s="31"/>
      <c r="BL1931" s="31"/>
      <c r="BM1931" s="31"/>
      <c r="BN1931" s="31"/>
      <c r="BO1931" s="31"/>
      <c r="BP1931" s="31"/>
      <c r="BQ1931" s="31"/>
      <c r="BR1931" s="31"/>
      <c r="BS1931" s="31"/>
      <c r="BT1931" s="31"/>
      <c r="BU1931" s="31"/>
      <c r="BV1931" s="31"/>
      <c r="BW1931" s="31"/>
      <c r="BX1931" s="31"/>
      <c r="BY1931" s="31"/>
      <c r="BZ1931" s="31"/>
      <c r="CA1931" s="31"/>
      <c r="CB1931" s="31"/>
      <c r="CC1931" s="31"/>
      <c r="CD1931" s="31"/>
      <c r="CE1931" s="31"/>
      <c r="CF1931" s="31"/>
      <c r="CG1931" s="31"/>
      <c r="CH1931" s="31"/>
      <c r="CI1931" s="31"/>
      <c r="CJ1931" s="31"/>
      <c r="CK1931" s="31"/>
      <c r="CL1931" s="31"/>
      <c r="CM1931" s="31"/>
      <c r="CN1931" s="31"/>
      <c r="CO1931" s="31"/>
      <c r="CP1931" s="31"/>
      <c r="CQ1931" s="31"/>
      <c r="CR1931" s="31"/>
      <c r="CS1931" s="31"/>
      <c r="CT1931" s="31"/>
      <c r="CU1931" s="31"/>
      <c r="CV1931" s="31"/>
      <c r="CW1931" s="31"/>
      <c r="CX1931" s="31"/>
      <c r="CY1931" s="31"/>
      <c r="CZ1931" s="31"/>
      <c r="DA1931" s="31"/>
      <c r="DB1931" s="31"/>
      <c r="DC1931" s="31"/>
      <c r="DD1931" s="31"/>
      <c r="DE1931" s="31"/>
      <c r="DF1931" s="31"/>
      <c r="DG1931" s="31"/>
      <c r="DH1931" s="31"/>
      <c r="DI1931" s="31"/>
      <c r="DJ1931" s="31"/>
      <c r="DK1931" s="31"/>
      <c r="DL1931" s="31"/>
      <c r="DM1931" s="31"/>
      <c r="DN1931" s="31"/>
      <c r="DO1931" s="31"/>
      <c r="DP1931" s="31"/>
      <c r="DQ1931" s="31"/>
      <c r="DR1931" s="31"/>
      <c r="DS1931" s="31"/>
      <c r="DT1931" s="31"/>
      <c r="DU1931" s="31"/>
      <c r="DV1931" s="31"/>
      <c r="DW1931" s="31"/>
      <c r="DX1931" s="31"/>
      <c r="DY1931" s="31"/>
      <c r="DZ1931" s="31"/>
      <c r="EA1931" s="31"/>
      <c r="EB1931" s="31"/>
      <c r="EC1931" s="31"/>
      <c r="ED1931" s="31"/>
      <c r="EE1931" s="31"/>
      <c r="EF1931" s="31"/>
      <c r="EG1931" s="31"/>
      <c r="EH1931" s="31"/>
      <c r="EI1931" s="31"/>
      <c r="EJ1931" s="31"/>
      <c r="EK1931" s="31"/>
      <c r="EL1931" s="31"/>
      <c r="EM1931" s="31"/>
      <c r="EN1931" s="31"/>
      <c r="EO1931" s="31"/>
      <c r="EP1931" s="31"/>
      <c r="EQ1931" s="31"/>
      <c r="ER1931" s="31"/>
      <c r="ES1931" s="31"/>
      <c r="ET1931" s="31"/>
      <c r="EU1931" s="31"/>
      <c r="EV1931" s="31"/>
      <c r="EW1931" s="31"/>
      <c r="EX1931" s="31"/>
      <c r="EY1931" s="31"/>
      <c r="EZ1931" s="31"/>
      <c r="FA1931" s="31"/>
      <c r="FB1931" s="31"/>
      <c r="FC1931" s="31"/>
      <c r="FD1931" s="31"/>
      <c r="FE1931" s="31"/>
      <c r="FF1931" s="31"/>
      <c r="FG1931" s="31"/>
      <c r="FH1931" s="31"/>
      <c r="FI1931" s="31"/>
      <c r="FJ1931" s="31"/>
      <c r="FK1931" s="31"/>
      <c r="FL1931" s="31"/>
      <c r="FM1931" s="31"/>
      <c r="FN1931" s="31"/>
      <c r="FO1931" s="31"/>
      <c r="FP1931" s="31"/>
      <c r="FQ1931" s="31"/>
      <c r="FR1931" s="31"/>
      <c r="FS1931" s="31"/>
      <c r="FT1931" s="31"/>
      <c r="FU1931" s="31"/>
      <c r="FV1931" s="31"/>
      <c r="FW1931" s="31"/>
      <c r="FX1931" s="31"/>
      <c r="FY1931" s="31"/>
      <c r="FZ1931" s="31"/>
      <c r="GA1931" s="31"/>
      <c r="GB1931" s="31"/>
      <c r="GC1931" s="31"/>
      <c r="GD1931" s="31"/>
      <c r="GE1931" s="31"/>
      <c r="GF1931" s="31"/>
      <c r="GG1931" s="31"/>
      <c r="GH1931" s="31"/>
      <c r="GI1931" s="31"/>
      <c r="GJ1931" s="31"/>
      <c r="GK1931" s="31"/>
      <c r="GL1931" s="31"/>
      <c r="GM1931" s="31"/>
      <c r="GN1931" s="31"/>
      <c r="GO1931" s="31"/>
      <c r="GP1931" s="31"/>
      <c r="GQ1931" s="31"/>
      <c r="GR1931" s="31"/>
      <c r="GS1931" s="31"/>
      <c r="GT1931" s="31"/>
      <c r="GU1931" s="31"/>
      <c r="GV1931" s="31"/>
      <c r="GW1931" s="31"/>
      <c r="GX1931" s="31"/>
      <c r="GY1931" s="31"/>
      <c r="GZ1931" s="31"/>
      <c r="HA1931" s="31"/>
      <c r="HB1931" s="31"/>
      <c r="HC1931" s="31"/>
      <c r="HD1931" s="31"/>
      <c r="HE1931" s="31"/>
      <c r="HF1931" s="31"/>
      <c r="HG1931" s="31"/>
      <c r="HH1931" s="31"/>
      <c r="HI1931" s="31"/>
      <c r="HJ1931" s="31"/>
      <c r="HK1931" s="31"/>
      <c r="HL1931" s="31"/>
      <c r="HM1931" s="31"/>
      <c r="HN1931" s="31"/>
      <c r="HO1931" s="31"/>
      <c r="HP1931" s="31"/>
      <c r="HQ1931" s="31"/>
      <c r="HR1931" s="31"/>
      <c r="HS1931" s="31"/>
      <c r="HT1931" s="31"/>
      <c r="HU1931" s="31"/>
      <c r="HV1931" s="31"/>
      <c r="HW1931" s="31"/>
      <c r="HX1931" s="31"/>
      <c r="HY1931" s="31"/>
      <c r="HZ1931" s="31"/>
      <c r="IA1931" s="31"/>
      <c r="IB1931" s="31"/>
      <c r="IC1931" s="31"/>
      <c r="ID1931" s="31"/>
      <c r="IE1931" s="31"/>
      <c r="IF1931" s="31"/>
    </row>
    <row r="1932" spans="63:240" x14ac:dyDescent="0.25">
      <c r="BK1932" s="31"/>
      <c r="BL1932" s="31"/>
      <c r="BM1932" s="31"/>
      <c r="BN1932" s="31"/>
      <c r="BO1932" s="31"/>
      <c r="BP1932" s="31"/>
      <c r="BQ1932" s="31"/>
      <c r="BR1932" s="31"/>
      <c r="BS1932" s="31"/>
      <c r="BT1932" s="31"/>
      <c r="BU1932" s="31"/>
      <c r="BV1932" s="31"/>
      <c r="BW1932" s="31"/>
      <c r="BX1932" s="31"/>
      <c r="BY1932" s="31"/>
      <c r="BZ1932" s="31"/>
      <c r="CA1932" s="31"/>
      <c r="CB1932" s="31"/>
      <c r="CC1932" s="31"/>
      <c r="CD1932" s="31"/>
      <c r="CE1932" s="31"/>
      <c r="CF1932" s="31"/>
      <c r="CG1932" s="31"/>
      <c r="CH1932" s="31"/>
      <c r="CI1932" s="31"/>
      <c r="CJ1932" s="31"/>
      <c r="CK1932" s="31"/>
      <c r="CL1932" s="31"/>
      <c r="CM1932" s="31"/>
      <c r="CN1932" s="31"/>
      <c r="CO1932" s="31"/>
      <c r="CP1932" s="31"/>
      <c r="CQ1932" s="31"/>
      <c r="CR1932" s="31"/>
      <c r="CS1932" s="31"/>
      <c r="CT1932" s="31"/>
      <c r="CU1932" s="31"/>
      <c r="CV1932" s="31"/>
      <c r="CW1932" s="31"/>
      <c r="CX1932" s="31"/>
      <c r="CY1932" s="31"/>
      <c r="CZ1932" s="31"/>
      <c r="DA1932" s="31"/>
      <c r="DB1932" s="31"/>
      <c r="DC1932" s="31"/>
      <c r="DD1932" s="31"/>
      <c r="DE1932" s="31"/>
      <c r="DF1932" s="31"/>
      <c r="DG1932" s="31"/>
      <c r="DH1932" s="31"/>
      <c r="DI1932" s="31"/>
      <c r="DJ1932" s="31"/>
      <c r="DK1932" s="31"/>
      <c r="DL1932" s="31"/>
      <c r="DM1932" s="31"/>
      <c r="DN1932" s="31"/>
      <c r="DO1932" s="31"/>
      <c r="DP1932" s="31"/>
      <c r="DQ1932" s="31"/>
      <c r="DR1932" s="31"/>
      <c r="DS1932" s="31"/>
      <c r="DT1932" s="31"/>
      <c r="DU1932" s="31"/>
      <c r="DV1932" s="31"/>
      <c r="DW1932" s="31"/>
      <c r="DX1932" s="31"/>
      <c r="DY1932" s="31"/>
      <c r="DZ1932" s="31"/>
      <c r="EA1932" s="31"/>
      <c r="EB1932" s="31"/>
      <c r="EC1932" s="31"/>
      <c r="ED1932" s="31"/>
      <c r="EE1932" s="31"/>
      <c r="EF1932" s="31"/>
      <c r="EG1932" s="31"/>
      <c r="EH1932" s="31"/>
      <c r="EI1932" s="31"/>
      <c r="EJ1932" s="31"/>
      <c r="EK1932" s="31"/>
      <c r="EL1932" s="31"/>
      <c r="EM1932" s="31"/>
      <c r="EN1932" s="31"/>
      <c r="EO1932" s="31"/>
      <c r="EP1932" s="31"/>
      <c r="EQ1932" s="31"/>
      <c r="ER1932" s="31"/>
      <c r="ES1932" s="31"/>
      <c r="ET1932" s="31"/>
      <c r="EU1932" s="31"/>
      <c r="EV1932" s="31"/>
      <c r="EW1932" s="31"/>
      <c r="EX1932" s="31"/>
      <c r="EY1932" s="31"/>
      <c r="EZ1932" s="31"/>
      <c r="FA1932" s="31"/>
      <c r="FB1932" s="31"/>
      <c r="FC1932" s="31"/>
      <c r="FD1932" s="31"/>
      <c r="FE1932" s="31"/>
      <c r="FF1932" s="31"/>
      <c r="FG1932" s="31"/>
      <c r="FH1932" s="31"/>
      <c r="FI1932" s="31"/>
      <c r="FJ1932" s="31"/>
      <c r="FK1932" s="31"/>
      <c r="FL1932" s="31"/>
      <c r="FM1932" s="31"/>
      <c r="FN1932" s="31"/>
      <c r="FO1932" s="31"/>
      <c r="FP1932" s="31"/>
      <c r="FQ1932" s="31"/>
      <c r="FR1932" s="31"/>
      <c r="FS1932" s="31"/>
      <c r="FT1932" s="31"/>
      <c r="FU1932" s="31"/>
      <c r="FV1932" s="31"/>
      <c r="FW1932" s="31"/>
      <c r="FX1932" s="31"/>
      <c r="FY1932" s="31"/>
      <c r="FZ1932" s="31"/>
      <c r="GA1932" s="31"/>
      <c r="GB1932" s="31"/>
      <c r="GC1932" s="31"/>
      <c r="GD1932" s="31"/>
      <c r="GE1932" s="31"/>
      <c r="GF1932" s="31"/>
      <c r="GG1932" s="31"/>
      <c r="GH1932" s="31"/>
      <c r="GI1932" s="31"/>
      <c r="GJ1932" s="31"/>
      <c r="GK1932" s="31"/>
      <c r="GL1932" s="31"/>
      <c r="GM1932" s="31"/>
      <c r="GN1932" s="31"/>
      <c r="GO1932" s="31"/>
      <c r="GP1932" s="31"/>
      <c r="GQ1932" s="31"/>
      <c r="GR1932" s="31"/>
      <c r="GS1932" s="31"/>
      <c r="GT1932" s="31"/>
      <c r="GU1932" s="31"/>
      <c r="GV1932" s="31"/>
      <c r="GW1932" s="31"/>
      <c r="GX1932" s="31"/>
      <c r="GY1932" s="31"/>
      <c r="GZ1932" s="31"/>
      <c r="HA1932" s="31"/>
      <c r="HB1932" s="31"/>
      <c r="HC1932" s="31"/>
      <c r="HD1932" s="31"/>
      <c r="HE1932" s="31"/>
      <c r="HF1932" s="31"/>
      <c r="HG1932" s="31"/>
      <c r="HH1932" s="31"/>
      <c r="HI1932" s="31"/>
      <c r="HJ1932" s="31"/>
      <c r="HK1932" s="31"/>
      <c r="HL1932" s="31"/>
      <c r="HM1932" s="31"/>
      <c r="HN1932" s="31"/>
      <c r="HO1932" s="31"/>
      <c r="HP1932" s="31"/>
      <c r="HQ1932" s="31"/>
      <c r="HR1932" s="31"/>
      <c r="HS1932" s="31"/>
      <c r="HT1932" s="31"/>
      <c r="HU1932" s="31"/>
      <c r="HV1932" s="31"/>
      <c r="HW1932" s="31"/>
      <c r="HX1932" s="31"/>
      <c r="HY1932" s="31"/>
      <c r="HZ1932" s="31"/>
      <c r="IA1932" s="31"/>
      <c r="IB1932" s="31"/>
      <c r="IC1932" s="31"/>
      <c r="ID1932" s="31"/>
      <c r="IE1932" s="31"/>
      <c r="IF1932" s="31"/>
    </row>
    <row r="1933" spans="63:240" x14ac:dyDescent="0.25">
      <c r="BK1933" s="31"/>
      <c r="BL1933" s="31"/>
      <c r="BM1933" s="31"/>
      <c r="BN1933" s="31"/>
      <c r="BO1933" s="31"/>
      <c r="BP1933" s="31"/>
      <c r="BQ1933" s="31"/>
      <c r="BR1933" s="31"/>
      <c r="BS1933" s="31"/>
      <c r="BT1933" s="31"/>
      <c r="BU1933" s="31"/>
      <c r="BV1933" s="31"/>
      <c r="BW1933" s="31"/>
      <c r="BX1933" s="31"/>
      <c r="BY1933" s="31"/>
      <c r="BZ1933" s="31"/>
      <c r="CA1933" s="31"/>
      <c r="CB1933" s="31"/>
      <c r="CC1933" s="31"/>
      <c r="CD1933" s="31"/>
      <c r="CE1933" s="31"/>
      <c r="CF1933" s="31"/>
      <c r="CG1933" s="31"/>
      <c r="CH1933" s="31"/>
      <c r="CI1933" s="31"/>
      <c r="CJ1933" s="31"/>
      <c r="CK1933" s="31"/>
      <c r="CL1933" s="31"/>
      <c r="CM1933" s="31"/>
      <c r="CN1933" s="31"/>
      <c r="CO1933" s="31"/>
      <c r="CP1933" s="31"/>
      <c r="CQ1933" s="31"/>
      <c r="CR1933" s="31"/>
      <c r="CS1933" s="31"/>
      <c r="CT1933" s="31"/>
      <c r="CU1933" s="31"/>
      <c r="CV1933" s="31"/>
      <c r="CW1933" s="31"/>
      <c r="CX1933" s="31"/>
      <c r="CY1933" s="31"/>
      <c r="CZ1933" s="31"/>
      <c r="DA1933" s="31"/>
      <c r="DB1933" s="31"/>
      <c r="DC1933" s="31"/>
      <c r="DD1933" s="31"/>
      <c r="DE1933" s="31"/>
      <c r="DF1933" s="31"/>
      <c r="DG1933" s="31"/>
      <c r="DH1933" s="31"/>
      <c r="DI1933" s="31"/>
      <c r="DJ1933" s="31"/>
      <c r="DK1933" s="31"/>
      <c r="DL1933" s="31"/>
      <c r="DM1933" s="31"/>
      <c r="DN1933" s="31"/>
      <c r="DO1933" s="31"/>
      <c r="DP1933" s="31"/>
      <c r="DQ1933" s="31"/>
      <c r="DR1933" s="31"/>
      <c r="DS1933" s="31"/>
      <c r="DT1933" s="31"/>
      <c r="DU1933" s="31"/>
      <c r="DV1933" s="31"/>
      <c r="DW1933" s="31"/>
      <c r="DX1933" s="31"/>
      <c r="DY1933" s="31"/>
      <c r="DZ1933" s="31"/>
      <c r="EA1933" s="31"/>
      <c r="EB1933" s="31"/>
      <c r="EC1933" s="31"/>
      <c r="ED1933" s="31"/>
      <c r="EE1933" s="31"/>
      <c r="EF1933" s="31"/>
      <c r="EG1933" s="31"/>
      <c r="EH1933" s="31"/>
      <c r="EI1933" s="31"/>
      <c r="EJ1933" s="31"/>
      <c r="EK1933" s="31"/>
      <c r="EL1933" s="31"/>
      <c r="EM1933" s="31"/>
      <c r="EN1933" s="31"/>
      <c r="EO1933" s="31"/>
      <c r="EP1933" s="31"/>
      <c r="EQ1933" s="31"/>
      <c r="ER1933" s="31"/>
      <c r="ES1933" s="31"/>
      <c r="ET1933" s="31"/>
      <c r="EU1933" s="31"/>
      <c r="EV1933" s="31"/>
      <c r="EW1933" s="31"/>
      <c r="EX1933" s="31"/>
      <c r="EY1933" s="31"/>
      <c r="EZ1933" s="31"/>
      <c r="FA1933" s="31"/>
      <c r="FB1933" s="31"/>
      <c r="FC1933" s="31"/>
      <c r="FD1933" s="31"/>
      <c r="FE1933" s="31"/>
      <c r="FF1933" s="31"/>
      <c r="FG1933" s="31"/>
      <c r="FH1933" s="31"/>
      <c r="FI1933" s="31"/>
      <c r="FJ1933" s="31"/>
      <c r="FK1933" s="31"/>
      <c r="FL1933" s="31"/>
      <c r="FM1933" s="31"/>
      <c r="FN1933" s="31"/>
      <c r="FO1933" s="31"/>
      <c r="FP1933" s="31"/>
      <c r="FQ1933" s="31"/>
      <c r="FR1933" s="31"/>
      <c r="FS1933" s="31"/>
      <c r="FT1933" s="31"/>
      <c r="FU1933" s="31"/>
      <c r="FV1933" s="31"/>
      <c r="FW1933" s="31"/>
      <c r="FX1933" s="31"/>
      <c r="FY1933" s="31"/>
      <c r="FZ1933" s="31"/>
      <c r="GA1933" s="31"/>
      <c r="GB1933" s="31"/>
      <c r="GC1933" s="31"/>
      <c r="GD1933" s="31"/>
      <c r="GE1933" s="31"/>
      <c r="GF1933" s="31"/>
      <c r="GG1933" s="31"/>
      <c r="GH1933" s="31"/>
      <c r="GI1933" s="31"/>
      <c r="GJ1933" s="31"/>
      <c r="GK1933" s="31"/>
      <c r="GL1933" s="31"/>
      <c r="GM1933" s="31"/>
      <c r="GN1933" s="31"/>
      <c r="GO1933" s="31"/>
      <c r="GP1933" s="31"/>
      <c r="GQ1933" s="31"/>
      <c r="GR1933" s="31"/>
      <c r="GS1933" s="31"/>
      <c r="GT1933" s="31"/>
      <c r="GU1933" s="31"/>
      <c r="GV1933" s="31"/>
      <c r="GW1933" s="31"/>
      <c r="GX1933" s="31"/>
      <c r="GY1933" s="31"/>
      <c r="GZ1933" s="31"/>
      <c r="HA1933" s="31"/>
      <c r="HB1933" s="31"/>
      <c r="HC1933" s="31"/>
      <c r="HD1933" s="31"/>
      <c r="HE1933" s="31"/>
      <c r="HF1933" s="31"/>
      <c r="HG1933" s="31"/>
      <c r="HH1933" s="31"/>
      <c r="HI1933" s="31"/>
      <c r="HJ1933" s="31"/>
      <c r="HK1933" s="31"/>
      <c r="HL1933" s="31"/>
      <c r="HM1933" s="31"/>
      <c r="HN1933" s="31"/>
      <c r="HO1933" s="31"/>
      <c r="HP1933" s="31"/>
      <c r="HQ1933" s="31"/>
      <c r="HR1933" s="31"/>
      <c r="HS1933" s="31"/>
      <c r="HT1933" s="31"/>
      <c r="HU1933" s="31"/>
      <c r="HV1933" s="31"/>
      <c r="HW1933" s="31"/>
      <c r="HX1933" s="31"/>
      <c r="HY1933" s="31"/>
      <c r="HZ1933" s="31"/>
      <c r="IA1933" s="31"/>
      <c r="IB1933" s="31"/>
      <c r="IC1933" s="31"/>
      <c r="ID1933" s="31"/>
      <c r="IE1933" s="31"/>
      <c r="IF1933" s="31"/>
    </row>
  </sheetData>
  <sheetProtection password="DEAF" sheet="1"/>
  <customSheetViews>
    <customSheetView guid="{161EB91E-9FFF-45BC-A637-BB7148AC7A7B}" hiddenColumns="1">
      <selection activeCell="A9" sqref="A9"/>
      <pageMargins left="0.7" right="0.7" top="0.75" bottom="0.75" header="0.3" footer="0.3"/>
      <pageSetup orientation="portrait" verticalDpi="0" r:id="rId1"/>
    </customSheetView>
  </customSheetViews>
  <mergeCells count="8">
    <mergeCell ref="IE195:IE198"/>
    <mergeCell ref="I200:DI200"/>
    <mergeCell ref="FI200:HG200"/>
    <mergeCell ref="IE200:IQ200"/>
    <mergeCell ref="A1:XFD1"/>
    <mergeCell ref="A2:XFD2"/>
    <mergeCell ref="A3:XFD3"/>
    <mergeCell ref="A4:XFD4"/>
  </mergeCells>
  <conditionalFormatting sqref="B8">
    <cfRule type="duplicateValues" dxfId="4" priority="4"/>
  </conditionalFormatting>
  <conditionalFormatting sqref="B156:B166">
    <cfRule type="duplicateValues" dxfId="3" priority="2"/>
  </conditionalFormatting>
  <conditionalFormatting sqref="B167:B183">
    <cfRule type="duplicateValues" dxfId="2" priority="1"/>
  </conditionalFormatting>
  <conditionalFormatting sqref="B9:B140">
    <cfRule type="duplicateValues" dxfId="1" priority="11"/>
  </conditionalFormatting>
  <conditionalFormatting sqref="B141:B155">
    <cfRule type="duplicateValues" dxfId="0" priority="12"/>
  </conditionalFormatting>
  <pageMargins left="0.7" right="0.7" top="0.75" bottom="0.75" header="0.3" footer="0.3"/>
  <pageSetup orientation="portrait" verticalDpi="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B22D8489C95D4488C31AFE4530C655F" ma:contentTypeVersion="1" ma:contentTypeDescription="Crear nuevo documento." ma:contentTypeScope="" ma:versionID="8bf0004898b13b0b63dd9d4c0ee84abb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4d57e562b9ec68bb8f7390955f0c5cc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4E4C9EA-1456-4FC4-9288-B54ED13B17C8}">
  <ds:schemaRefs>
    <ds:schemaRef ds:uri="http://purl.org/dc/dcmitype/"/>
    <ds:schemaRef ds:uri="http://schemas.microsoft.com/sharepoint/v3"/>
    <ds:schemaRef ds:uri="http://purl.org/dc/elements/1.1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F1067DB-327C-492F-B5B0-7B904DEFDA4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AE7C42C-D884-4D75-B162-BBD0BCED1B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Alimentario 2016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Miller David Saavedra Garcia</dc:creator>
  <cp:lastModifiedBy>df</cp:lastModifiedBy>
  <dcterms:created xsi:type="dcterms:W3CDTF">2015-07-08T21:54:51Z</dcterms:created>
  <dcterms:modified xsi:type="dcterms:W3CDTF">2016-02-19T17:30:36Z</dcterms:modified>
</cp:coreProperties>
</file>