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viceadmin13\Desktop\"/>
    </mc:Choice>
  </mc:AlternateContent>
  <bookViews>
    <workbookView xWindow="0" yWindow="0" windowWidth="19200" windowHeight="10995" activeTab="1"/>
  </bookViews>
  <sheets>
    <sheet name="EVALUACIÓN TÉCNICA" sheetId="1" r:id="rId1"/>
    <sheet name="RESUMEN" sheetId="2" r:id="rId2"/>
    <sheet name="Explicación" sheetId="3" r:id="rId3"/>
  </sheets>
  <definedNames>
    <definedName name="_xlnm.Print_Area" localSheetId="0">'EVALUACIÓN TÉCNICA'!$A$1:$AB$37</definedName>
    <definedName name="_xlnm.Print_Area" localSheetId="1">RESUMEN!$A$1:$AL$25</definedName>
  </definedNames>
  <calcPr calcId="171027"/>
</workbook>
</file>

<file path=xl/calcChain.xml><?xml version="1.0" encoding="utf-8"?>
<calcChain xmlns="http://schemas.openxmlformats.org/spreadsheetml/2006/main">
  <c r="N18" i="1" l="1"/>
  <c r="H18" i="1"/>
  <c r="E18" i="1"/>
</calcChain>
</file>

<file path=xl/sharedStrings.xml><?xml version="1.0" encoding="utf-8"?>
<sst xmlns="http://schemas.openxmlformats.org/spreadsheetml/2006/main" count="283" uniqueCount="96">
  <si>
    <t>CUMPLE</t>
  </si>
  <si>
    <t>NO CUMPLE</t>
  </si>
  <si>
    <t>UNIVERSIDAD DISTRITAL 
FRANCISCO JOSÉ DE CALDAS</t>
  </si>
  <si>
    <t>X</t>
  </si>
  <si>
    <t>EMPRESA</t>
  </si>
  <si>
    <t xml:space="preserve">NO CUMPLE </t>
  </si>
  <si>
    <t>CERTIFICACIÓN</t>
  </si>
  <si>
    <t>OBSERVACIÓN</t>
  </si>
  <si>
    <t>CONSOLIDADO EVALUACIÓN</t>
  </si>
  <si>
    <t>EXPERIENCIA DEL PROPONENTE</t>
  </si>
  <si>
    <t>2.3.3. CLASIFICACION DEL REGISTRO ÚNICO DE PROPONENTES (RUP), DE LA CÁMARA DE COMERCIO.</t>
  </si>
  <si>
    <t>CATÁLOGOS</t>
  </si>
  <si>
    <t>GARANTÍA MÍNIMA</t>
  </si>
  <si>
    <t>PUNTAJE</t>
  </si>
  <si>
    <t>ESPECÍFICACIONES TÉCNICAS</t>
  </si>
  <si>
    <t>PROPUESTA ECONÓMICA (Anexo No. 3)</t>
  </si>
  <si>
    <t xml:space="preserve"> OBJETO ES: "ADQUISICIÓN DE MÁQUINAS Y/O EQUIPOS, TIPO PESADO, PARA DOTAR EL GIMNASIO DE LA NUEVA SEDE UNIVERSITARIA CIUDADELA EL PORVENIR - BOSA"</t>
  </si>
  <si>
    <t>TOTALSMMLV 407.4</t>
  </si>
  <si>
    <t xml:space="preserve">  OBJETO ES: "ADQUISICIÓN DE MÁQUINAS Y/O EQUIPOS, TIPO PESADO, PARA DOTAR EL GIMNASIO DE LA NUEVA SEDE UNIVERSITARIA CIUDADELA EL PORVENIR - BOSA"</t>
  </si>
  <si>
    <r>
      <t>ANEXO No. 3 PROPUESTA ECONOMICA:</t>
    </r>
    <r>
      <rPr>
        <sz val="15"/>
        <rFont val="Arial"/>
        <family val="2"/>
      </rPr>
      <t>Adjudicación que se obtiene por la asignación de 300 puntos posibles a la oferta con menor valor (IVA incluido) de todos los productos requeridos.</t>
    </r>
  </si>
  <si>
    <t>CAPÍTULO 2</t>
  </si>
  <si>
    <t>VALOR</t>
  </si>
  <si>
    <t>CRITERIO</t>
  </si>
  <si>
    <t>GARANTÍA</t>
  </si>
  <si>
    <t xml:space="preserve">Garantía entre 1 año y hasta 3 años </t>
  </si>
  <si>
    <t>Garantía entre 3 años y hasta 5 años</t>
  </si>
  <si>
    <t>Garantía de más de 5 años</t>
  </si>
  <si>
    <t>PUNTAJE TOTAL</t>
  </si>
  <si>
    <t>RUP</t>
  </si>
  <si>
    <t>CÓDIGO</t>
  </si>
  <si>
    <t>49 20 16</t>
  </si>
  <si>
    <t>MOVITRONIC SAS</t>
  </si>
  <si>
    <r>
      <t>2.4.2.Experiencia General del proponente</t>
    </r>
    <r>
      <rPr>
        <sz val="15"/>
        <rFont val="Arial"/>
        <family val="2"/>
      </rPr>
      <t xml:space="preserve">
El proponente podrá acreditar su experiencia mediante la información de experiencia contenida en el RUP presentado. En este, se deberá poder verificar que el proponente ha celebrado, ejecutado y liquidado totalmente (siempre y cuando el régimen de contratación exija esta liquidación), contratos en los últimos cinco (5) años, contados retroactivamente desde la fecha del cierre del presente proceso de selección, cumpliendo con las siguientes condiciones:
1. El objeto contemple la venta de maquinaria y/o equipo para gimnasio.
2. Cantidad de contratos: Máximo tres (3) contratos ejecutados.
3. La sumatoria de estos contratos, deberá ser igual o mayor al valor del presupuesto del presente proceso de contratación en SMLMV Los contratos de vigencias diferentes a 2017, serán indexados al SMLMV de este año, incluidas sus adiciones; si se hubieren presentado.
</t>
    </r>
    <r>
      <rPr>
        <b/>
        <sz val="15"/>
        <rFont val="Arial"/>
        <family val="2"/>
      </rPr>
      <t xml:space="preserve">NOTA 1: </t>
    </r>
    <r>
      <rPr>
        <sz val="15"/>
        <rFont val="Arial"/>
        <family val="2"/>
      </rPr>
      <t>En caso de que el proponente relacione más de tres (3) contratos, la Universidad considerará únicamente los tres (3) primeras que se relacionen en el</t>
    </r>
    <r>
      <rPr>
        <b/>
        <sz val="15"/>
        <rFont val="Arial"/>
        <family val="2"/>
      </rPr>
      <t xml:space="preserve"> ANEXO N° 7, EXPERIENCIA GENERAL.</t>
    </r>
    <r>
      <rPr>
        <sz val="15"/>
        <rFont val="Arial"/>
        <family val="2"/>
      </rPr>
      <t xml:space="preserve">
</t>
    </r>
    <r>
      <rPr>
        <b/>
        <sz val="15"/>
        <rFont val="Arial"/>
        <family val="2"/>
      </rPr>
      <t xml:space="preserve">NOTA 2: </t>
    </r>
    <r>
      <rPr>
        <sz val="15"/>
        <rFont val="Arial"/>
        <family val="2"/>
      </rPr>
      <t xml:space="preserve">La Universidad se reserva el derecho de solicitar información adicional a la que obra en el RUP, en caso de estimarlo necesario.
</t>
    </r>
    <r>
      <rPr>
        <b/>
        <sz val="15"/>
        <rFont val="Arial"/>
        <family val="2"/>
      </rPr>
      <t xml:space="preserve">NOTA 3: </t>
    </r>
    <r>
      <rPr>
        <sz val="15"/>
        <rFont val="Arial"/>
        <family val="2"/>
      </rPr>
      <t xml:space="preserve">La actualización a “pesos de hoy” del valor de los contratos ejecutados, se calculará en relación con el valor del salario mínimo del año de la fecha de terminación, es decir, el valor de los ítems se expresará en salarios mínimos correspondientes al año de terminación.
</t>
    </r>
    <r>
      <rPr>
        <b/>
        <sz val="15"/>
        <rFont val="Arial"/>
        <family val="2"/>
      </rPr>
      <t xml:space="preserve">NOTA 4: </t>
    </r>
    <r>
      <rPr>
        <sz val="15"/>
        <rFont val="Arial"/>
        <family val="2"/>
      </rPr>
      <t xml:space="preserve">Cuando la experiencia registrada en el RUP exprese el valor en dólares, se tendrá en cuenta la TRM a la fecha en que se celebró el contrato. 
</t>
    </r>
    <r>
      <rPr>
        <b/>
        <sz val="15"/>
        <rFont val="Arial"/>
        <family val="2"/>
      </rPr>
      <t xml:space="preserve">NOTA 5: </t>
    </r>
    <r>
      <rPr>
        <sz val="15"/>
        <rFont val="Arial"/>
        <family val="2"/>
      </rPr>
      <t xml:space="preserve">Cada experiencia aportada mediante el RUP se analizará por separado. En caso de tratarse de contratos adicionados, el valor de éste se convertirá en salarios mínimos mensuales legales vigentes (SMMLV), a la fecha de firma del contrato adicional y se sumará al valor del contrato principal (si fuere el caso). 
</t>
    </r>
    <r>
      <rPr>
        <b/>
        <sz val="15"/>
        <rFont val="Arial"/>
        <family val="2"/>
      </rPr>
      <t xml:space="preserve">NOTA 6: </t>
    </r>
    <r>
      <rPr>
        <sz val="15"/>
        <rFont val="Arial"/>
        <family val="2"/>
      </rPr>
      <t>Para verificar la experiencia requerida, los contratos indicados por el oferente deberán cumplir con el código de Clasificador de las Naciones Unidas en el tercer nivel, segmento 49, familia 20, clase 16 “EQUIPOS DE ENTRENAMIENTO PESAS Y RESISTENCIA”</t>
    </r>
    <r>
      <rPr>
        <b/>
        <sz val="15"/>
        <rFont val="Arial"/>
        <family val="2"/>
      </rPr>
      <t xml:space="preserve">
</t>
    </r>
  </si>
  <si>
    <r>
      <rPr>
        <b/>
        <sz val="15"/>
        <rFont val="Arial"/>
        <family val="2"/>
      </rPr>
      <t xml:space="preserve">2.4.3. CATÁLOGOS. </t>
    </r>
    <r>
      <rPr>
        <sz val="15"/>
        <rFont val="Arial"/>
        <family val="2"/>
      </rPr>
      <t>Los oferentes deberán anexar los catálogos de los equipos propuestos. Lo anterior con el fin de verificar marca y referencia de los equipos ofertados, y no reemplazara y/o hará las veces del</t>
    </r>
    <r>
      <rPr>
        <b/>
        <sz val="15"/>
        <rFont val="Arial"/>
        <family val="2"/>
      </rPr>
      <t xml:space="preserve"> ANEXO No. 3 PROPUESTA ECONOMICA.</t>
    </r>
    <r>
      <rPr>
        <sz val="15"/>
        <rFont val="Arial"/>
        <family val="2"/>
      </rPr>
      <t xml:space="preserve"> La Universidad, aceptará catálogos originales o copias de páginas WEB, aclarando que estas últimas deben incluir en forma exacta la dirección completa de la página WEB de la cual fueron impresos y deben corresponder a la marca y referencia exacta de los equipos ofrecidos, la evaluación técnica se hará exclusivamente sobre los catálogos incluidos en las propuestas.
Así mismo la Universidad exige que los oferentes ganadores se deben comprometer mediante comunicación escrita inserta en su propuesta a entregar los manuales de los equipos al momento de la entrega de los mismos. Dichos manuales así como los catálogos pueden presentarse en ESPAÑOL o en INGLES.</t>
    </r>
  </si>
  <si>
    <t xml:space="preserve">CONVOCATORIA PÚBLICA No 016 DE 2017 </t>
  </si>
  <si>
    <r>
      <t xml:space="preserve">GARANTÍA MÍNIMA: </t>
    </r>
    <r>
      <rPr>
        <sz val="15"/>
        <rFont val="Arial"/>
        <family val="2"/>
      </rPr>
      <t xml:space="preserve">Los proponentes que resulten como contratistas de la Universidad deberán garantizar los elementos ofertados. El tiempo de garantía de los equipos ofertados será mínimo de 1 año. Sin embargo el oferente que proponga un tiempo de garantía adicional tendrá un puntaje adicional de acuerdo a lo establecido en la tabla adjunta al presente numeral. Todos los gastos que implique el traslado y la puesta en funcionamiento al hacer efectiva la garantía deberán ser cubiertos por el proveedor. Por consiguiente el suministro de todos los repuestos necesarios para el mantenimiento preventivo y correctivo de los daños ocasionados por defectos de fabricación, estarán a cargo del proveedor, durante el tiempo de vigencia de la garantía. </t>
    </r>
  </si>
  <si>
    <r>
      <t xml:space="preserve">2.5. 2 ESPECÍFICACIONES TÉCNICAS: </t>
    </r>
    <r>
      <rPr>
        <sz val="15"/>
        <rFont val="Arial"/>
        <family val="2"/>
      </rPr>
      <t>La oferta deberá cumplir con la totalidad de los requisitos señalados en la Tabla N°.1 “Productos”, para lo cual deberá consignar en el anexo de la oferta económica, sin modificar su contenido, dando respuesta expresa en cada literal, si se compromete o no a cumplir con lo
exigido en el las especificaciones técnicas. De la misma manera, los aspectos técnicos fundamentales se presentan a continuación y se advierte que su incumplimiento se considerará causal de rechazo de la oferta:</t>
    </r>
  </si>
  <si>
    <t xml:space="preserve">TOTALSMMLV </t>
  </si>
  <si>
    <r>
      <t>2.2.2. CLASIFICACION DEL REGISTRO ÚNICO DE PROPONENTES (RUP) DE LA CÁMARA DE COMERCIO.</t>
    </r>
    <r>
      <rPr>
        <sz val="15"/>
        <rFont val="Arial"/>
        <family val="2"/>
      </rPr>
      <t>El oferente deberá tener su Registro Único de Proponentes actualizado e inscrito, en el que debe estar inscrito en la siguiente Clasificaciones UNSPSC, cumpliendo con el tercer grado de clasificación. (El certificado debe haber sido expedido dentro de los treinta (30) días calendario anteriores al cierre del proceso)</t>
    </r>
  </si>
  <si>
    <t>1 a 3 años</t>
  </si>
  <si>
    <t>GYM SHOP BOGOTÁ</t>
  </si>
  <si>
    <t>3 años y un mes</t>
  </si>
  <si>
    <t>-</t>
  </si>
  <si>
    <r>
      <t xml:space="preserve">2.5.3 DISTRIBUIDOR/PROVEEDOR EXCLUSIVO
</t>
    </r>
    <r>
      <rPr>
        <sz val="15"/>
        <rFont val="Arial"/>
        <family val="2"/>
      </rPr>
      <t xml:space="preserve">El oferente que sea distribuidor /proveedor exclusivo de una marca, deberá acreditar tal condición con documento debidamente avalado por funcionario público y someterse a lo establecido en la Resolución 4300 del 24 de julio de 2012 y demás normas concordantes y en el evento de la existencia de agencia comercial el oferente cumplirá con el registro ante Cámara de Comercio y demás reglas estipuladas en las normas comerciales y civiles que le apliquen.
</t>
    </r>
    <r>
      <rPr>
        <b/>
        <sz val="15"/>
        <rFont val="Arial"/>
        <family val="2"/>
      </rPr>
      <t xml:space="preserve">NOTA: </t>
    </r>
    <r>
      <rPr>
        <sz val="15"/>
        <rFont val="Arial"/>
        <family val="2"/>
      </rPr>
      <t>Este documento tiene como objetivo establecer la veracidad de las propuestas presentadas, dándole traslado a los demás proponentes. Sin que esto implique en ningún momento que la Universidad requiere alguna marca en específico.</t>
    </r>
  </si>
  <si>
    <t>DISTRIBUIDOR/PROVEEDOR EXCLUSIVO</t>
  </si>
  <si>
    <t>Folio 31 al 52</t>
  </si>
  <si>
    <t>Presentó solo una certificación de experiencia con la cumple, Folio 53 y 54</t>
  </si>
  <si>
    <t>Folio 55 y 56</t>
  </si>
  <si>
    <t>GYM SHOP BOGOTÁ - SITO COMERCIAL LTDA</t>
  </si>
  <si>
    <t>Folios64 al 69</t>
  </si>
  <si>
    <t>Precor, Folio 57
Circle, Folio 59
Venezia, Folio 61
Troy, Folio 63</t>
  </si>
  <si>
    <t>Folio del 20 al 52</t>
  </si>
  <si>
    <t>Folio 72 al 75</t>
  </si>
  <si>
    <t>Folio 76 al 80</t>
  </si>
  <si>
    <t>ATHLETIC DE COLOMBIAS SAS</t>
  </si>
  <si>
    <t>Folio 40, reverso</t>
  </si>
  <si>
    <t>Folio 93 al 98</t>
  </si>
  <si>
    <t>5 años</t>
  </si>
  <si>
    <t>SAYCO INGENIERÍA SAS</t>
  </si>
  <si>
    <t xml:space="preserve">Folio </t>
  </si>
  <si>
    <t>Folio 53 al 56</t>
  </si>
  <si>
    <t>Folio 65</t>
  </si>
  <si>
    <t>5 años y 2 meses</t>
  </si>
  <si>
    <t>5 años y dos meses</t>
  </si>
  <si>
    <t>ALMACEN DEPORTISTA SAS</t>
  </si>
  <si>
    <t>Folio 18</t>
  </si>
  <si>
    <t>1 año</t>
  </si>
  <si>
    <t>No se presenta ninguna documentación donde según los expresado en el 2.5. 2  donde se menciona que la empresa deberá dar respuesta si se compromete o no a cumplir con lo exigido en el las especificaciones técnicas.</t>
  </si>
  <si>
    <t>RECHAZADO</t>
  </si>
  <si>
    <t>Inhabilitado</t>
  </si>
  <si>
    <t>TEAM CORP SAS</t>
  </si>
  <si>
    <t>Flio 52</t>
  </si>
  <si>
    <t>Folio 61 al 63</t>
  </si>
  <si>
    <t xml:space="preserve">más de 5 años </t>
  </si>
  <si>
    <t>Más de 5 años</t>
  </si>
  <si>
    <t>ñ</t>
  </si>
  <si>
    <t>SUBSANAR -  No se presentó el documento expresado en el numeral 2.5.3 del adendo No. 1, donde se indica que el oferente que sea distribuidor /proveedor exclusivo de una marca, deberá acreditar tal condición con documento debidamente avalado por funcionario público y someterse a lo establecido en la Resolución 4300 del 24 de julio de
2012 y demás normas concordantes.</t>
  </si>
  <si>
    <t>SUBSANAR - No se presentó el documento expresado en el numeral 2.5.3 del adendo No. 1, donde se indica que el oferente que sea distribuidor /proveedor exclusivo de una marca, Por lo que deberá acreditar tal condición con documento debidamente avalado por funcionario público y someterse a lo establecido en la Resolución 4300 del 24 de julio de
2012 y demás normas concordantes.</t>
  </si>
  <si>
    <t>SUBSANAR - No se presentó el documento expresado en el numeral 2.5.3 del adendo No. 1, donde se indica que el oferente que sea distribuidor /proveedor exclusivo de una marca,  Por lo que deberá acreditar tal condición con documento debidamente avalado por funcionario público y someterse a lo establecido en la Resolución 4300 del 24 de julio de
2012 y demás normas concordantes.</t>
  </si>
  <si>
    <t>SUBSANAR - No se presentó el documento expresado en el numeral 2.5.3 del adendo No. 1, donde se indica que el oferente que sea distribuidor /proveedor exclusivo de una marca, Por lo que  deberá acreditar tal condición con documento debidamente avalado por funcionario público y someterse a lo establecido en la Resolución 4300 del 24 de julio de
2012 y demás normas concordantes.</t>
  </si>
  <si>
    <t>SUBSANAR -  El oferente debe aclarar la referencia ofertada, ya que una vez revisados los catálogos y el anexo No. 3, no es claro el equipo ofertado.</t>
  </si>
  <si>
    <r>
      <t xml:space="preserve">SUBSANAR - Los catálagos presentados deben cumplir con el numeral 2.4.3 donde se especifica que la Universidad aceptará catálogos originales o copias de páginas WEB, aclarando que estas últimas deben incluir en forma exacta la dirección completa de la página WEB de la cual fueron impresos y deben corresponder a la </t>
    </r>
    <r>
      <rPr>
        <b/>
        <u/>
        <sz val="10"/>
        <rFont val="Arial"/>
        <family val="2"/>
      </rPr>
      <t>marca y referencia</t>
    </r>
    <r>
      <rPr>
        <b/>
        <sz val="10"/>
        <rFont val="Arial"/>
        <family val="2"/>
      </rPr>
      <t xml:space="preserve"> exacta de los equipos ofrecidos, la evaluación técnica se hará exclusivamente sobre los catálogos incluidos en las propuestas.</t>
    </r>
  </si>
  <si>
    <t>SUBSANAR - No se puede verificar en los catálogos la información técnica, ya que no se cuenta con la referencia a ofertar en cada ítem. Por lo que se solicita presentar un documentos donde se relacionen las referencias de cada ìtem.</t>
  </si>
  <si>
    <t xml:space="preserve">SUBSANAR - El objeto registrado en el anexo 7, no es el registrado en las certificaciones, de igual forma al interior del anexo no se registra la fecha de inicio de los contratos. </t>
  </si>
  <si>
    <t>SUBSANAR - No anexa las certificaciones de la experiencia, por lo que no se puede evaluar el objeto contratual y las fechas de ejecución del mismo</t>
  </si>
  <si>
    <t>FIRMA: __________________________________</t>
  </si>
  <si>
    <r>
      <t xml:space="preserve">Jefe Oficina Asesora de Planeaciòn y Control: </t>
    </r>
    <r>
      <rPr>
        <sz val="16"/>
        <rFont val="Arial"/>
        <family val="2"/>
      </rPr>
      <t>Luis Álvaro Gallardo Eraso</t>
    </r>
  </si>
  <si>
    <t>El oferente en el anexo 3, indico la marca y la línea, más no la referencia del equipo a ofertar. El anexo 3 NO es subsanable</t>
  </si>
  <si>
    <t>- En algunos equipos las medidas consignadas en el anexo No. 3 no concuerdan con las medidas del catálogo por un centrimetro de diferencia, sin embargo, en ambos casos las medidas cumplen con lo mínimo solicitado por la Univerdad.
- En algunos equipos la referencia está con una letra más o una letra menos, esto no imposibilitó el reconocimiento del equipo a ofertar, sin embargo, es un error en el anexo 3 y este anexo NO es subsanable.</t>
  </si>
  <si>
    <t xml:space="preserve">- De los quipos de caminador y bicicleta spinning no hay suficiente información en los catálogos, las mancuernas hexagonales de peso 22,5 no se registran denttro de los pesos ofertados en los catálogos. 
- No se encuentra la ficha técnica del piso.
- No cuentan con el certificado de distribuidro/ proveedor </t>
  </si>
  <si>
    <t>- En los cátalogos no se encuentra la totalidad de las especificaciones técnicas  de la maquinaria ofertada.
- No cuentan con el certificado de distribuidro/ proveedor</t>
  </si>
  <si>
    <t xml:space="preserve">- El diligenciamiento del anexo No. 7 no contiene las fechas de finalización y NO presentó ninguna certificación de experiencia general para verificación de Objeto y fechas.
- El catálogo presentado no tiene especificidad de la lína ni la referencia del equipo ofertado, por lo que no se puede corroborar el mismo
- El anexo 3 en la casilla referencia (incorporada por la empresa) no se registró la referencia sino la línea, por lo que el anexo 3 no quedo bien diligenciado y este anexo NO es subsanable. 
- No cuentan con el certificado de distribuidro/ proveedor </t>
  </si>
  <si>
    <t xml:space="preserve">- El anexo 7 tiene problemas en el diligenciamiento porque los objetos contractuales no coinciden.
-La empresa no menciona las referencias de cada uno de los equipos ofertados-
- No cuentan con el certificado de distribuidro/ proveedor </t>
  </si>
  <si>
    <t>- El anexo 7 tiene problemas en el diligenciamiento porque las fechas de ejecución no coinciden.
-La empresa no menciona las referencias de cada uno de los equipos ofertados
- No cuentan con el certificado de distribuidro/ proveedor</t>
  </si>
  <si>
    <r>
      <rPr>
        <b/>
        <sz val="11"/>
        <color theme="1"/>
        <rFont val="Calibri"/>
        <family val="2"/>
        <scheme val="minor"/>
      </rPr>
      <t xml:space="preserve">Aclaraciones generales: </t>
    </r>
    <r>
      <rPr>
        <sz val="11"/>
        <color theme="1"/>
        <rFont val="Calibri"/>
        <family val="2"/>
        <scheme val="minor"/>
      </rPr>
      <t>Dentro del pliego de condiciones NO quedó establecido que el anexo 3 fuera inmodificable, de igual forma en el adendo No. 1 se eliminó la parte en la que decía que este anexo debía contener información respecto a la marca y la referencia de forma explícita, por lo que, la no presentación de la referencia no puede ser causal de rechazo. Por lo expresado anteriormente se considera causal de rechazo el mal diligenciamiento del anexo 3, según los cirterios establecidos, y se considera que la falta de referencias puede ser subsanable mediante un oficio donde se especifiquen las mismas. 
Por consideraciones del grupo técnico se fue flexible con lo referente al ítem de catálogos.</t>
    </r>
  </si>
  <si>
    <t>Convocatoria Pública No. 016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</si>
</sst>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_(&quot;$&quot;\ * #,##0_);_(&quot;$&quot;\ * \(#,##0\);_(&quot;$&quot;\ * &quot;-&quot;??_);_(@_)"/>
    <numFmt numFmtId="165" formatCode="0.0"/>
  </numFmts>
  <fonts count="20" x14ac:knownFonts="1">
    <font>
      <sz val="11"/>
      <color theme="1"/>
      <name val="Calibri"/>
      <family val="2"/>
      <scheme val="minor"/>
    </font>
    <font>
      <sz val="11"/>
      <color theme="1"/>
      <name val="Calibri"/>
      <family val="2"/>
      <scheme val="minor"/>
    </font>
    <font>
      <b/>
      <sz val="15"/>
      <name val="Arial"/>
      <family val="2"/>
    </font>
    <font>
      <sz val="15"/>
      <name val="Arial"/>
      <family val="2"/>
    </font>
    <font>
      <b/>
      <sz val="24"/>
      <name val="Arial"/>
      <family val="2"/>
    </font>
    <font>
      <b/>
      <sz val="20"/>
      <name val="Arial"/>
      <family val="2"/>
    </font>
    <font>
      <sz val="10"/>
      <name val="Arial"/>
      <family val="2"/>
    </font>
    <font>
      <b/>
      <sz val="10"/>
      <name val="Arial"/>
      <family val="2"/>
    </font>
    <font>
      <sz val="10"/>
      <name val="Calibri"/>
      <family val="2"/>
      <scheme val="minor"/>
    </font>
    <font>
      <b/>
      <sz val="14"/>
      <name val="Arial"/>
      <family val="2"/>
    </font>
    <font>
      <sz val="10"/>
      <color rgb="FFFF0000"/>
      <name val="Arial"/>
      <family val="2"/>
    </font>
    <font>
      <b/>
      <sz val="16"/>
      <name val="Arial"/>
      <family val="2"/>
    </font>
    <font>
      <b/>
      <u/>
      <sz val="10"/>
      <color rgb="FFFF0000"/>
      <name val="Arial"/>
      <family val="2"/>
    </font>
    <font>
      <b/>
      <sz val="10"/>
      <color rgb="FFFF0000"/>
      <name val="Arial"/>
      <family val="2"/>
    </font>
    <font>
      <b/>
      <sz val="15"/>
      <color rgb="FFFF0000"/>
      <name val="Arial"/>
      <family val="2"/>
    </font>
    <font>
      <b/>
      <u/>
      <sz val="10"/>
      <name val="Arial"/>
      <family val="2"/>
    </font>
    <font>
      <b/>
      <sz val="10"/>
      <color theme="1"/>
      <name val="Arial"/>
      <family val="2"/>
    </font>
    <font>
      <b/>
      <sz val="11"/>
      <name val="Times New Roman"/>
      <family val="1"/>
    </font>
    <font>
      <sz val="16"/>
      <name val="Arial"/>
      <family val="2"/>
    </font>
    <font>
      <b/>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4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6" fillId="0" borderId="0"/>
  </cellStyleXfs>
  <cellXfs count="191">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9" xfId="0" applyFont="1" applyBorder="1" applyAlignment="1">
      <alignment horizontal="center" vertical="center" wrapText="1"/>
    </xf>
    <xf numFmtId="164" fontId="2" fillId="0" borderId="0" xfId="1" applyNumberFormat="1" applyFont="1" applyBorder="1" applyAlignment="1">
      <alignment vertical="center"/>
    </xf>
    <xf numFmtId="0" fontId="3" fillId="0" borderId="0" xfId="0" applyFont="1" applyBorder="1" applyAlignment="1">
      <alignment horizontal="center" vertical="center"/>
    </xf>
    <xf numFmtId="0" fontId="2" fillId="0" borderId="7" xfId="0" applyFont="1" applyBorder="1" applyAlignment="1">
      <alignment horizontal="center" vertical="center" wrapText="1"/>
    </xf>
    <xf numFmtId="0" fontId="3" fillId="0" borderId="0" xfId="0" applyFont="1" applyBorder="1"/>
    <xf numFmtId="0" fontId="2" fillId="0" borderId="15"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xf numFmtId="0" fontId="2" fillId="0" borderId="0" xfId="0" applyFont="1" applyBorder="1" applyAlignment="1">
      <alignment wrapText="1"/>
    </xf>
    <xf numFmtId="0" fontId="2" fillId="0" borderId="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Border="1"/>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left" vertical="center" wrapText="1"/>
    </xf>
    <xf numFmtId="0" fontId="7" fillId="0" borderId="7" xfId="0" applyFont="1" applyBorder="1" applyAlignment="1">
      <alignment horizontal="center" vertical="center" wrapText="1"/>
    </xf>
    <xf numFmtId="164" fontId="7" fillId="0" borderId="0" xfId="1" applyNumberFormat="1" applyFont="1" applyBorder="1" applyAlignment="1">
      <alignment vertical="center"/>
    </xf>
    <xf numFmtId="1" fontId="7" fillId="0" borderId="0" xfId="1" applyNumberFormat="1" applyFont="1" applyBorder="1" applyAlignment="1">
      <alignment horizontal="center" vertical="center"/>
    </xf>
    <xf numFmtId="0" fontId="6" fillId="0" borderId="0" xfId="0" applyFont="1" applyBorder="1" applyAlignment="1">
      <alignment horizontal="left"/>
    </xf>
    <xf numFmtId="0" fontId="8" fillId="0" borderId="0" xfId="0" applyFont="1" applyBorder="1"/>
    <xf numFmtId="0" fontId="7" fillId="0" borderId="0" xfId="0" applyFont="1" applyBorder="1"/>
    <xf numFmtId="0" fontId="6" fillId="0" borderId="0" xfId="0" applyFont="1" applyBorder="1" applyAlignment="1">
      <alignment wrapText="1"/>
    </xf>
    <xf numFmtId="0" fontId="9" fillId="0" borderId="1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Border="1" applyAlignment="1">
      <alignment horizontal="left"/>
    </xf>
    <xf numFmtId="0" fontId="7" fillId="0" borderId="9" xfId="0" applyFont="1" applyBorder="1" applyAlignment="1">
      <alignment horizontal="center" vertical="center" wrapText="1"/>
    </xf>
    <xf numFmtId="0" fontId="10" fillId="0" borderId="0" xfId="0" applyFont="1" applyBorder="1"/>
    <xf numFmtId="0" fontId="7"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Font="1" applyBorder="1" applyAlignment="1">
      <alignment horizontal="center"/>
    </xf>
    <xf numFmtId="0" fontId="2"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2" borderId="7" xfId="0" applyFont="1" applyFill="1" applyBorder="1" applyAlignment="1">
      <alignment horizontal="center" vertical="center" wrapText="1"/>
    </xf>
    <xf numFmtId="0" fontId="7" fillId="0" borderId="37" xfId="0" applyFont="1" applyBorder="1" applyAlignment="1">
      <alignment horizontal="center" vertical="center" wrapText="1"/>
    </xf>
    <xf numFmtId="0" fontId="7" fillId="0" borderId="37" xfId="0" applyFont="1" applyBorder="1" applyAlignment="1">
      <alignment horizontal="center" vertical="center"/>
    </xf>
    <xf numFmtId="0" fontId="2" fillId="0" borderId="6" xfId="0" applyFont="1" applyBorder="1" applyAlignment="1">
      <alignment vertical="center" wrapText="1"/>
    </xf>
    <xf numFmtId="0" fontId="3" fillId="0" borderId="6" xfId="0" applyFont="1" applyBorder="1" applyAlignment="1">
      <alignment vertical="center" wrapText="1"/>
    </xf>
    <xf numFmtId="0" fontId="2" fillId="0" borderId="0" xfId="0" applyFont="1" applyBorder="1" applyAlignment="1">
      <alignment horizontal="left" vertical="center" wrapText="1"/>
    </xf>
    <xf numFmtId="0" fontId="6" fillId="0" borderId="0" xfId="0" applyFont="1" applyBorder="1" applyAlignment="1">
      <alignment horizontal="left"/>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12" fillId="0" borderId="8" xfId="0" applyFont="1" applyBorder="1" applyAlignment="1">
      <alignment horizontal="center" vertical="center"/>
    </xf>
    <xf numFmtId="0" fontId="13" fillId="0" borderId="9" xfId="0" applyFont="1" applyBorder="1" applyAlignment="1">
      <alignment horizontal="center" vertical="center" wrapText="1"/>
    </xf>
    <xf numFmtId="0" fontId="14" fillId="0" borderId="13" xfId="0" applyFont="1" applyBorder="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left" vertical="center" wrapText="1"/>
    </xf>
    <xf numFmtId="0" fontId="14"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3" fillId="3" borderId="0" xfId="0" applyFont="1" applyFill="1" applyBorder="1"/>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wrapText="1"/>
    </xf>
    <xf numFmtId="0" fontId="16" fillId="0" borderId="32" xfId="0" applyFont="1" applyBorder="1" applyAlignment="1">
      <alignment horizontal="center" vertical="center" wrapText="1"/>
    </xf>
    <xf numFmtId="0" fontId="8" fillId="0" borderId="0" xfId="0" applyFont="1" applyBorder="1" applyAlignment="1">
      <alignment horizontal="left"/>
    </xf>
    <xf numFmtId="0" fontId="7" fillId="3" borderId="9" xfId="0" applyFont="1" applyFill="1" applyBorder="1" applyAlignment="1">
      <alignment horizontal="left" vertical="center" wrapText="1"/>
    </xf>
    <xf numFmtId="0" fontId="7" fillId="0" borderId="0" xfId="0" applyFont="1" applyBorder="1" applyAlignment="1">
      <alignment horizontal="left" vertical="center"/>
    </xf>
    <xf numFmtId="0" fontId="17" fillId="0" borderId="0" xfId="2" applyFont="1" applyBorder="1" applyAlignment="1"/>
    <xf numFmtId="49" fontId="0" fillId="0" borderId="0" xfId="0" applyNumberFormat="1"/>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3" fontId="2" fillId="0" borderId="14" xfId="0" applyNumberFormat="1" applyFont="1" applyBorder="1" applyAlignment="1">
      <alignment horizontal="center" vertical="center" wrapText="1"/>
    </xf>
    <xf numFmtId="3" fontId="2" fillId="0" borderId="15" xfId="0" applyNumberFormat="1" applyFont="1" applyBorder="1" applyAlignment="1">
      <alignment horizontal="center"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2" fillId="0" borderId="16" xfId="0" applyFont="1" applyBorder="1" applyAlignment="1">
      <alignment horizontal="left" vertical="center" wrapText="1"/>
    </xf>
    <xf numFmtId="0" fontId="2" fillId="0" borderId="4"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26" xfId="0" applyFont="1" applyBorder="1" applyAlignment="1">
      <alignment horizontal="left"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3" fillId="0" borderId="0" xfId="0" applyFont="1" applyBorder="1" applyAlignment="1">
      <alignment horizontal="left"/>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4" fontId="2" fillId="0" borderId="14"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3" fillId="0" borderId="16" xfId="0" applyFont="1" applyBorder="1" applyAlignment="1">
      <alignment horizontal="left" vertical="center" wrapText="1"/>
    </xf>
    <xf numFmtId="0" fontId="3" fillId="0" borderId="4" xfId="0" applyFont="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36" xfId="0" applyFont="1" applyBorder="1" applyAlignment="1">
      <alignment horizontal="left" vertical="center" wrapText="1"/>
    </xf>
    <xf numFmtId="0" fontId="2" fillId="0" borderId="19"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20" xfId="0" applyFont="1" applyBorder="1" applyAlignment="1">
      <alignment horizontal="left" vertical="center" wrapText="1"/>
    </xf>
    <xf numFmtId="0" fontId="3" fillId="0" borderId="0" xfId="0" applyFont="1" applyBorder="1" applyAlignment="1">
      <alignment horizontal="center"/>
    </xf>
    <xf numFmtId="0" fontId="2" fillId="0" borderId="16" xfId="0" applyFont="1" applyBorder="1" applyAlignment="1">
      <alignment horizontal="left" vertical="top" wrapText="1"/>
    </xf>
    <xf numFmtId="0" fontId="2" fillId="0" borderId="4" xfId="0" applyFont="1" applyBorder="1" applyAlignment="1">
      <alignment horizontal="left" vertical="top" wrapText="1"/>
    </xf>
    <xf numFmtId="0" fontId="2" fillId="0" borderId="27"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2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28" xfId="0" applyFont="1" applyBorder="1" applyAlignment="1">
      <alignment horizontal="left" vertical="top" wrapText="1"/>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23" xfId="0" applyFont="1" applyBorder="1" applyAlignment="1">
      <alignment horizontal="center"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29" xfId="0" applyFont="1" applyBorder="1" applyAlignment="1">
      <alignment horizontal="center" vertical="center" wrapText="1"/>
    </xf>
    <xf numFmtId="44" fontId="2" fillId="0" borderId="43" xfId="1" applyFont="1" applyBorder="1" applyAlignment="1">
      <alignment horizontal="center" vertical="center" wrapText="1"/>
    </xf>
    <xf numFmtId="44" fontId="2" fillId="0" borderId="24" xfId="1" applyFont="1" applyBorder="1" applyAlignment="1">
      <alignment horizontal="center" vertical="center" wrapText="1"/>
    </xf>
    <xf numFmtId="164" fontId="2" fillId="0" borderId="43" xfId="1" applyNumberFormat="1" applyFont="1" applyBorder="1" applyAlignment="1">
      <alignment horizontal="center" vertical="center" wrapText="1"/>
    </xf>
    <xf numFmtId="164" fontId="2" fillId="0" borderId="24" xfId="1" applyNumberFormat="1" applyFont="1" applyBorder="1" applyAlignment="1">
      <alignment horizontal="center" vertical="center" wrapText="1"/>
    </xf>
    <xf numFmtId="164" fontId="2" fillId="0" borderId="30" xfId="1" applyNumberFormat="1" applyFont="1" applyBorder="1" applyAlignment="1">
      <alignment horizontal="center" vertical="center" wrapText="1"/>
    </xf>
    <xf numFmtId="164" fontId="2" fillId="0" borderId="44" xfId="1" applyNumberFormat="1"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6" fillId="0" borderId="0" xfId="0" applyFont="1" applyBorder="1" applyAlignment="1">
      <alignment horizontal="left"/>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0" xfId="0" applyFont="1" applyBorder="1" applyAlignment="1">
      <alignment horizontal="left" vertical="center" wrapText="1"/>
    </xf>
    <xf numFmtId="0" fontId="17" fillId="0" borderId="45" xfId="2" applyFont="1" applyBorder="1" applyAlignment="1">
      <alignment horizontal="center"/>
    </xf>
    <xf numFmtId="164" fontId="7" fillId="0" borderId="2" xfId="1" applyNumberFormat="1" applyFont="1" applyBorder="1" applyAlignment="1">
      <alignment horizontal="center" vertical="center" wrapText="1"/>
    </xf>
    <xf numFmtId="164" fontId="7" fillId="0" borderId="1" xfId="1" applyNumberFormat="1" applyFont="1" applyBorder="1" applyAlignment="1">
      <alignment horizontal="center" vertical="center" wrapText="1"/>
    </xf>
    <xf numFmtId="44" fontId="7" fillId="0" borderId="2" xfId="1" applyFont="1" applyBorder="1" applyAlignment="1">
      <alignment horizontal="center" vertical="center" wrapText="1"/>
    </xf>
    <xf numFmtId="44" fontId="7" fillId="0" borderId="1" xfId="1"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1" xfId="0" applyFont="1" applyFill="1" applyBorder="1" applyAlignment="1">
      <alignment horizontal="center" vertical="center"/>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xf>
    <xf numFmtId="49" fontId="0" fillId="0" borderId="1" xfId="0" applyNumberFormat="1" applyBorder="1" applyAlignment="1">
      <alignment horizontal="left" vertical="center"/>
    </xf>
    <xf numFmtId="49" fontId="0" fillId="0" borderId="3" xfId="0" applyNumberFormat="1" applyBorder="1" applyAlignment="1">
      <alignment horizontal="left" vertical="center" wrapText="1"/>
    </xf>
    <xf numFmtId="49" fontId="0" fillId="0" borderId="1" xfId="0" applyNumberFormat="1" applyBorder="1" applyAlignment="1">
      <alignment horizontal="left" vertical="center" wrapText="1"/>
    </xf>
  </cellXfs>
  <cellStyles count="3">
    <cellStyle name="Moneda"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380997</xdr:colOff>
      <xdr:row>0</xdr:row>
      <xdr:rowOff>64944</xdr:rowOff>
    </xdr:from>
    <xdr:to>
      <xdr:col>0</xdr:col>
      <xdr:colOff>2426707</xdr:colOff>
      <xdr:row>3</xdr:row>
      <xdr:rowOff>1155556</xdr:rowOff>
    </xdr:to>
    <xdr:pic>
      <xdr:nvPicPr>
        <xdr:cNvPr id="3" name="2 Imagen" descr="D:\BACKUP\DIANA MIRANDA u distrital\TRASLADO DEFINITIVO\TRASLADO 2\ESCUDO_UD.gif">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7" y="64944"/>
          <a:ext cx="2045710" cy="2138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147778</xdr:colOff>
      <xdr:row>0</xdr:row>
      <xdr:rowOff>571502</xdr:rowOff>
    </xdr:from>
    <xdr:to>
      <xdr:col>2</xdr:col>
      <xdr:colOff>130968</xdr:colOff>
      <xdr:row>4</xdr:row>
      <xdr:rowOff>306464</xdr:rowOff>
    </xdr:to>
    <xdr:pic>
      <xdr:nvPicPr>
        <xdr:cNvPr id="4" name="3 Imagen" descr="D:\BACKUP\DIANA MIRANDA u distrital\TRASLADO DEFINITIVO\TRASLADO 2\ESCUDO_UD.gif">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778" y="571502"/>
          <a:ext cx="1554815" cy="1604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66"/>
  <sheetViews>
    <sheetView view="pageBreakPreview" topLeftCell="A6" zoomScale="40" zoomScaleNormal="40" zoomScaleSheetLayoutView="40" workbookViewId="0">
      <selection activeCell="Q17" sqref="Q17"/>
    </sheetView>
  </sheetViews>
  <sheetFormatPr baseColWidth="10" defaultRowHeight="18.75" x14ac:dyDescent="0.25"/>
  <cols>
    <col min="1" max="1" width="49.28515625" style="7" customWidth="1"/>
    <col min="2" max="2" width="41" style="7" customWidth="1"/>
    <col min="3" max="3" width="35.85546875" style="7" customWidth="1"/>
    <col min="4" max="4" width="37.5703125" style="7" customWidth="1"/>
    <col min="5" max="5" width="28" style="7" customWidth="1"/>
    <col min="6" max="6" width="25.42578125" style="7" customWidth="1"/>
    <col min="7" max="7" width="1" style="7" customWidth="1"/>
    <col min="8" max="8" width="33.28515625" style="7" bestFit="1" customWidth="1"/>
    <col min="9" max="9" width="23.7109375" style="7" bestFit="1" customWidth="1"/>
    <col min="10" max="10" width="1.140625" style="7" customWidth="1"/>
    <col min="11" max="11" width="32.7109375" style="7" bestFit="1" customWidth="1"/>
    <col min="12" max="12" width="23.7109375" style="7" bestFit="1" customWidth="1"/>
    <col min="13" max="13" width="1.28515625" style="7" customWidth="1"/>
    <col min="14" max="14" width="31" style="7" bestFit="1" customWidth="1"/>
    <col min="15" max="15" width="23.7109375" style="7" bestFit="1" customWidth="1"/>
    <col min="16" max="16" width="1.28515625" style="7" customWidth="1"/>
    <col min="17" max="17" width="29.85546875" style="7" customWidth="1"/>
    <col min="18" max="18" width="23.7109375" style="7" bestFit="1" customWidth="1"/>
    <col min="19" max="19" width="1.42578125" style="7" customWidth="1"/>
    <col min="20" max="20" width="27" style="7" customWidth="1"/>
    <col min="21" max="21" width="31.5703125" style="7" bestFit="1" customWidth="1"/>
    <col min="22" max="22" width="1.42578125" style="7" customWidth="1"/>
    <col min="23" max="23" width="27" style="7" customWidth="1"/>
    <col min="24" max="24" width="31.5703125" style="7" bestFit="1" customWidth="1"/>
    <col min="25" max="27" width="1.42578125" style="7" customWidth="1"/>
    <col min="28" max="28" width="5.7109375" style="7" customWidth="1"/>
    <col min="29" max="16384" width="11.42578125" style="7"/>
  </cols>
  <sheetData>
    <row r="1" spans="1:24" ht="24.75" customHeight="1" x14ac:dyDescent="0.25"/>
    <row r="2" spans="1:24" ht="41.25" customHeight="1" x14ac:dyDescent="0.25">
      <c r="B2" s="147" t="s">
        <v>34</v>
      </c>
      <c r="C2" s="148"/>
      <c r="D2" s="148"/>
      <c r="E2" s="148"/>
      <c r="F2" s="148"/>
      <c r="G2" s="148"/>
      <c r="H2" s="148"/>
      <c r="I2" s="148"/>
      <c r="J2" s="148"/>
      <c r="K2" s="148"/>
      <c r="L2" s="148"/>
      <c r="M2" s="148"/>
      <c r="N2" s="148"/>
      <c r="O2" s="148"/>
      <c r="P2" s="148"/>
      <c r="Q2" s="148"/>
      <c r="R2" s="148"/>
      <c r="S2" s="148"/>
      <c r="T2" s="148"/>
      <c r="U2" s="148"/>
      <c r="V2" s="148"/>
      <c r="W2" s="148"/>
      <c r="X2" s="148"/>
    </row>
    <row r="3" spans="1:24" ht="16.5" customHeight="1" x14ac:dyDescent="0.25">
      <c r="A3" s="10"/>
      <c r="B3" s="10"/>
      <c r="C3" s="10"/>
      <c r="D3" s="10"/>
      <c r="E3" s="10"/>
      <c r="F3" s="10"/>
      <c r="G3" s="10"/>
      <c r="H3" s="10"/>
      <c r="I3" s="10"/>
      <c r="J3" s="10"/>
      <c r="K3" s="10"/>
      <c r="L3" s="10"/>
    </row>
    <row r="4" spans="1:24" ht="102" customHeight="1" x14ac:dyDescent="0.25">
      <c r="B4" s="92" t="s">
        <v>18</v>
      </c>
      <c r="C4" s="93"/>
      <c r="D4" s="93"/>
      <c r="E4" s="93"/>
      <c r="F4" s="93"/>
      <c r="G4" s="93"/>
      <c r="H4" s="93"/>
      <c r="I4" s="93"/>
      <c r="J4" s="93"/>
      <c r="K4" s="93"/>
      <c r="L4" s="93"/>
      <c r="M4" s="93"/>
      <c r="N4" s="93"/>
      <c r="O4" s="93"/>
      <c r="P4" s="93"/>
      <c r="Q4" s="93"/>
      <c r="R4" s="93"/>
      <c r="S4" s="93"/>
      <c r="T4" s="93"/>
      <c r="U4" s="93"/>
      <c r="V4" s="93"/>
      <c r="W4" s="93"/>
      <c r="X4" s="93"/>
    </row>
    <row r="5" spans="1:24" ht="5.25" customHeight="1" thickBot="1" x14ac:dyDescent="0.3">
      <c r="A5" s="127"/>
      <c r="B5" s="127"/>
      <c r="C5" s="127"/>
      <c r="D5" s="127"/>
      <c r="E5" s="127"/>
      <c r="F5" s="127"/>
      <c r="G5" s="127"/>
      <c r="H5" s="127"/>
      <c r="I5" s="127"/>
      <c r="J5" s="127"/>
      <c r="K5" s="127"/>
      <c r="L5" s="127"/>
    </row>
    <row r="6" spans="1:24" ht="75" customHeight="1" thickBot="1" x14ac:dyDescent="0.35">
      <c r="A6" s="1" t="s">
        <v>2</v>
      </c>
      <c r="B6" s="9"/>
      <c r="C6" s="9"/>
      <c r="D6" s="11"/>
      <c r="E6" s="11"/>
      <c r="F6" s="11"/>
      <c r="G6" s="45"/>
      <c r="H6" s="82" t="s">
        <v>31</v>
      </c>
      <c r="I6" s="83"/>
      <c r="J6" s="45"/>
      <c r="K6" s="82" t="s">
        <v>40</v>
      </c>
      <c r="L6" s="83"/>
      <c r="N6" s="82" t="s">
        <v>54</v>
      </c>
      <c r="O6" s="83"/>
      <c r="Q6" s="82" t="s">
        <v>58</v>
      </c>
      <c r="R6" s="83"/>
      <c r="T6" s="82" t="s">
        <v>64</v>
      </c>
      <c r="U6" s="83"/>
      <c r="W6" s="82" t="s">
        <v>70</v>
      </c>
      <c r="X6" s="83"/>
    </row>
    <row r="7" spans="1:24" ht="5.25" customHeight="1" x14ac:dyDescent="0.25">
      <c r="A7" s="127"/>
      <c r="B7" s="127"/>
      <c r="C7" s="127"/>
      <c r="D7" s="127"/>
      <c r="E7" s="127"/>
      <c r="F7" s="127"/>
      <c r="G7" s="127"/>
      <c r="H7" s="127"/>
      <c r="I7" s="127"/>
      <c r="J7" s="127"/>
      <c r="K7" s="127"/>
      <c r="L7" s="127"/>
    </row>
    <row r="8" spans="1:24" ht="45" customHeight="1" x14ac:dyDescent="0.25">
      <c r="A8" s="92" t="s">
        <v>20</v>
      </c>
      <c r="B8" s="93"/>
      <c r="C8" s="93"/>
      <c r="D8" s="93"/>
      <c r="E8" s="93"/>
      <c r="F8" s="93"/>
      <c r="G8" s="93"/>
      <c r="H8" s="93"/>
      <c r="I8" s="93"/>
      <c r="J8" s="93"/>
      <c r="K8" s="93"/>
      <c r="L8" s="93"/>
      <c r="M8" s="93"/>
      <c r="N8" s="93"/>
      <c r="O8" s="93"/>
      <c r="P8" s="93"/>
      <c r="Q8" s="93"/>
      <c r="R8" s="93"/>
      <c r="S8" s="93"/>
      <c r="T8" s="93"/>
      <c r="U8" s="93"/>
      <c r="V8" s="93"/>
      <c r="W8" s="93"/>
      <c r="X8" s="93"/>
    </row>
    <row r="9" spans="1:24" ht="5.25" customHeight="1" thickBot="1" x14ac:dyDescent="0.3">
      <c r="A9" s="1"/>
      <c r="B9" s="1"/>
      <c r="C9" s="1"/>
      <c r="D9" s="1"/>
      <c r="E9" s="1"/>
      <c r="F9" s="1"/>
      <c r="G9" s="1"/>
      <c r="H9" s="1"/>
      <c r="I9" s="1"/>
      <c r="J9" s="1"/>
      <c r="K9" s="1"/>
      <c r="L9" s="1"/>
      <c r="M9" s="1"/>
      <c r="N9" s="1"/>
      <c r="O9" s="1"/>
    </row>
    <row r="10" spans="1:24" ht="49.5" customHeight="1" thickBot="1" x14ac:dyDescent="0.3">
      <c r="A10" s="94" t="s">
        <v>38</v>
      </c>
      <c r="B10" s="95"/>
      <c r="C10" s="95"/>
      <c r="D10" s="95"/>
      <c r="E10" s="143" t="s">
        <v>29</v>
      </c>
      <c r="F10" s="144"/>
      <c r="G10" s="10"/>
      <c r="H10" s="17" t="s">
        <v>0</v>
      </c>
      <c r="I10" s="18" t="s">
        <v>1</v>
      </c>
      <c r="K10" s="17" t="s">
        <v>0</v>
      </c>
      <c r="L10" s="18" t="s">
        <v>1</v>
      </c>
      <c r="N10" s="17" t="s">
        <v>0</v>
      </c>
      <c r="O10" s="18" t="s">
        <v>1</v>
      </c>
      <c r="Q10" s="17" t="s">
        <v>0</v>
      </c>
      <c r="R10" s="18" t="s">
        <v>1</v>
      </c>
      <c r="T10" s="17" t="s">
        <v>0</v>
      </c>
      <c r="U10" s="18" t="s">
        <v>1</v>
      </c>
      <c r="W10" s="17" t="s">
        <v>0</v>
      </c>
      <c r="X10" s="44" t="s">
        <v>1</v>
      </c>
    </row>
    <row r="11" spans="1:24" ht="147" customHeight="1" thickBot="1" x14ac:dyDescent="0.3">
      <c r="A11" s="124"/>
      <c r="B11" s="125"/>
      <c r="C11" s="125"/>
      <c r="D11" s="125"/>
      <c r="E11" s="145" t="s">
        <v>30</v>
      </c>
      <c r="F11" s="146"/>
      <c r="G11" s="10"/>
      <c r="H11" s="19" t="s">
        <v>3</v>
      </c>
      <c r="I11" s="8"/>
      <c r="K11" s="19" t="s">
        <v>3</v>
      </c>
      <c r="L11" s="37"/>
      <c r="N11" s="19" t="s">
        <v>3</v>
      </c>
      <c r="O11" s="8"/>
      <c r="Q11" s="19" t="s">
        <v>3</v>
      </c>
      <c r="R11" s="37"/>
      <c r="T11" s="19" t="s">
        <v>3</v>
      </c>
      <c r="U11" s="8"/>
      <c r="W11" s="19" t="s">
        <v>3</v>
      </c>
      <c r="X11" s="59"/>
    </row>
    <row r="12" spans="1:24" ht="5.25" customHeight="1" x14ac:dyDescent="0.25">
      <c r="A12" s="9"/>
      <c r="B12" s="9"/>
      <c r="C12" s="9"/>
      <c r="D12" s="9"/>
      <c r="E12" s="9"/>
      <c r="F12" s="9"/>
      <c r="G12" s="9"/>
      <c r="H12" s="9"/>
      <c r="I12" s="9"/>
      <c r="J12" s="9"/>
      <c r="K12" s="9"/>
      <c r="L12" s="9"/>
      <c r="N12" s="9"/>
      <c r="O12" s="9"/>
    </row>
    <row r="13" spans="1:24" ht="5.25" customHeight="1" thickBot="1" x14ac:dyDescent="0.3">
      <c r="A13" s="9"/>
      <c r="B13" s="9"/>
      <c r="C13" s="9"/>
      <c r="D13" s="9"/>
      <c r="E13" s="9"/>
      <c r="F13" s="9"/>
      <c r="G13" s="9"/>
      <c r="H13" s="9"/>
      <c r="I13" s="9"/>
      <c r="J13" s="9"/>
      <c r="K13" s="9"/>
      <c r="L13" s="9"/>
      <c r="N13" s="9"/>
      <c r="O13" s="9"/>
    </row>
    <row r="14" spans="1:24" ht="43.5" customHeight="1" thickBot="1" x14ac:dyDescent="0.3">
      <c r="A14" s="128" t="s">
        <v>32</v>
      </c>
      <c r="B14" s="129"/>
      <c r="C14" s="129"/>
      <c r="D14" s="130"/>
      <c r="E14" s="137" t="s">
        <v>6</v>
      </c>
      <c r="F14" s="138"/>
      <c r="G14" s="10"/>
      <c r="H14" s="6" t="s">
        <v>0</v>
      </c>
      <c r="I14" s="3" t="s">
        <v>1</v>
      </c>
      <c r="J14" s="12"/>
      <c r="K14" s="6" t="s">
        <v>0</v>
      </c>
      <c r="L14" s="3" t="s">
        <v>1</v>
      </c>
      <c r="M14" s="12"/>
      <c r="N14" s="6" t="s">
        <v>0</v>
      </c>
      <c r="O14" s="3" t="s">
        <v>1</v>
      </c>
      <c r="Q14" s="6" t="s">
        <v>0</v>
      </c>
      <c r="R14" s="3" t="s">
        <v>1</v>
      </c>
      <c r="T14" s="6" t="s">
        <v>0</v>
      </c>
      <c r="U14" s="3" t="s">
        <v>1</v>
      </c>
      <c r="W14" s="60" t="s">
        <v>0</v>
      </c>
      <c r="X14" s="61" t="s">
        <v>1</v>
      </c>
    </row>
    <row r="15" spans="1:24" ht="189" customHeight="1" x14ac:dyDescent="0.25">
      <c r="A15" s="131"/>
      <c r="B15" s="132"/>
      <c r="C15" s="132"/>
      <c r="D15" s="133"/>
      <c r="E15" s="139">
        <v>1</v>
      </c>
      <c r="F15" s="140"/>
      <c r="G15" s="10"/>
      <c r="H15" s="13" t="s">
        <v>3</v>
      </c>
      <c r="I15" s="14"/>
      <c r="J15" s="12"/>
      <c r="K15" s="13" t="s">
        <v>3</v>
      </c>
      <c r="L15" s="14"/>
      <c r="M15" s="12"/>
      <c r="N15" s="13" t="s">
        <v>3</v>
      </c>
      <c r="O15" s="14"/>
      <c r="Q15" s="13"/>
      <c r="R15" s="14" t="s">
        <v>3</v>
      </c>
      <c r="T15" s="13" t="s">
        <v>3</v>
      </c>
      <c r="U15" s="14"/>
      <c r="W15" s="57" t="s">
        <v>3</v>
      </c>
      <c r="X15" s="58"/>
    </row>
    <row r="16" spans="1:24" ht="149.25" customHeight="1" x14ac:dyDescent="0.25">
      <c r="A16" s="131"/>
      <c r="B16" s="132"/>
      <c r="C16" s="132"/>
      <c r="D16" s="133"/>
      <c r="E16" s="139">
        <v>2</v>
      </c>
      <c r="F16" s="140"/>
      <c r="G16" s="10"/>
      <c r="H16" s="15" t="s">
        <v>3</v>
      </c>
      <c r="I16" s="16"/>
      <c r="J16" s="12"/>
      <c r="K16" s="15" t="s">
        <v>42</v>
      </c>
      <c r="L16" s="16" t="s">
        <v>42</v>
      </c>
      <c r="M16" s="12"/>
      <c r="N16" s="15" t="s">
        <v>3</v>
      </c>
      <c r="O16" s="16"/>
      <c r="Q16" s="15"/>
      <c r="R16" s="16" t="s">
        <v>3</v>
      </c>
      <c r="T16" s="15" t="s">
        <v>3</v>
      </c>
      <c r="U16" s="16"/>
      <c r="W16" s="15" t="s">
        <v>3</v>
      </c>
      <c r="X16" s="16"/>
    </row>
    <row r="17" spans="1:24" ht="87" customHeight="1" thickBot="1" x14ac:dyDescent="0.3">
      <c r="A17" s="134"/>
      <c r="B17" s="135"/>
      <c r="C17" s="135"/>
      <c r="D17" s="136"/>
      <c r="E17" s="141">
        <v>3</v>
      </c>
      <c r="F17" s="142"/>
      <c r="G17" s="10"/>
      <c r="H17" s="15" t="s">
        <v>3</v>
      </c>
      <c r="I17" s="16"/>
      <c r="J17" s="12"/>
      <c r="K17" s="15" t="s">
        <v>42</v>
      </c>
      <c r="L17" s="16" t="s">
        <v>42</v>
      </c>
      <c r="M17" s="12"/>
      <c r="N17" s="15" t="s">
        <v>3</v>
      </c>
      <c r="O17" s="16"/>
      <c r="Q17" s="15"/>
      <c r="R17" s="16" t="s">
        <v>3</v>
      </c>
      <c r="T17" s="15" t="s">
        <v>42</v>
      </c>
      <c r="U17" s="16"/>
      <c r="W17" s="15" t="s">
        <v>42</v>
      </c>
      <c r="X17" s="16"/>
    </row>
    <row r="18" spans="1:24" ht="30.75" customHeight="1" thickBot="1" x14ac:dyDescent="0.3">
      <c r="A18" s="106" t="s">
        <v>37</v>
      </c>
      <c r="B18" s="107"/>
      <c r="C18" s="107"/>
      <c r="D18" s="107"/>
      <c r="E18" s="108">
        <f>300561058/737717</f>
        <v>407.42053931250058</v>
      </c>
      <c r="F18" s="109"/>
      <c r="G18" s="10"/>
      <c r="H18" s="84">
        <f>((945999100)/ 689455)+(155369749/737717)+(300000000/644350)</f>
        <v>2048.2912969886711</v>
      </c>
      <c r="I18" s="85"/>
      <c r="J18" s="12"/>
      <c r="K18" s="115">
        <v>7052.97</v>
      </c>
      <c r="L18" s="116"/>
      <c r="M18" s="12"/>
      <c r="N18" s="115">
        <f>310.39+146.2+373.5</f>
        <v>830.08999999999992</v>
      </c>
      <c r="O18" s="116"/>
      <c r="Q18" s="84"/>
      <c r="R18" s="85"/>
      <c r="T18" s="84"/>
      <c r="U18" s="85"/>
      <c r="W18" s="84"/>
      <c r="X18" s="85"/>
    </row>
    <row r="19" spans="1:24" ht="5.25" customHeight="1" thickBot="1" x14ac:dyDescent="0.3">
      <c r="A19" s="2"/>
      <c r="B19" s="2"/>
      <c r="C19" s="2"/>
      <c r="D19" s="2"/>
      <c r="E19" s="2"/>
      <c r="F19" s="2"/>
      <c r="G19" s="1"/>
      <c r="H19" s="1"/>
      <c r="I19" s="1"/>
      <c r="J19" s="1"/>
      <c r="K19" s="1"/>
      <c r="L19" s="1"/>
      <c r="N19" s="1"/>
      <c r="O19" s="1"/>
    </row>
    <row r="20" spans="1:24" ht="63" customHeight="1" x14ac:dyDescent="0.25">
      <c r="A20" s="117" t="s">
        <v>33</v>
      </c>
      <c r="B20" s="118"/>
      <c r="C20" s="118"/>
      <c r="D20" s="118"/>
      <c r="E20" s="118"/>
      <c r="F20" s="119"/>
      <c r="G20" s="10"/>
      <c r="H20" s="17" t="s">
        <v>0</v>
      </c>
      <c r="I20" s="18" t="s">
        <v>1</v>
      </c>
      <c r="J20" s="10"/>
      <c r="K20" s="17" t="s">
        <v>0</v>
      </c>
      <c r="L20" s="44" t="s">
        <v>1</v>
      </c>
      <c r="N20" s="17" t="s">
        <v>0</v>
      </c>
      <c r="O20" s="44" t="s">
        <v>1</v>
      </c>
      <c r="Q20" s="17" t="s">
        <v>0</v>
      </c>
      <c r="R20" s="18" t="s">
        <v>1</v>
      </c>
      <c r="T20" s="17" t="s">
        <v>0</v>
      </c>
      <c r="U20" s="18" t="s">
        <v>1</v>
      </c>
      <c r="W20" s="17" t="s">
        <v>0</v>
      </c>
      <c r="X20" s="44" t="s">
        <v>1</v>
      </c>
    </row>
    <row r="21" spans="1:24" ht="128.25" customHeight="1" x14ac:dyDescent="0.25">
      <c r="A21" s="120"/>
      <c r="B21" s="121"/>
      <c r="C21" s="121"/>
      <c r="D21" s="121"/>
      <c r="E21" s="121"/>
      <c r="F21" s="122"/>
      <c r="G21" s="10"/>
      <c r="H21" s="15" t="s">
        <v>3</v>
      </c>
      <c r="I21" s="64"/>
      <c r="J21" s="12"/>
      <c r="K21" s="15" t="s">
        <v>3</v>
      </c>
      <c r="L21" s="64"/>
      <c r="M21" s="12"/>
      <c r="N21" s="15" t="s">
        <v>3</v>
      </c>
      <c r="O21" s="16"/>
      <c r="Q21" s="70"/>
      <c r="R21" s="71" t="s">
        <v>3</v>
      </c>
      <c r="S21" s="72"/>
      <c r="T21" s="15"/>
      <c r="U21" s="16" t="s">
        <v>3</v>
      </c>
      <c r="W21" s="15"/>
      <c r="X21" s="16" t="s">
        <v>3</v>
      </c>
    </row>
    <row r="22" spans="1:24" ht="5.25" customHeight="1" thickBot="1" x14ac:dyDescent="0.3">
      <c r="A22" s="2"/>
      <c r="B22" s="2"/>
      <c r="C22" s="2"/>
      <c r="D22" s="2"/>
      <c r="E22" s="12"/>
      <c r="F22" s="12"/>
      <c r="G22" s="10"/>
      <c r="H22" s="1"/>
      <c r="I22" s="67"/>
      <c r="J22" s="12"/>
      <c r="K22" s="1"/>
      <c r="L22" s="1"/>
      <c r="M22" s="12"/>
      <c r="N22" s="1"/>
      <c r="O22" s="1"/>
    </row>
    <row r="23" spans="1:24" ht="49.5" customHeight="1" x14ac:dyDescent="0.25">
      <c r="A23" s="94" t="s">
        <v>19</v>
      </c>
      <c r="B23" s="95"/>
      <c r="C23" s="95"/>
      <c r="D23" s="95"/>
      <c r="E23" s="95"/>
      <c r="F23" s="123"/>
      <c r="G23" s="10"/>
      <c r="H23" s="149" t="s">
        <v>21</v>
      </c>
      <c r="I23" s="150"/>
      <c r="J23" s="17" t="s">
        <v>21</v>
      </c>
      <c r="K23" s="149" t="s">
        <v>21</v>
      </c>
      <c r="L23" s="150"/>
      <c r="N23" s="149" t="s">
        <v>21</v>
      </c>
      <c r="O23" s="150"/>
      <c r="Q23" s="149" t="s">
        <v>21</v>
      </c>
      <c r="R23" s="150"/>
      <c r="T23" s="149" t="s">
        <v>21</v>
      </c>
      <c r="U23" s="150"/>
      <c r="W23" s="149" t="s">
        <v>21</v>
      </c>
      <c r="X23" s="150"/>
    </row>
    <row r="24" spans="1:24" ht="122.25" customHeight="1" thickBot="1" x14ac:dyDescent="0.3">
      <c r="A24" s="124"/>
      <c r="B24" s="125"/>
      <c r="C24" s="125"/>
      <c r="D24" s="125"/>
      <c r="E24" s="125"/>
      <c r="F24" s="126"/>
      <c r="G24" s="10"/>
      <c r="H24" s="151">
        <v>299224185</v>
      </c>
      <c r="I24" s="152"/>
      <c r="J24" s="12"/>
      <c r="K24" s="151">
        <v>264193328</v>
      </c>
      <c r="L24" s="152"/>
      <c r="M24" s="12"/>
      <c r="N24" s="151">
        <v>75964788</v>
      </c>
      <c r="O24" s="152"/>
      <c r="Q24" s="153">
        <v>267206376</v>
      </c>
      <c r="R24" s="154"/>
      <c r="T24" s="155">
        <v>121091304</v>
      </c>
      <c r="U24" s="156"/>
      <c r="W24" s="155">
        <v>282520280</v>
      </c>
      <c r="X24" s="156"/>
    </row>
    <row r="25" spans="1:24" ht="30.75" customHeight="1" thickBot="1" x14ac:dyDescent="0.3">
      <c r="A25" s="112" t="s">
        <v>17</v>
      </c>
      <c r="B25" s="113"/>
      <c r="C25" s="113"/>
      <c r="D25" s="113"/>
      <c r="E25" s="113"/>
      <c r="F25" s="114"/>
      <c r="G25" s="10"/>
      <c r="H25" s="84"/>
      <c r="I25" s="85"/>
      <c r="J25" s="12"/>
      <c r="K25" s="115"/>
      <c r="L25" s="116"/>
      <c r="M25" s="12"/>
      <c r="N25" s="115"/>
      <c r="O25" s="116"/>
      <c r="Q25" s="84"/>
      <c r="R25" s="85"/>
      <c r="T25" s="84"/>
      <c r="U25" s="85"/>
      <c r="W25" s="84"/>
      <c r="X25" s="85"/>
    </row>
    <row r="26" spans="1:24" ht="6" customHeight="1" thickBot="1" x14ac:dyDescent="0.3">
      <c r="A26" s="2"/>
      <c r="B26" s="2"/>
      <c r="C26" s="2"/>
      <c r="D26" s="5"/>
      <c r="E26" s="1"/>
      <c r="F26" s="1"/>
      <c r="G26" s="10"/>
      <c r="H26" s="1"/>
      <c r="I26" s="1"/>
      <c r="J26" s="12"/>
      <c r="K26" s="1"/>
      <c r="L26" s="1"/>
      <c r="M26" s="12"/>
      <c r="N26" s="1"/>
      <c r="O26" s="1"/>
      <c r="Q26" s="1"/>
      <c r="R26" s="1"/>
      <c r="T26" s="1"/>
      <c r="U26" s="1"/>
      <c r="W26" s="1"/>
      <c r="X26" s="1"/>
    </row>
    <row r="27" spans="1:24" ht="49.5" customHeight="1" x14ac:dyDescent="0.25">
      <c r="A27" s="94" t="s">
        <v>35</v>
      </c>
      <c r="B27" s="95"/>
      <c r="C27" s="95"/>
      <c r="D27" s="96"/>
      <c r="E27" s="51" t="s">
        <v>22</v>
      </c>
      <c r="F27" s="51" t="s">
        <v>13</v>
      </c>
      <c r="G27" s="10"/>
      <c r="H27" s="17" t="s">
        <v>23</v>
      </c>
      <c r="I27" s="44" t="s">
        <v>13</v>
      </c>
      <c r="J27" s="12"/>
      <c r="K27" s="17" t="s">
        <v>23</v>
      </c>
      <c r="L27" s="44" t="s">
        <v>13</v>
      </c>
      <c r="M27" s="12"/>
      <c r="N27" s="17" t="s">
        <v>23</v>
      </c>
      <c r="O27" s="44" t="s">
        <v>13</v>
      </c>
      <c r="Q27" s="17" t="s">
        <v>23</v>
      </c>
      <c r="R27" s="44" t="s">
        <v>13</v>
      </c>
      <c r="T27" s="17" t="s">
        <v>23</v>
      </c>
      <c r="U27" s="44" t="s">
        <v>13</v>
      </c>
      <c r="W27" s="17" t="s">
        <v>23</v>
      </c>
      <c r="X27" s="44" t="s">
        <v>13</v>
      </c>
    </row>
    <row r="28" spans="1:24" ht="49.5" customHeight="1" x14ac:dyDescent="0.25">
      <c r="A28" s="97"/>
      <c r="B28" s="98"/>
      <c r="C28" s="98"/>
      <c r="D28" s="99"/>
      <c r="E28" s="52" t="s">
        <v>24</v>
      </c>
      <c r="F28" s="52">
        <v>100</v>
      </c>
      <c r="G28" s="10"/>
      <c r="H28" s="100" t="s">
        <v>39</v>
      </c>
      <c r="I28" s="103">
        <v>100</v>
      </c>
      <c r="J28" s="12"/>
      <c r="K28" s="100" t="s">
        <v>41</v>
      </c>
      <c r="L28" s="103">
        <v>150</v>
      </c>
      <c r="M28" s="12"/>
      <c r="N28" s="100" t="s">
        <v>57</v>
      </c>
      <c r="O28" s="103">
        <v>150</v>
      </c>
      <c r="Q28" s="86" t="s">
        <v>62</v>
      </c>
      <c r="R28" s="89">
        <v>200</v>
      </c>
      <c r="T28" s="86" t="s">
        <v>66</v>
      </c>
      <c r="U28" s="89">
        <v>100</v>
      </c>
      <c r="W28" s="86" t="s">
        <v>73</v>
      </c>
      <c r="X28" s="89">
        <v>200</v>
      </c>
    </row>
    <row r="29" spans="1:24" ht="49.5" customHeight="1" x14ac:dyDescent="0.25">
      <c r="A29" s="97"/>
      <c r="B29" s="98"/>
      <c r="C29" s="98"/>
      <c r="D29" s="99"/>
      <c r="E29" s="52" t="s">
        <v>25</v>
      </c>
      <c r="F29" s="52">
        <v>150</v>
      </c>
      <c r="G29" s="10"/>
      <c r="H29" s="101"/>
      <c r="I29" s="104"/>
      <c r="J29" s="12"/>
      <c r="K29" s="101"/>
      <c r="L29" s="104"/>
      <c r="M29" s="12"/>
      <c r="N29" s="101"/>
      <c r="O29" s="104"/>
      <c r="Q29" s="87"/>
      <c r="R29" s="90"/>
      <c r="T29" s="87"/>
      <c r="U29" s="90"/>
      <c r="W29" s="87"/>
      <c r="X29" s="90"/>
    </row>
    <row r="30" spans="1:24" ht="118.5" customHeight="1" x14ac:dyDescent="0.25">
      <c r="A30" s="97"/>
      <c r="B30" s="98"/>
      <c r="C30" s="98"/>
      <c r="D30" s="99"/>
      <c r="E30" s="52" t="s">
        <v>26</v>
      </c>
      <c r="F30" s="52">
        <v>200</v>
      </c>
      <c r="G30" s="10"/>
      <c r="H30" s="102"/>
      <c r="I30" s="105"/>
      <c r="J30" s="12"/>
      <c r="K30" s="102"/>
      <c r="L30" s="105"/>
      <c r="M30" s="12"/>
      <c r="N30" s="102"/>
      <c r="O30" s="105"/>
      <c r="Q30" s="88"/>
      <c r="R30" s="91"/>
      <c r="T30" s="88"/>
      <c r="U30" s="91"/>
      <c r="W30" s="88"/>
      <c r="X30" s="91"/>
    </row>
    <row r="31" spans="1:24" ht="6" customHeight="1" thickBot="1" x14ac:dyDescent="0.3">
      <c r="A31" s="46"/>
      <c r="B31" s="46"/>
      <c r="C31" s="46"/>
      <c r="D31" s="5"/>
      <c r="E31" s="1"/>
      <c r="F31" s="1"/>
      <c r="G31" s="10"/>
      <c r="H31" s="1"/>
      <c r="I31" s="1"/>
      <c r="J31" s="12"/>
      <c r="K31" s="1"/>
      <c r="L31" s="1"/>
      <c r="M31" s="12"/>
      <c r="N31" s="1"/>
      <c r="O31" s="1"/>
      <c r="Q31" s="1"/>
      <c r="R31" s="1"/>
      <c r="T31" s="1"/>
      <c r="U31" s="1"/>
      <c r="W31" s="1"/>
      <c r="X31" s="1"/>
    </row>
    <row r="32" spans="1:24" ht="51" customHeight="1" x14ac:dyDescent="0.25">
      <c r="A32" s="111" t="s">
        <v>36</v>
      </c>
      <c r="B32" s="111"/>
      <c r="C32" s="111"/>
      <c r="D32" s="111"/>
      <c r="E32" s="111"/>
      <c r="F32" s="111"/>
      <c r="G32" s="10"/>
      <c r="H32" s="17" t="s">
        <v>0</v>
      </c>
      <c r="I32" s="18" t="s">
        <v>1</v>
      </c>
      <c r="J32" s="12"/>
      <c r="K32" s="17" t="s">
        <v>0</v>
      </c>
      <c r="L32" s="18" t="s">
        <v>1</v>
      </c>
      <c r="M32" s="12"/>
      <c r="N32" s="17" t="s">
        <v>0</v>
      </c>
      <c r="O32" s="18" t="s">
        <v>1</v>
      </c>
      <c r="Q32" s="17" t="s">
        <v>0</v>
      </c>
      <c r="R32" s="18" t="s">
        <v>1</v>
      </c>
      <c r="T32" s="17" t="s">
        <v>0</v>
      </c>
      <c r="U32" s="18" t="s">
        <v>1</v>
      </c>
      <c r="W32" s="17" t="s">
        <v>0</v>
      </c>
      <c r="X32" s="44" t="s">
        <v>1</v>
      </c>
    </row>
    <row r="33" spans="1:24" ht="216" customHeight="1" x14ac:dyDescent="0.25">
      <c r="A33" s="111"/>
      <c r="B33" s="111"/>
      <c r="C33" s="111"/>
      <c r="D33" s="111"/>
      <c r="E33" s="111"/>
      <c r="F33" s="111"/>
      <c r="G33" s="10"/>
      <c r="H33" s="15" t="s">
        <v>3</v>
      </c>
      <c r="I33" s="16"/>
      <c r="J33" s="12"/>
      <c r="K33" s="15" t="s">
        <v>3</v>
      </c>
      <c r="L33" s="16"/>
      <c r="M33" s="12"/>
      <c r="N33" s="15" t="s">
        <v>3</v>
      </c>
      <c r="O33" s="16"/>
      <c r="Q33" s="15" t="s">
        <v>3</v>
      </c>
      <c r="R33" s="16"/>
      <c r="T33" s="15"/>
      <c r="U33" s="16" t="s">
        <v>3</v>
      </c>
      <c r="W33" s="15" t="s">
        <v>3</v>
      </c>
      <c r="X33" s="16"/>
    </row>
    <row r="34" spans="1:24" ht="6" customHeight="1" x14ac:dyDescent="0.25">
      <c r="A34" s="2"/>
      <c r="B34" s="2"/>
      <c r="C34" s="2"/>
      <c r="D34" s="20"/>
      <c r="E34" s="20"/>
      <c r="F34" s="20"/>
      <c r="G34" s="10"/>
      <c r="H34" s="1"/>
      <c r="I34" s="1"/>
      <c r="J34" s="12"/>
      <c r="K34" s="1"/>
      <c r="L34" s="1"/>
      <c r="M34" s="12"/>
      <c r="N34" s="12"/>
      <c r="O34" s="12"/>
    </row>
    <row r="35" spans="1:24" ht="6" customHeight="1" thickBot="1" x14ac:dyDescent="0.3">
      <c r="A35" s="53"/>
      <c r="B35" s="53"/>
      <c r="C35" s="53"/>
      <c r="D35" s="5"/>
      <c r="E35" s="1"/>
      <c r="F35" s="1"/>
      <c r="G35" s="10"/>
      <c r="H35" s="1"/>
      <c r="I35" s="1"/>
      <c r="J35" s="12"/>
      <c r="K35" s="1"/>
      <c r="L35" s="1"/>
      <c r="M35" s="12"/>
      <c r="N35" s="1"/>
      <c r="O35" s="1"/>
      <c r="Q35" s="1"/>
      <c r="R35" s="1"/>
      <c r="T35" s="1"/>
      <c r="U35" s="1"/>
      <c r="W35" s="1"/>
      <c r="X35" s="1"/>
    </row>
    <row r="36" spans="1:24" ht="51" customHeight="1" x14ac:dyDescent="0.25">
      <c r="A36" s="111" t="s">
        <v>43</v>
      </c>
      <c r="B36" s="111"/>
      <c r="C36" s="111"/>
      <c r="D36" s="111"/>
      <c r="E36" s="111"/>
      <c r="F36" s="111"/>
      <c r="G36" s="10"/>
      <c r="H36" s="17" t="s">
        <v>0</v>
      </c>
      <c r="I36" s="44" t="s">
        <v>1</v>
      </c>
      <c r="J36" s="12"/>
      <c r="K36" s="17" t="s">
        <v>0</v>
      </c>
      <c r="L36" s="44" t="s">
        <v>1</v>
      </c>
      <c r="M36" s="12"/>
      <c r="N36" s="17" t="s">
        <v>0</v>
      </c>
      <c r="O36" s="44" t="s">
        <v>1</v>
      </c>
      <c r="Q36" s="17" t="s">
        <v>0</v>
      </c>
      <c r="R36" s="44" t="s">
        <v>1</v>
      </c>
      <c r="T36" s="17" t="s">
        <v>0</v>
      </c>
      <c r="U36" s="44" t="s">
        <v>1</v>
      </c>
      <c r="W36" s="17" t="s">
        <v>0</v>
      </c>
      <c r="X36" s="44" t="s">
        <v>1</v>
      </c>
    </row>
    <row r="37" spans="1:24" ht="216" customHeight="1" x14ac:dyDescent="0.25">
      <c r="A37" s="111"/>
      <c r="B37" s="111"/>
      <c r="C37" s="111"/>
      <c r="D37" s="111"/>
      <c r="E37" s="111"/>
      <c r="F37" s="111"/>
      <c r="G37" s="10"/>
      <c r="H37" s="15"/>
      <c r="I37" s="16" t="s">
        <v>3</v>
      </c>
      <c r="J37" s="12"/>
      <c r="K37" s="15" t="s">
        <v>3</v>
      </c>
      <c r="L37" s="16"/>
      <c r="M37" s="12"/>
      <c r="N37" s="15"/>
      <c r="O37" s="16" t="s">
        <v>3</v>
      </c>
      <c r="Q37" s="15"/>
      <c r="R37" s="16" t="s">
        <v>3</v>
      </c>
      <c r="T37" s="15"/>
      <c r="U37" s="16" t="s">
        <v>3</v>
      </c>
      <c r="W37" s="15"/>
      <c r="X37" s="16" t="s">
        <v>3</v>
      </c>
    </row>
    <row r="38" spans="1:24" ht="19.5" x14ac:dyDescent="0.25">
      <c r="D38" s="110"/>
      <c r="E38" s="110"/>
      <c r="F38" s="110"/>
      <c r="H38" s="12"/>
      <c r="I38" s="12"/>
      <c r="J38" s="12"/>
      <c r="K38" s="12"/>
      <c r="O38" s="4"/>
    </row>
    <row r="39" spans="1:24" ht="19.5" x14ac:dyDescent="0.25">
      <c r="D39" s="110"/>
      <c r="E39" s="110"/>
      <c r="F39" s="110"/>
      <c r="H39" s="12"/>
      <c r="I39" s="12"/>
      <c r="J39" s="12"/>
      <c r="K39" s="12"/>
      <c r="O39" s="4"/>
    </row>
    <row r="40" spans="1:24" ht="19.5" x14ac:dyDescent="0.25">
      <c r="D40" s="110"/>
      <c r="E40" s="110"/>
      <c r="F40" s="110"/>
      <c r="H40" s="12"/>
      <c r="I40" s="12"/>
      <c r="J40" s="12"/>
      <c r="K40" s="12"/>
      <c r="O40" s="4"/>
    </row>
    <row r="41" spans="1:24" ht="19.5" x14ac:dyDescent="0.25">
      <c r="D41" s="110"/>
      <c r="E41" s="110"/>
      <c r="F41" s="110"/>
      <c r="H41" s="12"/>
      <c r="I41" s="12"/>
      <c r="J41" s="12"/>
      <c r="K41" s="12"/>
      <c r="O41" s="4"/>
    </row>
    <row r="42" spans="1:24" ht="19.5" x14ac:dyDescent="0.25">
      <c r="D42" s="110"/>
      <c r="E42" s="110"/>
      <c r="F42" s="110"/>
      <c r="H42" s="12"/>
      <c r="I42" s="12"/>
      <c r="J42" s="12"/>
      <c r="K42" s="12"/>
      <c r="O42" s="4"/>
    </row>
    <row r="43" spans="1:24" ht="19.5" x14ac:dyDescent="0.25">
      <c r="D43" s="110"/>
      <c r="E43" s="110"/>
      <c r="F43" s="110"/>
      <c r="H43" s="12"/>
      <c r="I43" s="12"/>
      <c r="J43" s="12"/>
      <c r="K43" s="12"/>
      <c r="O43" s="4"/>
    </row>
    <row r="44" spans="1:24" ht="19.5" x14ac:dyDescent="0.25">
      <c r="D44" s="110"/>
      <c r="E44" s="110"/>
      <c r="F44" s="110"/>
      <c r="H44" s="12"/>
      <c r="I44" s="12"/>
      <c r="J44" s="12"/>
      <c r="K44" s="12"/>
      <c r="O44" s="4"/>
    </row>
    <row r="45" spans="1:24" ht="19.5" x14ac:dyDescent="0.25">
      <c r="D45" s="110"/>
      <c r="E45" s="110"/>
      <c r="F45" s="110"/>
      <c r="H45" s="12"/>
      <c r="I45" s="12"/>
      <c r="J45" s="12"/>
      <c r="K45" s="12"/>
      <c r="O45" s="4"/>
    </row>
    <row r="46" spans="1:24" ht="19.5" x14ac:dyDescent="0.25">
      <c r="D46" s="110"/>
      <c r="E46" s="110"/>
      <c r="F46" s="110"/>
      <c r="H46" s="12"/>
      <c r="I46" s="12"/>
      <c r="J46" s="12"/>
      <c r="K46" s="12"/>
      <c r="O46" s="4"/>
    </row>
    <row r="47" spans="1:24" ht="19.5" x14ac:dyDescent="0.25">
      <c r="D47" s="110"/>
      <c r="E47" s="110"/>
      <c r="F47" s="110"/>
      <c r="H47" s="12"/>
      <c r="I47" s="12"/>
      <c r="J47" s="12"/>
      <c r="K47" s="12"/>
      <c r="O47" s="4"/>
    </row>
    <row r="48" spans="1:24" ht="19.5" x14ac:dyDescent="0.25">
      <c r="D48" s="110"/>
      <c r="E48" s="110"/>
      <c r="F48" s="110"/>
      <c r="H48" s="12"/>
      <c r="I48" s="12"/>
      <c r="J48" s="12"/>
      <c r="K48" s="12"/>
      <c r="O48" s="4"/>
    </row>
    <row r="49" spans="4:15" ht="19.5" x14ac:dyDescent="0.25">
      <c r="D49" s="110"/>
      <c r="E49" s="110"/>
      <c r="F49" s="110"/>
      <c r="H49" s="12"/>
      <c r="I49" s="12"/>
      <c r="J49" s="12"/>
      <c r="K49" s="12"/>
      <c r="O49" s="4"/>
    </row>
    <row r="50" spans="4:15" ht="19.5" x14ac:dyDescent="0.25">
      <c r="D50" s="110"/>
      <c r="E50" s="110"/>
      <c r="F50" s="110"/>
      <c r="H50" s="12"/>
      <c r="I50" s="12"/>
      <c r="J50" s="12"/>
      <c r="K50" s="12"/>
      <c r="O50" s="4"/>
    </row>
    <row r="51" spans="4:15" ht="19.5" x14ac:dyDescent="0.25">
      <c r="D51" s="110"/>
      <c r="E51" s="110"/>
      <c r="F51" s="110"/>
      <c r="H51" s="12"/>
      <c r="I51" s="12"/>
      <c r="J51" s="12"/>
      <c r="K51" s="12"/>
      <c r="O51" s="4"/>
    </row>
    <row r="52" spans="4:15" ht="19.5" x14ac:dyDescent="0.25">
      <c r="D52" s="110"/>
      <c r="E52" s="110"/>
      <c r="F52" s="110"/>
      <c r="H52" s="12"/>
      <c r="I52" s="12"/>
      <c r="J52" s="12"/>
      <c r="K52" s="12"/>
      <c r="O52" s="4"/>
    </row>
    <row r="53" spans="4:15" ht="19.5" x14ac:dyDescent="0.25">
      <c r="D53" s="110"/>
      <c r="E53" s="110"/>
      <c r="F53" s="110"/>
      <c r="H53" s="12"/>
      <c r="I53" s="12"/>
      <c r="J53" s="12"/>
      <c r="K53" s="12"/>
      <c r="O53" s="4"/>
    </row>
    <row r="54" spans="4:15" ht="19.5" x14ac:dyDescent="0.25">
      <c r="D54" s="110"/>
      <c r="E54" s="110"/>
      <c r="F54" s="110"/>
      <c r="H54" s="12"/>
      <c r="I54" s="12"/>
      <c r="J54" s="12"/>
      <c r="K54" s="12"/>
      <c r="O54" s="4"/>
    </row>
    <row r="55" spans="4:15" ht="19.5" x14ac:dyDescent="0.25">
      <c r="D55" s="110"/>
      <c r="E55" s="110"/>
      <c r="F55" s="110"/>
      <c r="H55" s="12"/>
      <c r="I55" s="12"/>
      <c r="J55" s="12"/>
      <c r="K55" s="12"/>
      <c r="O55" s="4"/>
    </row>
    <row r="56" spans="4:15" ht="19.5" x14ac:dyDescent="0.25">
      <c r="D56" s="110"/>
      <c r="E56" s="110"/>
      <c r="F56" s="110"/>
      <c r="H56" s="12"/>
      <c r="I56" s="12"/>
      <c r="J56" s="12"/>
      <c r="K56" s="12"/>
      <c r="O56" s="4"/>
    </row>
    <row r="57" spans="4:15" ht="19.5" x14ac:dyDescent="0.25">
      <c r="D57" s="110"/>
      <c r="E57" s="110"/>
      <c r="F57" s="110"/>
      <c r="H57" s="12"/>
      <c r="I57" s="12"/>
      <c r="J57" s="12"/>
      <c r="K57" s="12"/>
      <c r="O57" s="4"/>
    </row>
    <row r="58" spans="4:15" ht="19.5" x14ac:dyDescent="0.25">
      <c r="D58" s="110"/>
      <c r="E58" s="110"/>
      <c r="F58" s="110"/>
      <c r="H58" s="12"/>
      <c r="I58" s="12"/>
      <c r="J58" s="12"/>
      <c r="K58" s="12"/>
      <c r="O58" s="4"/>
    </row>
    <row r="59" spans="4:15" ht="19.5" x14ac:dyDescent="0.25">
      <c r="D59" s="110"/>
      <c r="E59" s="110"/>
      <c r="F59" s="110"/>
      <c r="H59" s="12"/>
      <c r="I59" s="12"/>
      <c r="J59" s="12"/>
      <c r="K59" s="12"/>
      <c r="O59" s="4"/>
    </row>
    <row r="60" spans="4:15" ht="19.5" x14ac:dyDescent="0.25">
      <c r="D60" s="110"/>
      <c r="E60" s="110"/>
      <c r="F60" s="110"/>
      <c r="H60" s="12"/>
      <c r="I60" s="12"/>
      <c r="J60" s="12"/>
      <c r="K60" s="12"/>
      <c r="O60" s="4"/>
    </row>
    <row r="61" spans="4:15" ht="19.5" x14ac:dyDescent="0.25">
      <c r="D61" s="110"/>
      <c r="E61" s="110"/>
      <c r="F61" s="110"/>
      <c r="H61" s="12"/>
      <c r="I61" s="12"/>
      <c r="J61" s="12"/>
      <c r="K61" s="12"/>
      <c r="O61" s="4"/>
    </row>
    <row r="62" spans="4:15" ht="19.5" x14ac:dyDescent="0.25">
      <c r="D62" s="110"/>
      <c r="E62" s="110"/>
      <c r="F62" s="110"/>
      <c r="H62" s="12"/>
      <c r="I62" s="12"/>
      <c r="J62" s="12"/>
      <c r="K62" s="12"/>
      <c r="O62" s="4"/>
    </row>
    <row r="63" spans="4:15" ht="19.5" x14ac:dyDescent="0.25">
      <c r="D63" s="110"/>
      <c r="E63" s="110"/>
      <c r="F63" s="110"/>
      <c r="H63" s="12"/>
      <c r="I63" s="12"/>
      <c r="J63" s="12"/>
      <c r="K63" s="12"/>
      <c r="O63" s="4"/>
    </row>
    <row r="64" spans="4:15" ht="19.5" x14ac:dyDescent="0.25">
      <c r="D64" s="110"/>
      <c r="E64" s="110"/>
      <c r="F64" s="110"/>
      <c r="H64" s="12"/>
      <c r="I64" s="12"/>
      <c r="J64" s="12"/>
      <c r="K64" s="12"/>
      <c r="O64" s="4"/>
    </row>
    <row r="65" spans="4:15" ht="19.5" x14ac:dyDescent="0.25">
      <c r="D65" s="127"/>
      <c r="E65" s="127"/>
      <c r="F65" s="127"/>
      <c r="H65" s="12"/>
      <c r="I65" s="12"/>
      <c r="J65" s="12"/>
      <c r="K65" s="12"/>
      <c r="O65" s="4"/>
    </row>
    <row r="66" spans="4:15" x14ac:dyDescent="0.25">
      <c r="D66" s="127"/>
      <c r="E66" s="127"/>
      <c r="F66" s="127"/>
    </row>
  </sheetData>
  <mergeCells count="92">
    <mergeCell ref="B2:X2"/>
    <mergeCell ref="B4:X4"/>
    <mergeCell ref="H23:I23"/>
    <mergeCell ref="H24:I24"/>
    <mergeCell ref="K23:L23"/>
    <mergeCell ref="K24:L24"/>
    <mergeCell ref="N23:O23"/>
    <mergeCell ref="N24:O24"/>
    <mergeCell ref="Q23:R23"/>
    <mergeCell ref="Q24:R24"/>
    <mergeCell ref="T23:U23"/>
    <mergeCell ref="T24:U24"/>
    <mergeCell ref="W23:X23"/>
    <mergeCell ref="W24:X24"/>
    <mergeCell ref="A5:L5"/>
    <mergeCell ref="A7:L7"/>
    <mergeCell ref="H6:I6"/>
    <mergeCell ref="Q6:R6"/>
    <mergeCell ref="T6:U6"/>
    <mergeCell ref="A10:D11"/>
    <mergeCell ref="E10:F10"/>
    <mergeCell ref="E11:F11"/>
    <mergeCell ref="K6:L6"/>
    <mergeCell ref="N6:O6"/>
    <mergeCell ref="A14:D17"/>
    <mergeCell ref="K18:L18"/>
    <mergeCell ref="E14:F14"/>
    <mergeCell ref="E15:F15"/>
    <mergeCell ref="E16:F16"/>
    <mergeCell ref="E17:F17"/>
    <mergeCell ref="D63:F63"/>
    <mergeCell ref="D64:F64"/>
    <mergeCell ref="D65:F65"/>
    <mergeCell ref="D66:F66"/>
    <mergeCell ref="D54:F54"/>
    <mergeCell ref="D55:F55"/>
    <mergeCell ref="D56:F56"/>
    <mergeCell ref="D57:F57"/>
    <mergeCell ref="D58:F58"/>
    <mergeCell ref="D59:F59"/>
    <mergeCell ref="D60:F60"/>
    <mergeCell ref="D61:F61"/>
    <mergeCell ref="D62:F62"/>
    <mergeCell ref="D53:F53"/>
    <mergeCell ref="D41:F41"/>
    <mergeCell ref="D42:F42"/>
    <mergeCell ref="D43:F43"/>
    <mergeCell ref="D44:F44"/>
    <mergeCell ref="D45:F45"/>
    <mergeCell ref="D46:F46"/>
    <mergeCell ref="D47:F47"/>
    <mergeCell ref="D48:F48"/>
    <mergeCell ref="D49:F49"/>
    <mergeCell ref="D50:F50"/>
    <mergeCell ref="D51:F51"/>
    <mergeCell ref="D52:F52"/>
    <mergeCell ref="T18:U18"/>
    <mergeCell ref="A25:F25"/>
    <mergeCell ref="H25:I25"/>
    <mergeCell ref="K25:L25"/>
    <mergeCell ref="N25:O25"/>
    <mergeCell ref="Q25:R25"/>
    <mergeCell ref="T25:U25"/>
    <mergeCell ref="N18:O18"/>
    <mergeCell ref="H18:I18"/>
    <mergeCell ref="A20:F21"/>
    <mergeCell ref="A23:F24"/>
    <mergeCell ref="D38:F38"/>
    <mergeCell ref="T28:T30"/>
    <mergeCell ref="D39:F39"/>
    <mergeCell ref="U28:U30"/>
    <mergeCell ref="D40:F40"/>
    <mergeCell ref="A36:F37"/>
    <mergeCell ref="A32:F33"/>
    <mergeCell ref="N28:N30"/>
    <mergeCell ref="Q28:Q30"/>
    <mergeCell ref="W6:X6"/>
    <mergeCell ref="W18:X18"/>
    <mergeCell ref="W25:X25"/>
    <mergeCell ref="W28:W30"/>
    <mergeCell ref="X28:X30"/>
    <mergeCell ref="A8:X8"/>
    <mergeCell ref="A27:D30"/>
    <mergeCell ref="Q18:R18"/>
    <mergeCell ref="H28:H30"/>
    <mergeCell ref="I28:I30"/>
    <mergeCell ref="A18:D18"/>
    <mergeCell ref="E18:F18"/>
    <mergeCell ref="K28:K30"/>
    <mergeCell ref="L28:L30"/>
    <mergeCell ref="O28:O30"/>
    <mergeCell ref="R28:R30"/>
  </mergeCells>
  <pageMargins left="0.23622047244094491" right="0.23622047244094491" top="0.74803149606299213" bottom="0.74803149606299213" header="0.31496062992125984" footer="0.31496062992125984"/>
  <pageSetup scale="23" fitToHeight="0" orientation="landscape" r:id="rId1"/>
  <rowBreaks count="1" manualBreakCount="1">
    <brk id="25"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K22"/>
  <sheetViews>
    <sheetView tabSelected="1" view="pageBreakPreview" topLeftCell="W3" zoomScale="50" zoomScaleNormal="55" zoomScaleSheetLayoutView="50" workbookViewId="0">
      <selection activeCell="AK11" sqref="AK11"/>
    </sheetView>
  </sheetViews>
  <sheetFormatPr baseColWidth="10" defaultRowHeight="12.75" x14ac:dyDescent="0.2"/>
  <cols>
    <col min="1" max="1" width="9.42578125" style="34" customWidth="1"/>
    <col min="2" max="2" width="14.140625" style="34" customWidth="1"/>
    <col min="3" max="3" width="2.85546875" style="34" customWidth="1"/>
    <col min="4" max="4" width="62.85546875" style="34" hidden="1" customWidth="1"/>
    <col min="5" max="6" width="1" style="34" customWidth="1"/>
    <col min="7" max="7" width="12.42578125" style="34" customWidth="1"/>
    <col min="8" max="8" width="11.5703125" style="34" customWidth="1"/>
    <col min="9" max="9" width="19.5703125" style="34" customWidth="1"/>
    <col min="10" max="10" width="1" style="34" customWidth="1"/>
    <col min="11" max="11" width="11.85546875" style="34" customWidth="1"/>
    <col min="12" max="12" width="9.42578125" style="34" customWidth="1"/>
    <col min="13" max="13" width="40.85546875" style="34" customWidth="1"/>
    <col min="14" max="14" width="1.140625" style="34" customWidth="1"/>
    <col min="15" max="15" width="9.28515625" style="34" bestFit="1" customWidth="1"/>
    <col min="16" max="16" width="9.140625" style="34" customWidth="1"/>
    <col min="17" max="17" width="28.7109375" style="34" customWidth="1"/>
    <col min="18" max="18" width="1.28515625" style="34" customWidth="1"/>
    <col min="19" max="19" width="11.5703125" style="34" customWidth="1"/>
    <col min="20" max="20" width="19.140625" style="34" customWidth="1"/>
    <col min="21" max="21" width="1.140625" style="34" customWidth="1"/>
    <col min="22" max="22" width="11.5703125" style="34" customWidth="1"/>
    <col min="23" max="23" width="18.5703125" style="34" customWidth="1"/>
    <col min="24" max="24" width="1.140625" style="34" customWidth="1"/>
    <col min="25" max="25" width="11.140625" style="34" bestFit="1" customWidth="1"/>
    <col min="26" max="26" width="9.28515625" style="34" bestFit="1" customWidth="1"/>
    <col min="27" max="27" width="25.28515625" style="34" customWidth="1"/>
    <col min="28" max="29" width="1.140625" style="34" customWidth="1"/>
    <col min="30" max="31" width="11.5703125" style="34" customWidth="1"/>
    <col min="32" max="32" width="27.85546875" style="34" customWidth="1"/>
    <col min="33" max="33" width="1.140625" style="34" customWidth="1"/>
    <col min="34" max="34" width="19.5703125" style="34" customWidth="1"/>
    <col min="35" max="35" width="1.140625" style="34" customWidth="1"/>
    <col min="36" max="36" width="50.140625" style="34" hidden="1" customWidth="1"/>
    <col min="37" max="37" width="19.140625" style="34" customWidth="1"/>
    <col min="38" max="38" width="4.7109375" style="34" customWidth="1"/>
    <col min="39" max="39" width="24.7109375" style="34" customWidth="1"/>
    <col min="40" max="40" width="31.7109375" style="34" customWidth="1"/>
    <col min="41" max="41" width="1.140625" style="34" customWidth="1"/>
    <col min="42" max="42" width="24.7109375" style="34" customWidth="1"/>
    <col min="43" max="43" width="31.7109375" style="34" customWidth="1"/>
    <col min="44" max="44" width="1.140625" style="34" customWidth="1"/>
    <col min="45" max="45" width="24.7109375" style="34" customWidth="1"/>
    <col min="46" max="46" width="31.7109375" style="34" customWidth="1"/>
    <col min="47" max="47" width="1.140625" style="34" customWidth="1"/>
    <col min="48" max="48" width="24.7109375" style="34" customWidth="1"/>
    <col min="49" max="49" width="31.7109375" style="34" customWidth="1"/>
    <col min="50" max="50" width="1.140625" style="34" customWidth="1"/>
    <col min="51" max="51" width="24.7109375" style="34" customWidth="1"/>
    <col min="52" max="52" width="31.7109375" style="34" customWidth="1"/>
    <col min="53" max="53" width="1.140625" style="34" customWidth="1"/>
    <col min="54" max="54" width="24.7109375" style="34" customWidth="1"/>
    <col min="55" max="55" width="31.7109375" style="34" customWidth="1"/>
    <col min="56" max="56" width="1.140625" style="34" customWidth="1"/>
    <col min="57" max="57" width="24.7109375" style="34" customWidth="1"/>
    <col min="58" max="58" width="31.7109375" style="34" customWidth="1"/>
    <col min="59" max="59" width="1.140625" style="34" customWidth="1"/>
    <col min="60" max="60" width="24.7109375" style="34" customWidth="1"/>
    <col min="61" max="61" width="32.7109375" style="34" customWidth="1"/>
    <col min="62" max="62" width="1.140625" style="34" customWidth="1"/>
    <col min="63" max="63" width="24.7109375" style="34" customWidth="1"/>
    <col min="64" max="64" width="31.7109375" style="34" customWidth="1"/>
    <col min="65" max="65" width="1.140625" style="34" customWidth="1"/>
    <col min="66" max="66" width="24.7109375" style="34" customWidth="1"/>
    <col min="67" max="67" width="31.7109375" style="34" customWidth="1"/>
    <col min="68" max="68" width="1.140625" style="34" customWidth="1"/>
    <col min="69" max="69" width="24.7109375" style="34" customWidth="1"/>
    <col min="70" max="70" width="31.7109375" style="34" customWidth="1"/>
    <col min="71" max="71" width="1.140625" style="34" customWidth="1"/>
    <col min="72" max="72" width="24.7109375" style="34" customWidth="1"/>
    <col min="73" max="73" width="31.7109375" style="34" customWidth="1"/>
    <col min="74" max="74" width="1.140625" style="34" customWidth="1"/>
    <col min="75" max="75" width="24.7109375" style="34" customWidth="1"/>
    <col min="76" max="76" width="31.7109375" style="34" customWidth="1"/>
    <col min="77" max="77" width="1.140625" style="34" customWidth="1"/>
    <col min="78" max="78" width="24.7109375" style="34" customWidth="1"/>
    <col min="79" max="79" width="31.7109375" style="34" customWidth="1"/>
    <col min="80" max="80" width="1.140625" style="34" customWidth="1"/>
    <col min="81" max="81" width="24.7109375" style="34" customWidth="1"/>
    <col min="82" max="82" width="31.7109375" style="34" customWidth="1"/>
    <col min="83" max="83" width="1.140625" style="34" customWidth="1"/>
    <col min="84" max="84" width="24.7109375" style="34" customWidth="1"/>
    <col min="85" max="85" width="31.7109375" style="34" customWidth="1"/>
    <col min="86" max="86" width="1.140625" style="34" customWidth="1"/>
    <col min="87" max="87" width="24.7109375" style="34" customWidth="1"/>
    <col min="88" max="88" width="31.7109375" style="34" customWidth="1"/>
    <col min="89" max="89" width="1.140625" style="34" customWidth="1"/>
    <col min="90" max="90" width="24.7109375" style="34" customWidth="1"/>
    <col min="91" max="91" width="31.7109375" style="34" customWidth="1"/>
    <col min="92" max="92" width="1.140625" style="34" customWidth="1"/>
    <col min="93" max="93" width="24.7109375" style="34" customWidth="1"/>
    <col min="94" max="94" width="31.7109375" style="34" customWidth="1"/>
    <col min="95" max="95" width="1.140625" style="34" customWidth="1"/>
    <col min="96" max="96" width="24.7109375" style="34" customWidth="1"/>
    <col min="97" max="97" width="31.7109375" style="34" customWidth="1"/>
    <col min="98" max="98" width="1.140625" style="34" customWidth="1"/>
    <col min="99" max="99" width="24.7109375" style="34" customWidth="1"/>
    <col min="100" max="100" width="31.7109375" style="34" customWidth="1"/>
    <col min="101" max="101" width="1.140625" style="34" customWidth="1"/>
    <col min="102" max="102" width="24.7109375" style="34" customWidth="1"/>
    <col min="103" max="103" width="31.7109375" style="34" customWidth="1"/>
    <col min="104" max="104" width="1.140625" style="34" customWidth="1"/>
    <col min="105" max="105" width="24.7109375" style="34" customWidth="1"/>
    <col min="106" max="106" width="31.7109375" style="34" customWidth="1"/>
    <col min="107" max="107" width="1.140625" style="34" customWidth="1"/>
    <col min="108" max="108" width="24.7109375" style="34" customWidth="1"/>
    <col min="109" max="109" width="31.7109375" style="34" customWidth="1"/>
    <col min="110" max="110" width="1.140625" style="34" customWidth="1"/>
    <col min="111" max="111" width="24.7109375" style="34" customWidth="1"/>
    <col min="112" max="112" width="31.7109375" style="34" customWidth="1"/>
    <col min="113" max="113" width="1.140625" style="34" customWidth="1"/>
    <col min="114" max="114" width="24.7109375" style="34" customWidth="1"/>
    <col min="115" max="115" width="31.7109375" style="34" customWidth="1"/>
    <col min="116" max="116" width="1.140625" style="34" customWidth="1"/>
    <col min="117" max="117" width="24.7109375" style="34" customWidth="1"/>
    <col min="118" max="118" width="31.7109375" style="34" customWidth="1"/>
    <col min="119" max="119" width="1.140625" style="34" customWidth="1"/>
    <col min="120" max="120" width="24.7109375" style="34" customWidth="1"/>
    <col min="121" max="121" width="31.7109375" style="34" customWidth="1"/>
    <col min="122" max="122" width="1.140625" style="34" customWidth="1"/>
    <col min="123" max="123" width="24.7109375" style="34" customWidth="1"/>
    <col min="124" max="124" width="31.7109375" style="34" customWidth="1"/>
    <col min="125" max="125" width="1.140625" style="34" customWidth="1"/>
    <col min="126" max="126" width="24.7109375" style="34" customWidth="1"/>
    <col min="127" max="127" width="31.7109375" style="34" customWidth="1"/>
    <col min="128" max="128" width="1.140625" style="34" customWidth="1"/>
    <col min="129" max="129" width="24.7109375" style="34" customWidth="1"/>
    <col min="130" max="130" width="31.7109375" style="34" customWidth="1"/>
    <col min="131" max="131" width="1.140625" style="34" customWidth="1"/>
    <col min="132" max="132" width="24.7109375" style="34" customWidth="1"/>
    <col min="133" max="133" width="31.7109375" style="34" customWidth="1"/>
    <col min="134" max="134" width="1.140625" style="34" customWidth="1"/>
    <col min="135" max="135" width="24.7109375" style="34" customWidth="1"/>
    <col min="136" max="136" width="31.7109375" style="34" customWidth="1"/>
    <col min="137" max="137" width="1.140625" style="34" customWidth="1"/>
    <col min="138" max="138" width="24.7109375" style="34" customWidth="1"/>
    <col min="139" max="139" width="31.7109375" style="34" customWidth="1"/>
    <col min="140" max="140" width="1.140625" style="34" customWidth="1"/>
    <col min="141" max="141" width="24.7109375" style="34" customWidth="1"/>
    <col min="142" max="142" width="31.7109375" style="34" customWidth="1"/>
    <col min="143" max="143" width="1.140625" style="34" customWidth="1"/>
    <col min="144" max="144" width="24.7109375" style="34" customWidth="1"/>
    <col min="145" max="145" width="31.7109375" style="34" customWidth="1"/>
    <col min="146" max="146" width="1.140625" style="34" customWidth="1"/>
    <col min="147" max="147" width="24.7109375" style="34" customWidth="1"/>
    <col min="148" max="148" width="31.7109375" style="34" customWidth="1"/>
    <col min="149" max="16384" width="11.42578125" style="34"/>
  </cols>
  <sheetData>
    <row r="1" spans="1:37" s="21" customFormat="1" ht="51" customHeight="1" thickBot="1" x14ac:dyDescent="0.25">
      <c r="G1" s="167" t="s">
        <v>34</v>
      </c>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9"/>
    </row>
    <row r="2" spans="1:37" s="21" customFormat="1" ht="5.25" customHeight="1" thickBot="1" x14ac:dyDescent="0.25">
      <c r="A2" s="22"/>
      <c r="B2" s="22"/>
      <c r="C2" s="22"/>
      <c r="D2" s="22"/>
    </row>
    <row r="3" spans="1:37" s="21" customFormat="1" ht="84.75" customHeight="1" thickBot="1" x14ac:dyDescent="0.25">
      <c r="A3" s="160"/>
      <c r="B3" s="160"/>
      <c r="C3" s="160"/>
      <c r="D3" s="23"/>
      <c r="G3" s="171" t="s">
        <v>16</v>
      </c>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3"/>
    </row>
    <row r="4" spans="1:37" s="21" customFormat="1" ht="6.75" customHeight="1" thickBot="1" x14ac:dyDescent="0.25">
      <c r="A4" s="23"/>
      <c r="B4" s="23"/>
      <c r="C4" s="23"/>
      <c r="D4" s="23"/>
      <c r="G4" s="23"/>
      <c r="H4" s="47"/>
      <c r="I4" s="47"/>
      <c r="J4" s="47"/>
      <c r="K4" s="47"/>
      <c r="L4" s="23"/>
      <c r="M4" s="23"/>
      <c r="N4" s="23"/>
      <c r="O4" s="23"/>
      <c r="P4" s="23"/>
      <c r="Q4" s="23"/>
      <c r="R4" s="23"/>
      <c r="S4" s="23"/>
      <c r="T4" s="23"/>
      <c r="U4" s="23"/>
      <c r="V4" s="23"/>
      <c r="W4" s="23"/>
      <c r="X4" s="23"/>
      <c r="Y4" s="23"/>
      <c r="Z4" s="23"/>
      <c r="AA4" s="23"/>
      <c r="AB4" s="23"/>
      <c r="AC4" s="56"/>
      <c r="AD4" s="56"/>
      <c r="AE4" s="56"/>
      <c r="AF4" s="56"/>
      <c r="AG4" s="56"/>
      <c r="AH4" s="23"/>
      <c r="AI4" s="23"/>
    </row>
    <row r="5" spans="1:37" s="21" customFormat="1" ht="133.5" customHeight="1" thickBot="1" x14ac:dyDescent="0.25">
      <c r="A5" s="160" t="s">
        <v>2</v>
      </c>
      <c r="B5" s="160"/>
      <c r="C5" s="160"/>
      <c r="D5" s="160" t="s">
        <v>10</v>
      </c>
      <c r="G5" s="161" t="s">
        <v>28</v>
      </c>
      <c r="H5" s="163"/>
      <c r="I5" s="162"/>
      <c r="J5" s="22"/>
      <c r="K5" s="161" t="s">
        <v>9</v>
      </c>
      <c r="L5" s="163"/>
      <c r="M5" s="162"/>
      <c r="N5" s="23"/>
      <c r="O5" s="161" t="s">
        <v>11</v>
      </c>
      <c r="P5" s="163"/>
      <c r="Q5" s="162"/>
      <c r="R5" s="23"/>
      <c r="S5" s="161" t="s">
        <v>15</v>
      </c>
      <c r="T5" s="162"/>
      <c r="U5" s="23"/>
      <c r="V5" s="161" t="s">
        <v>12</v>
      </c>
      <c r="W5" s="162"/>
      <c r="X5" s="22"/>
      <c r="Y5" s="161" t="s">
        <v>14</v>
      </c>
      <c r="Z5" s="163"/>
      <c r="AA5" s="162"/>
      <c r="AB5" s="23"/>
      <c r="AC5" s="56"/>
      <c r="AD5" s="161" t="s">
        <v>44</v>
      </c>
      <c r="AE5" s="163"/>
      <c r="AF5" s="162"/>
      <c r="AG5" s="56"/>
      <c r="AH5" s="157" t="s">
        <v>27</v>
      </c>
      <c r="AI5" s="23"/>
      <c r="AJ5" s="160" t="s">
        <v>8</v>
      </c>
      <c r="AK5" s="157" t="s">
        <v>8</v>
      </c>
    </row>
    <row r="6" spans="1:37" s="21" customFormat="1" ht="6" customHeight="1" thickBot="1" x14ac:dyDescent="0.25">
      <c r="D6" s="160"/>
      <c r="AH6" s="158"/>
      <c r="AJ6" s="160"/>
      <c r="AK6" s="158"/>
    </row>
    <row r="7" spans="1:37" s="36" customFormat="1" ht="51.75" customHeight="1" thickBot="1" x14ac:dyDescent="0.25">
      <c r="A7" s="161" t="s">
        <v>4</v>
      </c>
      <c r="B7" s="163"/>
      <c r="C7" s="162"/>
      <c r="D7" s="160"/>
      <c r="E7" s="23"/>
      <c r="F7" s="47"/>
      <c r="G7" s="30" t="s">
        <v>0</v>
      </c>
      <c r="H7" s="27" t="s">
        <v>1</v>
      </c>
      <c r="I7" s="28" t="s">
        <v>7</v>
      </c>
      <c r="J7" s="49"/>
      <c r="K7" s="30" t="s">
        <v>0</v>
      </c>
      <c r="L7" s="27" t="s">
        <v>5</v>
      </c>
      <c r="M7" s="28" t="s">
        <v>7</v>
      </c>
      <c r="N7" s="23"/>
      <c r="O7" s="30" t="s">
        <v>0</v>
      </c>
      <c r="P7" s="27" t="s">
        <v>5</v>
      </c>
      <c r="Q7" s="28" t="s">
        <v>7</v>
      </c>
      <c r="R7" s="23"/>
      <c r="S7" s="161" t="s">
        <v>7</v>
      </c>
      <c r="T7" s="162"/>
      <c r="U7" s="23"/>
      <c r="V7" s="48" t="s">
        <v>13</v>
      </c>
      <c r="W7" s="28" t="s">
        <v>7</v>
      </c>
      <c r="X7" s="23"/>
      <c r="Y7" s="30" t="s">
        <v>0</v>
      </c>
      <c r="Z7" s="27" t="s">
        <v>5</v>
      </c>
      <c r="AA7" s="28" t="s">
        <v>7</v>
      </c>
      <c r="AB7" s="23"/>
      <c r="AC7" s="56"/>
      <c r="AD7" s="30" t="s">
        <v>0</v>
      </c>
      <c r="AE7" s="27" t="s">
        <v>5</v>
      </c>
      <c r="AF7" s="43" t="s">
        <v>7</v>
      </c>
      <c r="AG7" s="56"/>
      <c r="AH7" s="159"/>
      <c r="AI7" s="23"/>
      <c r="AJ7" s="160"/>
      <c r="AK7" s="159"/>
    </row>
    <row r="8" spans="1:37" s="21" customFormat="1" ht="6" customHeight="1" thickBot="1" x14ac:dyDescent="0.25"/>
    <row r="9" spans="1:37" s="21" customFormat="1" ht="321.75" customHeight="1" thickBot="1" x14ac:dyDescent="0.25">
      <c r="A9" s="164" t="s">
        <v>31</v>
      </c>
      <c r="B9" s="165"/>
      <c r="C9" s="166"/>
      <c r="D9" s="29"/>
      <c r="G9" s="30" t="s">
        <v>3</v>
      </c>
      <c r="H9" s="27"/>
      <c r="I9" s="28" t="s">
        <v>51</v>
      </c>
      <c r="J9" s="50"/>
      <c r="K9" s="50" t="s">
        <v>3</v>
      </c>
      <c r="L9" s="26"/>
      <c r="M9" s="66" t="s">
        <v>52</v>
      </c>
      <c r="N9" s="23"/>
      <c r="O9" s="30" t="s">
        <v>3</v>
      </c>
      <c r="P9" s="68"/>
      <c r="Q9" s="69"/>
      <c r="R9" s="23"/>
      <c r="S9" s="176">
        <v>299224185</v>
      </c>
      <c r="T9" s="177"/>
      <c r="U9" s="31"/>
      <c r="V9" s="30">
        <v>100</v>
      </c>
      <c r="W9" s="28" t="s">
        <v>53</v>
      </c>
      <c r="X9" s="32"/>
      <c r="Y9" s="30" t="s">
        <v>3</v>
      </c>
      <c r="Z9" s="27"/>
      <c r="AA9" s="43" t="s">
        <v>53</v>
      </c>
      <c r="AB9" s="23"/>
      <c r="AC9" s="56"/>
      <c r="AD9" s="30"/>
      <c r="AE9" s="55" t="s">
        <v>3</v>
      </c>
      <c r="AF9" s="66" t="s">
        <v>77</v>
      </c>
      <c r="AG9" s="56"/>
      <c r="AH9" s="38"/>
      <c r="AI9" s="23"/>
      <c r="AJ9" s="24"/>
      <c r="AK9" s="38" t="s">
        <v>69</v>
      </c>
    </row>
    <row r="10" spans="1:37" s="21" customFormat="1" ht="4.5" customHeight="1" thickBot="1" x14ac:dyDescent="0.25">
      <c r="A10" s="29"/>
      <c r="B10" s="29"/>
      <c r="C10" s="29"/>
      <c r="D10" s="29"/>
      <c r="G10" s="23"/>
      <c r="H10" s="23"/>
      <c r="I10" s="23"/>
      <c r="J10" s="24"/>
      <c r="K10" s="24"/>
      <c r="L10" s="24"/>
      <c r="M10" s="23"/>
      <c r="N10" s="23"/>
      <c r="O10" s="23"/>
      <c r="P10" s="23"/>
      <c r="Q10" s="23"/>
      <c r="R10" s="23"/>
      <c r="S10" s="23"/>
      <c r="T10" s="23"/>
      <c r="U10" s="31"/>
      <c r="V10" s="23"/>
      <c r="W10" s="23"/>
      <c r="X10" s="32"/>
      <c r="Y10" s="23"/>
      <c r="Z10" s="23"/>
      <c r="AA10" s="23"/>
      <c r="AB10" s="23"/>
      <c r="AC10" s="56"/>
      <c r="AD10" s="56"/>
      <c r="AE10" s="56"/>
      <c r="AF10" s="56"/>
      <c r="AG10" s="56"/>
      <c r="AH10" s="47"/>
      <c r="AI10" s="23"/>
      <c r="AJ10" s="24"/>
      <c r="AK10" s="23" t="s">
        <v>75</v>
      </c>
    </row>
    <row r="11" spans="1:37" s="21" customFormat="1" ht="180.75" customHeight="1" thickBot="1" x14ac:dyDescent="0.25">
      <c r="A11" s="164" t="s">
        <v>48</v>
      </c>
      <c r="B11" s="165"/>
      <c r="C11" s="166"/>
      <c r="D11" s="29"/>
      <c r="G11" s="25" t="s">
        <v>3</v>
      </c>
      <c r="H11" s="26"/>
      <c r="I11" s="28" t="s">
        <v>45</v>
      </c>
      <c r="J11" s="50"/>
      <c r="K11" s="50" t="s">
        <v>3</v>
      </c>
      <c r="L11" s="26"/>
      <c r="M11" s="28" t="s">
        <v>46</v>
      </c>
      <c r="N11" s="24"/>
      <c r="O11" s="25" t="s">
        <v>3</v>
      </c>
      <c r="P11" s="62"/>
      <c r="Q11" s="63"/>
      <c r="R11" s="24"/>
      <c r="S11" s="176">
        <v>264193328</v>
      </c>
      <c r="T11" s="177"/>
      <c r="U11" s="31"/>
      <c r="V11" s="25">
        <v>150</v>
      </c>
      <c r="W11" s="28" t="s">
        <v>49</v>
      </c>
      <c r="X11" s="32"/>
      <c r="Y11" s="25" t="s">
        <v>3</v>
      </c>
      <c r="Z11" s="26"/>
      <c r="AA11" s="28" t="s">
        <v>47</v>
      </c>
      <c r="AB11" s="23"/>
      <c r="AC11" s="56"/>
      <c r="AD11" s="25" t="s">
        <v>3</v>
      </c>
      <c r="AE11" s="65"/>
      <c r="AF11" s="66" t="s">
        <v>50</v>
      </c>
      <c r="AG11" s="56"/>
      <c r="AH11" s="38"/>
      <c r="AI11" s="23"/>
      <c r="AJ11" s="24"/>
      <c r="AK11" s="38" t="s">
        <v>68</v>
      </c>
    </row>
    <row r="12" spans="1:37" s="21" customFormat="1" ht="6.75" customHeight="1" thickBot="1" x14ac:dyDescent="0.25">
      <c r="A12" s="29"/>
      <c r="B12" s="29"/>
      <c r="C12" s="29"/>
      <c r="D12" s="29"/>
      <c r="G12" s="24"/>
      <c r="H12" s="24"/>
      <c r="I12" s="23"/>
      <c r="J12" s="24"/>
      <c r="K12" s="24"/>
      <c r="L12" s="24"/>
      <c r="M12" s="23"/>
      <c r="N12" s="24"/>
      <c r="O12" s="24"/>
      <c r="P12" s="24"/>
      <c r="Q12" s="23"/>
      <c r="R12" s="24"/>
      <c r="S12" s="24"/>
      <c r="T12" s="23"/>
      <c r="U12" s="31"/>
      <c r="V12" s="24"/>
      <c r="W12" s="23"/>
      <c r="X12" s="32"/>
      <c r="Y12" s="24"/>
      <c r="Z12" s="24"/>
      <c r="AA12" s="23"/>
      <c r="AB12" s="23"/>
      <c r="AC12" s="56"/>
      <c r="AD12" s="24"/>
      <c r="AE12" s="24"/>
      <c r="AF12" s="56"/>
      <c r="AG12" s="56"/>
      <c r="AH12" s="47"/>
      <c r="AI12" s="23"/>
      <c r="AJ12" s="24"/>
      <c r="AK12" s="23"/>
    </row>
    <row r="13" spans="1:37" s="21" customFormat="1" ht="297" customHeight="1" thickBot="1" x14ac:dyDescent="0.25">
      <c r="A13" s="164" t="s">
        <v>54</v>
      </c>
      <c r="B13" s="165"/>
      <c r="C13" s="166"/>
      <c r="D13" s="29"/>
      <c r="G13" s="25" t="s">
        <v>3</v>
      </c>
      <c r="H13" s="26"/>
      <c r="I13" s="41" t="s">
        <v>55</v>
      </c>
      <c r="J13" s="50"/>
      <c r="K13" s="50" t="s">
        <v>3</v>
      </c>
      <c r="L13" s="26"/>
      <c r="M13" s="43" t="s">
        <v>56</v>
      </c>
      <c r="N13" s="24"/>
      <c r="O13" s="25" t="s">
        <v>3</v>
      </c>
      <c r="P13" s="26"/>
      <c r="Q13" s="41"/>
      <c r="R13" s="24"/>
      <c r="S13" s="178">
        <v>75964788</v>
      </c>
      <c r="T13" s="179"/>
      <c r="U13" s="31"/>
      <c r="V13" s="25">
        <v>150</v>
      </c>
      <c r="W13" s="41" t="s">
        <v>57</v>
      </c>
      <c r="X13" s="32"/>
      <c r="Y13" s="25" t="s">
        <v>3</v>
      </c>
      <c r="Z13" s="26"/>
      <c r="AA13" s="41" t="s">
        <v>60</v>
      </c>
      <c r="AB13" s="39"/>
      <c r="AC13" s="56"/>
      <c r="AD13" s="25"/>
      <c r="AE13" s="65" t="s">
        <v>3</v>
      </c>
      <c r="AF13" s="66" t="s">
        <v>78</v>
      </c>
      <c r="AG13" s="56"/>
      <c r="AH13" s="38"/>
      <c r="AI13" s="39"/>
      <c r="AJ13" s="24"/>
      <c r="AK13" s="76" t="s">
        <v>69</v>
      </c>
    </row>
    <row r="14" spans="1:37" s="21" customFormat="1" ht="5.25" customHeight="1" thickBot="1" x14ac:dyDescent="0.25">
      <c r="A14" s="170"/>
      <c r="B14" s="170"/>
      <c r="C14" s="170"/>
      <c r="D14" s="33"/>
      <c r="G14" s="24"/>
      <c r="H14" s="24"/>
      <c r="I14" s="24"/>
      <c r="J14" s="24"/>
      <c r="K14" s="24"/>
      <c r="L14" s="24"/>
      <c r="M14" s="24"/>
      <c r="N14" s="24"/>
      <c r="O14" s="24"/>
      <c r="P14" s="24"/>
      <c r="Q14" s="24"/>
      <c r="R14" s="24"/>
      <c r="S14" s="24"/>
      <c r="T14" s="24"/>
      <c r="U14" s="31"/>
      <c r="V14" s="24"/>
      <c r="W14" s="24"/>
      <c r="X14" s="31"/>
      <c r="Y14" s="24"/>
      <c r="Z14" s="24"/>
      <c r="AA14" s="24"/>
      <c r="AB14" s="31"/>
      <c r="AC14" s="31"/>
      <c r="AD14" s="24"/>
      <c r="AE14" s="24"/>
      <c r="AF14" s="24"/>
      <c r="AG14" s="31"/>
      <c r="AH14" s="47"/>
      <c r="AI14" s="31"/>
      <c r="AK14" s="23"/>
    </row>
    <row r="15" spans="1:37" s="21" customFormat="1" ht="348" customHeight="1" thickBot="1" x14ac:dyDescent="0.25">
      <c r="A15" s="164" t="s">
        <v>58</v>
      </c>
      <c r="B15" s="165"/>
      <c r="C15" s="166"/>
      <c r="D15" s="33"/>
      <c r="G15" s="25" t="s">
        <v>3</v>
      </c>
      <c r="H15" s="26"/>
      <c r="I15" s="28" t="s">
        <v>59</v>
      </c>
      <c r="J15" s="50"/>
      <c r="K15" s="50"/>
      <c r="L15" s="26" t="s">
        <v>3</v>
      </c>
      <c r="M15" s="28" t="s">
        <v>84</v>
      </c>
      <c r="N15" s="24"/>
      <c r="O15" s="73"/>
      <c r="P15" s="74" t="s">
        <v>3</v>
      </c>
      <c r="Q15" s="78" t="s">
        <v>81</v>
      </c>
      <c r="R15" s="24"/>
      <c r="S15" s="164" t="s">
        <v>87</v>
      </c>
      <c r="T15" s="166"/>
      <c r="U15" s="31"/>
      <c r="V15" s="25">
        <v>200</v>
      </c>
      <c r="W15" s="28" t="s">
        <v>63</v>
      </c>
      <c r="X15" s="32"/>
      <c r="Y15" s="25" t="s">
        <v>3</v>
      </c>
      <c r="Z15" s="26"/>
      <c r="AA15" s="28" t="s">
        <v>61</v>
      </c>
      <c r="AB15" s="23"/>
      <c r="AC15" s="56"/>
      <c r="AD15" s="25"/>
      <c r="AE15" s="65" t="s">
        <v>3</v>
      </c>
      <c r="AF15" s="66" t="s">
        <v>76</v>
      </c>
      <c r="AG15" s="56"/>
      <c r="AH15" s="38"/>
      <c r="AI15" s="23"/>
      <c r="AK15" s="38" t="s">
        <v>68</v>
      </c>
    </row>
    <row r="16" spans="1:37" s="21" customFormat="1" ht="5.25" customHeight="1" thickBot="1" x14ac:dyDescent="0.25">
      <c r="A16" s="33"/>
      <c r="B16" s="33"/>
      <c r="C16" s="33"/>
      <c r="D16" s="33"/>
      <c r="G16" s="24"/>
      <c r="H16" s="24"/>
      <c r="I16" s="24"/>
      <c r="J16" s="24"/>
      <c r="K16" s="24"/>
      <c r="L16" s="24"/>
      <c r="M16" s="24"/>
      <c r="N16" s="24"/>
      <c r="O16" s="24"/>
      <c r="P16" s="24"/>
      <c r="Q16" s="79"/>
      <c r="R16" s="24"/>
      <c r="S16" s="24"/>
      <c r="T16" s="24"/>
      <c r="U16" s="31"/>
      <c r="V16" s="24"/>
      <c r="W16" s="24"/>
      <c r="X16" s="31"/>
      <c r="Y16" s="24"/>
      <c r="Z16" s="24"/>
      <c r="AA16" s="24"/>
      <c r="AB16" s="31"/>
      <c r="AC16" s="31"/>
      <c r="AD16" s="24"/>
      <c r="AE16" s="24"/>
      <c r="AF16" s="24"/>
      <c r="AG16" s="31"/>
      <c r="AH16" s="47"/>
      <c r="AI16" s="31"/>
      <c r="AK16" s="38"/>
    </row>
    <row r="17" spans="1:37" s="42" customFormat="1" ht="254.25" customHeight="1" thickBot="1" x14ac:dyDescent="0.25">
      <c r="A17" s="164" t="s">
        <v>64</v>
      </c>
      <c r="B17" s="165"/>
      <c r="C17" s="166"/>
      <c r="D17" s="40"/>
      <c r="E17" s="21"/>
      <c r="F17" s="21"/>
      <c r="G17" s="25" t="s">
        <v>3</v>
      </c>
      <c r="H17" s="26"/>
      <c r="I17" s="41" t="s">
        <v>65</v>
      </c>
      <c r="J17" s="50"/>
      <c r="K17" s="50"/>
      <c r="L17" s="26" t="s">
        <v>3</v>
      </c>
      <c r="M17" s="75" t="s">
        <v>83</v>
      </c>
      <c r="N17" s="24"/>
      <c r="O17" s="25"/>
      <c r="P17" s="26" t="s">
        <v>3</v>
      </c>
      <c r="Q17" s="66" t="s">
        <v>82</v>
      </c>
      <c r="R17" s="24"/>
      <c r="S17" s="164" t="s">
        <v>80</v>
      </c>
      <c r="T17" s="166"/>
      <c r="U17" s="31"/>
      <c r="V17" s="25">
        <v>100</v>
      </c>
      <c r="W17" s="41" t="s">
        <v>66</v>
      </c>
      <c r="X17" s="32"/>
      <c r="Y17" s="25"/>
      <c r="Z17" s="26" t="s">
        <v>3</v>
      </c>
      <c r="AA17" s="41" t="s">
        <v>67</v>
      </c>
      <c r="AB17" s="39"/>
      <c r="AC17" s="56"/>
      <c r="AD17" s="25"/>
      <c r="AE17" s="65" t="s">
        <v>3</v>
      </c>
      <c r="AF17" s="66" t="s">
        <v>78</v>
      </c>
      <c r="AG17" s="56"/>
      <c r="AH17" s="38"/>
      <c r="AI17" s="39"/>
      <c r="AJ17" s="21"/>
      <c r="AK17" s="76" t="s">
        <v>69</v>
      </c>
    </row>
    <row r="18" spans="1:37" ht="6" customHeight="1" thickBot="1" x14ac:dyDescent="0.25">
      <c r="S18" s="77"/>
      <c r="T18" s="77"/>
    </row>
    <row r="19" spans="1:37" s="42" customFormat="1" ht="295.5" customHeight="1" thickBot="1" x14ac:dyDescent="0.25">
      <c r="A19" s="164" t="s">
        <v>70</v>
      </c>
      <c r="B19" s="165"/>
      <c r="C19" s="166"/>
      <c r="D19" s="54"/>
      <c r="E19" s="21"/>
      <c r="F19" s="21"/>
      <c r="G19" s="25" t="s">
        <v>3</v>
      </c>
      <c r="H19" s="26"/>
      <c r="I19" s="43" t="s">
        <v>71</v>
      </c>
      <c r="J19" s="50"/>
      <c r="K19" s="50" t="s">
        <v>3</v>
      </c>
      <c r="L19" s="26"/>
      <c r="M19" s="43" t="s">
        <v>72</v>
      </c>
      <c r="N19" s="24"/>
      <c r="O19" s="25"/>
      <c r="P19" s="26"/>
      <c r="Q19" s="66" t="s">
        <v>82</v>
      </c>
      <c r="R19" s="24"/>
      <c r="S19" s="164" t="s">
        <v>80</v>
      </c>
      <c r="T19" s="166"/>
      <c r="U19" s="31"/>
      <c r="V19" s="25">
        <v>200</v>
      </c>
      <c r="W19" s="43" t="s">
        <v>74</v>
      </c>
      <c r="X19" s="32"/>
      <c r="Y19" s="25" t="s">
        <v>3</v>
      </c>
      <c r="Z19" s="26"/>
      <c r="AA19" s="43" t="s">
        <v>61</v>
      </c>
      <c r="AB19" s="56"/>
      <c r="AC19" s="56"/>
      <c r="AD19" s="25"/>
      <c r="AE19" s="65" t="s">
        <v>3</v>
      </c>
      <c r="AF19" s="66" t="s">
        <v>79</v>
      </c>
      <c r="AG19" s="56"/>
      <c r="AH19" s="38"/>
      <c r="AI19" s="56"/>
      <c r="AJ19" s="21"/>
      <c r="AK19" s="76" t="s">
        <v>69</v>
      </c>
    </row>
    <row r="20" spans="1:37" ht="12.75" customHeight="1" x14ac:dyDescent="0.2">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row>
    <row r="21" spans="1:37" ht="24.75" customHeight="1" x14ac:dyDescent="0.2">
      <c r="Z21" s="174" t="s">
        <v>86</v>
      </c>
      <c r="AA21" s="174"/>
      <c r="AB21" s="174"/>
      <c r="AC21" s="174"/>
      <c r="AD21" s="174"/>
      <c r="AE21" s="174"/>
      <c r="AF21" s="174"/>
      <c r="AG21" s="174"/>
      <c r="AH21" s="174"/>
      <c r="AI21" s="174"/>
      <c r="AJ21" s="174"/>
      <c r="AK21" s="174"/>
    </row>
    <row r="22" spans="1:37" ht="36.75" customHeight="1" x14ac:dyDescent="0.2">
      <c r="Z22" s="80" t="s">
        <v>85</v>
      </c>
      <c r="AA22" s="175"/>
      <c r="AB22" s="175"/>
      <c r="AC22" s="175"/>
      <c r="AD22" s="175"/>
      <c r="AE22" s="175"/>
      <c r="AF22" s="175"/>
    </row>
  </sheetData>
  <mergeCells count="32">
    <mergeCell ref="S19:T19"/>
    <mergeCell ref="Z21:AK21"/>
    <mergeCell ref="AA22:AF22"/>
    <mergeCell ref="S9:T9"/>
    <mergeCell ref="S11:T11"/>
    <mergeCell ref="S13:T13"/>
    <mergeCell ref="S15:T15"/>
    <mergeCell ref="S17:T17"/>
    <mergeCell ref="A19:C19"/>
    <mergeCell ref="G1:AK1"/>
    <mergeCell ref="A14:C14"/>
    <mergeCell ref="A7:C7"/>
    <mergeCell ref="A13:C13"/>
    <mergeCell ref="A11:C11"/>
    <mergeCell ref="A9:C9"/>
    <mergeCell ref="A15:C15"/>
    <mergeCell ref="A17:C17"/>
    <mergeCell ref="A3:C3"/>
    <mergeCell ref="O5:Q5"/>
    <mergeCell ref="S5:T5"/>
    <mergeCell ref="A5:C5"/>
    <mergeCell ref="D5:D7"/>
    <mergeCell ref="K5:M5"/>
    <mergeCell ref="G3:AK3"/>
    <mergeCell ref="AK5:AK7"/>
    <mergeCell ref="AJ5:AJ7"/>
    <mergeCell ref="V5:W5"/>
    <mergeCell ref="Y5:AA5"/>
    <mergeCell ref="G5:I5"/>
    <mergeCell ref="AH5:AH7"/>
    <mergeCell ref="AD5:AF5"/>
    <mergeCell ref="S7:T7"/>
  </mergeCells>
  <printOptions horizontalCentered="1" verticalCentered="1"/>
  <pageMargins left="0.23622047244094491" right="0.23622047244094491" top="0.74803149606299213" bottom="1.9685039370078741" header="0.31496062992125984" footer="0.31496062992125984"/>
  <pageSetup scale="2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70" zoomScaleNormal="70" workbookViewId="0">
      <selection activeCell="L4" sqref="L4"/>
    </sheetView>
  </sheetViews>
  <sheetFormatPr baseColWidth="10" defaultRowHeight="15" x14ac:dyDescent="0.25"/>
  <cols>
    <col min="1" max="1" width="16.7109375" bestFit="1" customWidth="1"/>
    <col min="2" max="2" width="16.28515625" bestFit="1" customWidth="1"/>
    <col min="4" max="4" width="15.42578125" style="81" customWidth="1"/>
    <col min="5" max="5" width="25.85546875" style="81" customWidth="1"/>
    <col min="6" max="11" width="11.42578125" style="81"/>
  </cols>
  <sheetData>
    <row r="1" spans="1:8" ht="26.25" customHeight="1" thickBot="1" x14ac:dyDescent="0.3">
      <c r="A1" s="183" t="s">
        <v>95</v>
      </c>
      <c r="B1" s="184"/>
      <c r="C1" s="184"/>
      <c r="D1" s="184"/>
      <c r="E1" s="184"/>
      <c r="F1" s="184"/>
      <c r="G1" s="184"/>
      <c r="H1" s="185"/>
    </row>
    <row r="2" spans="1:8" ht="94.5" customHeight="1" thickBot="1" x14ac:dyDescent="0.3">
      <c r="A2" s="180" t="s">
        <v>94</v>
      </c>
      <c r="B2" s="181"/>
      <c r="C2" s="181"/>
      <c r="D2" s="181"/>
      <c r="E2" s="181"/>
      <c r="F2" s="181"/>
      <c r="G2" s="181"/>
      <c r="H2" s="182"/>
    </row>
    <row r="3" spans="1:8" ht="110.25" customHeight="1" thickBot="1" x14ac:dyDescent="0.3">
      <c r="A3" s="164" t="s">
        <v>31</v>
      </c>
      <c r="B3" s="165"/>
      <c r="C3" s="166"/>
      <c r="D3" s="186" t="s">
        <v>89</v>
      </c>
      <c r="E3" s="187"/>
      <c r="F3" s="187"/>
      <c r="G3" s="187"/>
      <c r="H3" s="188"/>
    </row>
    <row r="4" spans="1:8" ht="105" customHeight="1" thickBot="1" x14ac:dyDescent="0.3">
      <c r="A4" s="164" t="s">
        <v>48</v>
      </c>
      <c r="B4" s="165"/>
      <c r="C4" s="166"/>
      <c r="D4" s="186" t="s">
        <v>88</v>
      </c>
      <c r="E4" s="187"/>
      <c r="F4" s="187"/>
      <c r="G4" s="187"/>
      <c r="H4" s="188"/>
    </row>
    <row r="5" spans="1:8" ht="70.5" customHeight="1" thickBot="1" x14ac:dyDescent="0.3">
      <c r="A5" s="164" t="s">
        <v>54</v>
      </c>
      <c r="B5" s="165"/>
      <c r="C5" s="166"/>
      <c r="D5" s="186" t="s">
        <v>90</v>
      </c>
      <c r="E5" s="189"/>
      <c r="F5" s="189"/>
      <c r="G5" s="189"/>
      <c r="H5" s="190"/>
    </row>
    <row r="6" spans="1:8" ht="161.25" customHeight="1" thickBot="1" x14ac:dyDescent="0.3">
      <c r="A6" s="164" t="s">
        <v>58</v>
      </c>
      <c r="B6" s="165"/>
      <c r="C6" s="166"/>
      <c r="D6" s="186" t="s">
        <v>91</v>
      </c>
      <c r="E6" s="189"/>
      <c r="F6" s="189"/>
      <c r="G6" s="189"/>
      <c r="H6" s="190"/>
    </row>
    <row r="7" spans="1:8" ht="65.25" customHeight="1" thickBot="1" x14ac:dyDescent="0.3">
      <c r="A7" s="164" t="s">
        <v>64</v>
      </c>
      <c r="B7" s="165"/>
      <c r="C7" s="166"/>
      <c r="D7" s="186" t="s">
        <v>92</v>
      </c>
      <c r="E7" s="189"/>
      <c r="F7" s="189"/>
      <c r="G7" s="189"/>
      <c r="H7" s="190"/>
    </row>
    <row r="8" spans="1:8" ht="70.5" customHeight="1" thickBot="1" x14ac:dyDescent="0.3">
      <c r="A8" s="164" t="s">
        <v>70</v>
      </c>
      <c r="B8" s="165"/>
      <c r="C8" s="166"/>
      <c r="D8" s="186" t="s">
        <v>93</v>
      </c>
      <c r="E8" s="187"/>
      <c r="F8" s="187"/>
      <c r="G8" s="187"/>
      <c r="H8" s="188"/>
    </row>
  </sheetData>
  <mergeCells count="14">
    <mergeCell ref="A2:H2"/>
    <mergeCell ref="A1:H1"/>
    <mergeCell ref="A7:C7"/>
    <mergeCell ref="A8:C8"/>
    <mergeCell ref="D4:H4"/>
    <mergeCell ref="D3:H3"/>
    <mergeCell ref="D5:H5"/>
    <mergeCell ref="D6:H6"/>
    <mergeCell ref="D7:H7"/>
    <mergeCell ref="D8:H8"/>
    <mergeCell ref="A3:C3"/>
    <mergeCell ref="A4:C4"/>
    <mergeCell ref="A5:C5"/>
    <mergeCell ref="A6:C6"/>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TÉCNICA</vt:lpstr>
      <vt:lpstr>RESUMEN</vt:lpstr>
      <vt:lpstr>Explicación</vt:lpstr>
      <vt:lpstr>'EVALUACIÓN TÉCNICA'!Área_de_impresión</vt:lpstr>
      <vt:lpstr>RESUMEN!Área_de_impresión</vt:lpstr>
    </vt:vector>
  </TitlesOfParts>
  <Company>Universidad distrital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udistrital</dc:creator>
  <cp:lastModifiedBy>Nidia Avendaño</cp:lastModifiedBy>
  <cp:lastPrinted>2017-08-16T20:10:37Z</cp:lastPrinted>
  <dcterms:created xsi:type="dcterms:W3CDTF">2010-08-25T15:09:53Z</dcterms:created>
  <dcterms:modified xsi:type="dcterms:W3CDTF">2017-11-23T21:50:03Z</dcterms:modified>
</cp:coreProperties>
</file>