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20"/>
  </bookViews>
  <sheets>
    <sheet name="Conv 16" sheetId="1" r:id="rId1"/>
  </sheets>
  <externalReferences>
    <externalReference r:id="rId2"/>
  </externalReferences>
  <definedNames>
    <definedName name="_xlnm.Print_Area" localSheetId="0">'Conv 16'!$A$1:$AK$81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 i="1" l="1"/>
  <c r="J13" i="1"/>
  <c r="AJ11" i="1"/>
  <c r="AH13" i="1" s="1"/>
  <c r="AF11" i="1"/>
  <c r="AD13" i="1" s="1"/>
  <c r="AB11" i="1"/>
  <c r="X11" i="1"/>
  <c r="V13" i="1" s="1"/>
  <c r="T11" i="1"/>
  <c r="R13" i="1" s="1"/>
  <c r="P11" i="1"/>
  <c r="N13" i="1" s="1"/>
  <c r="L11" i="1"/>
  <c r="H11" i="1"/>
  <c r="F13" i="1" s="1"/>
  <c r="D11" i="1"/>
  <c r="B13" i="1" s="1"/>
</calcChain>
</file>

<file path=xl/sharedStrings.xml><?xml version="1.0" encoding="utf-8"?>
<sst xmlns="http://schemas.openxmlformats.org/spreadsheetml/2006/main" count="479" uniqueCount="173">
  <si>
    <t>EVALUACIÓN TÉCNICA</t>
  </si>
  <si>
    <t>Evaluación Técnica de la Convocatoria Publica No. 16 de 2018</t>
  </si>
  <si>
    <t>Requisitos habilitantes</t>
  </si>
  <si>
    <t>EVALUACION CERTIFICACIONES DE EXPERIENCIA</t>
  </si>
  <si>
    <t>ANALYTICA S.A.S.</t>
  </si>
  <si>
    <t>ANDIVISION S.A.S.</t>
  </si>
  <si>
    <t>ELITE AV SERVICES SAS</t>
  </si>
  <si>
    <t>DISTRICOM DE COLOMBIA S.A.S</t>
  </si>
  <si>
    <t>MAICROTEL S.A.S</t>
  </si>
  <si>
    <t>MULTIMEDIA SOFTWARE S.A.S.</t>
  </si>
  <si>
    <t>OFIBOD S.A.S</t>
  </si>
  <si>
    <t>UT SICVEL AUDIO DISTRITAL 2018</t>
  </si>
  <si>
    <t>UT VLL CAM</t>
  </si>
  <si>
    <t>CERTIFICACIÓN CON OTRAS ENTIDADES Y/O I.E.S</t>
  </si>
  <si>
    <t>EXPIDE</t>
  </si>
  <si>
    <t>FECHA DE INICIO (MINIMO 30 DE NOVIEMBRE DE 2013)</t>
  </si>
  <si>
    <t>MONTO</t>
  </si>
  <si>
    <t>OBSERVACIONES</t>
  </si>
  <si>
    <t>UNIVERSIDAD DISTRITAL FRANCISCO JOSE DE CALDAS</t>
  </si>
  <si>
    <t>Inicio: 31/1/ 2017
Finalización: 30/5/2017</t>
  </si>
  <si>
    <t>UNIVERSIDAD DEL CAUCA</t>
  </si>
  <si>
    <t xml:space="preserve">KELLONG DE COLOMBIA </t>
  </si>
  <si>
    <t>SECRETARIA DISTRITAL DE MOVILIDAD</t>
  </si>
  <si>
    <t>NO CUMPLE CON LA NOTA 3 DEL NUMERAL 2.3.1.2. CERTIFICACIONES CONTRACTUALES</t>
  </si>
  <si>
    <t>AGENCIA NACIONAL DE HIDROCARBUROS</t>
  </si>
  <si>
    <t>NO CUMPLE CON EL NUMERAL 2.3.1.2. CERTIFICACIONES CONTRACTUALES. FECHA DE INICIO</t>
  </si>
  <si>
    <t>SENA CENTRO DE PARA EL DESARROLLO DEL HABITAD Y LA CONSTRUCCIÓN</t>
  </si>
  <si>
    <t>POLICIA NACIONAL DIRECCION DE INVESTIGACION CRIMINAL E INTERPOL</t>
  </si>
  <si>
    <t>02-08-2007/15-11-2017</t>
  </si>
  <si>
    <t>Secretaría de Educación Distrital</t>
  </si>
  <si>
    <t>20 ENERO DE 2014 
21 DE Octubre de 2014</t>
  </si>
  <si>
    <r>
      <t xml:space="preserve">NO CUMPLE CON LA NOTA 3 DEL NUMERAL 2.3.1.2. CERTIFICACIONES CONTRACTUALESNo presenta soportes para la certificación
</t>
    </r>
    <r>
      <rPr>
        <b/>
        <sz val="8"/>
        <color theme="1"/>
        <rFont val="Tahoma"/>
        <family val="2"/>
      </rPr>
      <t>Observación del subsane: aporta contrato y  facturas  cumple</t>
    </r>
  </si>
  <si>
    <t xml:space="preserve">No adjunta el Anexo 7. en la que se relacionan las certificaciones.  Adjunta Certificación  con factura </t>
  </si>
  <si>
    <t xml:space="preserve">SECRETARIA DE EDUCACION DE MEDELLIN </t>
  </si>
  <si>
    <t>Inicio: 22/10/ 2013
Finalización: 30/4/2014</t>
  </si>
  <si>
    <t>No cumple con la fecha mínima de las certificaciones</t>
  </si>
  <si>
    <t>POLICIA NACIONAL - ECSAN</t>
  </si>
  <si>
    <t xml:space="preserve">PETROBRAS </t>
  </si>
  <si>
    <t>10/04/2017 AL 9 DE JULIO DE 2017</t>
  </si>
  <si>
    <t>NO SE ACEPTA DEL SUBSANE, SE MANTIENE  LA OBSERVACION INICIAL, PUES SE SIGUE ANEXANDO UNA CERTIFICACION  CON EL VALOR INICIAL DEL CONTRATO SIN RELACIONAR EL OTROSI</t>
  </si>
  <si>
    <t>DEPARTAMENTO DE RISARALDA. SECRETARIA ADMINISTRATIVA</t>
  </si>
  <si>
    <t>AGENCIA NACIONAL DE MINERIA</t>
  </si>
  <si>
    <t>UNIVERSIDAD DE CUNDINAMARCA</t>
  </si>
  <si>
    <t>SERVICIO NACIONAL DE APRENDIZAJE SENA</t>
  </si>
  <si>
    <t>20-12-2017/24-12-2017</t>
  </si>
  <si>
    <t>Fondo de Desarrollo Local de Rafael Uribe Uribe</t>
  </si>
  <si>
    <t>5 de agosto de 2015
4 de diciembre de 2015</t>
  </si>
  <si>
    <r>
      <t xml:space="preserve">NO CUMPLE CON LA NOTA 3 DEL NUMERAL 2.3.1.2. CERTIFICACIONES CONTRACTUALESNo presenta soportes para la certificación
</t>
    </r>
    <r>
      <rPr>
        <b/>
        <sz val="8"/>
        <color theme="9" tint="-0.249977111117893"/>
        <rFont val="Tahoma"/>
        <family val="2"/>
      </rPr>
      <t xml:space="preserve">
</t>
    </r>
    <r>
      <rPr>
        <b/>
        <sz val="8"/>
        <color theme="1"/>
        <rFont val="Tahoma"/>
        <family val="2"/>
      </rPr>
      <t>Observación del subsane: aporta contrato y  facturas  cumple</t>
    </r>
  </si>
  <si>
    <t>FONDECUN</t>
  </si>
  <si>
    <t>ODINSA</t>
  </si>
  <si>
    <t>23  enero de 2018
a Junio de 2018</t>
  </si>
  <si>
    <t>GAIN CAPITAL S.A.S.</t>
  </si>
  <si>
    <t>DIRECCION DE INVESTIGACION CRIMINAL E INTERPOL</t>
  </si>
  <si>
    <t>DEPARTAMENTO DE CUNDINAMARCA. SECRETARIA DE EDUCACION</t>
  </si>
  <si>
    <t>SERVICIO NACIONAL DE APRENDIZAJE SENA REGIONAL VALE</t>
  </si>
  <si>
    <t>11-11-2016/15-12-2016</t>
  </si>
  <si>
    <t>Servicio Nacional de Aprendizaje - SENA</t>
  </si>
  <si>
    <t>22 de noviembre de 2017 
29 de Diciembre de 2017</t>
  </si>
  <si>
    <r>
      <t xml:space="preserve">NO CUMPLE CON LA NOTA 3 DEL NUMERAL 2.3.1.2. CERTIFICACIONES CONTRACTUALESNo presenta soportes para la certificación
</t>
    </r>
    <r>
      <rPr>
        <b/>
        <sz val="8"/>
        <color theme="1"/>
        <rFont val="Tahoma"/>
        <family val="2"/>
      </rPr>
      <t xml:space="preserve">
Observación del subsane: aporta contrato y  facturas  cumple</t>
    </r>
  </si>
  <si>
    <t>VALOR DE CERTIFICACIONES</t>
  </si>
  <si>
    <t>VALOR OFERTA</t>
  </si>
  <si>
    <t>CALIFICACION DE LAS CERTFICACIONES</t>
  </si>
  <si>
    <t>RUP
39 11 23; 39 11 24; 39 12 16; 41 11 36; 43 20 15; 43 20 22; 43 21 15; 45 11 18; 45 11 19; 45 12 15; 45 12 16; 45 12 17; 45 13 16; 52 16; 52 16 16</t>
  </si>
  <si>
    <t>CUMPLE</t>
  </si>
  <si>
    <t>2.3.1.3. REGISTRO DE IMPORTACIÓN (CARTA)</t>
  </si>
  <si>
    <t>PRESENTA</t>
  </si>
  <si>
    <t xml:space="preserve">MARCAS </t>
  </si>
  <si>
    <t>CANON, SENNHEISER,EPSON, SAMSUNG  , ONE SCREEN, TRAUBOARD ( No presenta cadena de distribución), SONY ( No presenta cadena de distribución, se adjunta una referencia comercial), LG</t>
  </si>
  <si>
    <t>CANON, EPSON, CLARYICON, VIVITEK, SONY, WEIFFENG, LG.</t>
  </si>
  <si>
    <t>LG ( No presenta cadena de distribución)</t>
  </si>
  <si>
    <t>EPSON, LENOVO, EVEREST, SONY, CANON, LG, SAMSUNG, QUEST, PIOMMER (No presenta cadena de distribución completa para ninguna de las marcas)</t>
  </si>
  <si>
    <t>HP, LG, ONE SCREEN, LEGAMASTER, SAMSUNG, HJA, SONY.  NO PRESENTA CADENA DE DISTRIBUCIÓN COMPLETA PARA LAS MARCAS: HP, ONE SCREEN, LEGAMASTER, SAMSUNG, SONY</t>
  </si>
  <si>
    <t>CANON, YOUNOUNG, EPSON, LG, LENOVO, NIKON, SONY, STARTBOARD, BESTON, CASIO, LOGITECH. NO PRESENTA CADENA DE DISTRIBUCIÓN COMPLETA PARA TODAS LAS MARCAS</t>
  </si>
  <si>
    <t>CANON, EPSON, SAMSUNG, STARTBOARD, SONY, LG</t>
  </si>
  <si>
    <t>CANON, YOUGNUO, EPSON, SAMSUMG, SHURE, ZEISS, VIVITEK, AVACOM,TRAUBOARD, TRAULUX, TRAUTECH, SONY, BETA THREE/PRO DJ, BESTON, LG, WEIFENG, SEKONIC, ICL (No hay certificado de distribución), MICROSOFT, CYBERPOWERPC  , AUDIO TECHNICA</t>
  </si>
  <si>
    <t>CANON, ENERGIZER (No hay soportes de cadena de distribución), SANDISX (No hay soportes de cadena de distribución), SAMSUNG, SMART CLASS, LG, QUEST (Las dos certificaciones de la cadena de distribución entre la marca QUEST y DAGA S.A. que autoriza CAMNET estan firmadas por la misma persona), SONY (No hay soportes de cadena de distribución)
* Para el ítem 58, se registra en el anexo 3 la marca SONY, pero no hay soporte.</t>
  </si>
  <si>
    <t>CANON, SENNHEISER,EPSON, SAMSUNG  , ONE SCREEN, TRAUBOARD , SONY , LG</t>
  </si>
  <si>
    <t>Cumple con las cadenas de districión de la marcas.</t>
  </si>
  <si>
    <t>LG ( Certificado de distribución aportado es del 7 de Diciembre de 2018 luego de presentada la oferta  no cumple para los items 8, 17, 28, 44, 45, 46, 47, 48, 49, 50, 51, 52 y 54)</t>
  </si>
  <si>
    <t xml:space="preserve">No presenta cetificado de Samsung a MKC para Samsung - No cumple
No presenta cetificado de Epson a MKC para Epson - No cumple
No presenta cetificado de Lenovo a MKC para Lenovo - No cumple
No presenta cetificado de Samsung a MPS para Samsung - No cumple
No presenta cetificado de Epson a MPS para Epson - No cumple
No presenta cetificado de LG a MPS para LG - No cumple
No presenta cetificado de Samsung a impresistem para Samsung - No cumple
No presenta cetificado de Sony a impresistem para Sony - No cumple
No presenta cetificado de Lenovo a Impresistem para Lenovo - No cumple
No presenta cetificado de Canon a Impresistem para Canon - No cumple
No presenta cetificado de Traulux a Charmex para Traulux - No cumple
No presenta cetificado de Trauboard a Charmex para Trauboard - No cumple
No hay cadena de distribución para Quest
No hay cadena de distribución para Piommer
No hay cadena de distribueción para Everest
</t>
  </si>
  <si>
    <t xml:space="preserve">HP ( No presenta certificación  no cumple para el item 6) , SAMSUNG (Certificado de distribución de samsumg a mps  es del 10 de Diciembre no  cumple item  55) ,  SONY (ok).  ONE SCREEN (Ok), LEGAMASTER (Adjunta certificación sin firma no cumple  para los items 52 y 53), </t>
  </si>
  <si>
    <t>NIKON ( No presenta  certificado de distribución  no  cumple para el item  11)
YOUNOUNG (No presenta  certificado de distribución no cumple para el item 36)
BESTON ( No presenta  certificado de distribución no cumple para el item 25)
No cumple con la cadena de distribución para Sony (La carta de Impresistem a Multimedia con fecha Diciembre 10 de 2018 - mejoramiento de la oferta - ítems 20, 22, 34, 58 y 19)
No cumple con la cadena de distribución para Casio (La carta de Automa a Multimedia con fecha Diciembre 03 de 2018 - mejoramiento de la oferta - ítem 43)
No cumple con la cadena de distribución para Lenovo (La carta de lenovo a Multimedia con fecha Diciembre 11 de 2018 - mejoramiento de la oferta - ítem 10)
NO cumple con la cadena de distribución para la marca Boya - ítem 5
Se acepta para Epson, Samsung, Canon y Logitech</t>
  </si>
  <si>
    <t>No hay certificado de distribución de Samsung a SED, ni de Samsung a MPS- NO cumple
No hay cadena de distribución para la marca Startboad - No cumple
No hay certificado de distribución de LGa SED- NO cumple
No hay certificado de Sennheiser a Comercio Empresarial - No cumple</t>
  </si>
  <si>
    <r>
      <rPr>
        <b/>
        <sz val="8"/>
        <color theme="9" tint="-0.249977111117893"/>
        <rFont val="Tahoma"/>
        <family val="2"/>
      </rPr>
      <t xml:space="preserve">CANON
YOUGNUO
EPSON
SAMSUMG
SHURE
</t>
    </r>
    <r>
      <rPr>
        <b/>
        <sz val="8"/>
        <color rgb="FFFF0000"/>
        <rFont val="Tahoma"/>
        <family val="2"/>
      </rPr>
      <t xml:space="preserve">ZEISS (  No presenta certificado de distribución,  no cumple para el item 15)
</t>
    </r>
    <r>
      <rPr>
        <b/>
        <sz val="8"/>
        <color theme="9" tint="-0.249977111117893"/>
        <rFont val="Tahoma"/>
        <family val="2"/>
      </rPr>
      <t xml:space="preserve">VIVITEK
AVACOM
</t>
    </r>
    <r>
      <rPr>
        <b/>
        <sz val="8"/>
        <color rgb="FFFF0000"/>
        <rFont val="Tahoma"/>
        <family val="2"/>
      </rPr>
      <t xml:space="preserve">TRAUBOARD ( No presenta certificado de distribución,  no cumple para los items 18, 21)
</t>
    </r>
    <r>
      <rPr>
        <b/>
        <sz val="8"/>
        <rFont val="Tahoma"/>
        <family val="2"/>
      </rPr>
      <t>T</t>
    </r>
    <r>
      <rPr>
        <b/>
        <sz val="8"/>
        <color rgb="FFFF0000"/>
        <rFont val="Tahoma"/>
        <family val="2"/>
      </rPr>
      <t xml:space="preserve">RAULUX (No presenta certificado de distribución,  no cumple para los items 18, 21)
</t>
    </r>
    <r>
      <rPr>
        <b/>
        <sz val="8"/>
        <rFont val="Tahoma"/>
        <family val="2"/>
      </rPr>
      <t>T</t>
    </r>
    <r>
      <rPr>
        <b/>
        <sz val="8"/>
        <color rgb="FFFF0000"/>
        <rFont val="Tahoma"/>
        <family val="2"/>
      </rPr>
      <t xml:space="preserve">RAUTECH (No presenta certificado de distribución,  no cumple para los items 18, 21)
</t>
    </r>
    <r>
      <rPr>
        <b/>
        <sz val="8"/>
        <rFont val="Tahoma"/>
        <family val="2"/>
      </rPr>
      <t xml:space="preserve">SONY ( No presenta certificado de distribución,  no cumple para los items  19, 20, 34 y 57)
</t>
    </r>
    <r>
      <rPr>
        <b/>
        <sz val="8"/>
        <color rgb="FFFF0000"/>
        <rFont val="Tahoma"/>
        <family val="2"/>
      </rPr>
      <t xml:space="preserve">BETA THREE (No presenta certificado de distribución,  no cumple para el item 23)
</t>
    </r>
    <r>
      <rPr>
        <b/>
        <sz val="8"/>
        <color theme="9" tint="-0.249977111117893"/>
        <rFont val="Tahoma"/>
        <family val="2"/>
      </rPr>
      <t xml:space="preserve">PRO DJ
</t>
    </r>
    <r>
      <rPr>
        <b/>
        <sz val="8"/>
        <color rgb="FFFF0000"/>
        <rFont val="Tahoma"/>
        <family val="2"/>
      </rPr>
      <t xml:space="preserve">BESTON ( No presenta certificado de distribución,  no cumple para el item 25)
</t>
    </r>
    <r>
      <rPr>
        <b/>
        <sz val="8"/>
        <color theme="9" tint="-0.249977111117893"/>
        <rFont val="Tahoma"/>
        <family val="2"/>
      </rPr>
      <t xml:space="preserve">LG
</t>
    </r>
    <r>
      <rPr>
        <b/>
        <sz val="8"/>
        <color rgb="FFFF0000"/>
        <rFont val="Tahoma"/>
        <family val="2"/>
      </rPr>
      <t>WEIFENG</t>
    </r>
    <r>
      <rPr>
        <b/>
        <sz val="8"/>
        <rFont val="Tahoma"/>
        <family val="2"/>
      </rPr>
      <t xml:space="preserve"> ( No presenta certificado de distribución,  no cumple para el item 34 y 36) 
</t>
    </r>
    <r>
      <rPr>
        <b/>
        <sz val="8"/>
        <color theme="9" tint="-0.249977111117893"/>
        <rFont val="Tahoma"/>
        <family val="2"/>
      </rPr>
      <t xml:space="preserve">SEKONIC
</t>
    </r>
    <r>
      <rPr>
        <b/>
        <sz val="8"/>
        <rFont val="Tahoma"/>
        <family val="2"/>
      </rPr>
      <t>I</t>
    </r>
    <r>
      <rPr>
        <b/>
        <sz val="8"/>
        <color rgb="FFFF0000"/>
        <rFont val="Tahoma"/>
        <family val="2"/>
      </rPr>
      <t>CL ( No presenta certificado de distribución,  no cumple para los items 26, 38 y 56, )
MICROSOFT ( No presenta certificado de distribución,  no cumple para los items 39),</t>
    </r>
    <r>
      <rPr>
        <b/>
        <sz val="8"/>
        <rFont val="Tahoma"/>
        <family val="2"/>
      </rPr>
      <t xml:space="preserve"> 
</t>
    </r>
    <r>
      <rPr>
        <b/>
        <sz val="8"/>
        <color theme="9" tint="-0.249977111117893"/>
        <rFont val="Tahoma"/>
        <family val="2"/>
      </rPr>
      <t>CYBERPOWERPC</t>
    </r>
    <r>
      <rPr>
        <b/>
        <sz val="8"/>
        <rFont val="Tahoma"/>
        <family val="2"/>
      </rPr>
      <t xml:space="preserve"> 
</t>
    </r>
    <r>
      <rPr>
        <b/>
        <sz val="8"/>
        <color theme="9" tint="-0.249977111117893"/>
        <rFont val="Tahoma"/>
        <family val="2"/>
      </rPr>
      <t xml:space="preserve">AUDIO TECHNICA       </t>
    </r>
  </si>
  <si>
    <t>No presenta certificación de MPS a VLL cam para Samsung - No cumple
No presenta certificación de MPS a VLL cam para LG - No cumple
No presenta certificación de Quest a Daga para la marca Quest - cumple</t>
  </si>
  <si>
    <t xml:space="preserve">2.3.1.4. CERTIFICADOS DE DISTRIBUCIÓN </t>
  </si>
  <si>
    <t>NO PRESENTA</t>
  </si>
  <si>
    <t>ÍTEMS</t>
  </si>
  <si>
    <t>cumple - canon</t>
  </si>
  <si>
    <t>No cumple - LG</t>
  </si>
  <si>
    <t>no cumple - Epson, no cumple - Lenovo, no cumple -Everest</t>
  </si>
  <si>
    <t>No cumple - Hp</t>
  </si>
  <si>
    <t>No cumple por distribuidor Impresistem de Canon</t>
  </si>
  <si>
    <t>cumple -Canon</t>
  </si>
  <si>
    <t>Cumple - Canon</t>
  </si>
  <si>
    <t>cumple -Canon, no cumple - Energizer, no cumple - Sandisk</t>
  </si>
  <si>
    <t>no cumple - Sony</t>
  </si>
  <si>
    <t>Cumple - LG</t>
  </si>
  <si>
    <t>cumple - Canon, no cumple - Energizer, no cumple - Sandisk</t>
  </si>
  <si>
    <t>no cumple - Canon</t>
  </si>
  <si>
    <t>Cumple - One Screen</t>
  </si>
  <si>
    <t>cumple - Canon</t>
  </si>
  <si>
    <t>Cumple - canon</t>
  </si>
  <si>
    <t>cumple - Sennheiser</t>
  </si>
  <si>
    <t>cumple - Epson</t>
  </si>
  <si>
    <t>No cumple - Youngnuo</t>
  </si>
  <si>
    <t>cumple - Youngnuo</t>
  </si>
  <si>
    <t>No cumple - Boya</t>
  </si>
  <si>
    <t>Cumple - Shure</t>
  </si>
  <si>
    <t>no cumple - Samsung</t>
  </si>
  <si>
    <t>no cumple - Epson</t>
  </si>
  <si>
    <t>Cumple - Epson</t>
  </si>
  <si>
    <t>cumple - Samsung</t>
  </si>
  <si>
    <t>cumple Epson, cumple Dell, cumple Imagen y Sonido</t>
  </si>
  <si>
    <t>no cumple - LG</t>
  </si>
  <si>
    <t>cumple - Epson, cumple - Sony, cumple imagen y sonido</t>
  </si>
  <si>
    <t>Cumple LG</t>
  </si>
  <si>
    <t>Cumple - Samsung</t>
  </si>
  <si>
    <t>Cumple - Epson
No cumple - Lenovo</t>
  </si>
  <si>
    <t>No cumple - Startboard</t>
  </si>
  <si>
    <t>cumple - Smart Class</t>
  </si>
  <si>
    <t>cumple - One Screen</t>
  </si>
  <si>
    <t>cumple Clary Icon</t>
  </si>
  <si>
    <t>No cumple - Nikon</t>
  </si>
  <si>
    <t>cumple - LG</t>
  </si>
  <si>
    <t>cumple - Trauboard</t>
  </si>
  <si>
    <t>cumple Trauboard, cumple Traulux, cumple Vivitek</t>
  </si>
  <si>
    <t>cumple - Sony</t>
  </si>
  <si>
    <t>cumple Sony</t>
  </si>
  <si>
    <t>No cumple - Legamaster</t>
  </si>
  <si>
    <t>cumple - sony</t>
  </si>
  <si>
    <t>No cumple - Zeiss</t>
  </si>
  <si>
    <t>Cumple - Vivitek</t>
  </si>
  <si>
    <t>No cumple  - Samsung</t>
  </si>
  <si>
    <t>Cumple Viviteck
No cumple Starboard</t>
  </si>
  <si>
    <t>Cumple - Avacom</t>
  </si>
  <si>
    <t>Cumple Weifeng, cumple Fancier</t>
  </si>
  <si>
    <t>Cumple - HJA</t>
  </si>
  <si>
    <t>No cumple - Sony</t>
  </si>
  <si>
    <t>No cumple - Trauboard, No cumple - Traulux, No cumple - Trautech, Cumple - Vivitek</t>
  </si>
  <si>
    <t>cumple -Sony</t>
  </si>
  <si>
    <t>No cumple - sony</t>
  </si>
  <si>
    <t>no cumple - Quest</t>
  </si>
  <si>
    <t>No cumple - Samsung</t>
  </si>
  <si>
    <t>no cumple - Piommer</t>
  </si>
  <si>
    <t>No cumple - Sennheiser</t>
  </si>
  <si>
    <t>Cumple Weifeng</t>
  </si>
  <si>
    <t>No cumple - Beston</t>
  </si>
  <si>
    <t>cumple - Pro DJ, no cumple Beta three</t>
  </si>
  <si>
    <t>cumple - Youngnuo, no cumple ICL</t>
  </si>
  <si>
    <t>No cumple - Casio</t>
  </si>
  <si>
    <t>no cumple - Weifeng</t>
  </si>
  <si>
    <t>cumple - Sekonic</t>
  </si>
  <si>
    <t>No cumple - ICL</t>
  </si>
  <si>
    <t>no cumple - Microsoft</t>
  </si>
  <si>
    <t xml:space="preserve">cumple Samsung, cumple - Ciberpowerpc </t>
  </si>
  <si>
    <t>Cumple - Multimedia Software</t>
  </si>
  <si>
    <t>Cumple - Logitex</t>
  </si>
  <si>
    <t>cumple - Audio Tecnica</t>
  </si>
  <si>
    <r>
      <t>2.3.1.5. GARANTÍA MINIMA OFERTADA DE 2 AÑOS
 (</t>
    </r>
    <r>
      <rPr>
        <b/>
        <i/>
        <u/>
        <sz val="10"/>
        <rFont val="Arial Narrow"/>
        <family val="2"/>
      </rPr>
      <t>GENERA RECHAZO DE LA OFERTA</t>
    </r>
    <r>
      <rPr>
        <b/>
        <sz val="10"/>
        <rFont val="Arial Narrow"/>
        <family val="2"/>
      </rPr>
      <t>)</t>
    </r>
  </si>
  <si>
    <t xml:space="preserve">NO CUMPLE LA GARATIA PARA LOS ITEMS 10 Y 14  TENIENDO EN CUENTA QUE OFRECE MENOS DE 2 AÑOS EN EL ANEXO 3. </t>
  </si>
  <si>
    <t>2.3.1.7. MANUALES</t>
  </si>
  <si>
    <t>2.3.1.8. TIEMPO MÁXIMO DE RESPUESTA (CARTA)</t>
  </si>
  <si>
    <t>NO PRESENTA
NO CUMPLE CON EL NUMERAL 2.3.1.8 TIEMPO MÁXIMO DE RESPUESTA, que debe ser  máximo 24 horas habiles</t>
  </si>
  <si>
    <t xml:space="preserve">2.3.1.9. PLAN DE CAPACITACION PARA CADA ITEM </t>
  </si>
  <si>
    <t>2.3.1.10. GARANTÍA DEL SUMINISTRO DE LOS REPUESTOS (CARTA)</t>
  </si>
  <si>
    <t>DILIGENCIAMIENTO ANEXO No. 3</t>
  </si>
  <si>
    <t xml:space="preserve">NO CUMPLE LA GARANTIA PARA LOS ITEMS 10 Y 14  TENIENDO EN CUENTA QUE OFRECE MENOS DE 2 AÑOS. </t>
  </si>
  <si>
    <t>VALORACION TECNICA</t>
  </si>
  <si>
    <t xml:space="preserve">ADMISIBLE </t>
  </si>
  <si>
    <t>NO ADMISIBLE</t>
  </si>
  <si>
    <t>ADMISIBLE POR ÍTEMS</t>
  </si>
  <si>
    <t>NO SE ACEPTA EL SUBSANE, TENIENDO EN CUENTA QUE LA CERTIFICACION NO CUMPLE CON LO ESTABLECIDO EN EL NUMERAL  2.3.1.2. CERTIFICACIONES CONTRACTUALES- NOTA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</si>
</sst>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164" formatCode="_-&quot;$&quot;* #,##0_-;\-&quot;$&quot;* #,##0_-;_-&quot;$&quot;* &quot;-&quot;_-;_-@_-"/>
    <numFmt numFmtId="165" formatCode="_-&quot;$&quot;* #,##0.00_-;\-&quot;$&quot;* #,##0.00_-;_-&quot;$&quot;* &quot;-&quot;??_-;_-@_-"/>
    <numFmt numFmtId="166" formatCode="_(&quot;$&quot;\ * #,##0_);_(&quot;$&quot;\ * \(#,##0\);_(&quot;$&quot;\ * &quot;-&quot;??_);_(@_)"/>
    <numFmt numFmtId="167" formatCode="&quot;$&quot;#,##0;\-&quot;$&quot;#,##0"/>
    <numFmt numFmtId="168" formatCode="_-* #,##0.00_-;\-* #,##0.00_-;_-* &quot;-&quot;??_-;_-@_-"/>
  </numFmts>
  <fonts count="17" x14ac:knownFonts="1">
    <font>
      <sz val="11"/>
      <color theme="1"/>
      <name val="Calibri"/>
      <family val="2"/>
      <scheme val="minor"/>
    </font>
    <font>
      <sz val="11"/>
      <color theme="1"/>
      <name val="Calibri"/>
      <family val="2"/>
      <scheme val="minor"/>
    </font>
    <font>
      <b/>
      <sz val="14"/>
      <name val="Arial"/>
      <family val="2"/>
    </font>
    <font>
      <sz val="11"/>
      <name val="Calibri"/>
      <family val="2"/>
      <scheme val="minor"/>
    </font>
    <font>
      <sz val="8"/>
      <name val="Tahoma"/>
      <family val="2"/>
    </font>
    <font>
      <sz val="10"/>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b/>
      <sz val="8"/>
      <color theme="1"/>
      <name val="Tahoma"/>
      <family val="2"/>
    </font>
    <font>
      <b/>
      <sz val="8"/>
      <color theme="9" tint="-0.249977111117893"/>
      <name val="Tahoma"/>
      <family val="2"/>
    </font>
    <font>
      <b/>
      <sz val="8"/>
      <color rgb="FFFF0000"/>
      <name val="Tahoma"/>
      <family val="2"/>
    </font>
    <font>
      <b/>
      <i/>
      <u/>
      <sz val="10"/>
      <name val="Arial Narrow"/>
      <family val="2"/>
    </font>
    <font>
      <b/>
      <sz val="11"/>
      <name val="Calibri"/>
      <family val="2"/>
      <scheme val="minor"/>
    </font>
    <font>
      <b/>
      <sz val="10"/>
      <color theme="1"/>
      <name val="Arial"/>
      <family val="2"/>
    </font>
  </fonts>
  <fills count="6">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8"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5" fillId="0" borderId="0"/>
    <xf numFmtId="168" fontId="1" fillId="0" borderId="0" applyFont="0" applyFill="0" applyBorder="0" applyAlignment="0" applyProtection="0"/>
    <xf numFmtId="42" fontId="5" fillId="0" borderId="0" applyFont="0" applyFill="0" applyBorder="0" applyAlignment="0" applyProtection="0"/>
  </cellStyleXfs>
  <cellXfs count="103">
    <xf numFmtId="0" fontId="0" fillId="0" borderId="0" xfId="0"/>
    <xf numFmtId="0" fontId="2" fillId="0" borderId="0" xfId="0" applyFont="1" applyFill="1" applyAlignment="1"/>
    <xf numFmtId="0" fontId="3" fillId="0" borderId="0" xfId="0" applyFont="1" applyFill="1"/>
    <xf numFmtId="4" fontId="3" fillId="0" borderId="0" xfId="0" applyNumberFormat="1" applyFont="1" applyFill="1"/>
    <xf numFmtId="0" fontId="4" fillId="0" borderId="0" xfId="0" applyFont="1" applyFill="1" applyBorder="1" applyAlignment="1">
      <alignment horizontal="center" vertical="center" wrapText="1"/>
    </xf>
    <xf numFmtId="0" fontId="5" fillId="0" borderId="0" xfId="0" applyFont="1" applyFill="1"/>
    <xf numFmtId="0" fontId="3" fillId="0" borderId="0" xfId="0" applyFont="1" applyFill="1" applyBorder="1"/>
    <xf numFmtId="0" fontId="5" fillId="0" borderId="0" xfId="0" applyFont="1" applyFill="1" applyAlignment="1">
      <alignment horizontal="center"/>
    </xf>
    <xf numFmtId="0" fontId="3" fillId="0" borderId="0" xfId="0" applyFont="1" applyFill="1" applyAlignment="1">
      <alignment horizontal="center" vertical="center" wrapText="1"/>
    </xf>
    <xf numFmtId="0" fontId="6" fillId="0" borderId="1" xfId="3" applyFont="1" applyFill="1" applyBorder="1" applyAlignment="1" applyProtection="1">
      <alignment horizontal="center" vertical="center" wrapText="1"/>
    </xf>
    <xf numFmtId="0" fontId="8" fillId="2" borderId="1" xfId="3" applyFont="1" applyFill="1" applyBorder="1" applyAlignment="1" applyProtection="1">
      <alignment horizontal="center" vertical="center" wrapText="1"/>
      <protection locked="0"/>
    </xf>
    <xf numFmtId="0" fontId="8" fillId="3" borderId="1" xfId="3" applyFont="1" applyFill="1" applyBorder="1" applyAlignment="1" applyProtection="1">
      <alignment horizontal="center" vertical="center" wrapText="1"/>
      <protection locked="0"/>
    </xf>
    <xf numFmtId="0" fontId="9" fillId="0" borderId="0" xfId="0" applyFont="1" applyFill="1"/>
    <xf numFmtId="0" fontId="10" fillId="2" borderId="1" xfId="3" applyFont="1" applyFill="1" applyBorder="1" applyAlignment="1" applyProtection="1">
      <alignment horizontal="center" vertical="center" wrapText="1"/>
      <protection locked="0"/>
    </xf>
    <xf numFmtId="15" fontId="10" fillId="2" borderId="1" xfId="3"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15" fontId="10" fillId="3" borderId="1"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center" vertical="center" wrapText="1"/>
      <protection locked="0"/>
    </xf>
    <xf numFmtId="4" fontId="10" fillId="2" borderId="1" xfId="4" applyNumberFormat="1" applyFont="1" applyFill="1" applyBorder="1" applyAlignment="1" applyProtection="1">
      <alignment horizontal="center" vertical="center" wrapText="1"/>
      <protection locked="0"/>
    </xf>
    <xf numFmtId="164" fontId="10" fillId="2" borderId="1" xfId="2" applyFont="1" applyFill="1" applyBorder="1" applyAlignment="1" applyProtection="1">
      <alignment horizontal="center" vertical="center" wrapText="1"/>
      <protection locked="0"/>
    </xf>
    <xf numFmtId="166" fontId="10" fillId="2" borderId="1" xfId="1" applyNumberFormat="1" applyFont="1" applyFill="1" applyBorder="1" applyAlignment="1" applyProtection="1">
      <alignment horizontal="center" vertical="center" wrapText="1"/>
      <protection locked="0"/>
    </xf>
    <xf numFmtId="165" fontId="10" fillId="2" borderId="1" xfId="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right" vertical="center" wrapText="1"/>
      <protection locked="0"/>
    </xf>
    <xf numFmtId="4" fontId="10" fillId="2" borderId="1" xfId="5"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right" vertical="center" wrapText="1"/>
      <protection locked="0"/>
    </xf>
    <xf numFmtId="4" fontId="10" fillId="3" borderId="1" xfId="5"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justify" vertical="center" wrapText="1"/>
      <protection locked="0"/>
    </xf>
    <xf numFmtId="0" fontId="6" fillId="0" borderId="1" xfId="3" applyFont="1" applyFill="1" applyBorder="1" applyAlignment="1" applyProtection="1">
      <alignment horizontal="left" vertical="center" wrapText="1"/>
    </xf>
    <xf numFmtId="0" fontId="4" fillId="2" borderId="1"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3" fillId="2" borderId="0" xfId="0" applyFont="1" applyFill="1" applyAlignment="1">
      <alignment horizontal="center" vertical="center"/>
    </xf>
    <xf numFmtId="0" fontId="4" fillId="2" borderId="4" xfId="3" applyFont="1" applyFill="1" applyBorder="1" applyAlignment="1">
      <alignment horizontal="center" vertical="center" wrapText="1"/>
    </xf>
    <xf numFmtId="0" fontId="3" fillId="3" borderId="0" xfId="0" applyFont="1" applyFill="1"/>
    <xf numFmtId="0" fontId="3" fillId="3" borderId="0" xfId="0" applyFont="1" applyFill="1" applyAlignment="1">
      <alignment horizontal="center"/>
    </xf>
    <xf numFmtId="0" fontId="3" fillId="2" borderId="0" xfId="0" applyFont="1" applyFill="1"/>
    <xf numFmtId="0" fontId="4" fillId="2" borderId="0" xfId="3" applyFont="1" applyFill="1" applyBorder="1" applyAlignment="1">
      <alignment horizontal="center" vertical="center" wrapText="1"/>
    </xf>
    <xf numFmtId="0" fontId="3" fillId="2" borderId="0" xfId="0" applyFont="1" applyFill="1" applyAlignment="1">
      <alignment horizontal="center"/>
    </xf>
    <xf numFmtId="4" fontId="10" fillId="3" borderId="1" xfId="3" applyNumberFormat="1" applyFont="1" applyFill="1" applyBorder="1" applyAlignment="1" applyProtection="1">
      <alignment horizontal="center" vertical="center" wrapText="1"/>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0" fillId="2" borderId="2" xfId="3"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protection locked="0"/>
    </xf>
    <xf numFmtId="0" fontId="10" fillId="2" borderId="4" xfId="3" applyFont="1" applyFill="1" applyBorder="1" applyAlignment="1" applyProtection="1">
      <alignment horizontal="center" vertical="center" wrapText="1"/>
      <protection locked="0"/>
    </xf>
    <xf numFmtId="0" fontId="15" fillId="3" borderId="1" xfId="0" applyFont="1" applyFill="1" applyBorder="1" applyAlignment="1">
      <alignment horizontal="center" vertical="center"/>
    </xf>
    <xf numFmtId="0" fontId="10" fillId="3" borderId="2" xfId="3" applyFont="1" applyFill="1" applyBorder="1" applyAlignment="1" applyProtection="1">
      <alignment horizontal="center" vertical="center" wrapText="1"/>
      <protection locked="0"/>
    </xf>
    <xf numFmtId="0" fontId="10" fillId="3" borderId="3"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wrapText="1"/>
      <protection locked="0"/>
    </xf>
    <xf numFmtId="0" fontId="10" fillId="3" borderId="1" xfId="4" applyFont="1" applyFill="1" applyBorder="1" applyAlignment="1" applyProtection="1">
      <alignment horizontal="center" vertical="center" wrapText="1"/>
      <protection locked="0"/>
    </xf>
    <xf numFmtId="0" fontId="10" fillId="2" borderId="2" xfId="4" applyFont="1" applyFill="1" applyBorder="1" applyAlignment="1" applyProtection="1">
      <alignment horizontal="center" vertical="center" wrapText="1"/>
      <protection locked="0"/>
    </xf>
    <xf numFmtId="0" fontId="10" fillId="2" borderId="3" xfId="4" applyFont="1" applyFill="1" applyBorder="1" applyAlignment="1" applyProtection="1">
      <alignment horizontal="center" vertical="center" wrapText="1"/>
      <protection locked="0"/>
    </xf>
    <xf numFmtId="0" fontId="10" fillId="2" borderId="4" xfId="4"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0" xfId="0" applyFont="1" applyFill="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 xfId="0" applyFont="1" applyFill="1" applyBorder="1" applyAlignment="1">
      <alignment horizontal="center" vertical="center" wrapText="1"/>
    </xf>
    <xf numFmtId="0" fontId="10" fillId="2" borderId="1" xfId="3" applyFont="1" applyFill="1" applyBorder="1" applyAlignment="1" applyProtection="1">
      <alignment horizontal="center" vertical="center" wrapText="1"/>
      <protection locked="0"/>
    </xf>
    <xf numFmtId="0" fontId="3" fillId="4" borderId="1" xfId="0" applyFont="1" applyFill="1" applyBorder="1" applyAlignment="1">
      <alignment horizontal="center" wrapText="1"/>
    </xf>
    <xf numFmtId="0" fontId="11" fillId="2" borderId="1" xfId="3" applyFont="1" applyFill="1" applyBorder="1" applyAlignment="1" applyProtection="1">
      <alignment horizontal="center" vertical="center" wrapText="1"/>
      <protection locked="0"/>
    </xf>
    <xf numFmtId="0" fontId="6" fillId="0" borderId="5" xfId="3" applyFont="1" applyFill="1" applyBorder="1" applyAlignment="1" applyProtection="1">
      <alignment horizontal="center" vertical="center" wrapText="1"/>
    </xf>
    <xf numFmtId="0" fontId="6" fillId="0" borderId="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4" fontId="10" fillId="2" borderId="2" xfId="3" applyNumberFormat="1" applyFont="1" applyFill="1" applyBorder="1" applyAlignment="1" applyProtection="1">
      <alignment horizontal="center" vertical="center" wrapText="1"/>
      <protection locked="0"/>
    </xf>
    <xf numFmtId="4" fontId="10" fillId="2" borderId="3" xfId="3" applyNumberFormat="1" applyFont="1" applyFill="1" applyBorder="1" applyAlignment="1" applyProtection="1">
      <alignment horizontal="center" vertical="center" wrapText="1"/>
      <protection locked="0"/>
    </xf>
    <xf numFmtId="4" fontId="10" fillId="2" borderId="4" xfId="3"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center" vertical="center" wrapText="1"/>
      <protection locked="0"/>
    </xf>
    <xf numFmtId="167" fontId="10" fillId="2" borderId="1" xfId="2" applyNumberFormat="1" applyFont="1" applyFill="1" applyBorder="1" applyAlignment="1" applyProtection="1">
      <alignment horizontal="center" vertical="center" wrapText="1"/>
      <protection locked="0"/>
    </xf>
    <xf numFmtId="0" fontId="3" fillId="0" borderId="0" xfId="0" applyFont="1" applyFill="1" applyAlignment="1">
      <alignment horizontal="center"/>
    </xf>
    <xf numFmtId="0" fontId="6" fillId="0" borderId="1"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cellXfs>
  <cellStyles count="8">
    <cellStyle name="Millares 2" xfId="6"/>
    <cellStyle name="Moneda" xfId="1" builtinId="4"/>
    <cellStyle name="Moneda [0]" xfId="2" builtinId="7"/>
    <cellStyle name="Moneda [0] 2" xfId="7"/>
    <cellStyle name="Normal" xfId="0" builtinId="0"/>
    <cellStyle name="Normal 2 2" xfId="3"/>
    <cellStyle name="Normal 2 2 2" xfId="4"/>
    <cellStyle name="Normal 2_EVALUACIÓN TECNICA CONV. PUBLICA No. 009 - 2011 EQUIPOS ROBUSTOS AGO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viceacad7\Downloads\REQUISISTOS%20TECNICOS%20HABILITANTES%20CONV%2016%20-%202018%20-%206-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0"/>
  <sheetViews>
    <sheetView tabSelected="1" zoomScale="80" zoomScaleNormal="80" workbookViewId="0">
      <pane xSplit="1" ySplit="7" topLeftCell="G8" activePane="bottomRight" state="frozen"/>
      <selection pane="topRight" activeCell="B1" sqref="B1"/>
      <selection pane="bottomLeft" activeCell="A8" sqref="A8"/>
      <selection pane="bottomRight" activeCell="M9" sqref="M9"/>
    </sheetView>
  </sheetViews>
  <sheetFormatPr baseColWidth="10" defaultColWidth="10.85546875" defaultRowHeight="15" x14ac:dyDescent="0.25"/>
  <cols>
    <col min="1" max="1" width="43" style="8" customWidth="1"/>
    <col min="2" max="2" width="15.140625" style="2" customWidth="1"/>
    <col min="3" max="3" width="20.28515625" style="2" customWidth="1"/>
    <col min="4" max="4" width="17.140625" style="2" customWidth="1"/>
    <col min="5" max="5" width="18.7109375" style="2" customWidth="1"/>
    <col min="6" max="6" width="16.42578125" style="2" customWidth="1"/>
    <col min="7" max="7" width="20.7109375" style="2" customWidth="1"/>
    <col min="8" max="8" width="16.42578125" style="2" customWidth="1"/>
    <col min="9" max="12" width="22.7109375" style="2" customWidth="1"/>
    <col min="13" max="13" width="36.28515625" style="2" customWidth="1"/>
    <col min="14" max="14" width="16.42578125" style="2" customWidth="1"/>
    <col min="15" max="15" width="20.7109375" style="2" customWidth="1"/>
    <col min="16" max="16" width="17.28515625" style="2" bestFit="1" customWidth="1"/>
    <col min="17" max="17" width="22.7109375" style="2" customWidth="1"/>
    <col min="18" max="18" width="17.85546875" style="2" customWidth="1"/>
    <col min="19" max="19" width="19.140625" style="2" customWidth="1"/>
    <col min="20" max="20" width="16.7109375" style="2" customWidth="1"/>
    <col min="21" max="21" width="18.42578125" style="2" customWidth="1"/>
    <col min="22" max="22" width="17.85546875" style="2" customWidth="1"/>
    <col min="23" max="23" width="19.140625" style="2" customWidth="1"/>
    <col min="24" max="24" width="17" style="2" customWidth="1"/>
    <col min="25" max="25" width="21.7109375" style="2" customWidth="1"/>
    <col min="26" max="26" width="14.28515625" style="2" customWidth="1"/>
    <col min="27" max="27" width="19.28515625" style="2" customWidth="1"/>
    <col min="28" max="28" width="16.7109375" style="2" bestFit="1" customWidth="1"/>
    <col min="29" max="29" width="24.7109375" style="2" customWidth="1"/>
    <col min="30" max="30" width="18.42578125" style="2" customWidth="1"/>
    <col min="31" max="31" width="20.7109375" style="2" customWidth="1"/>
    <col min="32" max="32" width="17.42578125" style="2" customWidth="1"/>
    <col min="33" max="33" width="39.85546875" style="2" customWidth="1"/>
    <col min="34" max="34" width="17.7109375" style="2" customWidth="1"/>
    <col min="35" max="35" width="19.42578125" style="2" customWidth="1"/>
    <col min="36" max="36" width="19" style="2" bestFit="1" customWidth="1"/>
    <col min="37" max="37" width="18.140625" style="2" customWidth="1"/>
    <col min="38" max="16384" width="10.85546875" style="2"/>
  </cols>
  <sheetData>
    <row r="1" spans="1:53" ht="15" customHeight="1" x14ac:dyDescent="0.25">
      <c r="A1" s="1" t="s">
        <v>0</v>
      </c>
    </row>
    <row r="2" spans="1:53" ht="15" customHeight="1" x14ac:dyDescent="0.25">
      <c r="A2" s="2" t="s">
        <v>1</v>
      </c>
      <c r="E2" s="100"/>
      <c r="F2" s="100"/>
      <c r="G2" s="100"/>
      <c r="J2" s="3"/>
    </row>
    <row r="3" spans="1:53" s="6" customFormat="1" ht="15" customHeight="1" x14ac:dyDescent="0.25">
      <c r="A3" s="1" t="s">
        <v>2</v>
      </c>
      <c r="B3" s="4"/>
      <c r="C3" s="5"/>
      <c r="D3" s="4"/>
      <c r="F3" s="2"/>
      <c r="G3" s="5"/>
      <c r="H3" s="2"/>
      <c r="I3" s="2"/>
      <c r="J3" s="2"/>
      <c r="K3" s="2"/>
      <c r="L3" s="2"/>
      <c r="M3" s="2"/>
      <c r="N3" s="2"/>
      <c r="O3" s="5"/>
      <c r="P3" s="2"/>
      <c r="Q3" s="2"/>
      <c r="R3" s="2"/>
      <c r="S3" s="5"/>
      <c r="T3" s="2"/>
      <c r="U3" s="2"/>
      <c r="V3" s="2"/>
      <c r="W3" s="7"/>
      <c r="X3" s="2"/>
      <c r="Y3" s="2"/>
      <c r="Z3" s="2"/>
      <c r="AA3" s="5"/>
      <c r="AB3" s="2"/>
      <c r="AC3" s="2"/>
      <c r="AD3" s="2"/>
      <c r="AE3" s="5"/>
      <c r="AF3" s="4"/>
      <c r="AG3" s="4"/>
      <c r="AH3" s="4"/>
      <c r="AI3" s="4"/>
      <c r="AJ3" s="4"/>
      <c r="AK3" s="4"/>
    </row>
    <row r="4" spans="1:53" ht="15" customHeight="1" x14ac:dyDescent="0.25">
      <c r="F4" s="4"/>
      <c r="G4" s="4"/>
      <c r="H4" s="4"/>
      <c r="I4" s="4"/>
      <c r="J4" s="4"/>
      <c r="K4" s="4"/>
      <c r="L4" s="4"/>
      <c r="M4" s="4"/>
      <c r="N4" s="4"/>
      <c r="O4" s="4"/>
      <c r="AH4" s="4"/>
      <c r="AI4" s="4"/>
      <c r="AJ4" s="4"/>
      <c r="AK4" s="4"/>
    </row>
    <row r="5" spans="1:53" ht="15" customHeight="1" x14ac:dyDescent="0.25">
      <c r="A5" s="101" t="s">
        <v>3</v>
      </c>
      <c r="B5" s="93" t="s">
        <v>4</v>
      </c>
      <c r="C5" s="93"/>
      <c r="D5" s="93"/>
      <c r="E5" s="93"/>
      <c r="F5" s="93" t="s">
        <v>5</v>
      </c>
      <c r="G5" s="93"/>
      <c r="H5" s="93"/>
      <c r="I5" s="93"/>
      <c r="J5" s="102" t="s">
        <v>6</v>
      </c>
      <c r="K5" s="102"/>
      <c r="L5" s="102"/>
      <c r="M5" s="102"/>
      <c r="N5" s="102" t="s">
        <v>7</v>
      </c>
      <c r="O5" s="102"/>
      <c r="P5" s="102"/>
      <c r="Q5" s="102"/>
      <c r="R5" s="93" t="s">
        <v>8</v>
      </c>
      <c r="S5" s="93"/>
      <c r="T5" s="93"/>
      <c r="U5" s="93"/>
      <c r="V5" s="93" t="s">
        <v>9</v>
      </c>
      <c r="W5" s="93"/>
      <c r="X5" s="93"/>
      <c r="Y5" s="93"/>
      <c r="Z5" s="93" t="s">
        <v>10</v>
      </c>
      <c r="AA5" s="93"/>
      <c r="AB5" s="93"/>
      <c r="AC5" s="93"/>
      <c r="AD5" s="93" t="s">
        <v>11</v>
      </c>
      <c r="AE5" s="93"/>
      <c r="AF5" s="93"/>
      <c r="AG5" s="93"/>
      <c r="AH5" s="93" t="s">
        <v>12</v>
      </c>
      <c r="AI5" s="93"/>
      <c r="AJ5" s="93"/>
      <c r="AK5" s="93"/>
    </row>
    <row r="6" spans="1:53" ht="21" customHeight="1" x14ac:dyDescent="0.25">
      <c r="A6" s="101"/>
      <c r="B6" s="93"/>
      <c r="C6" s="93"/>
      <c r="D6" s="93"/>
      <c r="E6" s="93"/>
      <c r="F6" s="93"/>
      <c r="G6" s="93"/>
      <c r="H6" s="93"/>
      <c r="I6" s="93"/>
      <c r="J6" s="102"/>
      <c r="K6" s="102"/>
      <c r="L6" s="102"/>
      <c r="M6" s="102"/>
      <c r="N6" s="102"/>
      <c r="O6" s="102"/>
      <c r="P6" s="102"/>
      <c r="Q6" s="102"/>
      <c r="R6" s="93"/>
      <c r="S6" s="93"/>
      <c r="T6" s="93"/>
      <c r="U6" s="93"/>
      <c r="V6" s="93"/>
      <c r="W6" s="93"/>
      <c r="X6" s="93"/>
      <c r="Y6" s="93"/>
      <c r="Z6" s="93"/>
      <c r="AA6" s="93"/>
      <c r="AB6" s="93"/>
      <c r="AC6" s="93"/>
      <c r="AD6" s="93"/>
      <c r="AE6" s="93"/>
      <c r="AF6" s="93"/>
      <c r="AG6" s="93"/>
      <c r="AH6" s="93"/>
      <c r="AI6" s="93"/>
      <c r="AJ6" s="93"/>
      <c r="AK6" s="93"/>
    </row>
    <row r="7" spans="1:53" s="12" customFormat="1" ht="65.25" customHeight="1" x14ac:dyDescent="0.2">
      <c r="A7" s="9" t="s">
        <v>13</v>
      </c>
      <c r="B7" s="10" t="s">
        <v>14</v>
      </c>
      <c r="C7" s="10" t="s">
        <v>15</v>
      </c>
      <c r="D7" s="10" t="s">
        <v>16</v>
      </c>
      <c r="E7" s="10" t="s">
        <v>17</v>
      </c>
      <c r="F7" s="10" t="s">
        <v>14</v>
      </c>
      <c r="G7" s="10" t="s">
        <v>15</v>
      </c>
      <c r="H7" s="10" t="s">
        <v>16</v>
      </c>
      <c r="I7" s="10" t="s">
        <v>17</v>
      </c>
      <c r="J7" s="11" t="s">
        <v>14</v>
      </c>
      <c r="K7" s="11" t="s">
        <v>15</v>
      </c>
      <c r="L7" s="11" t="s">
        <v>16</v>
      </c>
      <c r="M7" s="11" t="s">
        <v>17</v>
      </c>
      <c r="N7" s="11" t="s">
        <v>14</v>
      </c>
      <c r="O7" s="11" t="s">
        <v>15</v>
      </c>
      <c r="P7" s="11" t="s">
        <v>16</v>
      </c>
      <c r="Q7" s="11" t="s">
        <v>17</v>
      </c>
      <c r="R7" s="10" t="s">
        <v>14</v>
      </c>
      <c r="S7" s="10" t="s">
        <v>15</v>
      </c>
      <c r="T7" s="10" t="s">
        <v>16</v>
      </c>
      <c r="U7" s="10" t="s">
        <v>17</v>
      </c>
      <c r="V7" s="10" t="s">
        <v>14</v>
      </c>
      <c r="W7" s="10" t="s">
        <v>15</v>
      </c>
      <c r="X7" s="10" t="s">
        <v>16</v>
      </c>
      <c r="Y7" s="10" t="s">
        <v>17</v>
      </c>
      <c r="Z7" s="10" t="s">
        <v>14</v>
      </c>
      <c r="AA7" s="10" t="s">
        <v>15</v>
      </c>
      <c r="AB7" s="10" t="s">
        <v>16</v>
      </c>
      <c r="AC7" s="10" t="s">
        <v>17</v>
      </c>
      <c r="AD7" s="10" t="s">
        <v>14</v>
      </c>
      <c r="AE7" s="10" t="s">
        <v>15</v>
      </c>
      <c r="AF7" s="10" t="s">
        <v>16</v>
      </c>
      <c r="AG7" s="10" t="s">
        <v>17</v>
      </c>
      <c r="AH7" s="10" t="s">
        <v>14</v>
      </c>
      <c r="AI7" s="10" t="s">
        <v>15</v>
      </c>
      <c r="AJ7" s="10" t="s">
        <v>16</v>
      </c>
      <c r="AK7" s="10" t="s">
        <v>17</v>
      </c>
    </row>
    <row r="8" spans="1:53" ht="159.75" customHeight="1" x14ac:dyDescent="0.25">
      <c r="A8" s="9">
        <v>1</v>
      </c>
      <c r="B8" s="13" t="s">
        <v>18</v>
      </c>
      <c r="C8" s="14" t="s">
        <v>19</v>
      </c>
      <c r="D8" s="15">
        <v>783023200</v>
      </c>
      <c r="E8" s="15"/>
      <c r="F8" s="13" t="s">
        <v>20</v>
      </c>
      <c r="G8" s="14">
        <v>42640</v>
      </c>
      <c r="H8" s="15">
        <v>332669560</v>
      </c>
      <c r="I8" s="15"/>
      <c r="J8" s="16" t="s">
        <v>21</v>
      </c>
      <c r="K8" s="17">
        <v>42878</v>
      </c>
      <c r="L8" s="18">
        <v>425205000</v>
      </c>
      <c r="M8" s="39" t="s">
        <v>172</v>
      </c>
      <c r="N8" s="16" t="s">
        <v>22</v>
      </c>
      <c r="O8" s="17">
        <v>42376</v>
      </c>
      <c r="P8" s="18">
        <v>496934713</v>
      </c>
      <c r="Q8" s="18" t="s">
        <v>23</v>
      </c>
      <c r="R8" s="13" t="s">
        <v>24</v>
      </c>
      <c r="S8" s="14">
        <v>41550</v>
      </c>
      <c r="T8" s="15">
        <v>1230987360</v>
      </c>
      <c r="U8" s="19" t="s">
        <v>25</v>
      </c>
      <c r="V8" s="13" t="s">
        <v>26</v>
      </c>
      <c r="W8" s="14">
        <v>43081</v>
      </c>
      <c r="X8" s="15">
        <v>226490536</v>
      </c>
      <c r="Y8" s="15"/>
      <c r="Z8" s="13" t="s">
        <v>27</v>
      </c>
      <c r="AA8" s="14" t="s">
        <v>28</v>
      </c>
      <c r="AB8" s="20">
        <v>611752344</v>
      </c>
      <c r="AC8" s="15"/>
      <c r="AD8" s="13" t="s">
        <v>29</v>
      </c>
      <c r="AE8" s="14" t="s">
        <v>30</v>
      </c>
      <c r="AF8" s="15">
        <v>2113463000</v>
      </c>
      <c r="AG8" s="15" t="s">
        <v>31</v>
      </c>
      <c r="AH8" s="13" t="s">
        <v>18</v>
      </c>
      <c r="AI8" s="14">
        <v>42398</v>
      </c>
      <c r="AJ8" s="21">
        <v>1919550014</v>
      </c>
      <c r="AK8" s="15" t="s">
        <v>32</v>
      </c>
      <c r="AL8" s="12"/>
      <c r="AM8" s="12"/>
      <c r="AN8" s="12"/>
      <c r="AO8" s="12"/>
      <c r="AP8" s="12"/>
      <c r="AQ8" s="12"/>
      <c r="AR8" s="12"/>
      <c r="AS8" s="12"/>
      <c r="AT8" s="12"/>
      <c r="AU8" s="12"/>
      <c r="AV8" s="12"/>
      <c r="AW8" s="12"/>
      <c r="AX8" s="12"/>
      <c r="AY8" s="12"/>
      <c r="AZ8" s="12"/>
      <c r="BA8" s="12"/>
    </row>
    <row r="9" spans="1:53" ht="188.25" customHeight="1" x14ac:dyDescent="0.25">
      <c r="A9" s="9">
        <v>2</v>
      </c>
      <c r="B9" s="13" t="s">
        <v>33</v>
      </c>
      <c r="C9" s="14" t="s">
        <v>34</v>
      </c>
      <c r="D9" s="15">
        <v>281437000</v>
      </c>
      <c r="E9" s="15" t="s">
        <v>35</v>
      </c>
      <c r="F9" s="13" t="s">
        <v>36</v>
      </c>
      <c r="G9" s="14">
        <v>42674</v>
      </c>
      <c r="H9" s="15">
        <v>428799996</v>
      </c>
      <c r="I9" s="15"/>
      <c r="J9" s="16" t="s">
        <v>37</v>
      </c>
      <c r="K9" s="17" t="s">
        <v>38</v>
      </c>
      <c r="L9" s="18">
        <v>125547059</v>
      </c>
      <c r="M9" s="18" t="s">
        <v>39</v>
      </c>
      <c r="N9" s="16" t="s">
        <v>40</v>
      </c>
      <c r="O9" s="17">
        <v>42298</v>
      </c>
      <c r="P9" s="18">
        <v>1959799336</v>
      </c>
      <c r="Q9" s="18" t="s">
        <v>23</v>
      </c>
      <c r="R9" s="13" t="s">
        <v>41</v>
      </c>
      <c r="S9" s="14">
        <v>41631</v>
      </c>
      <c r="T9" s="15">
        <v>1438005600</v>
      </c>
      <c r="U9" s="15"/>
      <c r="V9" s="13" t="s">
        <v>42</v>
      </c>
      <c r="W9" s="14">
        <v>42727</v>
      </c>
      <c r="X9" s="15">
        <v>1302332000</v>
      </c>
      <c r="Y9" s="15"/>
      <c r="Z9" s="13" t="s">
        <v>43</v>
      </c>
      <c r="AA9" s="14" t="s">
        <v>44</v>
      </c>
      <c r="AB9" s="20">
        <v>367182019</v>
      </c>
      <c r="AC9" s="15"/>
      <c r="AD9" s="13" t="s">
        <v>45</v>
      </c>
      <c r="AE9" s="14" t="s">
        <v>46</v>
      </c>
      <c r="AF9" s="15">
        <v>438800000</v>
      </c>
      <c r="AG9" s="15" t="s">
        <v>47</v>
      </c>
      <c r="AH9" s="13"/>
      <c r="AI9" s="14"/>
      <c r="AJ9" s="21"/>
      <c r="AK9" s="15"/>
      <c r="AL9" s="12"/>
      <c r="AM9" s="12"/>
      <c r="AN9" s="12"/>
      <c r="AO9" s="12"/>
      <c r="AP9" s="12"/>
      <c r="AQ9" s="12"/>
      <c r="AR9" s="12"/>
      <c r="AS9" s="12"/>
      <c r="AT9" s="12"/>
      <c r="AU9" s="12"/>
      <c r="AV9" s="12"/>
      <c r="AW9" s="12"/>
      <c r="AX9" s="12"/>
      <c r="AY9" s="12"/>
      <c r="AZ9" s="12"/>
      <c r="BA9" s="12"/>
    </row>
    <row r="10" spans="1:53" ht="102.75" customHeight="1" x14ac:dyDescent="0.25">
      <c r="A10" s="9">
        <v>3</v>
      </c>
      <c r="B10" s="13"/>
      <c r="C10" s="14"/>
      <c r="D10" s="15"/>
      <c r="E10" s="15"/>
      <c r="F10" s="13" t="s">
        <v>48</v>
      </c>
      <c r="G10" s="14">
        <v>42402</v>
      </c>
      <c r="H10" s="15">
        <v>1057293020</v>
      </c>
      <c r="I10" s="15"/>
      <c r="J10" s="16" t="s">
        <v>49</v>
      </c>
      <c r="K10" s="17" t="s">
        <v>50</v>
      </c>
      <c r="L10" s="18">
        <v>532353967</v>
      </c>
      <c r="M10" s="18" t="s">
        <v>63</v>
      </c>
      <c r="N10" s="16" t="s">
        <v>51</v>
      </c>
      <c r="O10" s="17">
        <v>41640</v>
      </c>
      <c r="P10" s="18">
        <v>373142434</v>
      </c>
      <c r="Q10" s="18" t="s">
        <v>23</v>
      </c>
      <c r="R10" s="13" t="s">
        <v>52</v>
      </c>
      <c r="S10" s="14">
        <v>41956</v>
      </c>
      <c r="T10" s="15">
        <v>141201896</v>
      </c>
      <c r="U10" s="15"/>
      <c r="V10" s="13" t="s">
        <v>53</v>
      </c>
      <c r="W10" s="14">
        <v>42362</v>
      </c>
      <c r="X10" s="15">
        <v>1703848347</v>
      </c>
      <c r="Y10" s="15"/>
      <c r="Z10" s="13" t="s">
        <v>54</v>
      </c>
      <c r="AA10" s="14" t="s">
        <v>55</v>
      </c>
      <c r="AB10" s="20">
        <v>366624264</v>
      </c>
      <c r="AC10" s="15"/>
      <c r="AD10" s="13" t="s">
        <v>56</v>
      </c>
      <c r="AE10" s="14" t="s">
        <v>57</v>
      </c>
      <c r="AF10" s="15">
        <v>295477264</v>
      </c>
      <c r="AG10" s="15" t="s">
        <v>58</v>
      </c>
      <c r="AH10" s="13"/>
      <c r="AI10" s="14"/>
      <c r="AJ10" s="22"/>
      <c r="AK10" s="15"/>
      <c r="AL10" s="12"/>
      <c r="AM10" s="12"/>
      <c r="AN10" s="12"/>
      <c r="AO10" s="12"/>
      <c r="AP10" s="12"/>
      <c r="AQ10" s="12"/>
      <c r="AR10" s="12"/>
      <c r="AS10" s="12"/>
      <c r="AT10" s="12"/>
      <c r="AU10" s="12"/>
      <c r="AV10" s="12"/>
      <c r="AW10" s="12"/>
      <c r="AX10" s="12"/>
      <c r="AY10" s="12"/>
      <c r="AZ10" s="12"/>
      <c r="BA10" s="12"/>
    </row>
    <row r="11" spans="1:53" s="12" customFormat="1" ht="20.100000000000001" customHeight="1" x14ac:dyDescent="0.2">
      <c r="A11" s="9" t="s">
        <v>59</v>
      </c>
      <c r="B11" s="13"/>
      <c r="C11" s="13"/>
      <c r="D11" s="23">
        <f>SUM(D8:D10)</f>
        <v>1064460200</v>
      </c>
      <c r="E11" s="15"/>
      <c r="F11" s="13"/>
      <c r="G11" s="13"/>
      <c r="H11" s="23">
        <f>SUM(H8:H10)</f>
        <v>1818762576</v>
      </c>
      <c r="I11" s="24"/>
      <c r="J11" s="16"/>
      <c r="K11" s="16"/>
      <c r="L11" s="25">
        <f>SUM(L8:L10)</f>
        <v>1083106026</v>
      </c>
      <c r="M11" s="26"/>
      <c r="N11" s="16"/>
      <c r="O11" s="16"/>
      <c r="P11" s="25">
        <f>SUM(P8:P10)</f>
        <v>2829876483</v>
      </c>
      <c r="Q11" s="26"/>
      <c r="R11" s="13"/>
      <c r="S11" s="13"/>
      <c r="T11" s="23">
        <f>SUM(T8:T10)</f>
        <v>2810194856</v>
      </c>
      <c r="U11" s="24"/>
      <c r="V11" s="13"/>
      <c r="W11" s="13"/>
      <c r="X11" s="23">
        <f>SUM(X8:X10)</f>
        <v>3232670883</v>
      </c>
      <c r="Y11" s="24"/>
      <c r="Z11" s="13"/>
      <c r="AA11" s="13"/>
      <c r="AB11" s="23">
        <f>SUM(AB8:AB10)</f>
        <v>1345558627</v>
      </c>
      <c r="AC11" s="27"/>
      <c r="AD11" s="13"/>
      <c r="AE11" s="13"/>
      <c r="AF11" s="23">
        <f>SUM(AF8:AF10)</f>
        <v>2847740264</v>
      </c>
      <c r="AG11" s="24"/>
      <c r="AH11" s="13"/>
      <c r="AI11" s="13"/>
      <c r="AJ11" s="23">
        <f>SUM(AJ8:AJ10)</f>
        <v>1919550014</v>
      </c>
      <c r="AK11" s="15"/>
    </row>
    <row r="12" spans="1:53" s="12" customFormat="1" ht="20.100000000000001" customHeight="1" x14ac:dyDescent="0.2">
      <c r="A12" s="9" t="s">
        <v>60</v>
      </c>
      <c r="B12" s="94">
        <v>439851370</v>
      </c>
      <c r="C12" s="95"/>
      <c r="D12" s="95"/>
      <c r="E12" s="96"/>
      <c r="F12" s="97">
        <v>606557340</v>
      </c>
      <c r="G12" s="97"/>
      <c r="H12" s="97"/>
      <c r="I12" s="97"/>
      <c r="J12" s="98">
        <v>339940160</v>
      </c>
      <c r="K12" s="98"/>
      <c r="L12" s="98"/>
      <c r="M12" s="98"/>
      <c r="N12" s="98">
        <v>597343110</v>
      </c>
      <c r="O12" s="98"/>
      <c r="P12" s="98"/>
      <c r="Q12" s="98"/>
      <c r="R12" s="97">
        <v>400478629</v>
      </c>
      <c r="S12" s="97"/>
      <c r="T12" s="97"/>
      <c r="U12" s="97"/>
      <c r="V12" s="97">
        <v>812554936</v>
      </c>
      <c r="W12" s="97"/>
      <c r="X12" s="97"/>
      <c r="Y12" s="97"/>
      <c r="Z12" s="99">
        <v>577492125</v>
      </c>
      <c r="AA12" s="99"/>
      <c r="AB12" s="99"/>
      <c r="AC12" s="99"/>
      <c r="AD12" s="94">
        <v>853767000</v>
      </c>
      <c r="AE12" s="95"/>
      <c r="AF12" s="95"/>
      <c r="AG12" s="96"/>
      <c r="AH12" s="97">
        <v>638201993</v>
      </c>
      <c r="AI12" s="97"/>
      <c r="AJ12" s="97"/>
      <c r="AK12" s="97"/>
    </row>
    <row r="13" spans="1:53" ht="32.25" customHeight="1" x14ac:dyDescent="0.25">
      <c r="A13" s="9" t="s">
        <v>61</v>
      </c>
      <c r="B13" s="88" t="str">
        <f>IF(D11&lt;B12,"NO CUMPLE","CUMPLE")</f>
        <v>CUMPLE</v>
      </c>
      <c r="C13" s="88"/>
      <c r="D13" s="88"/>
      <c r="E13" s="88"/>
      <c r="F13" s="88" t="str">
        <f t="shared" ref="F13" si="0">IF(H11&lt;F12,"NO CUMPLE","CUMPLE")</f>
        <v>CUMPLE</v>
      </c>
      <c r="G13" s="88"/>
      <c r="H13" s="88"/>
      <c r="I13" s="88"/>
      <c r="J13" s="50" t="str">
        <f t="shared" ref="J13" si="1">IF(L11&lt;J12,"NO CUMPLE","CUMPLE")</f>
        <v>CUMPLE</v>
      </c>
      <c r="K13" s="50"/>
      <c r="L13" s="50"/>
      <c r="M13" s="50"/>
      <c r="N13" s="50" t="str">
        <f t="shared" ref="N13" si="2">IF(P11&lt;N12,"NO CUMPLE","CUMPLE")</f>
        <v>CUMPLE</v>
      </c>
      <c r="O13" s="50"/>
      <c r="P13" s="50"/>
      <c r="Q13" s="50"/>
      <c r="R13" s="88" t="str">
        <f t="shared" ref="R13" si="3">IF(T11&lt;R12,"NO CUMPLE","CUMPLE")</f>
        <v>CUMPLE</v>
      </c>
      <c r="S13" s="88"/>
      <c r="T13" s="88"/>
      <c r="U13" s="88"/>
      <c r="V13" s="88" t="str">
        <f t="shared" ref="V13" si="4">IF(X11&lt;V12,"NO CUMPLE","CUMPLE")</f>
        <v>CUMPLE</v>
      </c>
      <c r="W13" s="88"/>
      <c r="X13" s="88"/>
      <c r="Y13" s="88"/>
      <c r="Z13" s="88" t="str">
        <f t="shared" ref="Z13" si="5">IF(AB11&lt;Z12,"NO CUMPLE","CUMPLE")</f>
        <v>CUMPLE</v>
      </c>
      <c r="AA13" s="88"/>
      <c r="AB13" s="88"/>
      <c r="AC13" s="88"/>
      <c r="AD13" s="88" t="str">
        <f t="shared" ref="AD13" si="6">IF(AF11&lt;AD12,"NO CUMPLE","CUMPLE")</f>
        <v>CUMPLE</v>
      </c>
      <c r="AE13" s="88"/>
      <c r="AF13" s="88"/>
      <c r="AG13" s="88"/>
      <c r="AH13" s="88" t="str">
        <f t="shared" ref="AH13" si="7">IF(AJ11&lt;AH12,"NO CUMPLE","CUMPLE")</f>
        <v>CUMPLE</v>
      </c>
      <c r="AI13" s="88"/>
      <c r="AJ13" s="88"/>
      <c r="AK13" s="88"/>
      <c r="AL13" s="12"/>
      <c r="AM13" s="12"/>
      <c r="AN13" s="12"/>
      <c r="AO13" s="12"/>
      <c r="AP13" s="12"/>
      <c r="AQ13" s="12"/>
      <c r="AR13" s="12"/>
      <c r="AS13" s="12"/>
      <c r="AT13" s="12"/>
      <c r="AU13" s="12"/>
      <c r="AV13" s="12"/>
      <c r="AW13" s="12"/>
      <c r="AX13" s="12"/>
      <c r="AY13" s="12"/>
      <c r="AZ13" s="12"/>
      <c r="BA13" s="12"/>
    </row>
    <row r="14" spans="1:53" ht="95.25" customHeight="1" x14ac:dyDescent="0.25">
      <c r="A14" s="28" t="s">
        <v>62</v>
      </c>
      <c r="B14" s="43" t="s">
        <v>63</v>
      </c>
      <c r="C14" s="44"/>
      <c r="D14" s="44"/>
      <c r="E14" s="45"/>
      <c r="F14" s="43" t="s">
        <v>63</v>
      </c>
      <c r="G14" s="44"/>
      <c r="H14" s="44"/>
      <c r="I14" s="45"/>
      <c r="J14" s="47" t="s">
        <v>63</v>
      </c>
      <c r="K14" s="48"/>
      <c r="L14" s="48"/>
      <c r="M14" s="49"/>
      <c r="N14" s="47" t="s">
        <v>63</v>
      </c>
      <c r="O14" s="48"/>
      <c r="P14" s="48"/>
      <c r="Q14" s="49"/>
      <c r="R14" s="43" t="s">
        <v>63</v>
      </c>
      <c r="S14" s="44"/>
      <c r="T14" s="44"/>
      <c r="U14" s="45"/>
      <c r="V14" s="43" t="s">
        <v>63</v>
      </c>
      <c r="W14" s="44"/>
      <c r="X14" s="44"/>
      <c r="Y14" s="45"/>
      <c r="Z14" s="43" t="s">
        <v>63</v>
      </c>
      <c r="AA14" s="44"/>
      <c r="AB14" s="44"/>
      <c r="AC14" s="45"/>
      <c r="AD14" s="43" t="s">
        <v>63</v>
      </c>
      <c r="AE14" s="44"/>
      <c r="AF14" s="44"/>
      <c r="AG14" s="45"/>
      <c r="AH14" s="43" t="s">
        <v>63</v>
      </c>
      <c r="AI14" s="44"/>
      <c r="AJ14" s="44"/>
      <c r="AK14" s="45"/>
      <c r="AL14" s="12"/>
      <c r="AM14" s="12"/>
      <c r="AN14" s="12"/>
      <c r="AO14" s="12"/>
      <c r="AP14" s="12"/>
      <c r="AQ14" s="12"/>
      <c r="AR14" s="12"/>
      <c r="AS14" s="12"/>
      <c r="AT14" s="12"/>
      <c r="AU14" s="12"/>
      <c r="AV14" s="12"/>
      <c r="AW14" s="12"/>
      <c r="AX14" s="12"/>
      <c r="AY14" s="12"/>
      <c r="AZ14" s="12"/>
      <c r="BA14" s="12"/>
    </row>
    <row r="15" spans="1:53" ht="33" customHeight="1" x14ac:dyDescent="0.25">
      <c r="A15" s="9" t="s">
        <v>64</v>
      </c>
      <c r="B15" s="88" t="s">
        <v>65</v>
      </c>
      <c r="C15" s="88"/>
      <c r="D15" s="88"/>
      <c r="E15" s="88"/>
      <c r="F15" s="88" t="s">
        <v>65</v>
      </c>
      <c r="G15" s="88"/>
      <c r="H15" s="88"/>
      <c r="I15" s="88"/>
      <c r="J15" s="50" t="s">
        <v>65</v>
      </c>
      <c r="K15" s="50"/>
      <c r="L15" s="50"/>
      <c r="M15" s="50"/>
      <c r="N15" s="50" t="s">
        <v>65</v>
      </c>
      <c r="O15" s="50"/>
      <c r="P15" s="50"/>
      <c r="Q15" s="50"/>
      <c r="R15" s="88" t="s">
        <v>65</v>
      </c>
      <c r="S15" s="88"/>
      <c r="T15" s="88"/>
      <c r="U15" s="88"/>
      <c r="V15" s="88" t="s">
        <v>65</v>
      </c>
      <c r="W15" s="88"/>
      <c r="X15" s="88"/>
      <c r="Y15" s="88"/>
      <c r="Z15" s="88" t="s">
        <v>65</v>
      </c>
      <c r="AA15" s="88"/>
      <c r="AB15" s="88"/>
      <c r="AC15" s="88"/>
      <c r="AD15" s="43" t="s">
        <v>65</v>
      </c>
      <c r="AE15" s="44"/>
      <c r="AF15" s="44"/>
      <c r="AG15" s="45"/>
      <c r="AH15" s="88" t="s">
        <v>65</v>
      </c>
      <c r="AI15" s="88"/>
      <c r="AJ15" s="88"/>
      <c r="AK15" s="88"/>
      <c r="AL15" s="12"/>
      <c r="AM15" s="12"/>
      <c r="AN15" s="12"/>
      <c r="AO15" s="12"/>
      <c r="AP15" s="12"/>
      <c r="AQ15" s="12"/>
      <c r="AR15" s="12"/>
      <c r="AS15" s="12"/>
      <c r="AT15" s="12"/>
      <c r="AU15" s="12"/>
      <c r="AV15" s="12"/>
      <c r="AW15" s="12"/>
      <c r="AX15" s="12"/>
      <c r="AY15" s="12"/>
      <c r="AZ15" s="12"/>
      <c r="BA15" s="12"/>
    </row>
    <row r="16" spans="1:53" ht="86.25" customHeight="1" x14ac:dyDescent="0.25">
      <c r="A16" s="91" t="s">
        <v>66</v>
      </c>
      <c r="B16" s="88" t="s">
        <v>67</v>
      </c>
      <c r="C16" s="88"/>
      <c r="D16" s="88"/>
      <c r="E16" s="88"/>
      <c r="F16" s="88" t="s">
        <v>68</v>
      </c>
      <c r="G16" s="88"/>
      <c r="H16" s="88"/>
      <c r="I16" s="88"/>
      <c r="J16" s="50" t="s">
        <v>69</v>
      </c>
      <c r="K16" s="50"/>
      <c r="L16" s="50"/>
      <c r="M16" s="50"/>
      <c r="N16" s="50" t="s">
        <v>70</v>
      </c>
      <c r="O16" s="50"/>
      <c r="P16" s="50"/>
      <c r="Q16" s="50"/>
      <c r="R16" s="88" t="s">
        <v>71</v>
      </c>
      <c r="S16" s="88"/>
      <c r="T16" s="88"/>
      <c r="U16" s="88"/>
      <c r="V16" s="88" t="s">
        <v>72</v>
      </c>
      <c r="W16" s="88"/>
      <c r="X16" s="88"/>
      <c r="Y16" s="88"/>
      <c r="Z16" s="88" t="s">
        <v>73</v>
      </c>
      <c r="AA16" s="88"/>
      <c r="AB16" s="88"/>
      <c r="AC16" s="88"/>
      <c r="AD16" s="88" t="s">
        <v>74</v>
      </c>
      <c r="AE16" s="88"/>
      <c r="AF16" s="88"/>
      <c r="AG16" s="88"/>
      <c r="AH16" s="88" t="s">
        <v>75</v>
      </c>
      <c r="AI16" s="88"/>
      <c r="AJ16" s="88"/>
      <c r="AK16" s="88"/>
      <c r="AL16" s="12"/>
      <c r="AM16" s="12"/>
      <c r="AN16" s="12"/>
      <c r="AO16" s="12"/>
      <c r="AP16" s="12"/>
      <c r="AQ16" s="12"/>
      <c r="AR16" s="12"/>
      <c r="AS16" s="12"/>
      <c r="AT16" s="12"/>
      <c r="AU16" s="12"/>
      <c r="AV16" s="12"/>
      <c r="AW16" s="12"/>
      <c r="AX16" s="12"/>
      <c r="AY16" s="12"/>
      <c r="AZ16" s="12"/>
      <c r="BA16" s="12"/>
    </row>
    <row r="17" spans="1:53" ht="230.25" customHeight="1" x14ac:dyDescent="0.25">
      <c r="A17" s="92"/>
      <c r="B17" s="88" t="s">
        <v>76</v>
      </c>
      <c r="C17" s="88"/>
      <c r="D17" s="88"/>
      <c r="E17" s="88"/>
      <c r="F17" s="88" t="s">
        <v>77</v>
      </c>
      <c r="G17" s="88"/>
      <c r="H17" s="88"/>
      <c r="I17" s="88"/>
      <c r="J17" s="50" t="s">
        <v>78</v>
      </c>
      <c r="K17" s="50"/>
      <c r="L17" s="50"/>
      <c r="M17" s="50"/>
      <c r="N17" s="50" t="s">
        <v>79</v>
      </c>
      <c r="O17" s="50"/>
      <c r="P17" s="50"/>
      <c r="Q17" s="50"/>
      <c r="R17" s="90" t="s">
        <v>80</v>
      </c>
      <c r="S17" s="90"/>
      <c r="T17" s="90"/>
      <c r="U17" s="90"/>
      <c r="V17" s="88" t="s">
        <v>81</v>
      </c>
      <c r="W17" s="88"/>
      <c r="X17" s="88"/>
      <c r="Y17" s="88"/>
      <c r="Z17" s="88" t="s">
        <v>82</v>
      </c>
      <c r="AA17" s="88"/>
      <c r="AB17" s="88"/>
      <c r="AC17" s="88"/>
      <c r="AD17" s="88" t="s">
        <v>83</v>
      </c>
      <c r="AE17" s="88"/>
      <c r="AF17" s="88"/>
      <c r="AG17" s="88"/>
      <c r="AH17" s="88" t="s">
        <v>84</v>
      </c>
      <c r="AI17" s="88"/>
      <c r="AJ17" s="88"/>
      <c r="AK17" s="88"/>
      <c r="AL17" s="12"/>
      <c r="AM17" s="12"/>
      <c r="AN17" s="12"/>
      <c r="AO17" s="12"/>
      <c r="AP17" s="12"/>
      <c r="AQ17" s="12"/>
      <c r="AR17" s="12"/>
      <c r="AS17" s="12"/>
      <c r="AT17" s="12"/>
      <c r="AU17" s="12"/>
      <c r="AV17" s="12"/>
      <c r="AW17" s="12"/>
      <c r="AX17" s="12"/>
      <c r="AY17" s="12"/>
      <c r="AZ17" s="12"/>
      <c r="BA17" s="12"/>
    </row>
    <row r="18" spans="1:53" ht="28.5" customHeight="1" x14ac:dyDescent="0.25">
      <c r="A18" s="9" t="s">
        <v>85</v>
      </c>
      <c r="B18" s="51" t="s">
        <v>65</v>
      </c>
      <c r="C18" s="51"/>
      <c r="D18" s="51"/>
      <c r="E18" s="51"/>
      <c r="F18" s="51" t="s">
        <v>65</v>
      </c>
      <c r="G18" s="51"/>
      <c r="H18" s="51"/>
      <c r="I18" s="51"/>
      <c r="J18" s="52" t="s">
        <v>65</v>
      </c>
      <c r="K18" s="52"/>
      <c r="L18" s="52"/>
      <c r="M18" s="52"/>
      <c r="N18" s="52" t="s">
        <v>65</v>
      </c>
      <c r="O18" s="52"/>
      <c r="P18" s="52"/>
      <c r="Q18" s="52"/>
      <c r="R18" s="51" t="s">
        <v>65</v>
      </c>
      <c r="S18" s="51"/>
      <c r="T18" s="51"/>
      <c r="U18" s="51"/>
      <c r="V18" s="51" t="s">
        <v>65</v>
      </c>
      <c r="W18" s="51"/>
      <c r="X18" s="51"/>
      <c r="Y18" s="51"/>
      <c r="Z18" s="51" t="s">
        <v>65</v>
      </c>
      <c r="AA18" s="51"/>
      <c r="AB18" s="51"/>
      <c r="AC18" s="51"/>
      <c r="AD18" s="88" t="s">
        <v>86</v>
      </c>
      <c r="AE18" s="88"/>
      <c r="AF18" s="88"/>
      <c r="AG18" s="88"/>
      <c r="AH18" s="88" t="s">
        <v>86</v>
      </c>
      <c r="AI18" s="88"/>
      <c r="AJ18" s="88"/>
      <c r="AK18" s="88"/>
      <c r="AL18" s="12"/>
      <c r="AM18" s="12"/>
      <c r="AN18" s="12"/>
      <c r="AO18" s="12"/>
      <c r="AP18" s="12"/>
      <c r="AQ18" s="12"/>
      <c r="AR18" s="12"/>
      <c r="AS18" s="12"/>
      <c r="AT18" s="12"/>
      <c r="AU18" s="12"/>
      <c r="AV18" s="12"/>
      <c r="AW18" s="12"/>
      <c r="AX18" s="12"/>
      <c r="AY18" s="12"/>
      <c r="AZ18" s="12"/>
      <c r="BA18" s="12"/>
    </row>
    <row r="19" spans="1:53" ht="28.5" customHeight="1" x14ac:dyDescent="0.25">
      <c r="A19" s="9" t="s">
        <v>87</v>
      </c>
      <c r="B19" s="29">
        <v>1</v>
      </c>
      <c r="C19" s="57" t="s">
        <v>88</v>
      </c>
      <c r="D19" s="57"/>
      <c r="E19" s="57"/>
      <c r="F19" s="29">
        <v>1</v>
      </c>
      <c r="G19" s="57" t="s">
        <v>88</v>
      </c>
      <c r="H19" s="57"/>
      <c r="I19" s="57"/>
      <c r="J19" s="30">
        <v>8</v>
      </c>
      <c r="K19" s="56" t="s">
        <v>89</v>
      </c>
      <c r="L19" s="56"/>
      <c r="M19" s="56"/>
      <c r="N19" s="31">
        <v>10</v>
      </c>
      <c r="O19" s="56" t="s">
        <v>90</v>
      </c>
      <c r="P19" s="56"/>
      <c r="Q19" s="56"/>
      <c r="R19" s="32">
        <v>6</v>
      </c>
      <c r="S19" s="58" t="s">
        <v>91</v>
      </c>
      <c r="T19" s="59"/>
      <c r="U19" s="60"/>
      <c r="V19" s="29">
        <v>1</v>
      </c>
      <c r="W19" s="69" t="s">
        <v>92</v>
      </c>
      <c r="X19" s="70"/>
      <c r="Y19" s="71"/>
      <c r="Z19" s="29">
        <v>1</v>
      </c>
      <c r="AA19" s="57" t="s">
        <v>93</v>
      </c>
      <c r="AB19" s="57"/>
      <c r="AC19" s="57"/>
      <c r="AD19" s="29">
        <v>1</v>
      </c>
      <c r="AE19" s="69" t="s">
        <v>94</v>
      </c>
      <c r="AF19" s="70"/>
      <c r="AG19" s="71"/>
      <c r="AH19" s="29">
        <v>1</v>
      </c>
      <c r="AI19" s="89" t="s">
        <v>95</v>
      </c>
      <c r="AJ19" s="89"/>
      <c r="AK19" s="89"/>
      <c r="AL19" s="12"/>
      <c r="AM19" s="12"/>
      <c r="AN19" s="12"/>
      <c r="AO19" s="12"/>
      <c r="AP19" s="12"/>
      <c r="AQ19" s="12"/>
      <c r="AR19" s="12"/>
      <c r="AS19" s="12"/>
      <c r="AT19" s="12"/>
      <c r="AU19" s="12"/>
      <c r="AV19" s="12"/>
      <c r="AW19" s="12"/>
      <c r="AX19" s="12"/>
      <c r="AY19" s="12"/>
      <c r="AZ19" s="12"/>
      <c r="BA19" s="12"/>
    </row>
    <row r="20" spans="1:53" ht="28.5" customHeight="1" x14ac:dyDescent="0.25">
      <c r="A20" s="9"/>
      <c r="B20" s="29">
        <v>2</v>
      </c>
      <c r="C20" s="57" t="s">
        <v>88</v>
      </c>
      <c r="D20" s="57"/>
      <c r="E20" s="57"/>
      <c r="F20" s="29">
        <v>2</v>
      </c>
      <c r="G20" s="57" t="s">
        <v>88</v>
      </c>
      <c r="H20" s="57"/>
      <c r="I20" s="57"/>
      <c r="J20" s="30">
        <v>17</v>
      </c>
      <c r="K20" s="56" t="s">
        <v>89</v>
      </c>
      <c r="L20" s="56"/>
      <c r="M20" s="56"/>
      <c r="N20" s="31">
        <v>11</v>
      </c>
      <c r="O20" s="78" t="s">
        <v>96</v>
      </c>
      <c r="P20" s="79"/>
      <c r="Q20" s="80"/>
      <c r="R20" s="33">
        <v>8</v>
      </c>
      <c r="S20" s="58" t="s">
        <v>97</v>
      </c>
      <c r="T20" s="59"/>
      <c r="U20" s="60"/>
      <c r="V20" s="29">
        <v>2</v>
      </c>
      <c r="W20" s="69" t="s">
        <v>92</v>
      </c>
      <c r="X20" s="70"/>
      <c r="Y20" s="71"/>
      <c r="Z20" s="29">
        <v>2</v>
      </c>
      <c r="AA20" s="57" t="s">
        <v>93</v>
      </c>
      <c r="AB20" s="57"/>
      <c r="AC20" s="57"/>
      <c r="AD20" s="29">
        <v>2</v>
      </c>
      <c r="AE20" s="69" t="s">
        <v>94</v>
      </c>
      <c r="AF20" s="70"/>
      <c r="AG20" s="71"/>
      <c r="AH20" s="29">
        <v>2</v>
      </c>
      <c r="AI20" s="87" t="s">
        <v>98</v>
      </c>
      <c r="AJ20" s="87"/>
      <c r="AK20" s="87"/>
      <c r="AL20" s="12"/>
      <c r="AM20" s="12"/>
      <c r="AN20" s="12"/>
      <c r="AO20" s="12"/>
      <c r="AP20" s="12"/>
      <c r="AQ20" s="12"/>
      <c r="AR20" s="12"/>
      <c r="AS20" s="12"/>
      <c r="AT20" s="12"/>
      <c r="AU20" s="12"/>
      <c r="AV20" s="12"/>
      <c r="AW20" s="12"/>
      <c r="AX20" s="12"/>
      <c r="AY20" s="12"/>
      <c r="AZ20" s="12"/>
      <c r="BA20" s="12"/>
    </row>
    <row r="21" spans="1:53" ht="28.5" customHeight="1" x14ac:dyDescent="0.25">
      <c r="A21" s="9"/>
      <c r="B21" s="29">
        <v>3</v>
      </c>
      <c r="C21" s="57" t="s">
        <v>88</v>
      </c>
      <c r="D21" s="57"/>
      <c r="E21" s="57"/>
      <c r="F21" s="29">
        <v>3</v>
      </c>
      <c r="G21" s="57" t="s">
        <v>88</v>
      </c>
      <c r="H21" s="57"/>
      <c r="I21" s="57"/>
      <c r="J21" s="30">
        <v>28</v>
      </c>
      <c r="K21" s="56" t="s">
        <v>89</v>
      </c>
      <c r="L21" s="56"/>
      <c r="M21" s="56"/>
      <c r="N21" s="31">
        <v>12</v>
      </c>
      <c r="O21" s="78" t="s">
        <v>99</v>
      </c>
      <c r="P21" s="79"/>
      <c r="Q21" s="80"/>
      <c r="R21" s="33">
        <v>17</v>
      </c>
      <c r="S21" s="58" t="s">
        <v>100</v>
      </c>
      <c r="T21" s="59"/>
      <c r="U21" s="60"/>
      <c r="V21" s="29">
        <v>3</v>
      </c>
      <c r="W21" s="57" t="s">
        <v>101</v>
      </c>
      <c r="X21" s="57"/>
      <c r="Y21" s="57"/>
      <c r="Z21" s="29">
        <v>3</v>
      </c>
      <c r="AA21" s="57" t="s">
        <v>93</v>
      </c>
      <c r="AB21" s="57"/>
      <c r="AC21" s="57"/>
      <c r="AD21" s="29">
        <v>3</v>
      </c>
      <c r="AE21" s="58" t="s">
        <v>94</v>
      </c>
      <c r="AF21" s="59"/>
      <c r="AG21" s="60"/>
      <c r="AH21" s="29">
        <v>3</v>
      </c>
      <c r="AI21" s="58" t="s">
        <v>102</v>
      </c>
      <c r="AJ21" s="59"/>
      <c r="AK21" s="60"/>
      <c r="AL21" s="12"/>
      <c r="AM21" s="12"/>
      <c r="AN21" s="12"/>
      <c r="AO21" s="12"/>
      <c r="AP21" s="12"/>
      <c r="AQ21" s="12"/>
      <c r="AR21" s="12"/>
      <c r="AS21" s="12"/>
      <c r="AT21" s="12"/>
      <c r="AU21" s="12"/>
      <c r="AV21" s="12"/>
      <c r="AW21" s="12"/>
      <c r="AX21" s="12"/>
      <c r="AY21" s="12"/>
      <c r="AZ21" s="12"/>
      <c r="BA21" s="12"/>
    </row>
    <row r="22" spans="1:53" ht="28.5" customHeight="1" x14ac:dyDescent="0.25">
      <c r="A22" s="9"/>
      <c r="B22" s="29">
        <v>5</v>
      </c>
      <c r="C22" s="57" t="s">
        <v>103</v>
      </c>
      <c r="D22" s="57"/>
      <c r="E22" s="57"/>
      <c r="F22" s="29">
        <v>6</v>
      </c>
      <c r="G22" s="57" t="s">
        <v>104</v>
      </c>
      <c r="H22" s="57"/>
      <c r="I22" s="57"/>
      <c r="J22" s="30">
        <v>44</v>
      </c>
      <c r="K22" s="56" t="s">
        <v>89</v>
      </c>
      <c r="L22" s="56"/>
      <c r="M22" s="56"/>
      <c r="N22" s="31">
        <v>13</v>
      </c>
      <c r="O22" s="78" t="s">
        <v>99</v>
      </c>
      <c r="P22" s="79"/>
      <c r="Q22" s="80"/>
      <c r="R22" s="33">
        <v>28</v>
      </c>
      <c r="S22" s="58" t="s">
        <v>97</v>
      </c>
      <c r="T22" s="59"/>
      <c r="U22" s="60"/>
      <c r="V22" s="29">
        <v>4</v>
      </c>
      <c r="W22" s="84" t="s">
        <v>105</v>
      </c>
      <c r="X22" s="85"/>
      <c r="Y22" s="86"/>
      <c r="Z22" s="29">
        <v>6</v>
      </c>
      <c r="AA22" s="58" t="s">
        <v>104</v>
      </c>
      <c r="AB22" s="59"/>
      <c r="AC22" s="60"/>
      <c r="AD22" s="29">
        <v>4</v>
      </c>
      <c r="AE22" s="57" t="s">
        <v>106</v>
      </c>
      <c r="AF22" s="57"/>
      <c r="AG22" s="57"/>
      <c r="AH22" s="29">
        <v>7</v>
      </c>
      <c r="AI22" s="58" t="s">
        <v>102</v>
      </c>
      <c r="AJ22" s="59"/>
      <c r="AK22" s="60"/>
      <c r="AL22" s="12"/>
      <c r="AM22" s="12"/>
      <c r="AN22" s="12"/>
      <c r="AO22" s="12"/>
      <c r="AP22" s="12"/>
      <c r="AQ22" s="12"/>
      <c r="AR22" s="12"/>
      <c r="AS22" s="12"/>
      <c r="AT22" s="12"/>
      <c r="AU22" s="12"/>
      <c r="AV22" s="12"/>
      <c r="AW22" s="12"/>
      <c r="AX22" s="12"/>
      <c r="AY22" s="12"/>
      <c r="AZ22" s="12"/>
      <c r="BA22" s="12"/>
    </row>
    <row r="23" spans="1:53" ht="28.5" customHeight="1" x14ac:dyDescent="0.25">
      <c r="A23" s="9"/>
      <c r="B23" s="29">
        <v>6</v>
      </c>
      <c r="C23" s="57" t="s">
        <v>104</v>
      </c>
      <c r="D23" s="57"/>
      <c r="E23" s="57"/>
      <c r="F23" s="29">
        <v>7</v>
      </c>
      <c r="G23" s="57" t="s">
        <v>88</v>
      </c>
      <c r="H23" s="57"/>
      <c r="I23" s="57"/>
      <c r="J23" s="30">
        <v>45</v>
      </c>
      <c r="K23" s="56" t="s">
        <v>89</v>
      </c>
      <c r="L23" s="56"/>
      <c r="M23" s="56"/>
      <c r="N23" s="31">
        <v>14</v>
      </c>
      <c r="O23" s="78" t="s">
        <v>99</v>
      </c>
      <c r="P23" s="79"/>
      <c r="Q23" s="80"/>
      <c r="R23" s="33">
        <v>44</v>
      </c>
      <c r="S23" s="58" t="s">
        <v>97</v>
      </c>
      <c r="T23" s="59"/>
      <c r="U23" s="60"/>
      <c r="V23" s="29">
        <v>5</v>
      </c>
      <c r="W23" s="78" t="s">
        <v>107</v>
      </c>
      <c r="X23" s="79"/>
      <c r="Y23" s="80"/>
      <c r="Z23" s="29">
        <v>7</v>
      </c>
      <c r="AA23" s="57" t="s">
        <v>93</v>
      </c>
      <c r="AB23" s="57"/>
      <c r="AC23" s="57"/>
      <c r="AD23" s="29">
        <v>5</v>
      </c>
      <c r="AE23" s="57" t="s">
        <v>108</v>
      </c>
      <c r="AF23" s="57"/>
      <c r="AG23" s="57"/>
      <c r="AH23" s="29">
        <v>8</v>
      </c>
      <c r="AI23" s="56" t="s">
        <v>109</v>
      </c>
      <c r="AJ23" s="56"/>
      <c r="AK23" s="56"/>
      <c r="AL23" s="12"/>
      <c r="AM23" s="12"/>
      <c r="AN23" s="12"/>
      <c r="AO23" s="12"/>
      <c r="AP23" s="12"/>
      <c r="AQ23" s="12"/>
      <c r="AR23" s="12"/>
      <c r="AS23" s="12"/>
      <c r="AT23" s="12"/>
      <c r="AU23" s="12"/>
      <c r="AV23" s="12"/>
      <c r="AW23" s="12"/>
      <c r="AX23" s="12"/>
      <c r="AY23" s="12"/>
      <c r="AZ23" s="12"/>
      <c r="BA23" s="12"/>
    </row>
    <row r="24" spans="1:53" ht="28.5" customHeight="1" x14ac:dyDescent="0.25">
      <c r="A24" s="9"/>
      <c r="B24" s="29">
        <v>7</v>
      </c>
      <c r="C24" s="57" t="s">
        <v>88</v>
      </c>
      <c r="D24" s="57"/>
      <c r="E24" s="57"/>
      <c r="F24" s="29">
        <v>9</v>
      </c>
      <c r="G24" s="57" t="s">
        <v>104</v>
      </c>
      <c r="H24" s="57"/>
      <c r="I24" s="57"/>
      <c r="J24" s="30">
        <v>46</v>
      </c>
      <c r="K24" s="56" t="s">
        <v>89</v>
      </c>
      <c r="L24" s="56"/>
      <c r="M24" s="56"/>
      <c r="N24" s="31">
        <v>16</v>
      </c>
      <c r="O24" s="56" t="s">
        <v>110</v>
      </c>
      <c r="P24" s="56"/>
      <c r="Q24" s="56"/>
      <c r="R24" s="33">
        <v>45</v>
      </c>
      <c r="S24" s="58" t="s">
        <v>97</v>
      </c>
      <c r="T24" s="59"/>
      <c r="U24" s="60"/>
      <c r="V24" s="29">
        <v>6</v>
      </c>
      <c r="W24" s="58" t="s">
        <v>111</v>
      </c>
      <c r="X24" s="59"/>
      <c r="Y24" s="60"/>
      <c r="Z24" s="29">
        <v>8</v>
      </c>
      <c r="AA24" s="56" t="s">
        <v>109</v>
      </c>
      <c r="AB24" s="56"/>
      <c r="AC24" s="56"/>
      <c r="AD24" s="29">
        <v>6</v>
      </c>
      <c r="AE24" s="57" t="s">
        <v>111</v>
      </c>
      <c r="AF24" s="57"/>
      <c r="AG24" s="57"/>
      <c r="AH24" s="29">
        <v>11</v>
      </c>
      <c r="AI24" s="58" t="s">
        <v>102</v>
      </c>
      <c r="AJ24" s="59"/>
      <c r="AK24" s="60"/>
      <c r="AL24" s="12"/>
      <c r="AM24" s="12"/>
      <c r="AN24" s="12"/>
      <c r="AO24" s="12"/>
      <c r="AP24" s="12"/>
      <c r="AQ24" s="12"/>
      <c r="AR24" s="12"/>
      <c r="AS24" s="12"/>
      <c r="AT24" s="12"/>
      <c r="AU24" s="12"/>
      <c r="AV24" s="12"/>
      <c r="AW24" s="12"/>
      <c r="AX24" s="12"/>
      <c r="AY24" s="12"/>
      <c r="AZ24" s="12"/>
      <c r="BA24" s="12"/>
    </row>
    <row r="25" spans="1:53" ht="28.5" customHeight="1" x14ac:dyDescent="0.25">
      <c r="A25" s="9"/>
      <c r="B25" s="29">
        <v>8</v>
      </c>
      <c r="C25" s="57" t="s">
        <v>112</v>
      </c>
      <c r="D25" s="57"/>
      <c r="E25" s="57"/>
      <c r="F25" s="29">
        <v>10</v>
      </c>
      <c r="G25" s="75" t="s">
        <v>113</v>
      </c>
      <c r="H25" s="76"/>
      <c r="I25" s="77"/>
      <c r="J25" s="30">
        <v>47</v>
      </c>
      <c r="K25" s="56" t="s">
        <v>89</v>
      </c>
      <c r="L25" s="56"/>
      <c r="M25" s="56"/>
      <c r="N25" s="31">
        <v>44</v>
      </c>
      <c r="O25" s="78" t="s">
        <v>114</v>
      </c>
      <c r="P25" s="79"/>
      <c r="Q25" s="80"/>
      <c r="R25" s="33">
        <v>46</v>
      </c>
      <c r="S25" s="58" t="s">
        <v>97</v>
      </c>
      <c r="T25" s="59"/>
      <c r="U25" s="60"/>
      <c r="V25" s="29">
        <v>7</v>
      </c>
      <c r="W25" s="57" t="s">
        <v>101</v>
      </c>
      <c r="X25" s="57"/>
      <c r="Y25" s="57"/>
      <c r="Z25" s="29">
        <v>10</v>
      </c>
      <c r="AA25" s="81" t="s">
        <v>115</v>
      </c>
      <c r="AB25" s="82"/>
      <c r="AC25" s="83"/>
      <c r="AD25" s="29">
        <v>7</v>
      </c>
      <c r="AE25" s="58" t="s">
        <v>94</v>
      </c>
      <c r="AF25" s="59"/>
      <c r="AG25" s="60"/>
      <c r="AH25" s="29">
        <v>12</v>
      </c>
      <c r="AI25" s="58" t="s">
        <v>102</v>
      </c>
      <c r="AJ25" s="59"/>
      <c r="AK25" s="60"/>
      <c r="AL25" s="12"/>
      <c r="AM25" s="12"/>
      <c r="AN25" s="12"/>
      <c r="AO25" s="12"/>
      <c r="AP25" s="12"/>
      <c r="AQ25" s="12"/>
      <c r="AR25" s="12"/>
      <c r="AS25" s="12"/>
      <c r="AT25" s="12"/>
      <c r="AU25" s="12"/>
      <c r="AV25" s="12"/>
      <c r="AW25" s="12"/>
      <c r="AX25" s="12"/>
      <c r="AY25" s="12"/>
      <c r="AZ25" s="12"/>
      <c r="BA25" s="12"/>
    </row>
    <row r="26" spans="1:53" ht="28.5" customHeight="1" x14ac:dyDescent="0.25">
      <c r="A26" s="9"/>
      <c r="B26" s="29">
        <v>9</v>
      </c>
      <c r="C26" s="57" t="s">
        <v>104</v>
      </c>
      <c r="D26" s="57"/>
      <c r="E26" s="57"/>
      <c r="F26" s="29">
        <v>11</v>
      </c>
      <c r="G26" s="57" t="s">
        <v>88</v>
      </c>
      <c r="H26" s="57"/>
      <c r="I26" s="57"/>
      <c r="J26" s="30">
        <v>48</v>
      </c>
      <c r="K26" s="56" t="s">
        <v>89</v>
      </c>
      <c r="L26" s="56"/>
      <c r="M26" s="56"/>
      <c r="N26" s="31">
        <v>45</v>
      </c>
      <c r="O26" s="78" t="s">
        <v>114</v>
      </c>
      <c r="P26" s="79"/>
      <c r="Q26" s="80"/>
      <c r="R26" s="33">
        <v>47</v>
      </c>
      <c r="S26" s="58" t="s">
        <v>97</v>
      </c>
      <c r="T26" s="59"/>
      <c r="U26" s="60"/>
      <c r="V26" s="29">
        <v>8</v>
      </c>
      <c r="W26" s="58" t="s">
        <v>116</v>
      </c>
      <c r="X26" s="59"/>
      <c r="Y26" s="60"/>
      <c r="Z26" s="29">
        <v>11</v>
      </c>
      <c r="AA26" s="57" t="s">
        <v>93</v>
      </c>
      <c r="AB26" s="57"/>
      <c r="AC26" s="57"/>
      <c r="AD26" s="29">
        <v>8</v>
      </c>
      <c r="AE26" s="58" t="s">
        <v>117</v>
      </c>
      <c r="AF26" s="59"/>
      <c r="AG26" s="60"/>
      <c r="AH26" s="29">
        <v>13</v>
      </c>
      <c r="AI26" s="58" t="s">
        <v>102</v>
      </c>
      <c r="AJ26" s="59"/>
      <c r="AK26" s="60"/>
      <c r="AL26" s="12"/>
      <c r="AM26" s="12"/>
      <c r="AN26" s="12"/>
      <c r="AO26" s="12"/>
      <c r="AP26" s="12"/>
      <c r="AQ26" s="12"/>
      <c r="AR26" s="12"/>
      <c r="AS26" s="12"/>
      <c r="AT26" s="12"/>
      <c r="AU26" s="12"/>
      <c r="AV26" s="12"/>
      <c r="AW26" s="12"/>
      <c r="AX26" s="12"/>
      <c r="AY26" s="12"/>
      <c r="AZ26" s="12"/>
      <c r="BA26" s="12"/>
    </row>
    <row r="27" spans="1:53" ht="28.5" customHeight="1" x14ac:dyDescent="0.25">
      <c r="A27" s="9"/>
      <c r="B27" s="29">
        <v>13</v>
      </c>
      <c r="C27" s="57" t="s">
        <v>88</v>
      </c>
      <c r="D27" s="57"/>
      <c r="E27" s="57"/>
      <c r="F27" s="29">
        <v>12</v>
      </c>
      <c r="G27" s="57" t="s">
        <v>88</v>
      </c>
      <c r="H27" s="57"/>
      <c r="I27" s="57"/>
      <c r="J27" s="30">
        <v>49</v>
      </c>
      <c r="K27" s="56" t="s">
        <v>89</v>
      </c>
      <c r="L27" s="56"/>
      <c r="M27" s="56"/>
      <c r="N27" s="31">
        <v>46</v>
      </c>
      <c r="O27" s="78" t="s">
        <v>114</v>
      </c>
      <c r="P27" s="79"/>
      <c r="Q27" s="80"/>
      <c r="R27" s="33">
        <v>48</v>
      </c>
      <c r="S27" s="58" t="s">
        <v>97</v>
      </c>
      <c r="T27" s="59"/>
      <c r="U27" s="60"/>
      <c r="V27" s="29">
        <v>9</v>
      </c>
      <c r="W27" s="58" t="s">
        <v>111</v>
      </c>
      <c r="X27" s="59"/>
      <c r="Y27" s="60"/>
      <c r="Z27" s="29">
        <v>12</v>
      </c>
      <c r="AA27" s="57" t="s">
        <v>93</v>
      </c>
      <c r="AB27" s="57"/>
      <c r="AC27" s="57"/>
      <c r="AD27" s="29">
        <v>9</v>
      </c>
      <c r="AE27" s="57" t="s">
        <v>111</v>
      </c>
      <c r="AF27" s="57"/>
      <c r="AG27" s="57"/>
      <c r="AH27" s="29">
        <v>14</v>
      </c>
      <c r="AI27" s="58" t="s">
        <v>102</v>
      </c>
      <c r="AJ27" s="59"/>
      <c r="AK27" s="60"/>
      <c r="AL27" s="12"/>
      <c r="AM27" s="12"/>
      <c r="AN27" s="12"/>
      <c r="AO27" s="12"/>
      <c r="AP27" s="12"/>
      <c r="AQ27" s="12"/>
      <c r="AR27" s="12"/>
      <c r="AS27" s="12"/>
      <c r="AT27" s="12"/>
      <c r="AU27" s="12"/>
      <c r="AV27" s="12"/>
      <c r="AW27" s="12"/>
      <c r="AX27" s="12"/>
      <c r="AY27" s="12"/>
      <c r="AZ27" s="12"/>
      <c r="BA27" s="12"/>
    </row>
    <row r="28" spans="1:53" ht="28.5" customHeight="1" x14ac:dyDescent="0.25">
      <c r="A28" s="9"/>
      <c r="B28" s="29">
        <v>14</v>
      </c>
      <c r="C28" s="57" t="s">
        <v>88</v>
      </c>
      <c r="D28" s="57"/>
      <c r="E28" s="57"/>
      <c r="F28" s="29">
        <v>13</v>
      </c>
      <c r="G28" s="57" t="s">
        <v>88</v>
      </c>
      <c r="H28" s="57"/>
      <c r="I28" s="57"/>
      <c r="J28" s="30">
        <v>50</v>
      </c>
      <c r="K28" s="56" t="s">
        <v>89</v>
      </c>
      <c r="L28" s="56"/>
      <c r="M28" s="56"/>
      <c r="N28" s="31">
        <v>47</v>
      </c>
      <c r="O28" s="78" t="s">
        <v>114</v>
      </c>
      <c r="P28" s="79"/>
      <c r="Q28" s="80"/>
      <c r="R28" s="33">
        <v>49</v>
      </c>
      <c r="S28" s="58" t="s">
        <v>97</v>
      </c>
      <c r="T28" s="59"/>
      <c r="U28" s="60"/>
      <c r="V28" s="29">
        <v>10</v>
      </c>
      <c r="W28" s="72" t="s">
        <v>118</v>
      </c>
      <c r="X28" s="73"/>
      <c r="Y28" s="74"/>
      <c r="Z28" s="29">
        <v>18</v>
      </c>
      <c r="AA28" s="56" t="s">
        <v>119</v>
      </c>
      <c r="AB28" s="56"/>
      <c r="AC28" s="56"/>
      <c r="AD28" s="29">
        <v>11</v>
      </c>
      <c r="AE28" s="69" t="s">
        <v>92</v>
      </c>
      <c r="AF28" s="70"/>
      <c r="AG28" s="71"/>
      <c r="AH28" s="29">
        <v>17</v>
      </c>
      <c r="AI28" s="58" t="s">
        <v>120</v>
      </c>
      <c r="AJ28" s="59"/>
      <c r="AK28" s="60"/>
      <c r="AL28" s="12"/>
      <c r="AM28" s="12"/>
      <c r="AN28" s="12"/>
      <c r="AO28" s="12"/>
      <c r="AP28" s="12"/>
      <c r="AQ28" s="12"/>
      <c r="AR28" s="12"/>
      <c r="AS28" s="12"/>
      <c r="AT28" s="12"/>
      <c r="AU28" s="12"/>
      <c r="AV28" s="12"/>
      <c r="AW28" s="12"/>
      <c r="AX28" s="12"/>
      <c r="AY28" s="12"/>
      <c r="AZ28" s="12"/>
      <c r="BA28" s="12"/>
    </row>
    <row r="29" spans="1:53" ht="28.5" customHeight="1" x14ac:dyDescent="0.25">
      <c r="A29" s="9"/>
      <c r="B29" s="29">
        <v>17</v>
      </c>
      <c r="C29" s="57" t="s">
        <v>121</v>
      </c>
      <c r="D29" s="57"/>
      <c r="E29" s="57"/>
      <c r="F29" s="29">
        <v>17</v>
      </c>
      <c r="G29" s="58" t="s">
        <v>122</v>
      </c>
      <c r="H29" s="59"/>
      <c r="I29" s="60"/>
      <c r="J29" s="30">
        <v>51</v>
      </c>
      <c r="K29" s="56" t="s">
        <v>89</v>
      </c>
      <c r="L29" s="56"/>
      <c r="M29" s="56"/>
      <c r="N29" s="31">
        <v>48</v>
      </c>
      <c r="O29" s="78" t="s">
        <v>114</v>
      </c>
      <c r="P29" s="79"/>
      <c r="Q29" s="80"/>
      <c r="R29" s="29">
        <v>50</v>
      </c>
      <c r="S29" s="58" t="s">
        <v>97</v>
      </c>
      <c r="T29" s="59"/>
      <c r="U29" s="60"/>
      <c r="V29" s="29">
        <v>11</v>
      </c>
      <c r="W29" s="56" t="s">
        <v>123</v>
      </c>
      <c r="X29" s="56"/>
      <c r="Y29" s="56"/>
      <c r="Z29" s="29">
        <v>21</v>
      </c>
      <c r="AA29" s="56" t="s">
        <v>119</v>
      </c>
      <c r="AB29" s="56"/>
      <c r="AC29" s="56"/>
      <c r="AD29" s="29">
        <v>12</v>
      </c>
      <c r="AE29" s="58" t="s">
        <v>94</v>
      </c>
      <c r="AF29" s="59"/>
      <c r="AG29" s="60"/>
      <c r="AH29" s="29">
        <v>28</v>
      </c>
      <c r="AI29" s="57" t="s">
        <v>124</v>
      </c>
      <c r="AJ29" s="57"/>
      <c r="AK29" s="57"/>
      <c r="AL29" s="12"/>
      <c r="AM29" s="12"/>
      <c r="AN29" s="12"/>
      <c r="AO29" s="12"/>
      <c r="AP29" s="12"/>
      <c r="AQ29" s="12"/>
      <c r="AR29" s="12"/>
      <c r="AS29" s="12"/>
      <c r="AT29" s="12"/>
      <c r="AU29" s="12"/>
      <c r="AV29" s="12"/>
      <c r="AW29" s="12"/>
      <c r="AX29" s="12"/>
      <c r="AY29" s="12"/>
      <c r="AZ29" s="12"/>
      <c r="BA29" s="12"/>
    </row>
    <row r="30" spans="1:53" ht="28.5" customHeight="1" x14ac:dyDescent="0.25">
      <c r="A30" s="9"/>
      <c r="B30" s="29">
        <v>18</v>
      </c>
      <c r="C30" s="57" t="s">
        <v>125</v>
      </c>
      <c r="D30" s="57"/>
      <c r="E30" s="57"/>
      <c r="F30" s="29">
        <v>18</v>
      </c>
      <c r="G30" s="58" t="s">
        <v>126</v>
      </c>
      <c r="H30" s="59"/>
      <c r="I30" s="60"/>
      <c r="J30" s="30">
        <v>52</v>
      </c>
      <c r="K30" s="56" t="s">
        <v>89</v>
      </c>
      <c r="L30" s="56"/>
      <c r="M30" s="56"/>
      <c r="N30" s="31">
        <v>49</v>
      </c>
      <c r="O30" s="78" t="s">
        <v>114</v>
      </c>
      <c r="P30" s="79"/>
      <c r="Q30" s="80"/>
      <c r="R30" s="29">
        <v>51</v>
      </c>
      <c r="S30" s="58" t="s">
        <v>97</v>
      </c>
      <c r="T30" s="59"/>
      <c r="U30" s="60"/>
      <c r="V30" s="29">
        <v>12</v>
      </c>
      <c r="W30" s="57" t="s">
        <v>101</v>
      </c>
      <c r="X30" s="57"/>
      <c r="Y30" s="57"/>
      <c r="Z30" s="29">
        <v>22</v>
      </c>
      <c r="AA30" s="58" t="s">
        <v>127</v>
      </c>
      <c r="AB30" s="59"/>
      <c r="AC30" s="60"/>
      <c r="AD30" s="29">
        <v>13</v>
      </c>
      <c r="AE30" s="58" t="s">
        <v>94</v>
      </c>
      <c r="AF30" s="59"/>
      <c r="AG30" s="60"/>
      <c r="AH30" s="29">
        <v>29</v>
      </c>
      <c r="AI30" s="58" t="s">
        <v>102</v>
      </c>
      <c r="AJ30" s="59"/>
      <c r="AK30" s="60"/>
      <c r="AL30" s="12"/>
      <c r="AM30" s="12"/>
      <c r="AN30" s="12"/>
      <c r="AO30" s="12"/>
      <c r="AP30" s="12"/>
      <c r="AQ30" s="12"/>
      <c r="AR30" s="12"/>
      <c r="AS30" s="12"/>
      <c r="AT30" s="12"/>
      <c r="AU30" s="12"/>
      <c r="AV30" s="12"/>
      <c r="AW30" s="12"/>
      <c r="AX30" s="12"/>
      <c r="AY30" s="12"/>
      <c r="AZ30" s="12"/>
      <c r="BA30" s="12"/>
    </row>
    <row r="31" spans="1:53" ht="28.5" customHeight="1" x14ac:dyDescent="0.25">
      <c r="A31" s="9"/>
      <c r="B31" s="29">
        <v>19</v>
      </c>
      <c r="C31" s="57" t="s">
        <v>127</v>
      </c>
      <c r="D31" s="57"/>
      <c r="E31" s="57"/>
      <c r="F31" s="29">
        <v>19</v>
      </c>
      <c r="G31" s="58" t="s">
        <v>128</v>
      </c>
      <c r="H31" s="59"/>
      <c r="I31" s="60"/>
      <c r="J31" s="30">
        <v>54</v>
      </c>
      <c r="K31" s="56" t="s">
        <v>89</v>
      </c>
      <c r="L31" s="56"/>
      <c r="M31" s="56"/>
      <c r="N31" s="31">
        <v>50</v>
      </c>
      <c r="O31" s="78" t="s">
        <v>114</v>
      </c>
      <c r="P31" s="79"/>
      <c r="Q31" s="80"/>
      <c r="R31" s="29">
        <v>52</v>
      </c>
      <c r="S31" s="78" t="s">
        <v>129</v>
      </c>
      <c r="T31" s="79"/>
      <c r="U31" s="80"/>
      <c r="V31" s="29">
        <v>13</v>
      </c>
      <c r="W31" s="57" t="s">
        <v>101</v>
      </c>
      <c r="X31" s="57"/>
      <c r="Y31" s="57"/>
      <c r="Z31" s="29">
        <v>27</v>
      </c>
      <c r="AA31" s="57" t="s">
        <v>93</v>
      </c>
      <c r="AB31" s="57"/>
      <c r="AC31" s="57"/>
      <c r="AD31" s="29">
        <v>14</v>
      </c>
      <c r="AE31" s="58" t="s">
        <v>94</v>
      </c>
      <c r="AF31" s="59"/>
      <c r="AG31" s="60"/>
      <c r="AH31" s="29">
        <v>30</v>
      </c>
      <c r="AI31" s="58" t="s">
        <v>102</v>
      </c>
      <c r="AJ31" s="59"/>
      <c r="AK31" s="60"/>
      <c r="AL31" s="12"/>
      <c r="AM31" s="12"/>
      <c r="AN31" s="12"/>
      <c r="AO31" s="12"/>
      <c r="AP31" s="12"/>
      <c r="AQ31" s="12"/>
      <c r="AR31" s="12"/>
      <c r="AS31" s="12"/>
      <c r="AT31" s="12"/>
      <c r="AU31" s="12"/>
      <c r="AV31" s="12"/>
      <c r="AW31" s="12"/>
      <c r="AX31" s="12"/>
      <c r="AY31" s="12"/>
      <c r="AZ31" s="12"/>
      <c r="BA31" s="12"/>
    </row>
    <row r="32" spans="1:53" ht="28.5" customHeight="1" x14ac:dyDescent="0.25">
      <c r="A32" s="9"/>
      <c r="B32" s="29">
        <v>20</v>
      </c>
      <c r="C32" s="57" t="s">
        <v>130</v>
      </c>
      <c r="D32" s="57"/>
      <c r="E32" s="57"/>
      <c r="F32" s="29">
        <v>20</v>
      </c>
      <c r="G32" s="58" t="s">
        <v>128</v>
      </c>
      <c r="H32" s="59"/>
      <c r="I32" s="60"/>
      <c r="J32" s="34"/>
      <c r="K32" s="35"/>
      <c r="L32" s="35"/>
      <c r="M32" s="35"/>
      <c r="N32" s="31">
        <v>51</v>
      </c>
      <c r="O32" s="78" t="s">
        <v>114</v>
      </c>
      <c r="P32" s="79"/>
      <c r="Q32" s="80"/>
      <c r="R32" s="29">
        <v>53</v>
      </c>
      <c r="S32" s="78" t="s">
        <v>129</v>
      </c>
      <c r="T32" s="79"/>
      <c r="U32" s="80"/>
      <c r="V32" s="29">
        <v>14</v>
      </c>
      <c r="W32" s="57" t="s">
        <v>101</v>
      </c>
      <c r="X32" s="57"/>
      <c r="Y32" s="57"/>
      <c r="Z32" s="29">
        <v>28</v>
      </c>
      <c r="AA32" s="78" t="s">
        <v>89</v>
      </c>
      <c r="AB32" s="79"/>
      <c r="AC32" s="80"/>
      <c r="AD32" s="29">
        <v>15</v>
      </c>
      <c r="AE32" s="56" t="s">
        <v>131</v>
      </c>
      <c r="AF32" s="56"/>
      <c r="AG32" s="56"/>
      <c r="AH32" s="29">
        <v>31</v>
      </c>
      <c r="AI32" s="58" t="s">
        <v>102</v>
      </c>
      <c r="AJ32" s="59"/>
      <c r="AK32" s="60"/>
      <c r="AL32" s="12"/>
      <c r="AM32" s="12"/>
      <c r="AN32" s="12"/>
      <c r="AO32" s="12"/>
      <c r="AP32" s="12"/>
      <c r="AQ32" s="12"/>
      <c r="AR32" s="12"/>
      <c r="AS32" s="12"/>
      <c r="AT32" s="12"/>
      <c r="AU32" s="12"/>
      <c r="AV32" s="12"/>
      <c r="AW32" s="12"/>
      <c r="AX32" s="12"/>
      <c r="AY32" s="12"/>
      <c r="AZ32" s="12"/>
      <c r="BA32" s="12"/>
    </row>
    <row r="33" spans="1:53" ht="28.5" customHeight="1" x14ac:dyDescent="0.25">
      <c r="A33" s="9"/>
      <c r="B33" s="29">
        <v>21</v>
      </c>
      <c r="C33" s="57" t="s">
        <v>125</v>
      </c>
      <c r="D33" s="57"/>
      <c r="E33" s="57"/>
      <c r="F33" s="29">
        <v>21</v>
      </c>
      <c r="G33" s="58" t="s">
        <v>126</v>
      </c>
      <c r="H33" s="59"/>
      <c r="I33" s="60"/>
      <c r="J33" s="34"/>
      <c r="K33" s="35"/>
      <c r="L33" s="35"/>
      <c r="M33" s="35"/>
      <c r="N33" s="31">
        <v>52</v>
      </c>
      <c r="O33" s="78" t="s">
        <v>114</v>
      </c>
      <c r="P33" s="79"/>
      <c r="Q33" s="80"/>
      <c r="R33" s="29">
        <v>54</v>
      </c>
      <c r="S33" s="58" t="s">
        <v>97</v>
      </c>
      <c r="T33" s="59"/>
      <c r="U33" s="60"/>
      <c r="V33" s="29">
        <v>16</v>
      </c>
      <c r="W33" s="58" t="s">
        <v>111</v>
      </c>
      <c r="X33" s="59"/>
      <c r="Y33" s="60"/>
      <c r="Z33" s="29">
        <v>29</v>
      </c>
      <c r="AA33" s="57" t="s">
        <v>93</v>
      </c>
      <c r="AB33" s="57"/>
      <c r="AC33" s="57"/>
      <c r="AD33" s="29">
        <v>16</v>
      </c>
      <c r="AE33" s="57" t="s">
        <v>132</v>
      </c>
      <c r="AF33" s="57"/>
      <c r="AG33" s="57"/>
      <c r="AH33" s="29">
        <v>32</v>
      </c>
      <c r="AI33" s="58" t="s">
        <v>102</v>
      </c>
      <c r="AJ33" s="59"/>
      <c r="AK33" s="60"/>
      <c r="AL33" s="12"/>
      <c r="AM33" s="12"/>
      <c r="AN33" s="12"/>
      <c r="AO33" s="12"/>
      <c r="AP33" s="12"/>
      <c r="AQ33" s="12"/>
      <c r="AR33" s="12"/>
      <c r="AS33" s="12"/>
      <c r="AT33" s="12"/>
      <c r="AU33" s="12"/>
      <c r="AV33" s="12"/>
      <c r="AW33" s="12"/>
      <c r="AX33" s="12"/>
      <c r="AY33" s="12"/>
      <c r="AZ33" s="12"/>
      <c r="BA33" s="12"/>
    </row>
    <row r="34" spans="1:53" ht="28.5" customHeight="1" x14ac:dyDescent="0.25">
      <c r="A34" s="9"/>
      <c r="B34" s="29">
        <v>22</v>
      </c>
      <c r="C34" s="57" t="s">
        <v>130</v>
      </c>
      <c r="D34" s="57"/>
      <c r="E34" s="57"/>
      <c r="F34" s="29">
        <v>22</v>
      </c>
      <c r="G34" s="58" t="s">
        <v>128</v>
      </c>
      <c r="H34" s="59"/>
      <c r="I34" s="60"/>
      <c r="J34" s="34"/>
      <c r="K34" s="35"/>
      <c r="L34" s="35"/>
      <c r="M34" s="35"/>
      <c r="N34" s="31">
        <v>53</v>
      </c>
      <c r="O34" s="78" t="s">
        <v>114</v>
      </c>
      <c r="P34" s="79"/>
      <c r="Q34" s="80"/>
      <c r="R34" s="29">
        <v>55</v>
      </c>
      <c r="S34" s="78" t="s">
        <v>133</v>
      </c>
      <c r="T34" s="79"/>
      <c r="U34" s="80"/>
      <c r="V34" s="29">
        <v>18</v>
      </c>
      <c r="W34" s="72" t="s">
        <v>134</v>
      </c>
      <c r="X34" s="73"/>
      <c r="Y34" s="74"/>
      <c r="Z34" s="29">
        <v>31</v>
      </c>
      <c r="AA34" s="57" t="s">
        <v>93</v>
      </c>
      <c r="AB34" s="57"/>
      <c r="AC34" s="57"/>
      <c r="AD34" s="29">
        <v>17</v>
      </c>
      <c r="AE34" s="57" t="s">
        <v>135</v>
      </c>
      <c r="AF34" s="57"/>
      <c r="AG34" s="57"/>
      <c r="AH34" s="29">
        <v>44</v>
      </c>
      <c r="AI34" s="57" t="s">
        <v>124</v>
      </c>
      <c r="AJ34" s="57"/>
      <c r="AK34" s="57"/>
      <c r="AL34" s="12"/>
      <c r="AM34" s="12"/>
      <c r="AN34" s="12"/>
      <c r="AO34" s="12"/>
      <c r="AP34" s="12"/>
      <c r="AQ34" s="12"/>
      <c r="AR34" s="12"/>
      <c r="AS34" s="12"/>
      <c r="AT34" s="12"/>
      <c r="AU34" s="12"/>
      <c r="AV34" s="12"/>
      <c r="AW34" s="12"/>
      <c r="AX34" s="12"/>
      <c r="AY34" s="12"/>
      <c r="AZ34" s="12"/>
      <c r="BA34" s="12"/>
    </row>
    <row r="35" spans="1:53" ht="28.5" customHeight="1" x14ac:dyDescent="0.25">
      <c r="A35" s="9"/>
      <c r="B35" s="29">
        <v>27</v>
      </c>
      <c r="C35" s="57" t="s">
        <v>88</v>
      </c>
      <c r="D35" s="57"/>
      <c r="E35" s="57"/>
      <c r="F35" s="29">
        <v>25</v>
      </c>
      <c r="G35" s="58" t="s">
        <v>136</v>
      </c>
      <c r="H35" s="59"/>
      <c r="I35" s="60"/>
      <c r="J35" s="34"/>
      <c r="K35" s="35"/>
      <c r="L35" s="35"/>
      <c r="M35" s="35"/>
      <c r="N35" s="31">
        <v>54</v>
      </c>
      <c r="O35" s="78" t="s">
        <v>114</v>
      </c>
      <c r="P35" s="79"/>
      <c r="Q35" s="80"/>
      <c r="R35" s="29">
        <v>56</v>
      </c>
      <c r="S35" s="58" t="s">
        <v>137</v>
      </c>
      <c r="T35" s="59"/>
      <c r="U35" s="60"/>
      <c r="V35" s="29">
        <v>19</v>
      </c>
      <c r="W35" s="56" t="s">
        <v>138</v>
      </c>
      <c r="X35" s="56"/>
      <c r="Y35" s="56"/>
      <c r="Z35" s="29">
        <v>32</v>
      </c>
      <c r="AA35" s="57" t="s">
        <v>93</v>
      </c>
      <c r="AB35" s="57"/>
      <c r="AC35" s="57"/>
      <c r="AD35" s="29">
        <v>18</v>
      </c>
      <c r="AE35" s="72" t="s">
        <v>139</v>
      </c>
      <c r="AF35" s="73"/>
      <c r="AG35" s="74"/>
      <c r="AH35" s="29">
        <v>45</v>
      </c>
      <c r="AI35" s="57" t="s">
        <v>124</v>
      </c>
      <c r="AJ35" s="57"/>
      <c r="AK35" s="57"/>
      <c r="AL35" s="12"/>
      <c r="AM35" s="12"/>
      <c r="AN35" s="12"/>
      <c r="AO35" s="12"/>
      <c r="AP35" s="12"/>
      <c r="AQ35" s="12"/>
      <c r="AR35" s="12"/>
      <c r="AS35" s="12"/>
      <c r="AT35" s="12"/>
      <c r="AU35" s="12"/>
      <c r="AV35" s="12"/>
      <c r="AW35" s="12"/>
      <c r="AX35" s="12"/>
      <c r="AY35" s="12"/>
      <c r="AZ35" s="12"/>
      <c r="BA35" s="12"/>
    </row>
    <row r="36" spans="1:53" ht="28.5" customHeight="1" x14ac:dyDescent="0.25">
      <c r="A36" s="9"/>
      <c r="B36" s="29">
        <v>28</v>
      </c>
      <c r="C36" s="57" t="s">
        <v>124</v>
      </c>
      <c r="D36" s="57"/>
      <c r="E36" s="57"/>
      <c r="F36" s="29">
        <v>27</v>
      </c>
      <c r="G36" s="57" t="s">
        <v>88</v>
      </c>
      <c r="H36" s="57"/>
      <c r="I36" s="57"/>
      <c r="J36" s="34"/>
      <c r="K36" s="68"/>
      <c r="L36" s="68"/>
      <c r="M36" s="68"/>
      <c r="N36" s="31">
        <v>55</v>
      </c>
      <c r="O36" s="56" t="s">
        <v>109</v>
      </c>
      <c r="P36" s="56"/>
      <c r="Q36" s="56"/>
      <c r="R36" s="33">
        <v>57</v>
      </c>
      <c r="S36" s="75" t="s">
        <v>140</v>
      </c>
      <c r="T36" s="76"/>
      <c r="U36" s="77"/>
      <c r="V36" s="29">
        <v>20</v>
      </c>
      <c r="W36" s="56" t="s">
        <v>138</v>
      </c>
      <c r="X36" s="56"/>
      <c r="Y36" s="56"/>
      <c r="Z36" s="29">
        <v>42</v>
      </c>
      <c r="AA36" s="58" t="s">
        <v>104</v>
      </c>
      <c r="AB36" s="59"/>
      <c r="AC36" s="60"/>
      <c r="AD36" s="29">
        <v>19</v>
      </c>
      <c r="AE36" s="56" t="s">
        <v>141</v>
      </c>
      <c r="AF36" s="56"/>
      <c r="AG36" s="56"/>
      <c r="AH36" s="29">
        <v>46</v>
      </c>
      <c r="AI36" s="57" t="s">
        <v>124</v>
      </c>
      <c r="AJ36" s="57"/>
      <c r="AK36" s="57"/>
      <c r="AL36" s="12"/>
      <c r="AM36" s="12"/>
      <c r="AN36" s="12"/>
      <c r="AO36" s="12"/>
      <c r="AP36" s="12"/>
      <c r="AQ36" s="12"/>
      <c r="AR36" s="12"/>
      <c r="AS36" s="12"/>
      <c r="AT36" s="12"/>
      <c r="AU36" s="12"/>
      <c r="AV36" s="12"/>
      <c r="AW36" s="12"/>
      <c r="AX36" s="12"/>
      <c r="AY36" s="12"/>
      <c r="AZ36" s="12"/>
      <c r="BA36" s="12"/>
    </row>
    <row r="37" spans="1:53" ht="28.5" customHeight="1" x14ac:dyDescent="0.25">
      <c r="A37" s="9"/>
      <c r="B37" s="29">
        <v>29</v>
      </c>
      <c r="C37" s="57" t="s">
        <v>88</v>
      </c>
      <c r="D37" s="57"/>
      <c r="E37" s="57"/>
      <c r="F37" s="29">
        <v>29</v>
      </c>
      <c r="G37" s="57" t="s">
        <v>88</v>
      </c>
      <c r="H37" s="57"/>
      <c r="I37" s="57"/>
      <c r="J37" s="34"/>
      <c r="K37" s="68"/>
      <c r="L37" s="68"/>
      <c r="M37" s="68"/>
      <c r="N37" s="31">
        <v>56</v>
      </c>
      <c r="O37" s="56" t="s">
        <v>142</v>
      </c>
      <c r="P37" s="56"/>
      <c r="Q37" s="56"/>
      <c r="R37" s="33">
        <v>58</v>
      </c>
      <c r="S37" s="75" t="s">
        <v>140</v>
      </c>
      <c r="T37" s="76"/>
      <c r="U37" s="77"/>
      <c r="V37" s="29">
        <v>21</v>
      </c>
      <c r="W37" s="72" t="s">
        <v>134</v>
      </c>
      <c r="X37" s="73"/>
      <c r="Y37" s="74"/>
      <c r="Z37" s="29">
        <v>55</v>
      </c>
      <c r="AA37" s="56" t="s">
        <v>143</v>
      </c>
      <c r="AB37" s="56"/>
      <c r="AC37" s="56"/>
      <c r="AD37" s="29">
        <v>20</v>
      </c>
      <c r="AE37" s="56" t="s">
        <v>141</v>
      </c>
      <c r="AF37" s="56"/>
      <c r="AG37" s="56"/>
      <c r="AH37" s="29">
        <v>47</v>
      </c>
      <c r="AI37" s="57" t="s">
        <v>124</v>
      </c>
      <c r="AJ37" s="57"/>
      <c r="AK37" s="57"/>
      <c r="AL37" s="12"/>
      <c r="AM37" s="12"/>
      <c r="AN37" s="12"/>
      <c r="AO37" s="12"/>
      <c r="AP37" s="12"/>
      <c r="AQ37" s="12"/>
      <c r="AR37" s="12"/>
      <c r="AS37" s="12"/>
      <c r="AT37" s="12"/>
      <c r="AU37" s="12"/>
      <c r="AV37" s="12"/>
      <c r="AW37" s="12"/>
      <c r="AX37" s="12"/>
      <c r="AY37" s="12"/>
      <c r="AZ37" s="12"/>
      <c r="BA37" s="12"/>
    </row>
    <row r="38" spans="1:53" ht="28.5" customHeight="1" x14ac:dyDescent="0.25">
      <c r="A38" s="9"/>
      <c r="B38" s="29">
        <v>31</v>
      </c>
      <c r="C38" s="57" t="s">
        <v>88</v>
      </c>
      <c r="D38" s="57"/>
      <c r="E38" s="57"/>
      <c r="F38" s="29">
        <v>31</v>
      </c>
      <c r="G38" s="57" t="s">
        <v>88</v>
      </c>
      <c r="H38" s="57"/>
      <c r="I38" s="57"/>
      <c r="J38" s="34"/>
      <c r="K38" s="68"/>
      <c r="L38" s="68"/>
      <c r="M38" s="68"/>
      <c r="N38" s="31">
        <v>57</v>
      </c>
      <c r="O38" s="56" t="s">
        <v>144</v>
      </c>
      <c r="P38" s="56"/>
      <c r="Q38" s="56"/>
      <c r="R38" s="36"/>
      <c r="S38" s="64"/>
      <c r="T38" s="64"/>
      <c r="U38" s="64"/>
      <c r="V38" s="29">
        <v>22</v>
      </c>
      <c r="W38" s="56" t="s">
        <v>138</v>
      </c>
      <c r="X38" s="56"/>
      <c r="Y38" s="56"/>
      <c r="Z38" s="29">
        <v>58</v>
      </c>
      <c r="AA38" s="56" t="s">
        <v>145</v>
      </c>
      <c r="AB38" s="56"/>
      <c r="AC38" s="56"/>
      <c r="AD38" s="29">
        <v>21</v>
      </c>
      <c r="AE38" s="72" t="s">
        <v>139</v>
      </c>
      <c r="AF38" s="73"/>
      <c r="AG38" s="74"/>
      <c r="AH38" s="29">
        <v>48</v>
      </c>
      <c r="AI38" s="57" t="s">
        <v>124</v>
      </c>
      <c r="AJ38" s="57"/>
      <c r="AK38" s="57"/>
      <c r="AL38" s="12"/>
      <c r="AM38" s="12"/>
      <c r="AN38" s="12"/>
      <c r="AO38" s="12"/>
      <c r="AP38" s="12"/>
      <c r="AQ38" s="12"/>
      <c r="AR38" s="12"/>
      <c r="AS38" s="12"/>
      <c r="AT38" s="12"/>
      <c r="AU38" s="12"/>
      <c r="AV38" s="12"/>
      <c r="AW38" s="12"/>
      <c r="AX38" s="12"/>
      <c r="AY38" s="12"/>
      <c r="AZ38" s="12"/>
      <c r="BA38" s="12"/>
    </row>
    <row r="39" spans="1:53" ht="28.5" customHeight="1" x14ac:dyDescent="0.25">
      <c r="A39" s="9"/>
      <c r="B39" s="29">
        <v>32</v>
      </c>
      <c r="C39" s="57" t="s">
        <v>88</v>
      </c>
      <c r="D39" s="57"/>
      <c r="E39" s="57"/>
      <c r="F39" s="29">
        <v>32</v>
      </c>
      <c r="G39" s="57" t="s">
        <v>88</v>
      </c>
      <c r="H39" s="57"/>
      <c r="I39" s="57"/>
      <c r="J39" s="34"/>
      <c r="K39" s="68"/>
      <c r="L39" s="68"/>
      <c r="M39" s="68"/>
      <c r="N39" s="31">
        <v>58</v>
      </c>
      <c r="O39" s="56" t="s">
        <v>96</v>
      </c>
      <c r="P39" s="56"/>
      <c r="Q39" s="56"/>
      <c r="R39" s="36"/>
      <c r="S39" s="64"/>
      <c r="T39" s="64"/>
      <c r="U39" s="64"/>
      <c r="V39" s="29">
        <v>24</v>
      </c>
      <c r="W39" s="69" t="s">
        <v>92</v>
      </c>
      <c r="X39" s="70"/>
      <c r="Y39" s="71"/>
      <c r="Z39" s="36"/>
      <c r="AA39" s="64"/>
      <c r="AB39" s="64"/>
      <c r="AC39" s="64"/>
      <c r="AD39" s="29">
        <v>22</v>
      </c>
      <c r="AE39" s="56" t="s">
        <v>141</v>
      </c>
      <c r="AF39" s="56"/>
      <c r="AG39" s="56"/>
      <c r="AH39" s="29">
        <v>49</v>
      </c>
      <c r="AI39" s="57" t="s">
        <v>124</v>
      </c>
      <c r="AJ39" s="57"/>
      <c r="AK39" s="57"/>
      <c r="AL39" s="12"/>
      <c r="AM39" s="12"/>
      <c r="AN39" s="12"/>
      <c r="AO39" s="12"/>
      <c r="AP39" s="12"/>
      <c r="AQ39" s="12"/>
      <c r="AR39" s="12"/>
      <c r="AS39" s="12"/>
      <c r="AT39" s="12"/>
      <c r="AU39" s="12"/>
      <c r="AV39" s="12"/>
      <c r="AW39" s="12"/>
      <c r="AX39" s="12"/>
      <c r="AY39" s="12"/>
      <c r="AZ39" s="12"/>
      <c r="BA39" s="12"/>
    </row>
    <row r="40" spans="1:53" ht="28.5" customHeight="1" x14ac:dyDescent="0.25">
      <c r="A40" s="9"/>
      <c r="B40" s="37"/>
      <c r="C40" s="38"/>
      <c r="D40" s="38"/>
      <c r="E40" s="38"/>
      <c r="F40" s="29">
        <v>33</v>
      </c>
      <c r="G40" s="58" t="s">
        <v>146</v>
      </c>
      <c r="H40" s="59"/>
      <c r="I40" s="60"/>
      <c r="J40" s="34"/>
      <c r="K40" s="35"/>
      <c r="L40" s="35"/>
      <c r="M40" s="35"/>
      <c r="N40" s="31">
        <v>59</v>
      </c>
      <c r="O40" s="56" t="s">
        <v>96</v>
      </c>
      <c r="P40" s="56"/>
      <c r="Q40" s="56"/>
      <c r="R40" s="36"/>
      <c r="S40" s="38"/>
      <c r="T40" s="38"/>
      <c r="U40" s="38"/>
      <c r="V40" s="29">
        <v>25</v>
      </c>
      <c r="W40" s="56" t="s">
        <v>147</v>
      </c>
      <c r="X40" s="56"/>
      <c r="Y40" s="56"/>
      <c r="Z40" s="36"/>
      <c r="AA40" s="38"/>
      <c r="AB40" s="38"/>
      <c r="AC40" s="38"/>
      <c r="AD40" s="29">
        <v>23</v>
      </c>
      <c r="AE40" s="57" t="s">
        <v>148</v>
      </c>
      <c r="AF40" s="57"/>
      <c r="AG40" s="57"/>
      <c r="AH40" s="29">
        <v>50</v>
      </c>
      <c r="AI40" s="57" t="s">
        <v>124</v>
      </c>
      <c r="AJ40" s="57"/>
      <c r="AK40" s="57"/>
      <c r="AL40" s="12"/>
      <c r="AM40" s="12"/>
      <c r="AN40" s="12"/>
      <c r="AO40" s="12"/>
      <c r="AP40" s="12"/>
      <c r="AQ40" s="12"/>
      <c r="AR40" s="12"/>
      <c r="AS40" s="12"/>
      <c r="AT40" s="12"/>
      <c r="AU40" s="12"/>
      <c r="AV40" s="12"/>
      <c r="AW40" s="12"/>
      <c r="AX40" s="12"/>
      <c r="AY40" s="12"/>
      <c r="AZ40" s="12"/>
      <c r="BA40" s="12"/>
    </row>
    <row r="41" spans="1:53" ht="28.5" customHeight="1" x14ac:dyDescent="0.25">
      <c r="A41" s="9"/>
      <c r="B41" s="37"/>
      <c r="C41" s="38"/>
      <c r="D41" s="38"/>
      <c r="E41" s="38"/>
      <c r="F41" s="29">
        <v>34</v>
      </c>
      <c r="G41" s="58" t="s">
        <v>128</v>
      </c>
      <c r="H41" s="59"/>
      <c r="I41" s="60"/>
      <c r="J41" s="34"/>
      <c r="K41" s="35"/>
      <c r="L41" s="35"/>
      <c r="M41" s="35"/>
      <c r="N41" s="34"/>
      <c r="O41" s="35"/>
      <c r="P41" s="35"/>
      <c r="Q41" s="35"/>
      <c r="R41" s="36"/>
      <c r="S41" s="38"/>
      <c r="T41" s="38"/>
      <c r="U41" s="38"/>
      <c r="V41" s="29">
        <v>27</v>
      </c>
      <c r="W41" s="69" t="s">
        <v>92</v>
      </c>
      <c r="X41" s="70"/>
      <c r="Y41" s="71"/>
      <c r="Z41" s="36"/>
      <c r="AA41" s="38"/>
      <c r="AB41" s="38"/>
      <c r="AC41" s="38"/>
      <c r="AD41" s="29">
        <v>24</v>
      </c>
      <c r="AE41" s="69" t="s">
        <v>92</v>
      </c>
      <c r="AF41" s="70"/>
      <c r="AG41" s="71"/>
      <c r="AH41" s="29">
        <v>51</v>
      </c>
      <c r="AI41" s="57" t="s">
        <v>124</v>
      </c>
      <c r="AJ41" s="57"/>
      <c r="AK41" s="57"/>
      <c r="AL41" s="12"/>
      <c r="AM41" s="12"/>
      <c r="AN41" s="12"/>
      <c r="AO41" s="12"/>
      <c r="AP41" s="12"/>
      <c r="AQ41" s="12"/>
      <c r="AR41" s="12"/>
      <c r="AS41" s="12"/>
      <c r="AT41" s="12"/>
      <c r="AU41" s="12"/>
      <c r="AV41" s="12"/>
      <c r="AW41" s="12"/>
      <c r="AX41" s="12"/>
      <c r="AY41" s="12"/>
      <c r="AZ41" s="12"/>
      <c r="BA41" s="12"/>
    </row>
    <row r="42" spans="1:53" ht="28.5" customHeight="1" x14ac:dyDescent="0.25">
      <c r="A42" s="9"/>
      <c r="B42" s="37"/>
      <c r="C42" s="38"/>
      <c r="D42" s="38"/>
      <c r="E42" s="38"/>
      <c r="F42" s="29">
        <v>35</v>
      </c>
      <c r="G42" s="58" t="s">
        <v>136</v>
      </c>
      <c r="H42" s="59"/>
      <c r="I42" s="60"/>
      <c r="J42" s="34"/>
      <c r="K42" s="35"/>
      <c r="L42" s="35"/>
      <c r="M42" s="35"/>
      <c r="N42" s="34"/>
      <c r="O42" s="35"/>
      <c r="P42" s="35"/>
      <c r="Q42" s="35"/>
      <c r="R42" s="36"/>
      <c r="S42" s="38"/>
      <c r="T42" s="38"/>
      <c r="U42" s="38"/>
      <c r="V42" s="29">
        <v>28</v>
      </c>
      <c r="W42" s="58" t="s">
        <v>116</v>
      </c>
      <c r="X42" s="59"/>
      <c r="Y42" s="60"/>
      <c r="Z42" s="36"/>
      <c r="AA42" s="38"/>
      <c r="AB42" s="38"/>
      <c r="AC42" s="38"/>
      <c r="AD42" s="29">
        <v>25</v>
      </c>
      <c r="AE42" s="56" t="s">
        <v>147</v>
      </c>
      <c r="AF42" s="56"/>
      <c r="AG42" s="56"/>
      <c r="AH42" s="29">
        <v>52</v>
      </c>
      <c r="AI42" s="58" t="s">
        <v>120</v>
      </c>
      <c r="AJ42" s="59"/>
      <c r="AK42" s="60"/>
      <c r="AL42" s="12"/>
      <c r="AM42" s="12"/>
      <c r="AN42" s="12"/>
      <c r="AO42" s="12"/>
      <c r="AP42" s="12"/>
      <c r="AQ42" s="12"/>
      <c r="AR42" s="12"/>
      <c r="AS42" s="12"/>
      <c r="AT42" s="12"/>
      <c r="AU42" s="12"/>
      <c r="AV42" s="12"/>
      <c r="AW42" s="12"/>
      <c r="AX42" s="12"/>
      <c r="AY42" s="12"/>
      <c r="AZ42" s="12"/>
      <c r="BA42" s="12"/>
    </row>
    <row r="43" spans="1:53" ht="28.5" customHeight="1" x14ac:dyDescent="0.25">
      <c r="A43" s="9"/>
      <c r="B43" s="37"/>
      <c r="C43" s="38"/>
      <c r="D43" s="38"/>
      <c r="E43" s="38"/>
      <c r="F43" s="29">
        <v>42</v>
      </c>
      <c r="G43" s="57" t="s">
        <v>104</v>
      </c>
      <c r="H43" s="57"/>
      <c r="I43" s="57"/>
      <c r="J43" s="34"/>
      <c r="K43" s="35"/>
      <c r="L43" s="35"/>
      <c r="M43" s="35"/>
      <c r="N43" s="34"/>
      <c r="O43" s="35"/>
      <c r="P43" s="35"/>
      <c r="Q43" s="35"/>
      <c r="R43" s="36"/>
      <c r="S43" s="38"/>
      <c r="T43" s="38"/>
      <c r="U43" s="38"/>
      <c r="V43" s="29">
        <v>29</v>
      </c>
      <c r="W43" s="69" t="s">
        <v>92</v>
      </c>
      <c r="X43" s="70"/>
      <c r="Y43" s="71"/>
      <c r="Z43" s="36"/>
      <c r="AA43" s="38"/>
      <c r="AB43" s="38"/>
      <c r="AC43" s="38"/>
      <c r="AD43" s="29">
        <v>26</v>
      </c>
      <c r="AE43" s="57" t="s">
        <v>149</v>
      </c>
      <c r="AF43" s="57"/>
      <c r="AG43" s="57"/>
      <c r="AH43" s="29">
        <v>53</v>
      </c>
      <c r="AI43" s="58" t="s">
        <v>120</v>
      </c>
      <c r="AJ43" s="59"/>
      <c r="AK43" s="60"/>
      <c r="AL43" s="12"/>
      <c r="AM43" s="12"/>
      <c r="AN43" s="12"/>
      <c r="AO43" s="12"/>
      <c r="AP43" s="12"/>
      <c r="AQ43" s="12"/>
      <c r="AR43" s="12"/>
      <c r="AS43" s="12"/>
      <c r="AT43" s="12"/>
      <c r="AU43" s="12"/>
      <c r="AV43" s="12"/>
      <c r="AW43" s="12"/>
      <c r="AX43" s="12"/>
      <c r="AY43" s="12"/>
      <c r="AZ43" s="12"/>
      <c r="BA43" s="12"/>
    </row>
    <row r="44" spans="1:53" ht="28.5" customHeight="1" x14ac:dyDescent="0.25">
      <c r="A44" s="9"/>
      <c r="B44" s="37"/>
      <c r="C44" s="38"/>
      <c r="D44" s="38"/>
      <c r="E44" s="38"/>
      <c r="F44" s="29">
        <v>44</v>
      </c>
      <c r="G44" s="58" t="s">
        <v>124</v>
      </c>
      <c r="H44" s="59"/>
      <c r="I44" s="60"/>
      <c r="J44" s="34"/>
      <c r="K44" s="35"/>
      <c r="L44" s="35"/>
      <c r="M44" s="35"/>
      <c r="N44" s="34"/>
      <c r="O44" s="35"/>
      <c r="P44" s="35"/>
      <c r="Q44" s="35"/>
      <c r="R44" s="36"/>
      <c r="S44" s="38"/>
      <c r="T44" s="38"/>
      <c r="U44" s="38"/>
      <c r="V44" s="29">
        <v>31</v>
      </c>
      <c r="W44" s="57" t="s">
        <v>101</v>
      </c>
      <c r="X44" s="57"/>
      <c r="Y44" s="57"/>
      <c r="Z44" s="36"/>
      <c r="AA44" s="38"/>
      <c r="AB44" s="38"/>
      <c r="AC44" s="38"/>
      <c r="AD44" s="29">
        <v>27</v>
      </c>
      <c r="AE44" s="69" t="s">
        <v>92</v>
      </c>
      <c r="AF44" s="70"/>
      <c r="AG44" s="71"/>
      <c r="AH44" s="29">
        <v>54</v>
      </c>
      <c r="AI44" s="57" t="s">
        <v>124</v>
      </c>
      <c r="AJ44" s="57"/>
      <c r="AK44" s="57"/>
      <c r="AL44" s="12"/>
      <c r="AM44" s="12"/>
      <c r="AN44" s="12"/>
      <c r="AO44" s="12"/>
      <c r="AP44" s="12"/>
      <c r="AQ44" s="12"/>
      <c r="AR44" s="12"/>
      <c r="AS44" s="12"/>
      <c r="AT44" s="12"/>
      <c r="AU44" s="12"/>
      <c r="AV44" s="12"/>
      <c r="AW44" s="12"/>
      <c r="AX44" s="12"/>
      <c r="AY44" s="12"/>
      <c r="AZ44" s="12"/>
      <c r="BA44" s="12"/>
    </row>
    <row r="45" spans="1:53" ht="28.5" customHeight="1" x14ac:dyDescent="0.25">
      <c r="A45" s="9"/>
      <c r="B45" s="37"/>
      <c r="C45" s="38"/>
      <c r="D45" s="38"/>
      <c r="E45" s="38"/>
      <c r="F45" s="29">
        <v>45</v>
      </c>
      <c r="G45" s="58" t="s">
        <v>124</v>
      </c>
      <c r="H45" s="59"/>
      <c r="I45" s="60"/>
      <c r="J45" s="34"/>
      <c r="K45" s="35"/>
      <c r="L45" s="35"/>
      <c r="M45" s="35"/>
      <c r="N45" s="34"/>
      <c r="O45" s="35"/>
      <c r="P45" s="35"/>
      <c r="Q45" s="35"/>
      <c r="R45" s="36"/>
      <c r="S45" s="38"/>
      <c r="T45" s="38"/>
      <c r="U45" s="38"/>
      <c r="V45" s="29">
        <v>32</v>
      </c>
      <c r="W45" s="57" t="s">
        <v>101</v>
      </c>
      <c r="X45" s="57"/>
      <c r="Y45" s="57"/>
      <c r="Z45" s="36"/>
      <c r="AA45" s="38"/>
      <c r="AB45" s="38"/>
      <c r="AC45" s="38"/>
      <c r="AD45" s="29">
        <v>28</v>
      </c>
      <c r="AE45" s="58" t="s">
        <v>97</v>
      </c>
      <c r="AF45" s="59"/>
      <c r="AG45" s="60"/>
      <c r="AH45" s="29">
        <v>55</v>
      </c>
      <c r="AI45" s="56" t="s">
        <v>109</v>
      </c>
      <c r="AJ45" s="56"/>
      <c r="AK45" s="56"/>
      <c r="AL45" s="12"/>
      <c r="AM45" s="12"/>
      <c r="AN45" s="12"/>
      <c r="AO45" s="12"/>
      <c r="AP45" s="12"/>
      <c r="AQ45" s="12"/>
      <c r="AR45" s="12"/>
      <c r="AS45" s="12"/>
      <c r="AT45" s="12"/>
      <c r="AU45" s="12"/>
      <c r="AV45" s="12"/>
      <c r="AW45" s="12"/>
      <c r="AX45" s="12"/>
      <c r="AY45" s="12"/>
      <c r="AZ45" s="12"/>
      <c r="BA45" s="12"/>
    </row>
    <row r="46" spans="1:53" ht="28.5" customHeight="1" x14ac:dyDescent="0.25">
      <c r="A46" s="9"/>
      <c r="B46" s="37"/>
      <c r="C46" s="38"/>
      <c r="D46" s="38"/>
      <c r="E46" s="38"/>
      <c r="F46" s="29">
        <v>46</v>
      </c>
      <c r="G46" s="58" t="s">
        <v>124</v>
      </c>
      <c r="H46" s="59"/>
      <c r="I46" s="60"/>
      <c r="J46" s="34"/>
      <c r="K46" s="35"/>
      <c r="L46" s="35"/>
      <c r="M46" s="35"/>
      <c r="N46" s="34"/>
      <c r="O46" s="35"/>
      <c r="P46" s="35"/>
      <c r="Q46" s="35"/>
      <c r="R46" s="36"/>
      <c r="S46" s="38"/>
      <c r="T46" s="38"/>
      <c r="U46" s="38"/>
      <c r="V46" s="29">
        <v>34</v>
      </c>
      <c r="W46" s="56" t="s">
        <v>138</v>
      </c>
      <c r="X46" s="56"/>
      <c r="Y46" s="56"/>
      <c r="Z46" s="36"/>
      <c r="AA46" s="38"/>
      <c r="AB46" s="38"/>
      <c r="AC46" s="38"/>
      <c r="AD46" s="29">
        <v>29</v>
      </c>
      <c r="AE46" s="69" t="s">
        <v>92</v>
      </c>
      <c r="AF46" s="70"/>
      <c r="AG46" s="71"/>
      <c r="AH46" s="29">
        <v>56</v>
      </c>
      <c r="AI46" s="56" t="s">
        <v>142</v>
      </c>
      <c r="AJ46" s="56"/>
      <c r="AK46" s="56"/>
      <c r="AL46" s="12"/>
      <c r="AM46" s="12"/>
      <c r="AN46" s="12"/>
      <c r="AO46" s="12"/>
      <c r="AP46" s="12"/>
      <c r="AQ46" s="12"/>
      <c r="AR46" s="12"/>
      <c r="AS46" s="12"/>
      <c r="AT46" s="12"/>
      <c r="AU46" s="12"/>
      <c r="AV46" s="12"/>
      <c r="AW46" s="12"/>
      <c r="AX46" s="12"/>
      <c r="AY46" s="12"/>
      <c r="AZ46" s="12"/>
      <c r="BA46" s="12"/>
    </row>
    <row r="47" spans="1:53" ht="28.5" customHeight="1" x14ac:dyDescent="0.25">
      <c r="A47" s="9"/>
      <c r="B47" s="37"/>
      <c r="C47" s="38"/>
      <c r="D47" s="38"/>
      <c r="E47" s="38"/>
      <c r="F47" s="29">
        <v>47</v>
      </c>
      <c r="G47" s="58" t="s">
        <v>124</v>
      </c>
      <c r="H47" s="59"/>
      <c r="I47" s="60"/>
      <c r="J47" s="34"/>
      <c r="K47" s="35"/>
      <c r="L47" s="35"/>
      <c r="M47" s="35"/>
      <c r="N47" s="34"/>
      <c r="O47" s="35"/>
      <c r="P47" s="35"/>
      <c r="Q47" s="35"/>
      <c r="R47" s="36"/>
      <c r="S47" s="38"/>
      <c r="T47" s="38"/>
      <c r="U47" s="38"/>
      <c r="V47" s="29">
        <v>36</v>
      </c>
      <c r="W47" s="56" t="s">
        <v>105</v>
      </c>
      <c r="X47" s="56"/>
      <c r="Y47" s="56"/>
      <c r="Z47" s="36"/>
      <c r="AA47" s="38"/>
      <c r="AB47" s="38"/>
      <c r="AC47" s="38"/>
      <c r="AD47" s="29">
        <v>30</v>
      </c>
      <c r="AE47" s="65" t="s">
        <v>106</v>
      </c>
      <c r="AF47" s="66"/>
      <c r="AG47" s="67"/>
      <c r="AH47" s="29">
        <v>57</v>
      </c>
      <c r="AI47" s="57" t="s">
        <v>124</v>
      </c>
      <c r="AJ47" s="57"/>
      <c r="AK47" s="57"/>
      <c r="AL47" s="12"/>
      <c r="AM47" s="12"/>
      <c r="AN47" s="12"/>
      <c r="AO47" s="12"/>
      <c r="AP47" s="12"/>
      <c r="AQ47" s="12"/>
      <c r="AR47" s="12"/>
      <c r="AS47" s="12"/>
      <c r="AT47" s="12"/>
      <c r="AU47" s="12"/>
      <c r="AV47" s="12"/>
      <c r="AW47" s="12"/>
      <c r="AX47" s="12"/>
      <c r="AY47" s="12"/>
      <c r="AZ47" s="12"/>
      <c r="BA47" s="12"/>
    </row>
    <row r="48" spans="1:53" ht="28.5" customHeight="1" x14ac:dyDescent="0.25">
      <c r="A48" s="9"/>
      <c r="B48" s="37"/>
      <c r="C48" s="38"/>
      <c r="D48" s="38"/>
      <c r="E48" s="38"/>
      <c r="F48" s="29">
        <v>48</v>
      </c>
      <c r="G48" s="58" t="s">
        <v>124</v>
      </c>
      <c r="H48" s="59"/>
      <c r="I48" s="60"/>
      <c r="J48" s="34"/>
      <c r="K48" s="35"/>
      <c r="L48" s="35"/>
      <c r="M48" s="35"/>
      <c r="N48" s="34"/>
      <c r="O48" s="35"/>
      <c r="P48" s="35"/>
      <c r="Q48" s="35"/>
      <c r="R48" s="36"/>
      <c r="S48" s="38"/>
      <c r="T48" s="38"/>
      <c r="U48" s="38"/>
      <c r="V48" s="29">
        <v>42</v>
      </c>
      <c r="W48" s="58" t="s">
        <v>111</v>
      </c>
      <c r="X48" s="59"/>
      <c r="Y48" s="60"/>
      <c r="Z48" s="36"/>
      <c r="AA48" s="38"/>
      <c r="AB48" s="38"/>
      <c r="AC48" s="38"/>
      <c r="AD48" s="29">
        <v>31</v>
      </c>
      <c r="AE48" s="58" t="s">
        <v>94</v>
      </c>
      <c r="AF48" s="59"/>
      <c r="AG48" s="60"/>
      <c r="AH48" s="29">
        <v>58</v>
      </c>
      <c r="AI48" s="56" t="s">
        <v>96</v>
      </c>
      <c r="AJ48" s="56"/>
      <c r="AK48" s="56"/>
      <c r="AL48" s="12"/>
      <c r="AM48" s="12"/>
      <c r="AN48" s="12"/>
      <c r="AO48" s="12"/>
      <c r="AP48" s="12"/>
      <c r="AQ48" s="12"/>
      <c r="AR48" s="12"/>
      <c r="AS48" s="12"/>
      <c r="AT48" s="12"/>
      <c r="AU48" s="12"/>
      <c r="AV48" s="12"/>
      <c r="AW48" s="12"/>
      <c r="AX48" s="12"/>
      <c r="AY48" s="12"/>
      <c r="AZ48" s="12"/>
      <c r="BA48" s="12"/>
    </row>
    <row r="49" spans="1:53" ht="28.5" customHeight="1" x14ac:dyDescent="0.25">
      <c r="A49" s="9"/>
      <c r="B49" s="37"/>
      <c r="C49" s="38"/>
      <c r="D49" s="38"/>
      <c r="E49" s="38"/>
      <c r="F49" s="29">
        <v>49</v>
      </c>
      <c r="G49" s="58" t="s">
        <v>124</v>
      </c>
      <c r="H49" s="59"/>
      <c r="I49" s="60"/>
      <c r="J49" s="34"/>
      <c r="K49" s="35"/>
      <c r="L49" s="35"/>
      <c r="M49" s="35"/>
      <c r="N49" s="34"/>
      <c r="O49" s="35"/>
      <c r="P49" s="35"/>
      <c r="Q49" s="35"/>
      <c r="R49" s="36"/>
      <c r="S49" s="38"/>
      <c r="T49" s="38"/>
      <c r="U49" s="38"/>
      <c r="V49" s="29">
        <v>43</v>
      </c>
      <c r="W49" s="56" t="s">
        <v>150</v>
      </c>
      <c r="X49" s="56"/>
      <c r="Y49" s="56"/>
      <c r="Z49" s="36"/>
      <c r="AA49" s="38"/>
      <c r="AB49" s="38"/>
      <c r="AC49" s="38"/>
      <c r="AD49" s="29">
        <v>32</v>
      </c>
      <c r="AE49" s="58" t="s">
        <v>94</v>
      </c>
      <c r="AF49" s="59"/>
      <c r="AG49" s="60"/>
      <c r="AH49" s="36"/>
      <c r="AI49" s="38"/>
      <c r="AJ49" s="38"/>
      <c r="AK49" s="38"/>
      <c r="AL49" s="12"/>
      <c r="AM49" s="12"/>
      <c r="AN49" s="12"/>
      <c r="AO49" s="12"/>
      <c r="AP49" s="12"/>
      <c r="AQ49" s="12"/>
      <c r="AR49" s="12"/>
      <c r="AS49" s="12"/>
      <c r="AT49" s="12"/>
      <c r="AU49" s="12"/>
      <c r="AV49" s="12"/>
      <c r="AW49" s="12"/>
      <c r="AX49" s="12"/>
      <c r="AY49" s="12"/>
      <c r="AZ49" s="12"/>
      <c r="BA49" s="12"/>
    </row>
    <row r="50" spans="1:53" ht="28.5" customHeight="1" x14ac:dyDescent="0.25">
      <c r="A50" s="9"/>
      <c r="B50" s="37"/>
      <c r="C50" s="38"/>
      <c r="D50" s="38"/>
      <c r="E50" s="38"/>
      <c r="F50" s="29">
        <v>50</v>
      </c>
      <c r="G50" s="58" t="s">
        <v>124</v>
      </c>
      <c r="H50" s="59"/>
      <c r="I50" s="60"/>
      <c r="J50" s="34"/>
      <c r="K50" s="35"/>
      <c r="L50" s="35"/>
      <c r="M50" s="35"/>
      <c r="N50" s="34"/>
      <c r="O50" s="35"/>
      <c r="P50" s="35"/>
      <c r="Q50" s="35"/>
      <c r="R50" s="36"/>
      <c r="S50" s="38"/>
      <c r="T50" s="38"/>
      <c r="U50" s="38"/>
      <c r="V50" s="29">
        <v>44</v>
      </c>
      <c r="W50" s="58" t="s">
        <v>116</v>
      </c>
      <c r="X50" s="59"/>
      <c r="Y50" s="60"/>
      <c r="Z50" s="36"/>
      <c r="AA50" s="38"/>
      <c r="AB50" s="38"/>
      <c r="AC50" s="38"/>
      <c r="AD50" s="29">
        <v>34</v>
      </c>
      <c r="AE50" s="56" t="s">
        <v>151</v>
      </c>
      <c r="AF50" s="56"/>
      <c r="AG50" s="56"/>
      <c r="AH50" s="36"/>
      <c r="AI50" s="38"/>
      <c r="AJ50" s="38"/>
      <c r="AK50" s="38"/>
      <c r="AL50" s="12"/>
      <c r="AM50" s="12"/>
      <c r="AN50" s="12"/>
      <c r="AO50" s="12"/>
      <c r="AP50" s="12"/>
      <c r="AQ50" s="12"/>
      <c r="AR50" s="12"/>
      <c r="AS50" s="12"/>
      <c r="AT50" s="12"/>
      <c r="AU50" s="12"/>
      <c r="AV50" s="12"/>
      <c r="AW50" s="12"/>
      <c r="AX50" s="12"/>
      <c r="AY50" s="12"/>
      <c r="AZ50" s="12"/>
      <c r="BA50" s="12"/>
    </row>
    <row r="51" spans="1:53" ht="28.5" customHeight="1" x14ac:dyDescent="0.25">
      <c r="A51" s="9"/>
      <c r="B51" s="36"/>
      <c r="C51" s="64"/>
      <c r="D51" s="64"/>
      <c r="E51" s="64"/>
      <c r="F51" s="29">
        <v>51</v>
      </c>
      <c r="G51" s="58" t="s">
        <v>124</v>
      </c>
      <c r="H51" s="59"/>
      <c r="I51" s="60"/>
      <c r="J51" s="34"/>
      <c r="K51" s="68"/>
      <c r="L51" s="68"/>
      <c r="M51" s="68"/>
      <c r="N51" s="34"/>
      <c r="O51" s="68"/>
      <c r="P51" s="68"/>
      <c r="Q51" s="68"/>
      <c r="R51" s="36"/>
      <c r="S51" s="64"/>
      <c r="T51" s="64"/>
      <c r="U51" s="64"/>
      <c r="V51" s="29">
        <v>45</v>
      </c>
      <c r="W51" s="58" t="s">
        <v>116</v>
      </c>
      <c r="X51" s="59"/>
      <c r="Y51" s="60"/>
      <c r="Z51" s="36"/>
      <c r="AA51" s="64"/>
      <c r="AB51" s="64"/>
      <c r="AC51" s="64"/>
      <c r="AD51" s="29">
        <v>35</v>
      </c>
      <c r="AE51" s="57" t="s">
        <v>141</v>
      </c>
      <c r="AF51" s="57"/>
      <c r="AG51" s="57"/>
      <c r="AH51" s="36"/>
      <c r="AI51" s="64"/>
      <c r="AJ51" s="64"/>
      <c r="AK51" s="64"/>
      <c r="AL51" s="12"/>
      <c r="AM51" s="12"/>
      <c r="AN51" s="12"/>
      <c r="AO51" s="12"/>
      <c r="AP51" s="12"/>
      <c r="AQ51" s="12"/>
      <c r="AR51" s="12"/>
      <c r="AS51" s="12"/>
      <c r="AT51" s="12"/>
      <c r="AU51" s="12"/>
      <c r="AV51" s="12"/>
      <c r="AW51" s="12"/>
      <c r="AX51" s="12"/>
      <c r="AY51" s="12"/>
      <c r="AZ51" s="12"/>
      <c r="BA51" s="12"/>
    </row>
    <row r="52" spans="1:53" ht="28.5" customHeight="1" x14ac:dyDescent="0.25">
      <c r="A52" s="9"/>
      <c r="B52" s="36"/>
      <c r="C52" s="38"/>
      <c r="D52" s="38"/>
      <c r="E52" s="38"/>
      <c r="F52" s="29"/>
      <c r="G52" s="38"/>
      <c r="H52" s="38"/>
      <c r="I52" s="38"/>
      <c r="J52" s="34"/>
      <c r="K52" s="35"/>
      <c r="L52" s="35"/>
      <c r="M52" s="35"/>
      <c r="N52" s="34"/>
      <c r="O52" s="35"/>
      <c r="P52" s="35"/>
      <c r="Q52" s="35"/>
      <c r="R52" s="36"/>
      <c r="S52" s="38"/>
      <c r="T52" s="38"/>
      <c r="U52" s="38"/>
      <c r="V52" s="29">
        <v>46</v>
      </c>
      <c r="W52" s="58" t="s">
        <v>116</v>
      </c>
      <c r="X52" s="59"/>
      <c r="Y52" s="60"/>
      <c r="Z52" s="36"/>
      <c r="AA52" s="38"/>
      <c r="AB52" s="38"/>
      <c r="AC52" s="38"/>
      <c r="AD52" s="29">
        <v>36</v>
      </c>
      <c r="AE52" s="56" t="s">
        <v>151</v>
      </c>
      <c r="AF52" s="56"/>
      <c r="AG52" s="56"/>
      <c r="AH52" s="36"/>
      <c r="AI52" s="38"/>
      <c r="AJ52" s="38"/>
      <c r="AK52" s="38"/>
      <c r="AL52" s="12"/>
      <c r="AM52" s="12"/>
      <c r="AN52" s="12"/>
      <c r="AO52" s="12"/>
      <c r="AP52" s="12"/>
      <c r="AQ52" s="12"/>
      <c r="AR52" s="12"/>
      <c r="AS52" s="12"/>
      <c r="AT52" s="12"/>
      <c r="AU52" s="12"/>
      <c r="AV52" s="12"/>
      <c r="AW52" s="12"/>
      <c r="AX52" s="12"/>
      <c r="AY52" s="12"/>
      <c r="AZ52" s="12"/>
      <c r="BA52" s="12"/>
    </row>
    <row r="53" spans="1:53" ht="28.5" customHeight="1" x14ac:dyDescent="0.25">
      <c r="A53" s="9"/>
      <c r="B53" s="36"/>
      <c r="C53" s="38"/>
      <c r="D53" s="38"/>
      <c r="E53" s="38"/>
      <c r="F53" s="29"/>
      <c r="G53" s="38"/>
      <c r="H53" s="38"/>
      <c r="I53" s="38"/>
      <c r="J53" s="34"/>
      <c r="K53" s="35"/>
      <c r="L53" s="35"/>
      <c r="M53" s="35"/>
      <c r="N53" s="34"/>
      <c r="O53" s="35"/>
      <c r="P53" s="35"/>
      <c r="Q53" s="35"/>
      <c r="R53" s="36"/>
      <c r="S53" s="38"/>
      <c r="T53" s="38"/>
      <c r="U53" s="38"/>
      <c r="V53" s="29">
        <v>47</v>
      </c>
      <c r="W53" s="58" t="s">
        <v>116</v>
      </c>
      <c r="X53" s="59"/>
      <c r="Y53" s="60"/>
      <c r="Z53" s="36"/>
      <c r="AA53" s="38"/>
      <c r="AB53" s="38"/>
      <c r="AC53" s="38"/>
      <c r="AD53" s="29">
        <v>37</v>
      </c>
      <c r="AE53" s="65" t="s">
        <v>106</v>
      </c>
      <c r="AF53" s="66"/>
      <c r="AG53" s="67"/>
      <c r="AH53" s="36"/>
      <c r="AI53" s="38"/>
      <c r="AJ53" s="38"/>
      <c r="AK53" s="38"/>
      <c r="AL53" s="12"/>
      <c r="AM53" s="12"/>
      <c r="AN53" s="12"/>
      <c r="AO53" s="12"/>
      <c r="AP53" s="12"/>
      <c r="AQ53" s="12"/>
      <c r="AR53" s="12"/>
      <c r="AS53" s="12"/>
      <c r="AT53" s="12"/>
      <c r="AU53" s="12"/>
      <c r="AV53" s="12"/>
      <c r="AW53" s="12"/>
      <c r="AX53" s="12"/>
      <c r="AY53" s="12"/>
      <c r="AZ53" s="12"/>
      <c r="BA53" s="12"/>
    </row>
    <row r="54" spans="1:53" ht="28.5" customHeight="1" x14ac:dyDescent="0.25">
      <c r="A54" s="9"/>
      <c r="B54" s="36"/>
      <c r="C54" s="38"/>
      <c r="D54" s="38"/>
      <c r="E54" s="38"/>
      <c r="F54" s="29"/>
      <c r="G54" s="38"/>
      <c r="H54" s="38"/>
      <c r="I54" s="38"/>
      <c r="J54" s="34"/>
      <c r="K54" s="35"/>
      <c r="L54" s="35"/>
      <c r="M54" s="35"/>
      <c r="N54" s="34"/>
      <c r="O54" s="35"/>
      <c r="P54" s="35"/>
      <c r="Q54" s="35"/>
      <c r="R54" s="36"/>
      <c r="S54" s="38"/>
      <c r="T54" s="38"/>
      <c r="U54" s="38"/>
      <c r="V54" s="29">
        <v>48</v>
      </c>
      <c r="W54" s="58" t="s">
        <v>116</v>
      </c>
      <c r="X54" s="59"/>
      <c r="Y54" s="60"/>
      <c r="Z54" s="36"/>
      <c r="AA54" s="38"/>
      <c r="AB54" s="38"/>
      <c r="AC54" s="38"/>
      <c r="AD54" s="29">
        <v>38</v>
      </c>
      <c r="AE54" s="57" t="s">
        <v>152</v>
      </c>
      <c r="AF54" s="57"/>
      <c r="AG54" s="57"/>
      <c r="AH54" s="36"/>
      <c r="AI54" s="38"/>
      <c r="AJ54" s="38"/>
      <c r="AK54" s="38"/>
      <c r="AL54" s="12"/>
      <c r="AM54" s="12"/>
      <c r="AN54" s="12"/>
      <c r="AO54" s="12"/>
      <c r="AP54" s="12"/>
      <c r="AQ54" s="12"/>
      <c r="AR54" s="12"/>
      <c r="AS54" s="12"/>
      <c r="AT54" s="12"/>
      <c r="AU54" s="12"/>
      <c r="AV54" s="12"/>
      <c r="AW54" s="12"/>
      <c r="AX54" s="12"/>
      <c r="AY54" s="12"/>
      <c r="AZ54" s="12"/>
      <c r="BA54" s="12"/>
    </row>
    <row r="55" spans="1:53" ht="28.5" customHeight="1" x14ac:dyDescent="0.25">
      <c r="A55" s="9"/>
      <c r="B55" s="36"/>
      <c r="C55" s="38"/>
      <c r="D55" s="38"/>
      <c r="E55" s="38"/>
      <c r="F55" s="29"/>
      <c r="G55" s="38"/>
      <c r="H55" s="38"/>
      <c r="I55" s="38"/>
      <c r="J55" s="34"/>
      <c r="K55" s="35"/>
      <c r="L55" s="35"/>
      <c r="M55" s="35"/>
      <c r="N55" s="34"/>
      <c r="O55" s="35"/>
      <c r="P55" s="35"/>
      <c r="Q55" s="35"/>
      <c r="R55" s="36"/>
      <c r="S55" s="38"/>
      <c r="T55" s="38"/>
      <c r="U55" s="38"/>
      <c r="V55" s="29">
        <v>49</v>
      </c>
      <c r="W55" s="58" t="s">
        <v>116</v>
      </c>
      <c r="X55" s="59"/>
      <c r="Y55" s="60"/>
      <c r="Z55" s="36"/>
      <c r="AA55" s="38"/>
      <c r="AB55" s="38"/>
      <c r="AC55" s="38"/>
      <c r="AD55" s="29">
        <v>39</v>
      </c>
      <c r="AE55" s="56" t="s">
        <v>153</v>
      </c>
      <c r="AF55" s="56"/>
      <c r="AG55" s="56"/>
      <c r="AH55" s="36"/>
      <c r="AI55" s="38"/>
      <c r="AJ55" s="38"/>
      <c r="AK55" s="38"/>
      <c r="AL55" s="12"/>
      <c r="AM55" s="12"/>
      <c r="AN55" s="12"/>
      <c r="AO55" s="12"/>
      <c r="AP55" s="12"/>
      <c r="AQ55" s="12"/>
      <c r="AR55" s="12"/>
      <c r="AS55" s="12"/>
      <c r="AT55" s="12"/>
      <c r="AU55" s="12"/>
      <c r="AV55" s="12"/>
      <c r="AW55" s="12"/>
      <c r="AX55" s="12"/>
      <c r="AY55" s="12"/>
      <c r="AZ55" s="12"/>
      <c r="BA55" s="12"/>
    </row>
    <row r="56" spans="1:53" ht="28.5" customHeight="1" x14ac:dyDescent="0.25">
      <c r="A56" s="9"/>
      <c r="B56" s="36"/>
      <c r="C56" s="38"/>
      <c r="D56" s="38"/>
      <c r="E56" s="38"/>
      <c r="F56" s="29"/>
      <c r="G56" s="38"/>
      <c r="H56" s="38"/>
      <c r="I56" s="38"/>
      <c r="J56" s="34"/>
      <c r="K56" s="35"/>
      <c r="L56" s="35"/>
      <c r="M56" s="35"/>
      <c r="N56" s="34"/>
      <c r="O56" s="35"/>
      <c r="P56" s="35"/>
      <c r="Q56" s="35"/>
      <c r="R56" s="36"/>
      <c r="S56" s="38"/>
      <c r="T56" s="38"/>
      <c r="U56" s="38"/>
      <c r="V56" s="29">
        <v>50</v>
      </c>
      <c r="W56" s="58" t="s">
        <v>116</v>
      </c>
      <c r="X56" s="59"/>
      <c r="Y56" s="60"/>
      <c r="Z56" s="36"/>
      <c r="AA56" s="38"/>
      <c r="AB56" s="38"/>
      <c r="AC56" s="38"/>
      <c r="AD56" s="29">
        <v>40</v>
      </c>
      <c r="AE56" s="56" t="s">
        <v>154</v>
      </c>
      <c r="AF56" s="56"/>
      <c r="AG56" s="56"/>
      <c r="AH56" s="36"/>
      <c r="AI56" s="38"/>
      <c r="AJ56" s="38"/>
      <c r="AK56" s="38"/>
      <c r="AL56" s="12"/>
      <c r="AM56" s="12"/>
      <c r="AN56" s="12"/>
      <c r="AO56" s="12"/>
      <c r="AP56" s="12"/>
      <c r="AQ56" s="12"/>
      <c r="AR56" s="12"/>
      <c r="AS56" s="12"/>
      <c r="AT56" s="12"/>
      <c r="AU56" s="12"/>
      <c r="AV56" s="12"/>
      <c r="AW56" s="12"/>
      <c r="AX56" s="12"/>
      <c r="AY56" s="12"/>
      <c r="AZ56" s="12"/>
      <c r="BA56" s="12"/>
    </row>
    <row r="57" spans="1:53" ht="28.5" customHeight="1" x14ac:dyDescent="0.25">
      <c r="A57" s="9"/>
      <c r="B57" s="36"/>
      <c r="C57" s="38"/>
      <c r="D57" s="38"/>
      <c r="E57" s="38"/>
      <c r="F57" s="29"/>
      <c r="G57" s="38"/>
      <c r="H57" s="38"/>
      <c r="I57" s="38"/>
      <c r="J57" s="34"/>
      <c r="K57" s="35"/>
      <c r="L57" s="35"/>
      <c r="M57" s="35"/>
      <c r="N57" s="34"/>
      <c r="O57" s="35"/>
      <c r="P57" s="35"/>
      <c r="Q57" s="35"/>
      <c r="R57" s="36"/>
      <c r="S57" s="38"/>
      <c r="T57" s="38"/>
      <c r="U57" s="38"/>
      <c r="V57" s="29">
        <v>51</v>
      </c>
      <c r="W57" s="58" t="s">
        <v>116</v>
      </c>
      <c r="X57" s="59"/>
      <c r="Y57" s="60"/>
      <c r="Z57" s="36"/>
      <c r="AA57" s="38"/>
      <c r="AB57" s="38"/>
      <c r="AC57" s="38"/>
      <c r="AD57" s="29">
        <v>42</v>
      </c>
      <c r="AE57" s="57" t="s">
        <v>155</v>
      </c>
      <c r="AF57" s="57"/>
      <c r="AG57" s="57"/>
      <c r="AH57" s="36"/>
      <c r="AI57" s="38"/>
      <c r="AJ57" s="38"/>
      <c r="AK57" s="38"/>
      <c r="AL57" s="12"/>
      <c r="AM57" s="12"/>
      <c r="AN57" s="12"/>
      <c r="AO57" s="12"/>
      <c r="AP57" s="12"/>
      <c r="AQ57" s="12"/>
      <c r="AR57" s="12"/>
      <c r="AS57" s="12"/>
      <c r="AT57" s="12"/>
      <c r="AU57" s="12"/>
      <c r="AV57" s="12"/>
      <c r="AW57" s="12"/>
      <c r="AX57" s="12"/>
      <c r="AY57" s="12"/>
      <c r="AZ57" s="12"/>
      <c r="BA57" s="12"/>
    </row>
    <row r="58" spans="1:53" ht="28.5" customHeight="1" x14ac:dyDescent="0.25">
      <c r="A58" s="9"/>
      <c r="B58" s="36"/>
      <c r="C58" s="38"/>
      <c r="D58" s="38"/>
      <c r="E58" s="38"/>
      <c r="F58" s="29"/>
      <c r="G58" s="38"/>
      <c r="H58" s="38"/>
      <c r="I58" s="38"/>
      <c r="J58" s="34"/>
      <c r="K58" s="35"/>
      <c r="L58" s="35"/>
      <c r="M58" s="35"/>
      <c r="N58" s="34"/>
      <c r="O58" s="35"/>
      <c r="P58" s="35"/>
      <c r="Q58" s="35"/>
      <c r="R58" s="36"/>
      <c r="S58" s="38"/>
      <c r="T58" s="38"/>
      <c r="U58" s="38"/>
      <c r="V58" s="29">
        <v>52</v>
      </c>
      <c r="W58" s="58" t="s">
        <v>116</v>
      </c>
      <c r="X58" s="59"/>
      <c r="Y58" s="60"/>
      <c r="Z58" s="36"/>
      <c r="AA58" s="38"/>
      <c r="AB58" s="38"/>
      <c r="AC58" s="38"/>
      <c r="AD58" s="29">
        <v>44</v>
      </c>
      <c r="AE58" s="57" t="s">
        <v>111</v>
      </c>
      <c r="AF58" s="57"/>
      <c r="AG58" s="57"/>
      <c r="AH58" s="36"/>
      <c r="AI58" s="38"/>
      <c r="AJ58" s="38"/>
      <c r="AK58" s="38"/>
      <c r="AL58" s="12"/>
      <c r="AM58" s="12"/>
      <c r="AN58" s="12"/>
      <c r="AO58" s="12"/>
      <c r="AP58" s="12"/>
      <c r="AQ58" s="12"/>
      <c r="AR58" s="12"/>
      <c r="AS58" s="12"/>
      <c r="AT58" s="12"/>
      <c r="AU58" s="12"/>
      <c r="AV58" s="12"/>
      <c r="AW58" s="12"/>
      <c r="AX58" s="12"/>
      <c r="AY58" s="12"/>
      <c r="AZ58" s="12"/>
      <c r="BA58" s="12"/>
    </row>
    <row r="59" spans="1:53" ht="28.5" customHeight="1" x14ac:dyDescent="0.25">
      <c r="A59" s="9"/>
      <c r="B59" s="36"/>
      <c r="C59" s="38"/>
      <c r="D59" s="38"/>
      <c r="E59" s="38"/>
      <c r="F59" s="29"/>
      <c r="G59" s="38"/>
      <c r="H59" s="38"/>
      <c r="I59" s="38"/>
      <c r="J59" s="34"/>
      <c r="K59" s="35"/>
      <c r="L59" s="35"/>
      <c r="M59" s="35"/>
      <c r="N59" s="34"/>
      <c r="O59" s="35"/>
      <c r="P59" s="35"/>
      <c r="Q59" s="35"/>
      <c r="R59" s="36"/>
      <c r="S59" s="38"/>
      <c r="T59" s="38"/>
      <c r="U59" s="38"/>
      <c r="V59" s="29">
        <v>53</v>
      </c>
      <c r="W59" s="58" t="s">
        <v>116</v>
      </c>
      <c r="X59" s="59"/>
      <c r="Y59" s="60"/>
      <c r="Z59" s="36"/>
      <c r="AA59" s="38"/>
      <c r="AB59" s="38"/>
      <c r="AC59" s="38"/>
      <c r="AD59" s="29">
        <v>45</v>
      </c>
      <c r="AE59" s="58" t="s">
        <v>97</v>
      </c>
      <c r="AF59" s="59"/>
      <c r="AG59" s="60"/>
      <c r="AH59" s="36"/>
      <c r="AI59" s="38"/>
      <c r="AJ59" s="38"/>
      <c r="AK59" s="38"/>
      <c r="AL59" s="12"/>
      <c r="AM59" s="12"/>
      <c r="AN59" s="12"/>
      <c r="AO59" s="12"/>
      <c r="AP59" s="12"/>
      <c r="AQ59" s="12"/>
      <c r="AR59" s="12"/>
      <c r="AS59" s="12"/>
      <c r="AT59" s="12"/>
      <c r="AU59" s="12"/>
      <c r="AV59" s="12"/>
      <c r="AW59" s="12"/>
      <c r="AX59" s="12"/>
      <c r="AY59" s="12"/>
      <c r="AZ59" s="12"/>
      <c r="BA59" s="12"/>
    </row>
    <row r="60" spans="1:53" ht="28.5" customHeight="1" x14ac:dyDescent="0.25">
      <c r="A60" s="9"/>
      <c r="B60" s="36"/>
      <c r="C60" s="38"/>
      <c r="D60" s="38"/>
      <c r="E60" s="38"/>
      <c r="F60" s="29"/>
      <c r="G60" s="38"/>
      <c r="H60" s="38"/>
      <c r="I60" s="38"/>
      <c r="J60" s="34"/>
      <c r="K60" s="35"/>
      <c r="L60" s="35"/>
      <c r="M60" s="35"/>
      <c r="N60" s="34"/>
      <c r="O60" s="35"/>
      <c r="P60" s="35"/>
      <c r="Q60" s="35"/>
      <c r="R60" s="36"/>
      <c r="S60" s="38"/>
      <c r="T60" s="38"/>
      <c r="U60" s="38"/>
      <c r="V60" s="29">
        <v>54</v>
      </c>
      <c r="W60" s="58" t="s">
        <v>116</v>
      </c>
      <c r="X60" s="59"/>
      <c r="Y60" s="60"/>
      <c r="Z60" s="36"/>
      <c r="AA60" s="38"/>
      <c r="AB60" s="38"/>
      <c r="AC60" s="38"/>
      <c r="AD60" s="29">
        <v>46</v>
      </c>
      <c r="AE60" s="58" t="s">
        <v>97</v>
      </c>
      <c r="AF60" s="59"/>
      <c r="AG60" s="60"/>
      <c r="AH60" s="36"/>
      <c r="AI60" s="38"/>
      <c r="AJ60" s="38"/>
      <c r="AK60" s="38"/>
      <c r="AL60" s="12"/>
      <c r="AM60" s="12"/>
      <c r="AN60" s="12"/>
      <c r="AO60" s="12"/>
      <c r="AP60" s="12"/>
      <c r="AQ60" s="12"/>
      <c r="AR60" s="12"/>
      <c r="AS60" s="12"/>
      <c r="AT60" s="12"/>
      <c r="AU60" s="12"/>
      <c r="AV60" s="12"/>
      <c r="AW60" s="12"/>
      <c r="AX60" s="12"/>
      <c r="AY60" s="12"/>
      <c r="AZ60" s="12"/>
      <c r="BA60" s="12"/>
    </row>
    <row r="61" spans="1:53" ht="28.5" customHeight="1" x14ac:dyDescent="0.25">
      <c r="A61" s="9"/>
      <c r="B61" s="36"/>
      <c r="C61" s="38"/>
      <c r="D61" s="38"/>
      <c r="E61" s="38"/>
      <c r="F61" s="29"/>
      <c r="G61" s="38"/>
      <c r="H61" s="38"/>
      <c r="I61" s="38"/>
      <c r="J61" s="34"/>
      <c r="K61" s="35"/>
      <c r="L61" s="35"/>
      <c r="M61" s="35"/>
      <c r="N61" s="34"/>
      <c r="O61" s="35"/>
      <c r="P61" s="35"/>
      <c r="Q61" s="35"/>
      <c r="R61" s="36"/>
      <c r="S61" s="38"/>
      <c r="T61" s="38"/>
      <c r="U61" s="38"/>
      <c r="V61" s="29">
        <v>55</v>
      </c>
      <c r="W61" s="57" t="s">
        <v>112</v>
      </c>
      <c r="X61" s="57"/>
      <c r="Y61" s="57"/>
      <c r="Z61" s="36"/>
      <c r="AA61" s="38"/>
      <c r="AB61" s="38"/>
      <c r="AC61" s="38"/>
      <c r="AD61" s="29">
        <v>47</v>
      </c>
      <c r="AE61" s="58" t="s">
        <v>97</v>
      </c>
      <c r="AF61" s="59"/>
      <c r="AG61" s="60"/>
      <c r="AH61" s="36"/>
      <c r="AI61" s="38"/>
      <c r="AJ61" s="38"/>
      <c r="AK61" s="38"/>
      <c r="AL61" s="12"/>
      <c r="AM61" s="12"/>
      <c r="AN61" s="12"/>
      <c r="AO61" s="12"/>
      <c r="AP61" s="12"/>
      <c r="AQ61" s="12"/>
      <c r="AR61" s="12"/>
      <c r="AS61" s="12"/>
      <c r="AT61" s="12"/>
      <c r="AU61" s="12"/>
      <c r="AV61" s="12"/>
      <c r="AW61" s="12"/>
      <c r="AX61" s="12"/>
      <c r="AY61" s="12"/>
      <c r="AZ61" s="12"/>
      <c r="BA61" s="12"/>
    </row>
    <row r="62" spans="1:53" ht="28.5" customHeight="1" x14ac:dyDescent="0.25">
      <c r="A62" s="9"/>
      <c r="B62" s="36"/>
      <c r="C62" s="38"/>
      <c r="D62" s="38"/>
      <c r="E62" s="38"/>
      <c r="F62" s="29"/>
      <c r="G62" s="38"/>
      <c r="H62" s="38"/>
      <c r="I62" s="38"/>
      <c r="J62" s="34"/>
      <c r="K62" s="35"/>
      <c r="L62" s="35"/>
      <c r="M62" s="35"/>
      <c r="N62" s="34"/>
      <c r="O62" s="35"/>
      <c r="P62" s="35"/>
      <c r="Q62" s="35"/>
      <c r="R62" s="36"/>
      <c r="S62" s="38"/>
      <c r="T62" s="38"/>
      <c r="U62" s="38"/>
      <c r="V62" s="29">
        <v>56</v>
      </c>
      <c r="W62" s="58" t="s">
        <v>156</v>
      </c>
      <c r="X62" s="59"/>
      <c r="Y62" s="60"/>
      <c r="Z62" s="36"/>
      <c r="AA62" s="38"/>
      <c r="AB62" s="38"/>
      <c r="AC62" s="38"/>
      <c r="AD62" s="29">
        <v>48</v>
      </c>
      <c r="AE62" s="58" t="s">
        <v>97</v>
      </c>
      <c r="AF62" s="59"/>
      <c r="AG62" s="60"/>
      <c r="AH62" s="36"/>
      <c r="AI62" s="38"/>
      <c r="AJ62" s="38"/>
      <c r="AK62" s="38"/>
      <c r="AL62" s="12"/>
      <c r="AM62" s="12"/>
      <c r="AN62" s="12"/>
      <c r="AO62" s="12"/>
      <c r="AP62" s="12"/>
      <c r="AQ62" s="12"/>
      <c r="AR62" s="12"/>
      <c r="AS62" s="12"/>
      <c r="AT62" s="12"/>
      <c r="AU62" s="12"/>
      <c r="AV62" s="12"/>
      <c r="AW62" s="12"/>
      <c r="AX62" s="12"/>
      <c r="AY62" s="12"/>
      <c r="AZ62" s="12"/>
      <c r="BA62" s="12"/>
    </row>
    <row r="63" spans="1:53" ht="28.5" customHeight="1" x14ac:dyDescent="0.25">
      <c r="A63" s="9"/>
      <c r="B63" s="36"/>
      <c r="C63" s="38"/>
      <c r="D63" s="38"/>
      <c r="E63" s="38"/>
      <c r="F63" s="29"/>
      <c r="G63" s="38"/>
      <c r="H63" s="38"/>
      <c r="I63" s="38"/>
      <c r="J63" s="34"/>
      <c r="K63" s="35"/>
      <c r="L63" s="35"/>
      <c r="M63" s="35"/>
      <c r="N63" s="34"/>
      <c r="O63" s="35"/>
      <c r="P63" s="35"/>
      <c r="Q63" s="35"/>
      <c r="R63" s="36"/>
      <c r="S63" s="38"/>
      <c r="T63" s="38"/>
      <c r="U63" s="38"/>
      <c r="V63" s="29">
        <v>57</v>
      </c>
      <c r="W63" s="58" t="s">
        <v>97</v>
      </c>
      <c r="X63" s="59"/>
      <c r="Y63" s="60"/>
      <c r="Z63" s="36"/>
      <c r="AA63" s="38"/>
      <c r="AB63" s="38"/>
      <c r="AC63" s="38"/>
      <c r="AD63" s="29">
        <v>49</v>
      </c>
      <c r="AE63" s="58" t="s">
        <v>97</v>
      </c>
      <c r="AF63" s="59"/>
      <c r="AG63" s="60"/>
      <c r="AH63" s="36"/>
      <c r="AI63" s="38"/>
      <c r="AJ63" s="38"/>
      <c r="AK63" s="38"/>
      <c r="AL63" s="12"/>
      <c r="AM63" s="12"/>
      <c r="AN63" s="12"/>
      <c r="AO63" s="12"/>
      <c r="AP63" s="12"/>
      <c r="AQ63" s="12"/>
      <c r="AR63" s="12"/>
      <c r="AS63" s="12"/>
      <c r="AT63" s="12"/>
      <c r="AU63" s="12"/>
      <c r="AV63" s="12"/>
      <c r="AW63" s="12"/>
      <c r="AX63" s="12"/>
      <c r="AY63" s="12"/>
      <c r="AZ63" s="12"/>
      <c r="BA63" s="12"/>
    </row>
    <row r="64" spans="1:53" ht="28.5" customHeight="1" x14ac:dyDescent="0.25">
      <c r="A64" s="9"/>
      <c r="B64" s="36"/>
      <c r="C64" s="38"/>
      <c r="D64" s="38"/>
      <c r="E64" s="38"/>
      <c r="F64" s="29"/>
      <c r="G64" s="38"/>
      <c r="H64" s="38"/>
      <c r="I64" s="38"/>
      <c r="J64" s="34"/>
      <c r="K64" s="35"/>
      <c r="L64" s="35"/>
      <c r="M64" s="35"/>
      <c r="N64" s="34"/>
      <c r="O64" s="35"/>
      <c r="P64" s="35"/>
      <c r="Q64" s="35"/>
      <c r="R64" s="36"/>
      <c r="S64" s="38"/>
      <c r="T64" s="38"/>
      <c r="U64" s="38"/>
      <c r="V64" s="29">
        <v>58</v>
      </c>
      <c r="W64" s="56" t="s">
        <v>138</v>
      </c>
      <c r="X64" s="56"/>
      <c r="Y64" s="56"/>
      <c r="Z64" s="36"/>
      <c r="AA64" s="38"/>
      <c r="AB64" s="38"/>
      <c r="AC64" s="38"/>
      <c r="AD64" s="29">
        <v>50</v>
      </c>
      <c r="AE64" s="58" t="s">
        <v>97</v>
      </c>
      <c r="AF64" s="59"/>
      <c r="AG64" s="60"/>
      <c r="AH64" s="36"/>
      <c r="AI64" s="38"/>
      <c r="AJ64" s="38"/>
      <c r="AK64" s="38"/>
      <c r="AL64" s="12"/>
      <c r="AM64" s="12"/>
      <c r="AN64" s="12"/>
      <c r="AO64" s="12"/>
      <c r="AP64" s="12"/>
      <c r="AQ64" s="12"/>
      <c r="AR64" s="12"/>
      <c r="AS64" s="12"/>
      <c r="AT64" s="12"/>
      <c r="AU64" s="12"/>
      <c r="AV64" s="12"/>
      <c r="AW64" s="12"/>
      <c r="AX64" s="12"/>
      <c r="AY64" s="12"/>
      <c r="AZ64" s="12"/>
      <c r="BA64" s="12"/>
    </row>
    <row r="65" spans="1:53" ht="28.5" customHeight="1" x14ac:dyDescent="0.25">
      <c r="A65" s="9"/>
      <c r="B65" s="36"/>
      <c r="C65" s="38"/>
      <c r="D65" s="38"/>
      <c r="E65" s="38"/>
      <c r="F65" s="29"/>
      <c r="G65" s="38"/>
      <c r="H65" s="38"/>
      <c r="I65" s="38"/>
      <c r="J65" s="34"/>
      <c r="K65" s="35"/>
      <c r="L65" s="35"/>
      <c r="M65" s="35"/>
      <c r="N65" s="34"/>
      <c r="O65" s="35"/>
      <c r="P65" s="35"/>
      <c r="Q65" s="35"/>
      <c r="R65" s="36"/>
      <c r="S65" s="38"/>
      <c r="T65" s="38"/>
      <c r="U65" s="38"/>
      <c r="V65" s="29">
        <v>59</v>
      </c>
      <c r="W65" s="58" t="s">
        <v>157</v>
      </c>
      <c r="X65" s="59"/>
      <c r="Y65" s="60"/>
      <c r="Z65" s="36"/>
      <c r="AA65" s="38"/>
      <c r="AB65" s="38"/>
      <c r="AC65" s="38"/>
      <c r="AD65" s="29">
        <v>51</v>
      </c>
      <c r="AE65" s="58" t="s">
        <v>97</v>
      </c>
      <c r="AF65" s="59"/>
      <c r="AG65" s="60"/>
      <c r="AH65" s="36"/>
      <c r="AI65" s="38"/>
      <c r="AJ65" s="38"/>
      <c r="AK65" s="38"/>
      <c r="AL65" s="12"/>
      <c r="AM65" s="12"/>
      <c r="AN65" s="12"/>
      <c r="AO65" s="12"/>
      <c r="AP65" s="12"/>
      <c r="AQ65" s="12"/>
      <c r="AR65" s="12"/>
      <c r="AS65" s="12"/>
      <c r="AT65" s="12"/>
      <c r="AU65" s="12"/>
      <c r="AV65" s="12"/>
      <c r="AW65" s="12"/>
      <c r="AX65" s="12"/>
      <c r="AY65" s="12"/>
      <c r="AZ65" s="12"/>
      <c r="BA65" s="12"/>
    </row>
    <row r="66" spans="1:53" ht="28.5" customHeight="1" x14ac:dyDescent="0.25">
      <c r="A66" s="9"/>
      <c r="B66" s="36"/>
      <c r="C66" s="38"/>
      <c r="D66" s="38"/>
      <c r="E66" s="38"/>
      <c r="F66" s="29"/>
      <c r="G66" s="38"/>
      <c r="H66" s="38"/>
      <c r="I66" s="38"/>
      <c r="J66" s="34"/>
      <c r="K66" s="35"/>
      <c r="L66" s="35"/>
      <c r="M66" s="35"/>
      <c r="N66" s="34"/>
      <c r="O66" s="35"/>
      <c r="P66" s="35"/>
      <c r="Q66" s="35"/>
      <c r="R66" s="36"/>
      <c r="S66" s="38"/>
      <c r="T66" s="38"/>
      <c r="U66" s="38"/>
      <c r="V66" s="37"/>
      <c r="W66" s="38"/>
      <c r="X66" s="38"/>
      <c r="Y66" s="38"/>
      <c r="Z66" s="36"/>
      <c r="AA66" s="38"/>
      <c r="AB66" s="38"/>
      <c r="AC66" s="38"/>
      <c r="AD66" s="29">
        <v>52</v>
      </c>
      <c r="AE66" s="58" t="s">
        <v>97</v>
      </c>
      <c r="AF66" s="59"/>
      <c r="AG66" s="60"/>
      <c r="AH66" s="36"/>
      <c r="AI66" s="38"/>
      <c r="AJ66" s="38"/>
      <c r="AK66" s="38"/>
      <c r="AL66" s="12"/>
      <c r="AM66" s="12"/>
      <c r="AN66" s="12"/>
      <c r="AO66" s="12"/>
      <c r="AP66" s="12"/>
      <c r="AQ66" s="12"/>
      <c r="AR66" s="12"/>
      <c r="AS66" s="12"/>
      <c r="AT66" s="12"/>
      <c r="AU66" s="12"/>
      <c r="AV66" s="12"/>
      <c r="AW66" s="12"/>
      <c r="AX66" s="12"/>
      <c r="AY66" s="12"/>
      <c r="AZ66" s="12"/>
      <c r="BA66" s="12"/>
    </row>
    <row r="67" spans="1:53" ht="28.5" customHeight="1" x14ac:dyDescent="0.25">
      <c r="A67" s="9"/>
      <c r="B67" s="36"/>
      <c r="C67" s="38"/>
      <c r="D67" s="38"/>
      <c r="E67" s="38"/>
      <c r="F67" s="29"/>
      <c r="G67" s="38"/>
      <c r="H67" s="38"/>
      <c r="I67" s="38"/>
      <c r="J67" s="34"/>
      <c r="K67" s="35"/>
      <c r="L67" s="35"/>
      <c r="M67" s="35"/>
      <c r="N67" s="34"/>
      <c r="O67" s="35"/>
      <c r="P67" s="35"/>
      <c r="Q67" s="35"/>
      <c r="R67" s="36"/>
      <c r="S67" s="38"/>
      <c r="T67" s="38"/>
      <c r="U67" s="38"/>
      <c r="V67" s="37"/>
      <c r="W67" s="38"/>
      <c r="X67" s="38"/>
      <c r="Y67" s="38"/>
      <c r="Z67" s="36"/>
      <c r="AA67" s="38"/>
      <c r="AB67" s="38"/>
      <c r="AC67" s="38"/>
      <c r="AD67" s="29">
        <v>53</v>
      </c>
      <c r="AE67" s="61" t="s">
        <v>135</v>
      </c>
      <c r="AF67" s="62"/>
      <c r="AG67" s="63"/>
      <c r="AH67" s="36"/>
      <c r="AI67" s="38"/>
      <c r="AJ67" s="38"/>
      <c r="AK67" s="38"/>
      <c r="AL67" s="12"/>
      <c r="AM67" s="12"/>
      <c r="AN67" s="12"/>
      <c r="AO67" s="12"/>
      <c r="AP67" s="12"/>
      <c r="AQ67" s="12"/>
      <c r="AR67" s="12"/>
      <c r="AS67" s="12"/>
      <c r="AT67" s="12"/>
      <c r="AU67" s="12"/>
      <c r="AV67" s="12"/>
      <c r="AW67" s="12"/>
      <c r="AX67" s="12"/>
      <c r="AY67" s="12"/>
      <c r="AZ67" s="12"/>
      <c r="BA67" s="12"/>
    </row>
    <row r="68" spans="1:53" ht="28.5" customHeight="1" x14ac:dyDescent="0.25">
      <c r="A68" s="9"/>
      <c r="B68" s="36"/>
      <c r="C68" s="38"/>
      <c r="D68" s="38"/>
      <c r="E68" s="38"/>
      <c r="F68" s="29"/>
      <c r="G68" s="38"/>
      <c r="H68" s="38"/>
      <c r="I68" s="38"/>
      <c r="J68" s="34"/>
      <c r="K68" s="35"/>
      <c r="L68" s="35"/>
      <c r="M68" s="35"/>
      <c r="N68" s="34"/>
      <c r="O68" s="35"/>
      <c r="P68" s="35"/>
      <c r="Q68" s="35"/>
      <c r="R68" s="36"/>
      <c r="S68" s="38"/>
      <c r="T68" s="38"/>
      <c r="U68" s="38"/>
      <c r="V68" s="37"/>
      <c r="W68" s="38"/>
      <c r="X68" s="38"/>
      <c r="Y68" s="38"/>
      <c r="Z68" s="36"/>
      <c r="AA68" s="38"/>
      <c r="AB68" s="38"/>
      <c r="AC68" s="38"/>
      <c r="AD68" s="29">
        <v>54</v>
      </c>
      <c r="AE68" s="61" t="s">
        <v>135</v>
      </c>
      <c r="AF68" s="62"/>
      <c r="AG68" s="63"/>
      <c r="AH68" s="36"/>
      <c r="AI68" s="38"/>
      <c r="AJ68" s="38"/>
      <c r="AK68" s="38"/>
      <c r="AL68" s="12"/>
      <c r="AM68" s="12"/>
      <c r="AN68" s="12"/>
      <c r="AO68" s="12"/>
      <c r="AP68" s="12"/>
      <c r="AQ68" s="12"/>
      <c r="AR68" s="12"/>
      <c r="AS68" s="12"/>
      <c r="AT68" s="12"/>
      <c r="AU68" s="12"/>
      <c r="AV68" s="12"/>
      <c r="AW68" s="12"/>
      <c r="AX68" s="12"/>
      <c r="AY68" s="12"/>
      <c r="AZ68" s="12"/>
      <c r="BA68" s="12"/>
    </row>
    <row r="69" spans="1:53" ht="28.5" customHeight="1" x14ac:dyDescent="0.25">
      <c r="A69" s="9"/>
      <c r="B69" s="36"/>
      <c r="C69" s="38"/>
      <c r="D69" s="38"/>
      <c r="E69" s="38"/>
      <c r="F69" s="29"/>
      <c r="G69" s="38"/>
      <c r="H69" s="38"/>
      <c r="I69" s="38"/>
      <c r="J69" s="34"/>
      <c r="K69" s="35"/>
      <c r="L69" s="35"/>
      <c r="M69" s="35"/>
      <c r="N69" s="34"/>
      <c r="O69" s="35"/>
      <c r="P69" s="35"/>
      <c r="Q69" s="35"/>
      <c r="R69" s="36"/>
      <c r="S69" s="38"/>
      <c r="T69" s="38"/>
      <c r="U69" s="38"/>
      <c r="V69" s="37"/>
      <c r="W69" s="38"/>
      <c r="X69" s="38"/>
      <c r="Y69" s="38"/>
      <c r="Z69" s="36"/>
      <c r="AA69" s="38"/>
      <c r="AB69" s="38"/>
      <c r="AC69" s="38"/>
      <c r="AD69" s="29">
        <v>55</v>
      </c>
      <c r="AE69" s="58" t="s">
        <v>97</v>
      </c>
      <c r="AF69" s="59"/>
      <c r="AG69" s="60"/>
      <c r="AH69" s="36"/>
      <c r="AI69" s="38"/>
      <c r="AJ69" s="38"/>
      <c r="AK69" s="38"/>
      <c r="AL69" s="12"/>
      <c r="AM69" s="12"/>
      <c r="AN69" s="12"/>
      <c r="AO69" s="12"/>
      <c r="AP69" s="12"/>
      <c r="AQ69" s="12"/>
      <c r="AR69" s="12"/>
      <c r="AS69" s="12"/>
      <c r="AT69" s="12"/>
      <c r="AU69" s="12"/>
      <c r="AV69" s="12"/>
      <c r="AW69" s="12"/>
      <c r="AX69" s="12"/>
      <c r="AY69" s="12"/>
      <c r="AZ69" s="12"/>
      <c r="BA69" s="12"/>
    </row>
    <row r="70" spans="1:53" ht="28.5" customHeight="1" x14ac:dyDescent="0.25">
      <c r="A70" s="9"/>
      <c r="B70" s="36"/>
      <c r="C70" s="38"/>
      <c r="D70" s="38"/>
      <c r="E70" s="38"/>
      <c r="F70" s="29"/>
      <c r="G70" s="38"/>
      <c r="H70" s="38"/>
      <c r="I70" s="38"/>
      <c r="J70" s="34"/>
      <c r="K70" s="35"/>
      <c r="L70" s="35"/>
      <c r="M70" s="35"/>
      <c r="N70" s="34"/>
      <c r="O70" s="35"/>
      <c r="P70" s="35"/>
      <c r="Q70" s="35"/>
      <c r="R70" s="36"/>
      <c r="S70" s="38"/>
      <c r="T70" s="38"/>
      <c r="U70" s="38"/>
      <c r="V70" s="37"/>
      <c r="W70" s="38"/>
      <c r="X70" s="38"/>
      <c r="Y70" s="38"/>
      <c r="Z70" s="36"/>
      <c r="AA70" s="38"/>
      <c r="AB70" s="38"/>
      <c r="AC70" s="38"/>
      <c r="AD70" s="29">
        <v>56</v>
      </c>
      <c r="AE70" s="58" t="s">
        <v>117</v>
      </c>
      <c r="AF70" s="59"/>
      <c r="AG70" s="60"/>
      <c r="AH70" s="36"/>
      <c r="AI70" s="38"/>
      <c r="AJ70" s="38"/>
      <c r="AK70" s="38"/>
      <c r="AL70" s="12"/>
      <c r="AM70" s="12"/>
      <c r="AN70" s="12"/>
      <c r="AO70" s="12"/>
      <c r="AP70" s="12"/>
      <c r="AQ70" s="12"/>
      <c r="AR70" s="12"/>
      <c r="AS70" s="12"/>
      <c r="AT70" s="12"/>
      <c r="AU70" s="12"/>
      <c r="AV70" s="12"/>
      <c r="AW70" s="12"/>
      <c r="AX70" s="12"/>
      <c r="AY70" s="12"/>
      <c r="AZ70" s="12"/>
      <c r="BA70" s="12"/>
    </row>
    <row r="71" spans="1:53" ht="28.5" customHeight="1" x14ac:dyDescent="0.25">
      <c r="A71" s="9"/>
      <c r="B71" s="36"/>
      <c r="C71" s="38"/>
      <c r="D71" s="38"/>
      <c r="E71" s="38"/>
      <c r="F71" s="29"/>
      <c r="G71" s="38"/>
      <c r="H71" s="38"/>
      <c r="I71" s="38"/>
      <c r="J71" s="34"/>
      <c r="K71" s="35"/>
      <c r="L71" s="35"/>
      <c r="M71" s="35"/>
      <c r="N71" s="34"/>
      <c r="O71" s="35"/>
      <c r="P71" s="35"/>
      <c r="Q71" s="35"/>
      <c r="R71" s="36"/>
      <c r="S71" s="38"/>
      <c r="T71" s="38"/>
      <c r="U71" s="38"/>
      <c r="V71" s="37"/>
      <c r="W71" s="38"/>
      <c r="X71" s="38"/>
      <c r="Y71" s="38"/>
      <c r="Z71" s="36"/>
      <c r="AA71" s="38"/>
      <c r="AB71" s="38"/>
      <c r="AC71" s="38"/>
      <c r="AD71" s="29">
        <v>57</v>
      </c>
      <c r="AE71" s="56" t="s">
        <v>153</v>
      </c>
      <c r="AF71" s="56"/>
      <c r="AG71" s="56"/>
      <c r="AH71" s="36"/>
      <c r="AI71" s="38"/>
      <c r="AJ71" s="38"/>
      <c r="AK71" s="38"/>
      <c r="AL71" s="12"/>
      <c r="AM71" s="12"/>
      <c r="AN71" s="12"/>
      <c r="AO71" s="12"/>
      <c r="AP71" s="12"/>
      <c r="AQ71" s="12"/>
      <c r="AR71" s="12"/>
      <c r="AS71" s="12"/>
      <c r="AT71" s="12"/>
      <c r="AU71" s="12"/>
      <c r="AV71" s="12"/>
      <c r="AW71" s="12"/>
      <c r="AX71" s="12"/>
      <c r="AY71" s="12"/>
      <c r="AZ71" s="12"/>
      <c r="BA71" s="12"/>
    </row>
    <row r="72" spans="1:53" ht="28.5" customHeight="1" x14ac:dyDescent="0.25">
      <c r="A72" s="9"/>
      <c r="B72" s="36"/>
      <c r="C72" s="38"/>
      <c r="D72" s="38"/>
      <c r="E72" s="38"/>
      <c r="F72" s="29"/>
      <c r="G72" s="38"/>
      <c r="H72" s="38"/>
      <c r="I72" s="38"/>
      <c r="J72" s="34"/>
      <c r="K72" s="35"/>
      <c r="L72" s="35"/>
      <c r="M72" s="35"/>
      <c r="N72" s="34"/>
      <c r="O72" s="35"/>
      <c r="P72" s="35"/>
      <c r="Q72" s="35"/>
      <c r="R72" s="36"/>
      <c r="S72" s="38"/>
      <c r="T72" s="38"/>
      <c r="U72" s="38"/>
      <c r="V72" s="37"/>
      <c r="W72" s="38"/>
      <c r="X72" s="38"/>
      <c r="Y72" s="38"/>
      <c r="Z72" s="36"/>
      <c r="AA72" s="38"/>
      <c r="AB72" s="38"/>
      <c r="AC72" s="38"/>
      <c r="AD72" s="29">
        <v>58</v>
      </c>
      <c r="AE72" s="56" t="s">
        <v>141</v>
      </c>
      <c r="AF72" s="56"/>
      <c r="AG72" s="56"/>
      <c r="AH72" s="36"/>
      <c r="AI72" s="38"/>
      <c r="AJ72" s="38"/>
      <c r="AK72" s="38"/>
      <c r="AL72" s="12"/>
      <c r="AM72" s="12"/>
      <c r="AN72" s="12"/>
      <c r="AO72" s="12"/>
      <c r="AP72" s="12"/>
      <c r="AQ72" s="12"/>
      <c r="AR72" s="12"/>
      <c r="AS72" s="12"/>
      <c r="AT72" s="12"/>
      <c r="AU72" s="12"/>
      <c r="AV72" s="12"/>
      <c r="AW72" s="12"/>
      <c r="AX72" s="12"/>
      <c r="AY72" s="12"/>
      <c r="AZ72" s="12"/>
      <c r="BA72" s="12"/>
    </row>
    <row r="73" spans="1:53" ht="28.5" customHeight="1" x14ac:dyDescent="0.25">
      <c r="A73" s="9"/>
      <c r="B73" s="36"/>
      <c r="C73" s="38"/>
      <c r="D73" s="38"/>
      <c r="E73" s="38"/>
      <c r="F73" s="29"/>
      <c r="G73" s="38"/>
      <c r="H73" s="38"/>
      <c r="I73" s="38"/>
      <c r="J73" s="34"/>
      <c r="K73" s="35"/>
      <c r="L73" s="35"/>
      <c r="M73" s="35"/>
      <c r="N73" s="34"/>
      <c r="O73" s="35"/>
      <c r="P73" s="35"/>
      <c r="Q73" s="35"/>
      <c r="R73" s="36"/>
      <c r="S73" s="38"/>
      <c r="T73" s="38"/>
      <c r="U73" s="38"/>
      <c r="V73" s="37"/>
      <c r="W73" s="38"/>
      <c r="X73" s="38"/>
      <c r="Y73" s="38"/>
      <c r="Z73" s="36"/>
      <c r="AA73" s="38"/>
      <c r="AB73" s="38"/>
      <c r="AC73" s="38"/>
      <c r="AD73" s="29">
        <v>59</v>
      </c>
      <c r="AE73" s="57" t="s">
        <v>158</v>
      </c>
      <c r="AF73" s="57"/>
      <c r="AG73" s="57"/>
      <c r="AH73" s="36"/>
      <c r="AI73" s="38"/>
      <c r="AJ73" s="38"/>
      <c r="AK73" s="38"/>
      <c r="AL73" s="12"/>
      <c r="AM73" s="12"/>
      <c r="AN73" s="12"/>
      <c r="AO73" s="12"/>
      <c r="AP73" s="12"/>
      <c r="AQ73" s="12"/>
      <c r="AR73" s="12"/>
      <c r="AS73" s="12"/>
      <c r="AT73" s="12"/>
      <c r="AU73" s="12"/>
      <c r="AV73" s="12"/>
      <c r="AW73" s="12"/>
      <c r="AX73" s="12"/>
      <c r="AY73" s="12"/>
      <c r="AZ73" s="12"/>
      <c r="BA73" s="12"/>
    </row>
    <row r="74" spans="1:53" ht="51.75" customHeight="1" x14ac:dyDescent="0.25">
      <c r="A74" s="9" t="s">
        <v>159</v>
      </c>
      <c r="B74" s="51" t="s">
        <v>63</v>
      </c>
      <c r="C74" s="51"/>
      <c r="D74" s="51"/>
      <c r="E74" s="51"/>
      <c r="F74" s="51" t="s">
        <v>63</v>
      </c>
      <c r="G74" s="51"/>
      <c r="H74" s="51"/>
      <c r="I74" s="51"/>
      <c r="J74" s="52" t="s">
        <v>63</v>
      </c>
      <c r="K74" s="52"/>
      <c r="L74" s="52"/>
      <c r="M74" s="52"/>
      <c r="N74" s="50" t="s">
        <v>160</v>
      </c>
      <c r="O74" s="50"/>
      <c r="P74" s="50"/>
      <c r="Q74" s="50"/>
      <c r="R74" s="51" t="s">
        <v>63</v>
      </c>
      <c r="S74" s="51"/>
      <c r="T74" s="51"/>
      <c r="U74" s="51"/>
      <c r="V74" s="51" t="s">
        <v>63</v>
      </c>
      <c r="W74" s="51"/>
      <c r="X74" s="51"/>
      <c r="Y74" s="51"/>
      <c r="Z74" s="51" t="s">
        <v>63</v>
      </c>
      <c r="AA74" s="51"/>
      <c r="AB74" s="51"/>
      <c r="AC74" s="51"/>
      <c r="AD74" s="53" t="s">
        <v>63</v>
      </c>
      <c r="AE74" s="54"/>
      <c r="AF74" s="54"/>
      <c r="AG74" s="55"/>
      <c r="AH74" s="51" t="s">
        <v>63</v>
      </c>
      <c r="AI74" s="51"/>
      <c r="AJ74" s="51"/>
      <c r="AK74" s="51"/>
      <c r="AL74" s="12"/>
      <c r="AM74" s="12"/>
      <c r="AN74" s="12"/>
      <c r="AO74" s="12"/>
      <c r="AP74" s="12"/>
      <c r="AQ74" s="12"/>
      <c r="AR74" s="12"/>
      <c r="AS74" s="12"/>
      <c r="AT74" s="12"/>
      <c r="AU74" s="12"/>
      <c r="AV74" s="12"/>
      <c r="AW74" s="12"/>
      <c r="AX74" s="12"/>
      <c r="AY74" s="12"/>
      <c r="AZ74" s="12"/>
      <c r="BA74" s="12"/>
    </row>
    <row r="75" spans="1:53" ht="20.100000000000001" customHeight="1" x14ac:dyDescent="0.25">
      <c r="A75" s="9" t="s">
        <v>161</v>
      </c>
      <c r="B75" s="51" t="s">
        <v>65</v>
      </c>
      <c r="C75" s="51"/>
      <c r="D75" s="51"/>
      <c r="E75" s="51"/>
      <c r="F75" s="51" t="s">
        <v>65</v>
      </c>
      <c r="G75" s="51"/>
      <c r="H75" s="51"/>
      <c r="I75" s="51"/>
      <c r="J75" s="52" t="s">
        <v>65</v>
      </c>
      <c r="K75" s="52"/>
      <c r="L75" s="52"/>
      <c r="M75" s="52"/>
      <c r="N75" s="52" t="s">
        <v>65</v>
      </c>
      <c r="O75" s="52"/>
      <c r="P75" s="52"/>
      <c r="Q75" s="52"/>
      <c r="R75" s="51" t="s">
        <v>65</v>
      </c>
      <c r="S75" s="51"/>
      <c r="T75" s="51"/>
      <c r="U75" s="51"/>
      <c r="V75" s="51" t="s">
        <v>65</v>
      </c>
      <c r="W75" s="51"/>
      <c r="X75" s="51"/>
      <c r="Y75" s="51"/>
      <c r="Z75" s="51" t="s">
        <v>65</v>
      </c>
      <c r="AA75" s="51"/>
      <c r="AB75" s="51"/>
      <c r="AC75" s="51"/>
      <c r="AD75" s="53" t="s">
        <v>65</v>
      </c>
      <c r="AE75" s="54"/>
      <c r="AF75" s="54"/>
      <c r="AG75" s="55"/>
      <c r="AH75" s="51" t="s">
        <v>65</v>
      </c>
      <c r="AI75" s="51"/>
      <c r="AJ75" s="51"/>
      <c r="AK75" s="51"/>
      <c r="AL75" s="12"/>
      <c r="AM75" s="12"/>
      <c r="AN75" s="12"/>
      <c r="AO75" s="12"/>
      <c r="AP75" s="12"/>
      <c r="AQ75" s="12"/>
      <c r="AR75" s="12"/>
      <c r="AS75" s="12"/>
      <c r="AT75" s="12"/>
      <c r="AU75" s="12"/>
      <c r="AV75" s="12"/>
      <c r="AW75" s="12"/>
      <c r="AX75" s="12"/>
      <c r="AY75" s="12"/>
      <c r="AZ75" s="12"/>
      <c r="BA75" s="12"/>
    </row>
    <row r="76" spans="1:53" ht="41.25" customHeight="1" x14ac:dyDescent="0.25">
      <c r="A76" s="9" t="s">
        <v>162</v>
      </c>
      <c r="B76" s="51" t="s">
        <v>65</v>
      </c>
      <c r="C76" s="51"/>
      <c r="D76" s="51"/>
      <c r="E76" s="51"/>
      <c r="F76" s="51" t="s">
        <v>65</v>
      </c>
      <c r="G76" s="51"/>
      <c r="H76" s="51"/>
      <c r="I76" s="51"/>
      <c r="J76" s="50" t="s">
        <v>163</v>
      </c>
      <c r="K76" s="50"/>
      <c r="L76" s="50"/>
      <c r="M76" s="50"/>
      <c r="N76" s="52" t="s">
        <v>86</v>
      </c>
      <c r="O76" s="52"/>
      <c r="P76" s="52"/>
      <c r="Q76" s="52"/>
      <c r="R76" s="51" t="s">
        <v>65</v>
      </c>
      <c r="S76" s="51"/>
      <c r="T76" s="51"/>
      <c r="U76" s="51"/>
      <c r="V76" s="51" t="s">
        <v>65</v>
      </c>
      <c r="W76" s="51"/>
      <c r="X76" s="51"/>
      <c r="Y76" s="51"/>
      <c r="Z76" s="51" t="s">
        <v>65</v>
      </c>
      <c r="AA76" s="51"/>
      <c r="AB76" s="51"/>
      <c r="AC76" s="51"/>
      <c r="AD76" s="53" t="s">
        <v>65</v>
      </c>
      <c r="AE76" s="54"/>
      <c r="AF76" s="54"/>
      <c r="AG76" s="55"/>
      <c r="AH76" s="51" t="s">
        <v>65</v>
      </c>
      <c r="AI76" s="51"/>
      <c r="AJ76" s="51"/>
      <c r="AK76" s="51"/>
      <c r="AL76" s="12"/>
      <c r="AM76" s="12"/>
      <c r="AN76" s="12"/>
      <c r="AO76" s="12"/>
      <c r="AP76" s="12"/>
      <c r="AQ76" s="12"/>
      <c r="AR76" s="12"/>
      <c r="AS76" s="12"/>
      <c r="AT76" s="12"/>
      <c r="AU76" s="12"/>
      <c r="AV76" s="12"/>
      <c r="AW76" s="12"/>
      <c r="AX76" s="12"/>
      <c r="AY76" s="12"/>
      <c r="AZ76" s="12"/>
      <c r="BA76" s="12"/>
    </row>
    <row r="77" spans="1:53" ht="28.5" customHeight="1" x14ac:dyDescent="0.25">
      <c r="A77" s="9" t="s">
        <v>164</v>
      </c>
      <c r="B77" s="51" t="s">
        <v>65</v>
      </c>
      <c r="C77" s="51"/>
      <c r="D77" s="51"/>
      <c r="E77" s="51"/>
      <c r="F77" s="51" t="s">
        <v>65</v>
      </c>
      <c r="G77" s="51"/>
      <c r="H77" s="51"/>
      <c r="I77" s="51"/>
      <c r="J77" s="52" t="s">
        <v>65</v>
      </c>
      <c r="K77" s="52"/>
      <c r="L77" s="52"/>
      <c r="M77" s="52"/>
      <c r="N77" s="52" t="s">
        <v>65</v>
      </c>
      <c r="O77" s="52"/>
      <c r="P77" s="52"/>
      <c r="Q77" s="52"/>
      <c r="R77" s="51" t="s">
        <v>65</v>
      </c>
      <c r="S77" s="51"/>
      <c r="T77" s="51"/>
      <c r="U77" s="51"/>
      <c r="V77" s="51" t="s">
        <v>65</v>
      </c>
      <c r="W77" s="51"/>
      <c r="X77" s="51"/>
      <c r="Y77" s="51"/>
      <c r="Z77" s="51" t="s">
        <v>65</v>
      </c>
      <c r="AA77" s="51"/>
      <c r="AB77" s="51"/>
      <c r="AC77" s="51"/>
      <c r="AD77" s="53" t="s">
        <v>65</v>
      </c>
      <c r="AE77" s="54"/>
      <c r="AF77" s="54"/>
      <c r="AG77" s="55"/>
      <c r="AH77" s="51" t="s">
        <v>65</v>
      </c>
      <c r="AI77" s="51"/>
      <c r="AJ77" s="51"/>
      <c r="AK77" s="51"/>
      <c r="AL77" s="12"/>
      <c r="AM77" s="12"/>
      <c r="AN77" s="12"/>
      <c r="AO77" s="12"/>
      <c r="AP77" s="12"/>
      <c r="AQ77" s="12"/>
      <c r="AR77" s="12"/>
      <c r="AS77" s="12"/>
      <c r="AT77" s="12"/>
      <c r="AU77" s="12"/>
      <c r="AV77" s="12"/>
      <c r="AW77" s="12"/>
      <c r="AX77" s="12"/>
      <c r="AY77" s="12"/>
      <c r="AZ77" s="12"/>
      <c r="BA77" s="12"/>
    </row>
    <row r="78" spans="1:53" ht="42" customHeight="1" x14ac:dyDescent="0.25">
      <c r="A78" s="9" t="s">
        <v>165</v>
      </c>
      <c r="B78" s="51" t="s">
        <v>65</v>
      </c>
      <c r="C78" s="51"/>
      <c r="D78" s="51"/>
      <c r="E78" s="51"/>
      <c r="F78" s="51" t="s">
        <v>65</v>
      </c>
      <c r="G78" s="51"/>
      <c r="H78" s="51"/>
      <c r="I78" s="51"/>
      <c r="J78" s="52" t="s">
        <v>65</v>
      </c>
      <c r="K78" s="52"/>
      <c r="L78" s="52"/>
      <c r="M78" s="52"/>
      <c r="N78" s="52" t="s">
        <v>65</v>
      </c>
      <c r="O78" s="52"/>
      <c r="P78" s="52"/>
      <c r="Q78" s="52"/>
      <c r="R78" s="51" t="s">
        <v>65</v>
      </c>
      <c r="S78" s="51"/>
      <c r="T78" s="51"/>
      <c r="U78" s="51"/>
      <c r="V78" s="51" t="s">
        <v>65</v>
      </c>
      <c r="W78" s="51"/>
      <c r="X78" s="51"/>
      <c r="Y78" s="51"/>
      <c r="Z78" s="51" t="s">
        <v>65</v>
      </c>
      <c r="AA78" s="51"/>
      <c r="AB78" s="51"/>
      <c r="AC78" s="51"/>
      <c r="AD78" s="53" t="s">
        <v>65</v>
      </c>
      <c r="AE78" s="54"/>
      <c r="AF78" s="54"/>
      <c r="AG78" s="55"/>
      <c r="AH78" s="51" t="s">
        <v>65</v>
      </c>
      <c r="AI78" s="51"/>
      <c r="AJ78" s="51"/>
      <c r="AK78" s="51"/>
      <c r="AL78" s="12"/>
      <c r="AM78" s="12"/>
      <c r="AN78" s="12"/>
      <c r="AO78" s="12"/>
      <c r="AP78" s="12"/>
      <c r="AQ78" s="12"/>
      <c r="AR78" s="12"/>
      <c r="AS78" s="12"/>
      <c r="AT78" s="12"/>
      <c r="AU78" s="12"/>
      <c r="AV78" s="12"/>
      <c r="AW78" s="12"/>
      <c r="AX78" s="12"/>
      <c r="AY78" s="12"/>
      <c r="AZ78" s="12"/>
      <c r="BA78" s="12"/>
    </row>
    <row r="79" spans="1:53" ht="42" customHeight="1" x14ac:dyDescent="0.25">
      <c r="A79" s="9" t="s">
        <v>166</v>
      </c>
      <c r="B79" s="43" t="s">
        <v>63</v>
      </c>
      <c r="C79" s="44"/>
      <c r="D79" s="44"/>
      <c r="E79" s="45"/>
      <c r="F79" s="43" t="s">
        <v>63</v>
      </c>
      <c r="G79" s="44"/>
      <c r="H79" s="44"/>
      <c r="I79" s="45"/>
      <c r="J79" s="47" t="s">
        <v>63</v>
      </c>
      <c r="K79" s="48"/>
      <c r="L79" s="48"/>
      <c r="M79" s="49"/>
      <c r="N79" s="50" t="s">
        <v>167</v>
      </c>
      <c r="O79" s="50"/>
      <c r="P79" s="50"/>
      <c r="Q79" s="50"/>
      <c r="R79" s="43" t="s">
        <v>63</v>
      </c>
      <c r="S79" s="44"/>
      <c r="T79" s="44"/>
      <c r="U79" s="45"/>
      <c r="V79" s="43" t="s">
        <v>63</v>
      </c>
      <c r="W79" s="44"/>
      <c r="X79" s="44"/>
      <c r="Y79" s="45"/>
      <c r="Z79" s="43" t="s">
        <v>63</v>
      </c>
      <c r="AA79" s="44"/>
      <c r="AB79" s="44"/>
      <c r="AC79" s="45"/>
      <c r="AD79" s="43" t="s">
        <v>63</v>
      </c>
      <c r="AE79" s="44"/>
      <c r="AF79" s="44"/>
      <c r="AG79" s="45"/>
      <c r="AH79" s="43" t="s">
        <v>63</v>
      </c>
      <c r="AI79" s="44"/>
      <c r="AJ79" s="44"/>
      <c r="AK79" s="45"/>
      <c r="AL79" s="12"/>
      <c r="AM79" s="12"/>
      <c r="AN79" s="12"/>
      <c r="AO79" s="12"/>
      <c r="AP79" s="12"/>
      <c r="AQ79" s="12"/>
      <c r="AR79" s="12"/>
      <c r="AS79" s="12"/>
      <c r="AT79" s="12"/>
      <c r="AU79" s="12"/>
      <c r="AV79" s="12"/>
      <c r="AW79" s="12"/>
      <c r="AX79" s="12"/>
      <c r="AY79" s="12"/>
      <c r="AZ79" s="12"/>
      <c r="BA79" s="12"/>
    </row>
    <row r="80" spans="1:53" ht="20.100000000000001" customHeight="1" x14ac:dyDescent="0.25">
      <c r="A80" s="9" t="s">
        <v>168</v>
      </c>
      <c r="B80" s="43" t="s">
        <v>169</v>
      </c>
      <c r="C80" s="44"/>
      <c r="D80" s="44"/>
      <c r="E80" s="45"/>
      <c r="F80" s="43" t="s">
        <v>169</v>
      </c>
      <c r="G80" s="44"/>
      <c r="H80" s="44"/>
      <c r="I80" s="45"/>
      <c r="J80" s="46" t="s">
        <v>170</v>
      </c>
      <c r="K80" s="46"/>
      <c r="L80" s="46"/>
      <c r="M80" s="46"/>
      <c r="N80" s="46" t="s">
        <v>170</v>
      </c>
      <c r="O80" s="46"/>
      <c r="P80" s="46"/>
      <c r="Q80" s="46"/>
      <c r="R80" s="40" t="s">
        <v>171</v>
      </c>
      <c r="S80" s="41"/>
      <c r="T80" s="41"/>
      <c r="U80" s="42"/>
      <c r="V80" s="40" t="s">
        <v>171</v>
      </c>
      <c r="W80" s="41"/>
      <c r="X80" s="41"/>
      <c r="Y80" s="42"/>
      <c r="Z80" s="40" t="s">
        <v>171</v>
      </c>
      <c r="AA80" s="41"/>
      <c r="AB80" s="41"/>
      <c r="AC80" s="42"/>
      <c r="AD80" s="40" t="s">
        <v>171</v>
      </c>
      <c r="AE80" s="41"/>
      <c r="AF80" s="41"/>
      <c r="AG80" s="42"/>
      <c r="AH80" s="40" t="s">
        <v>171</v>
      </c>
      <c r="AI80" s="41"/>
      <c r="AJ80" s="41"/>
      <c r="AK80" s="42"/>
      <c r="AL80" s="12"/>
      <c r="AM80" s="12"/>
      <c r="AN80" s="12"/>
      <c r="AO80" s="12"/>
      <c r="AP80" s="12"/>
      <c r="AQ80" s="12"/>
      <c r="AR80" s="12"/>
      <c r="AS80" s="12"/>
      <c r="AT80" s="12"/>
      <c r="AU80" s="12"/>
      <c r="AV80" s="12"/>
      <c r="AW80" s="12"/>
      <c r="AX80" s="12"/>
      <c r="AY80" s="12"/>
      <c r="AZ80" s="12"/>
      <c r="BA80" s="12"/>
    </row>
  </sheetData>
  <mergeCells count="411">
    <mergeCell ref="E2:G2"/>
    <mergeCell ref="A5:A6"/>
    <mergeCell ref="B5:E6"/>
    <mergeCell ref="F5:I6"/>
    <mergeCell ref="J5:M6"/>
    <mergeCell ref="N5:Q6"/>
    <mergeCell ref="R5:U6"/>
    <mergeCell ref="V5:Y6"/>
    <mergeCell ref="Z5:AC6"/>
    <mergeCell ref="AD5:AG6"/>
    <mergeCell ref="AH5:AK6"/>
    <mergeCell ref="B12:E12"/>
    <mergeCell ref="F12:I12"/>
    <mergeCell ref="J12:M12"/>
    <mergeCell ref="N12:Q12"/>
    <mergeCell ref="R12:U12"/>
    <mergeCell ref="V12:Y12"/>
    <mergeCell ref="Z12:AC12"/>
    <mergeCell ref="AD12:AG12"/>
    <mergeCell ref="AH12:AK12"/>
    <mergeCell ref="B13:E13"/>
    <mergeCell ref="F13:I13"/>
    <mergeCell ref="J13:M13"/>
    <mergeCell ref="N13:Q13"/>
    <mergeCell ref="R13:U13"/>
    <mergeCell ref="V13:Y13"/>
    <mergeCell ref="Z13:AC13"/>
    <mergeCell ref="AD13:AG13"/>
    <mergeCell ref="AH13:AK13"/>
    <mergeCell ref="B14:E14"/>
    <mergeCell ref="F14:I14"/>
    <mergeCell ref="J14:M14"/>
    <mergeCell ref="N14:Q14"/>
    <mergeCell ref="R14:U14"/>
    <mergeCell ref="V14:Y14"/>
    <mergeCell ref="Z14:AC14"/>
    <mergeCell ref="AD14:AG14"/>
    <mergeCell ref="AH14:AK14"/>
    <mergeCell ref="B15:E15"/>
    <mergeCell ref="F15:I15"/>
    <mergeCell ref="J15:M15"/>
    <mergeCell ref="N15:Q15"/>
    <mergeCell ref="R15:U15"/>
    <mergeCell ref="V15:Y15"/>
    <mergeCell ref="Z15:AC15"/>
    <mergeCell ref="AD15:AG15"/>
    <mergeCell ref="AH15:AK15"/>
    <mergeCell ref="A16:A17"/>
    <mergeCell ref="B16:E16"/>
    <mergeCell ref="F16:I16"/>
    <mergeCell ref="J16:M16"/>
    <mergeCell ref="N16:Q16"/>
    <mergeCell ref="R16:U16"/>
    <mergeCell ref="V16:Y16"/>
    <mergeCell ref="Z16:AC16"/>
    <mergeCell ref="AD16:AG16"/>
    <mergeCell ref="AH16:AK16"/>
    <mergeCell ref="B17:E17"/>
    <mergeCell ref="F17:I17"/>
    <mergeCell ref="J17:M17"/>
    <mergeCell ref="N17:Q17"/>
    <mergeCell ref="R17:U17"/>
    <mergeCell ref="V17:Y17"/>
    <mergeCell ref="Z17:AC17"/>
    <mergeCell ref="AD17:AG17"/>
    <mergeCell ref="AH17:AK17"/>
    <mergeCell ref="Z18:AC18"/>
    <mergeCell ref="AD18:AG18"/>
    <mergeCell ref="AH18:AK18"/>
    <mergeCell ref="C19:E19"/>
    <mergeCell ref="G19:I19"/>
    <mergeCell ref="K19:M19"/>
    <mergeCell ref="O19:Q19"/>
    <mergeCell ref="S19:U19"/>
    <mergeCell ref="W19:Y19"/>
    <mergeCell ref="AA19:AC19"/>
    <mergeCell ref="B18:E18"/>
    <mergeCell ref="F18:I18"/>
    <mergeCell ref="J18:M18"/>
    <mergeCell ref="N18:Q18"/>
    <mergeCell ref="R18:U18"/>
    <mergeCell ref="V18:Y18"/>
    <mergeCell ref="AE19:AG19"/>
    <mergeCell ref="AI19:AK19"/>
    <mergeCell ref="C20:E20"/>
    <mergeCell ref="G20:I20"/>
    <mergeCell ref="K20:M20"/>
    <mergeCell ref="O20:Q20"/>
    <mergeCell ref="S20:U20"/>
    <mergeCell ref="W20:Y20"/>
    <mergeCell ref="AA20:AC20"/>
    <mergeCell ref="AE20:AG20"/>
    <mergeCell ref="AI20:AK20"/>
    <mergeCell ref="C21:E21"/>
    <mergeCell ref="G21:I21"/>
    <mergeCell ref="K21:M21"/>
    <mergeCell ref="O21:Q21"/>
    <mergeCell ref="S21:U21"/>
    <mergeCell ref="W21:Y21"/>
    <mergeCell ref="AA21:AC21"/>
    <mergeCell ref="AE21:AG21"/>
    <mergeCell ref="AI21:AK21"/>
    <mergeCell ref="AA22:AC22"/>
    <mergeCell ref="AE22:AG22"/>
    <mergeCell ref="AI22:AK22"/>
    <mergeCell ref="C23:E23"/>
    <mergeCell ref="G23:I23"/>
    <mergeCell ref="K23:M23"/>
    <mergeCell ref="O23:Q23"/>
    <mergeCell ref="S23:U23"/>
    <mergeCell ref="W23:Y23"/>
    <mergeCell ref="AA23:AC23"/>
    <mergeCell ref="C22:E22"/>
    <mergeCell ref="G22:I22"/>
    <mergeCell ref="K22:M22"/>
    <mergeCell ref="O22:Q22"/>
    <mergeCell ref="S22:U22"/>
    <mergeCell ref="W22:Y22"/>
    <mergeCell ref="AE23:AG23"/>
    <mergeCell ref="AI23:AK23"/>
    <mergeCell ref="C24:E24"/>
    <mergeCell ref="G24:I24"/>
    <mergeCell ref="K24:M24"/>
    <mergeCell ref="O24:Q24"/>
    <mergeCell ref="S24:U24"/>
    <mergeCell ref="W24:Y24"/>
    <mergeCell ref="AA24:AC24"/>
    <mergeCell ref="AE24:AG24"/>
    <mergeCell ref="AI24:AK24"/>
    <mergeCell ref="C25:E25"/>
    <mergeCell ref="G25:I25"/>
    <mergeCell ref="K25:M25"/>
    <mergeCell ref="O25:Q25"/>
    <mergeCell ref="S25:U25"/>
    <mergeCell ref="W25:Y25"/>
    <mergeCell ref="AA25:AC25"/>
    <mergeCell ref="AE25:AG25"/>
    <mergeCell ref="AI25:AK25"/>
    <mergeCell ref="AA26:AC26"/>
    <mergeCell ref="AE26:AG26"/>
    <mergeCell ref="AI26:AK26"/>
    <mergeCell ref="C27:E27"/>
    <mergeCell ref="G27:I27"/>
    <mergeCell ref="K27:M27"/>
    <mergeCell ref="O27:Q27"/>
    <mergeCell ref="S27:U27"/>
    <mergeCell ref="W27:Y27"/>
    <mergeCell ref="AA27:AC27"/>
    <mergeCell ref="C26:E26"/>
    <mergeCell ref="G26:I26"/>
    <mergeCell ref="K26:M26"/>
    <mergeCell ref="O26:Q26"/>
    <mergeCell ref="S26:U26"/>
    <mergeCell ref="W26:Y26"/>
    <mergeCell ref="AE27:AG27"/>
    <mergeCell ref="AI27:AK27"/>
    <mergeCell ref="C28:E28"/>
    <mergeCell ref="G28:I28"/>
    <mergeCell ref="K28:M28"/>
    <mergeCell ref="O28:Q28"/>
    <mergeCell ref="S28:U28"/>
    <mergeCell ref="W28:Y28"/>
    <mergeCell ref="AA28:AC28"/>
    <mergeCell ref="AE28:AG28"/>
    <mergeCell ref="AI28:AK28"/>
    <mergeCell ref="C29:E29"/>
    <mergeCell ref="G29:I29"/>
    <mergeCell ref="K29:M29"/>
    <mergeCell ref="O29:Q29"/>
    <mergeCell ref="S29:U29"/>
    <mergeCell ref="W29:Y29"/>
    <mergeCell ref="AA29:AC29"/>
    <mergeCell ref="AE29:AG29"/>
    <mergeCell ref="AI29:AK29"/>
    <mergeCell ref="AA30:AC30"/>
    <mergeCell ref="AE30:AG30"/>
    <mergeCell ref="AI30:AK30"/>
    <mergeCell ref="C31:E31"/>
    <mergeCell ref="G31:I31"/>
    <mergeCell ref="K31:M31"/>
    <mergeCell ref="O31:Q31"/>
    <mergeCell ref="S31:U31"/>
    <mergeCell ref="W31:Y31"/>
    <mergeCell ref="AA31:AC31"/>
    <mergeCell ref="C30:E30"/>
    <mergeCell ref="G30:I30"/>
    <mergeCell ref="K30:M30"/>
    <mergeCell ref="O30:Q30"/>
    <mergeCell ref="S30:U30"/>
    <mergeCell ref="W30:Y30"/>
    <mergeCell ref="AE31:AG31"/>
    <mergeCell ref="AI31:AK31"/>
    <mergeCell ref="C32:E32"/>
    <mergeCell ref="G32:I32"/>
    <mergeCell ref="O32:Q32"/>
    <mergeCell ref="S32:U32"/>
    <mergeCell ref="W32:Y32"/>
    <mergeCell ref="AA32:AC32"/>
    <mergeCell ref="AE32:AG32"/>
    <mergeCell ref="AI32:AK32"/>
    <mergeCell ref="AE33:AG33"/>
    <mergeCell ref="AI33:AK33"/>
    <mergeCell ref="C34:E34"/>
    <mergeCell ref="G34:I34"/>
    <mergeCell ref="O34:Q34"/>
    <mergeCell ref="S34:U34"/>
    <mergeCell ref="W34:Y34"/>
    <mergeCell ref="AA34:AC34"/>
    <mergeCell ref="AE34:AG34"/>
    <mergeCell ref="AI34:AK34"/>
    <mergeCell ref="C33:E33"/>
    <mergeCell ref="G33:I33"/>
    <mergeCell ref="O33:Q33"/>
    <mergeCell ref="S33:U33"/>
    <mergeCell ref="W33:Y33"/>
    <mergeCell ref="AA33:AC33"/>
    <mergeCell ref="AE35:AG35"/>
    <mergeCell ref="AI35:AK35"/>
    <mergeCell ref="C36:E36"/>
    <mergeCell ref="G36:I36"/>
    <mergeCell ref="K36:M36"/>
    <mergeCell ref="O36:Q36"/>
    <mergeCell ref="S36:U36"/>
    <mergeCell ref="W36:Y36"/>
    <mergeCell ref="AA36:AC36"/>
    <mergeCell ref="AE36:AG36"/>
    <mergeCell ref="C35:E35"/>
    <mergeCell ref="G35:I35"/>
    <mergeCell ref="O35:Q35"/>
    <mergeCell ref="S35:U35"/>
    <mergeCell ref="W35:Y35"/>
    <mergeCell ref="AA35:AC35"/>
    <mergeCell ref="AI36:AK36"/>
    <mergeCell ref="C37:E37"/>
    <mergeCell ref="G37:I37"/>
    <mergeCell ref="K37:M37"/>
    <mergeCell ref="O37:Q37"/>
    <mergeCell ref="S37:U37"/>
    <mergeCell ref="W37:Y37"/>
    <mergeCell ref="AA37:AC37"/>
    <mergeCell ref="AE37:AG37"/>
    <mergeCell ref="AI37:AK37"/>
    <mergeCell ref="C39:E39"/>
    <mergeCell ref="G39:I39"/>
    <mergeCell ref="K39:M39"/>
    <mergeCell ref="O39:Q39"/>
    <mergeCell ref="S39:U39"/>
    <mergeCell ref="W39:Y39"/>
    <mergeCell ref="AA39:AC39"/>
    <mergeCell ref="C38:E38"/>
    <mergeCell ref="G38:I38"/>
    <mergeCell ref="K38:M38"/>
    <mergeCell ref="O38:Q38"/>
    <mergeCell ref="S38:U38"/>
    <mergeCell ref="W38:Y38"/>
    <mergeCell ref="AE39:AG39"/>
    <mergeCell ref="AI39:AK39"/>
    <mergeCell ref="G40:I40"/>
    <mergeCell ref="O40:Q40"/>
    <mergeCell ref="W40:Y40"/>
    <mergeCell ref="AE40:AG40"/>
    <mergeCell ref="AI40:AK40"/>
    <mergeCell ref="AA38:AC38"/>
    <mergeCell ref="AE38:AG38"/>
    <mergeCell ref="AI38:AK38"/>
    <mergeCell ref="G43:I43"/>
    <mergeCell ref="W43:Y43"/>
    <mergeCell ref="AE43:AG43"/>
    <mergeCell ref="AI43:AK43"/>
    <mergeCell ref="G44:I44"/>
    <mergeCell ref="W44:Y44"/>
    <mergeCell ref="AE44:AG44"/>
    <mergeCell ref="AI44:AK44"/>
    <mergeCell ref="G41:I41"/>
    <mergeCell ref="W41:Y41"/>
    <mergeCell ref="AE41:AG41"/>
    <mergeCell ref="AI41:AK41"/>
    <mergeCell ref="G42:I42"/>
    <mergeCell ref="W42:Y42"/>
    <mergeCell ref="AE42:AG42"/>
    <mergeCell ref="AI42:AK42"/>
    <mergeCell ref="G47:I47"/>
    <mergeCell ref="W47:Y47"/>
    <mergeCell ref="AE47:AG47"/>
    <mergeCell ref="AI47:AK47"/>
    <mergeCell ref="G48:I48"/>
    <mergeCell ref="W48:Y48"/>
    <mergeCell ref="AE48:AG48"/>
    <mergeCell ref="AI48:AK48"/>
    <mergeCell ref="G45:I45"/>
    <mergeCell ref="W45:Y45"/>
    <mergeCell ref="AE45:AG45"/>
    <mergeCell ref="AI45:AK45"/>
    <mergeCell ref="G46:I46"/>
    <mergeCell ref="W46:Y46"/>
    <mergeCell ref="AE46:AG46"/>
    <mergeCell ref="AI46:AK46"/>
    <mergeCell ref="C51:E51"/>
    <mergeCell ref="G51:I51"/>
    <mergeCell ref="K51:M51"/>
    <mergeCell ref="O51:Q51"/>
    <mergeCell ref="S51:U51"/>
    <mergeCell ref="W51:Y51"/>
    <mergeCell ref="G49:I49"/>
    <mergeCell ref="W49:Y49"/>
    <mergeCell ref="AE49:AG49"/>
    <mergeCell ref="G50:I50"/>
    <mergeCell ref="W50:Y50"/>
    <mergeCell ref="AE50:AG50"/>
    <mergeCell ref="W54:Y54"/>
    <mergeCell ref="AE54:AG54"/>
    <mergeCell ref="W55:Y55"/>
    <mergeCell ref="AE55:AG55"/>
    <mergeCell ref="W56:Y56"/>
    <mergeCell ref="AE56:AG56"/>
    <mergeCell ref="AA51:AC51"/>
    <mergeCell ref="AE51:AG51"/>
    <mergeCell ref="AI51:AK51"/>
    <mergeCell ref="W52:Y52"/>
    <mergeCell ref="AE52:AG52"/>
    <mergeCell ref="W53:Y53"/>
    <mergeCell ref="AE53:AG53"/>
    <mergeCell ref="W60:Y60"/>
    <mergeCell ref="AE60:AG60"/>
    <mergeCell ref="W61:Y61"/>
    <mergeCell ref="AE61:AG61"/>
    <mergeCell ref="W62:Y62"/>
    <mergeCell ref="AE62:AG62"/>
    <mergeCell ref="W57:Y57"/>
    <mergeCell ref="AE57:AG57"/>
    <mergeCell ref="W58:Y58"/>
    <mergeCell ref="AE58:AG58"/>
    <mergeCell ref="W59:Y59"/>
    <mergeCell ref="AE59:AG59"/>
    <mergeCell ref="AE66:AG66"/>
    <mergeCell ref="AE67:AG67"/>
    <mergeCell ref="AE68:AG68"/>
    <mergeCell ref="AE69:AG69"/>
    <mergeCell ref="AE70:AG70"/>
    <mergeCell ref="AE71:AG71"/>
    <mergeCell ref="W63:Y63"/>
    <mergeCell ref="AE63:AG63"/>
    <mergeCell ref="W64:Y64"/>
    <mergeCell ref="AE64:AG64"/>
    <mergeCell ref="W65:Y65"/>
    <mergeCell ref="AE65:AG65"/>
    <mergeCell ref="AE72:AG72"/>
    <mergeCell ref="AE73:AG73"/>
    <mergeCell ref="B74:E74"/>
    <mergeCell ref="F74:I74"/>
    <mergeCell ref="J74:M74"/>
    <mergeCell ref="N74:Q74"/>
    <mergeCell ref="R74:U74"/>
    <mergeCell ref="V74:Y74"/>
    <mergeCell ref="Z74:AC74"/>
    <mergeCell ref="AD74:AG74"/>
    <mergeCell ref="AH74:AK74"/>
    <mergeCell ref="B75:E75"/>
    <mergeCell ref="F75:I75"/>
    <mergeCell ref="J75:M75"/>
    <mergeCell ref="N75:Q75"/>
    <mergeCell ref="R75:U75"/>
    <mergeCell ref="V75:Y75"/>
    <mergeCell ref="Z75:AC75"/>
    <mergeCell ref="AD75:AG75"/>
    <mergeCell ref="AH75:AK75"/>
    <mergeCell ref="Z76:AC76"/>
    <mergeCell ref="AD76:AG76"/>
    <mergeCell ref="AH76:AK76"/>
    <mergeCell ref="B77:E77"/>
    <mergeCell ref="F77:I77"/>
    <mergeCell ref="J77:M77"/>
    <mergeCell ref="N77:Q77"/>
    <mergeCell ref="R77:U77"/>
    <mergeCell ref="V77:Y77"/>
    <mergeCell ref="Z77:AC77"/>
    <mergeCell ref="B76:E76"/>
    <mergeCell ref="F76:I76"/>
    <mergeCell ref="J76:M76"/>
    <mergeCell ref="N76:Q76"/>
    <mergeCell ref="R76:U76"/>
    <mergeCell ref="V76:Y76"/>
    <mergeCell ref="AD77:AG77"/>
    <mergeCell ref="AH77:AK77"/>
    <mergeCell ref="B78:E78"/>
    <mergeCell ref="F78:I78"/>
    <mergeCell ref="J78:M78"/>
    <mergeCell ref="N78:Q78"/>
    <mergeCell ref="R78:U78"/>
    <mergeCell ref="V78:Y78"/>
    <mergeCell ref="Z78:AC78"/>
    <mergeCell ref="AD78:AG78"/>
    <mergeCell ref="AH78:AK78"/>
    <mergeCell ref="B79:E79"/>
    <mergeCell ref="F79:I79"/>
    <mergeCell ref="J79:M79"/>
    <mergeCell ref="N79:Q79"/>
    <mergeCell ref="R79:U79"/>
    <mergeCell ref="V79:Y79"/>
    <mergeCell ref="Z79:AC79"/>
    <mergeCell ref="AD79:AG79"/>
    <mergeCell ref="AH79:AK79"/>
    <mergeCell ref="Z80:AC80"/>
    <mergeCell ref="AD80:AG80"/>
    <mergeCell ref="AH80:AK80"/>
    <mergeCell ref="B80:E80"/>
    <mergeCell ref="F80:I80"/>
    <mergeCell ref="J80:M80"/>
    <mergeCell ref="N80:Q80"/>
    <mergeCell ref="R80:U80"/>
    <mergeCell ref="V80:Y80"/>
  </mergeCells>
  <printOptions horizontalCentered="1" verticalCentered="1"/>
  <pageMargins left="0.70866141732283472" right="0.70866141732283472" top="0.74803149606299213" bottom="0.74803149606299213" header="0.31496062992125984" footer="0.31496062992125984"/>
  <pageSetup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[1]Hoja2!#REF!</xm:f>
          </x14:formula1>
          <xm:sqref>B79:M79 R79:AK79 B74:M74 R74:AK74 B14:AK15 B80:I80 B18:AC18 J77:M78 B75:I78 N75:AK78 J75:M75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 16</vt:lpstr>
      <vt:lpstr>'Conv 16'!Área_de_impresión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df</cp:lastModifiedBy>
  <dcterms:created xsi:type="dcterms:W3CDTF">2018-12-19T15:32:54Z</dcterms:created>
  <dcterms:modified xsi:type="dcterms:W3CDTF">2018-12-20T14:13:53Z</dcterms:modified>
</cp:coreProperties>
</file>