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uarios\Viceadmin11\Documents\CONVOCATORIA 012 DE 2019 MOBILIARIO\DOCUMENTOS PLIEGOS DE CONDICIONES OCTUBRE 5 Y 6  DE 2019\"/>
    </mc:Choice>
  </mc:AlternateContent>
  <bookViews>
    <workbookView xWindow="0" yWindow="0" windowWidth="28800" windowHeight="10800"/>
  </bookViews>
  <sheets>
    <sheet name="Hoja 1" sheetId="1" r:id="rId1"/>
  </sheets>
  <calcPr calcId="162913"/>
</workbook>
</file>

<file path=xl/calcChain.xml><?xml version="1.0" encoding="utf-8"?>
<calcChain xmlns="http://schemas.openxmlformats.org/spreadsheetml/2006/main">
  <c r="O9" i="1" l="1"/>
  <c r="O10" i="1" l="1"/>
  <c r="P10" i="1"/>
  <c r="Q10" i="1" s="1"/>
  <c r="O11" i="1"/>
  <c r="P11" i="1" s="1"/>
  <c r="O12" i="1"/>
  <c r="P12" i="1" s="1"/>
  <c r="O13" i="1"/>
  <c r="P13" i="1" s="1"/>
  <c r="Q13" i="1" s="1"/>
  <c r="O14" i="1"/>
  <c r="P14" i="1" s="1"/>
  <c r="O15" i="1"/>
  <c r="O16" i="1"/>
  <c r="P16" i="1" s="1"/>
  <c r="O17" i="1"/>
  <c r="P17" i="1" s="1"/>
  <c r="Q17" i="1" s="1"/>
  <c r="O18" i="1"/>
  <c r="P18" i="1" s="1"/>
  <c r="O19" i="1"/>
  <c r="O20" i="1"/>
  <c r="P20" i="1"/>
  <c r="O21" i="1"/>
  <c r="P21" i="1" s="1"/>
  <c r="Q21" i="1" s="1"/>
  <c r="O22" i="1"/>
  <c r="P22" i="1" s="1"/>
  <c r="Q22" i="1" s="1"/>
  <c r="O23" i="1"/>
  <c r="O24" i="1"/>
  <c r="P24" i="1" s="1"/>
  <c r="O25" i="1"/>
  <c r="P25" i="1" s="1"/>
  <c r="Q25" i="1" s="1"/>
  <c r="O26" i="1"/>
  <c r="P26" i="1" s="1"/>
  <c r="O27" i="1"/>
  <c r="O28" i="1"/>
  <c r="P28" i="1" s="1"/>
  <c r="O29" i="1"/>
  <c r="P29" i="1" s="1"/>
  <c r="Q29" i="1" s="1"/>
  <c r="O30" i="1"/>
  <c r="P30" i="1" s="1"/>
  <c r="Q30" i="1" s="1"/>
  <c r="O31" i="1"/>
  <c r="O32" i="1"/>
  <c r="P32" i="1"/>
  <c r="O33" i="1"/>
  <c r="P33" i="1" s="1"/>
  <c r="Q33" i="1"/>
  <c r="O34" i="1"/>
  <c r="P34" i="1"/>
  <c r="O35" i="1"/>
  <c r="O36" i="1"/>
  <c r="P36" i="1" s="1"/>
  <c r="O37" i="1"/>
  <c r="P37" i="1" s="1"/>
  <c r="Q37" i="1"/>
  <c r="O38" i="1"/>
  <c r="O39" i="1"/>
  <c r="O40" i="1"/>
  <c r="P40" i="1"/>
  <c r="O41" i="1"/>
  <c r="P41" i="1" s="1"/>
  <c r="Q41" i="1" s="1"/>
  <c r="O42" i="1"/>
  <c r="P42" i="1"/>
  <c r="Q42" i="1" s="1"/>
  <c r="O43" i="1"/>
  <c r="O44" i="1"/>
  <c r="P44" i="1" s="1"/>
  <c r="O45" i="1"/>
  <c r="P45" i="1" s="1"/>
  <c r="O46" i="1"/>
  <c r="Q46" i="1" s="1"/>
  <c r="P46" i="1"/>
  <c r="O47" i="1"/>
  <c r="O48" i="1"/>
  <c r="P48" i="1"/>
  <c r="O49" i="1"/>
  <c r="P49" i="1" s="1"/>
  <c r="O50" i="1"/>
  <c r="P50" i="1" s="1"/>
  <c r="O51" i="1"/>
  <c r="O52" i="1"/>
  <c r="P52" i="1"/>
  <c r="O53" i="1"/>
  <c r="P53" i="1" s="1"/>
  <c r="O54" i="1"/>
  <c r="P54" i="1" s="1"/>
  <c r="O55" i="1"/>
  <c r="O56" i="1"/>
  <c r="P56" i="1"/>
  <c r="O57" i="1"/>
  <c r="P57" i="1" s="1"/>
  <c r="Q57" i="1"/>
  <c r="O58" i="1"/>
  <c r="P58" i="1"/>
  <c r="Q58" i="1"/>
  <c r="O59" i="1"/>
  <c r="O60" i="1"/>
  <c r="P60" i="1" s="1"/>
  <c r="O61" i="1"/>
  <c r="P61" i="1" s="1"/>
  <c r="O62" i="1"/>
  <c r="P62" i="1"/>
  <c r="O63" i="1"/>
  <c r="O64" i="1"/>
  <c r="P64" i="1"/>
  <c r="O65" i="1"/>
  <c r="P65" i="1" s="1"/>
  <c r="O66" i="1"/>
  <c r="P66" i="1" s="1"/>
  <c r="O67" i="1"/>
  <c r="O68" i="1"/>
  <c r="P68" i="1"/>
  <c r="O69" i="1"/>
  <c r="P69" i="1" s="1"/>
  <c r="O70" i="1"/>
  <c r="P70" i="1" s="1"/>
  <c r="O71" i="1"/>
  <c r="O72" i="1"/>
  <c r="P72" i="1" s="1"/>
  <c r="O73" i="1"/>
  <c r="P73" i="1" s="1"/>
  <c r="O74" i="1"/>
  <c r="P74" i="1" s="1"/>
  <c r="O75" i="1"/>
  <c r="O76" i="1"/>
  <c r="P76" i="1" s="1"/>
  <c r="O77" i="1"/>
  <c r="P77" i="1" s="1"/>
  <c r="O78" i="1"/>
  <c r="P78" i="1" s="1"/>
  <c r="O79" i="1"/>
  <c r="O80" i="1"/>
  <c r="P80" i="1" s="1"/>
  <c r="O81" i="1"/>
  <c r="P81" i="1" s="1"/>
  <c r="O82" i="1"/>
  <c r="P82" i="1" s="1"/>
  <c r="O83" i="1"/>
  <c r="O84" i="1"/>
  <c r="P84" i="1"/>
  <c r="O85" i="1"/>
  <c r="P85" i="1" s="1"/>
  <c r="O86" i="1"/>
  <c r="P86" i="1" s="1"/>
  <c r="Q86" i="1" s="1"/>
  <c r="O87" i="1"/>
  <c r="O88" i="1"/>
  <c r="P88" i="1"/>
  <c r="O89" i="1"/>
  <c r="P89" i="1" s="1"/>
  <c r="O90" i="1"/>
  <c r="P90" i="1" s="1"/>
  <c r="Q90" i="1" s="1"/>
  <c r="O91" i="1"/>
  <c r="O92" i="1"/>
  <c r="P92" i="1"/>
  <c r="O93" i="1"/>
  <c r="P93" i="1" s="1"/>
  <c r="Q93" i="1"/>
  <c r="O94" i="1"/>
  <c r="P94" i="1" s="1"/>
  <c r="O95" i="1"/>
  <c r="O96" i="1"/>
  <c r="P96" i="1" s="1"/>
  <c r="O97" i="1"/>
  <c r="P97" i="1" s="1"/>
  <c r="O98" i="1"/>
  <c r="P98" i="1"/>
  <c r="Q98" i="1" s="1"/>
  <c r="O99" i="1"/>
  <c r="O100" i="1"/>
  <c r="P100" i="1" s="1"/>
  <c r="O101" i="1"/>
  <c r="P101" i="1" s="1"/>
  <c r="O102" i="1"/>
  <c r="P102" i="1" s="1"/>
  <c r="O103" i="1"/>
  <c r="O104" i="1"/>
  <c r="P104" i="1" s="1"/>
  <c r="O105" i="1"/>
  <c r="P105" i="1" s="1"/>
  <c r="O106" i="1"/>
  <c r="P106" i="1"/>
  <c r="O107" i="1"/>
  <c r="O108" i="1"/>
  <c r="P108" i="1"/>
  <c r="O109" i="1"/>
  <c r="P109" i="1" s="1"/>
  <c r="O110" i="1"/>
  <c r="P110" i="1"/>
  <c r="Q110" i="1"/>
  <c r="O111" i="1"/>
  <c r="O112" i="1"/>
  <c r="P112" i="1" s="1"/>
  <c r="O113" i="1"/>
  <c r="P113" i="1" s="1"/>
  <c r="O114" i="1"/>
  <c r="P114" i="1" s="1"/>
  <c r="O115" i="1"/>
  <c r="O116" i="1"/>
  <c r="P116" i="1" s="1"/>
  <c r="O117" i="1"/>
  <c r="P117" i="1" s="1"/>
  <c r="O118" i="1"/>
  <c r="P118" i="1"/>
  <c r="Q118" i="1"/>
  <c r="O119" i="1"/>
  <c r="O120" i="1"/>
  <c r="P120" i="1" s="1"/>
  <c r="O121" i="1"/>
  <c r="P121" i="1" s="1"/>
  <c r="Q121" i="1"/>
  <c r="O122" i="1"/>
  <c r="P122" i="1" s="1"/>
  <c r="O123" i="1"/>
  <c r="O124" i="1"/>
  <c r="P124" i="1" s="1"/>
  <c r="O125" i="1"/>
  <c r="P125" i="1" s="1"/>
  <c r="O126" i="1"/>
  <c r="P126" i="1"/>
  <c r="O127" i="1"/>
  <c r="O128" i="1"/>
  <c r="P128" i="1" s="1"/>
  <c r="O129" i="1"/>
  <c r="P129" i="1" s="1"/>
  <c r="O130" i="1"/>
  <c r="P130" i="1" s="1"/>
  <c r="Q130" i="1" s="1"/>
  <c r="O131" i="1"/>
  <c r="O132" i="1"/>
  <c r="P132" i="1"/>
  <c r="O133" i="1"/>
  <c r="P133" i="1" s="1"/>
  <c r="O134" i="1"/>
  <c r="P134" i="1" s="1"/>
  <c r="O135" i="1"/>
  <c r="O136" i="1"/>
  <c r="P136" i="1" s="1"/>
  <c r="O137" i="1"/>
  <c r="P137" i="1" s="1"/>
  <c r="O138" i="1"/>
  <c r="P138" i="1" s="1"/>
  <c r="Q138" i="1" s="1"/>
  <c r="O139" i="1"/>
  <c r="O140" i="1"/>
  <c r="O141" i="1"/>
  <c r="P141" i="1" s="1"/>
  <c r="O142" i="1"/>
  <c r="P142" i="1" s="1"/>
  <c r="Q142" i="1" s="1"/>
  <c r="O143" i="1"/>
  <c r="O144" i="1"/>
  <c r="P144" i="1" s="1"/>
  <c r="O145" i="1"/>
  <c r="P145" i="1" s="1"/>
  <c r="O146" i="1"/>
  <c r="P146" i="1" s="1"/>
  <c r="O147" i="1"/>
  <c r="O148" i="1"/>
  <c r="P148" i="1" s="1"/>
  <c r="O149" i="1"/>
  <c r="P149" i="1" s="1"/>
  <c r="O150" i="1"/>
  <c r="Q150" i="1" s="1"/>
  <c r="P150" i="1"/>
  <c r="O151" i="1"/>
  <c r="O152" i="1"/>
  <c r="O153" i="1"/>
  <c r="P153" i="1" s="1"/>
  <c r="O154" i="1"/>
  <c r="P154" i="1" s="1"/>
  <c r="Q154" i="1" s="1"/>
  <c r="O155" i="1"/>
  <c r="O156" i="1"/>
  <c r="P156" i="1" s="1"/>
  <c r="O157" i="1"/>
  <c r="P157" i="1" s="1"/>
  <c r="Q157" i="1"/>
  <c r="O158" i="1"/>
  <c r="P158" i="1" s="1"/>
  <c r="O159" i="1"/>
  <c r="O160" i="1"/>
  <c r="P160" i="1" s="1"/>
  <c r="O161" i="1"/>
  <c r="P161" i="1" s="1"/>
  <c r="O162" i="1"/>
  <c r="P162" i="1" s="1"/>
  <c r="O163" i="1"/>
  <c r="P163" i="1" s="1"/>
  <c r="Q163" i="1"/>
  <c r="O164" i="1"/>
  <c r="P164" i="1" s="1"/>
  <c r="O165" i="1"/>
  <c r="P165" i="1" s="1"/>
  <c r="O166" i="1"/>
  <c r="P166" i="1"/>
  <c r="O167" i="1"/>
  <c r="P167" i="1" s="1"/>
  <c r="Q167" i="1"/>
  <c r="O168" i="1"/>
  <c r="P168" i="1" s="1"/>
  <c r="O169" i="1"/>
  <c r="P169" i="1" s="1"/>
  <c r="O170" i="1"/>
  <c r="P170" i="1" s="1"/>
  <c r="O171" i="1"/>
  <c r="P171" i="1" s="1"/>
  <c r="O172" i="1"/>
  <c r="P172" i="1" s="1"/>
  <c r="O173" i="1"/>
  <c r="P173" i="1" s="1"/>
  <c r="Q173" i="1"/>
  <c r="O174" i="1"/>
  <c r="P174" i="1"/>
  <c r="O175" i="1"/>
  <c r="P175" i="1" s="1"/>
  <c r="O176" i="1"/>
  <c r="P176" i="1" s="1"/>
  <c r="O177" i="1"/>
  <c r="P177" i="1" s="1"/>
  <c r="O178" i="1"/>
  <c r="P178" i="1" s="1"/>
  <c r="Q178" i="1" s="1"/>
  <c r="O179" i="1"/>
  <c r="P179" i="1" s="1"/>
  <c r="O180" i="1"/>
  <c r="P180" i="1" s="1"/>
  <c r="O181" i="1"/>
  <c r="P181" i="1" s="1"/>
  <c r="Q181" i="1"/>
  <c r="O182" i="1"/>
  <c r="P182" i="1" s="1"/>
  <c r="O183" i="1"/>
  <c r="P183" i="1" s="1"/>
  <c r="O184" i="1"/>
  <c r="P184" i="1" s="1"/>
  <c r="O185" i="1"/>
  <c r="P185" i="1" s="1"/>
  <c r="O186" i="1"/>
  <c r="P186" i="1"/>
  <c r="O187" i="1"/>
  <c r="P187" i="1" s="1"/>
  <c r="Q187" i="1"/>
  <c r="O188" i="1"/>
  <c r="P188" i="1" s="1"/>
  <c r="O189" i="1"/>
  <c r="P189" i="1" s="1"/>
  <c r="Q189" i="1"/>
  <c r="O190" i="1"/>
  <c r="P190" i="1" s="1"/>
  <c r="O191" i="1"/>
  <c r="P191" i="1" s="1"/>
  <c r="O192" i="1"/>
  <c r="P192" i="1" s="1"/>
  <c r="O193" i="1"/>
  <c r="P193" i="1" s="1"/>
  <c r="O194" i="1"/>
  <c r="Q194" i="1" s="1"/>
  <c r="P194" i="1"/>
  <c r="O195" i="1"/>
  <c r="P195" i="1" s="1"/>
  <c r="Q195" i="1"/>
  <c r="O196" i="1"/>
  <c r="P196" i="1"/>
  <c r="O197" i="1"/>
  <c r="P197" i="1" s="1"/>
  <c r="O198" i="1"/>
  <c r="P198" i="1"/>
  <c r="O199" i="1"/>
  <c r="P199" i="1" s="1"/>
  <c r="O200" i="1"/>
  <c r="P200" i="1" s="1"/>
  <c r="Q74" i="1" l="1"/>
  <c r="Q165" i="1"/>
  <c r="Q129" i="1"/>
  <c r="Q106" i="1"/>
  <c r="Q82" i="1"/>
  <c r="Q199" i="1"/>
  <c r="Q186" i="1"/>
  <c r="Q171" i="1"/>
  <c r="Q145" i="1"/>
  <c r="Q81" i="1"/>
  <c r="Q73" i="1"/>
  <c r="Q49" i="1"/>
  <c r="Q34" i="1"/>
  <c r="Q38" i="1"/>
  <c r="P201" i="1"/>
  <c r="Q126" i="1"/>
  <c r="Q102" i="1"/>
  <c r="Q62" i="1"/>
  <c r="Q14" i="1"/>
  <c r="Q197" i="1"/>
  <c r="Q183" i="1"/>
  <c r="Q175" i="1"/>
  <c r="Q133" i="1"/>
  <c r="Q117" i="1"/>
  <c r="Q109" i="1"/>
  <c r="Q54" i="1"/>
  <c r="Q85" i="1"/>
  <c r="Q78" i="1"/>
  <c r="P38" i="1"/>
  <c r="Q9" i="1"/>
  <c r="Q56" i="1"/>
  <c r="P9" i="1"/>
  <c r="Q170" i="1"/>
  <c r="Q124" i="1"/>
  <c r="Q92" i="1"/>
  <c r="Q66" i="1"/>
  <c r="O201" i="1"/>
  <c r="Q104" i="1"/>
  <c r="Q97" i="1"/>
  <c r="Q182" i="1"/>
  <c r="Q28" i="1"/>
  <c r="Q40" i="1"/>
  <c r="Q162" i="1"/>
  <c r="Q114" i="1"/>
  <c r="Q70" i="1"/>
  <c r="Q52" i="1"/>
  <c r="Q26" i="1"/>
  <c r="Q20" i="1"/>
  <c r="Q174" i="1"/>
  <c r="Q153" i="1"/>
  <c r="Q64" i="1"/>
  <c r="Q45" i="1"/>
  <c r="Q116" i="1"/>
  <c r="Q94" i="1"/>
  <c r="Q76" i="1"/>
  <c r="Q50" i="1"/>
  <c r="Q18" i="1"/>
  <c r="Q12" i="1"/>
  <c r="Q198" i="1"/>
  <c r="Q191" i="1"/>
  <c r="Q179" i="1"/>
  <c r="Q88" i="1"/>
  <c r="Q69" i="1"/>
  <c r="Q32" i="1"/>
  <c r="Q44" i="1"/>
  <c r="Q100" i="1"/>
  <c r="Q112" i="1"/>
  <c r="Q24" i="1"/>
  <c r="Q190" i="1"/>
  <c r="Q141" i="1"/>
  <c r="Q105" i="1"/>
  <c r="Q68" i="1"/>
  <c r="Q61" i="1"/>
  <c r="Q80" i="1"/>
  <c r="Q36" i="1"/>
  <c r="Q16" i="1"/>
  <c r="Q166" i="1"/>
  <c r="P127" i="1"/>
  <c r="Q127" i="1"/>
  <c r="P103" i="1"/>
  <c r="Q103" i="1"/>
  <c r="P79" i="1"/>
  <c r="Q79" i="1" s="1"/>
  <c r="P43" i="1"/>
  <c r="Q43" i="1" s="1"/>
  <c r="Q200" i="1"/>
  <c r="Q168" i="1"/>
  <c r="Q156" i="1"/>
  <c r="Q144" i="1"/>
  <c r="Q132" i="1"/>
  <c r="Q120" i="1"/>
  <c r="Q108" i="1"/>
  <c r="Q96" i="1"/>
  <c r="Q84" i="1"/>
  <c r="Q72" i="1"/>
  <c r="Q60" i="1"/>
  <c r="Q48" i="1"/>
  <c r="P23" i="1"/>
  <c r="Q23" i="1"/>
  <c r="Q193" i="1"/>
  <c r="Q188" i="1"/>
  <c r="Q177" i="1"/>
  <c r="Q172" i="1"/>
  <c r="Q161" i="1"/>
  <c r="P155" i="1"/>
  <c r="Q155" i="1" s="1"/>
  <c r="Q149" i="1"/>
  <c r="P143" i="1"/>
  <c r="Q143" i="1" s="1"/>
  <c r="Q137" i="1"/>
  <c r="P131" i="1"/>
  <c r="Q131" i="1" s="1"/>
  <c r="Q125" i="1"/>
  <c r="P119" i="1"/>
  <c r="Q119" i="1" s="1"/>
  <c r="Q113" i="1"/>
  <c r="P107" i="1"/>
  <c r="Q107" i="1" s="1"/>
  <c r="Q101" i="1"/>
  <c r="P95" i="1"/>
  <c r="Q95" i="1" s="1"/>
  <c r="Q89" i="1"/>
  <c r="P83" i="1"/>
  <c r="Q83" i="1" s="1"/>
  <c r="Q77" i="1"/>
  <c r="P71" i="1"/>
  <c r="Q71" i="1" s="1"/>
  <c r="Q65" i="1"/>
  <c r="P59" i="1"/>
  <c r="Q59" i="1" s="1"/>
  <c r="Q53" i="1"/>
  <c r="P47" i="1"/>
  <c r="Q47" i="1" s="1"/>
  <c r="P35" i="1"/>
  <c r="Q35" i="1"/>
  <c r="P15" i="1"/>
  <c r="Q15" i="1" s="1"/>
  <c r="Q192" i="1"/>
  <c r="Q176" i="1"/>
  <c r="Q160" i="1"/>
  <c r="Q148" i="1"/>
  <c r="Q136" i="1"/>
  <c r="P159" i="1"/>
  <c r="Q159" i="1" s="1"/>
  <c r="P147" i="1"/>
  <c r="Q147" i="1" s="1"/>
  <c r="P135" i="1"/>
  <c r="Q135" i="1" s="1"/>
  <c r="P123" i="1"/>
  <c r="Q123" i="1"/>
  <c r="P111" i="1"/>
  <c r="Q111" i="1" s="1"/>
  <c r="P99" i="1"/>
  <c r="Q99" i="1" s="1"/>
  <c r="P87" i="1"/>
  <c r="Q87" i="1" s="1"/>
  <c r="P75" i="1"/>
  <c r="Q75" i="1" s="1"/>
  <c r="P63" i="1"/>
  <c r="Q63" i="1" s="1"/>
  <c r="P51" i="1"/>
  <c r="Q51" i="1" s="1"/>
  <c r="P39" i="1"/>
  <c r="Q39" i="1" s="1"/>
  <c r="P27" i="1"/>
  <c r="Q27" i="1"/>
  <c r="Q158" i="1"/>
  <c r="Q146" i="1"/>
  <c r="Q134" i="1"/>
  <c r="Q122" i="1"/>
  <c r="Q196" i="1"/>
  <c r="Q185" i="1"/>
  <c r="Q180" i="1"/>
  <c r="Q169" i="1"/>
  <c r="Q164" i="1"/>
  <c r="P152" i="1"/>
  <c r="Q152" i="1" s="1"/>
  <c r="P140" i="1"/>
  <c r="Q140" i="1" s="1"/>
  <c r="P19" i="1"/>
  <c r="Q19" i="1"/>
  <c r="Q128" i="1"/>
  <c r="P151" i="1"/>
  <c r="Q151" i="1" s="1"/>
  <c r="P139" i="1"/>
  <c r="Q139" i="1" s="1"/>
  <c r="P115" i="1"/>
  <c r="Q115" i="1" s="1"/>
  <c r="P91" i="1"/>
  <c r="Q91" i="1" s="1"/>
  <c r="P67" i="1"/>
  <c r="Q67" i="1" s="1"/>
  <c r="P55" i="1"/>
  <c r="Q55" i="1" s="1"/>
  <c r="P31" i="1"/>
  <c r="Q31" i="1"/>
  <c r="Q184" i="1"/>
  <c r="Q11" i="1"/>
  <c r="Q201" i="1" l="1"/>
</calcChain>
</file>

<file path=xl/sharedStrings.xml><?xml version="1.0" encoding="utf-8"?>
<sst xmlns="http://schemas.openxmlformats.org/spreadsheetml/2006/main" count="810" uniqueCount="700">
  <si>
    <t>UBICACIÓN</t>
  </si>
  <si>
    <t>NOMENCLATURA</t>
  </si>
  <si>
    <t>NOMBRE</t>
  </si>
  <si>
    <t xml:space="preserve">DESCRIPCIÓN </t>
  </si>
  <si>
    <t>CANTIDAD</t>
  </si>
  <si>
    <t>MATERIAL SUPERFICIE</t>
  </si>
  <si>
    <t>MARCA</t>
  </si>
  <si>
    <t>REFERENCIA</t>
  </si>
  <si>
    <t>GARANTÍA TOTAL OFERTADA</t>
  </si>
  <si>
    <t>MANTENIMIENTO BIANUAL TOTAL OFERTADO</t>
  </si>
  <si>
    <t>VALOR UNITARIO</t>
  </si>
  <si>
    <t>IVA (19%)</t>
  </si>
  <si>
    <t>TOTAL</t>
  </si>
  <si>
    <t>CERÁMICA TÉCNICA</t>
  </si>
  <si>
    <t>RESINA FENÓLICA</t>
  </si>
  <si>
    <t>GRANITO</t>
  </si>
  <si>
    <t>P1. LABORATORIO DE CONSTRUCCIÓN Y PATOLOGÍA
P1. LABORATORIO DE SUELOS</t>
  </si>
  <si>
    <t>MC 1.1</t>
  </si>
  <si>
    <t>Mueble de almacenamiento 1</t>
  </si>
  <si>
    <t>Mueble de almacenamiento convencional tipo maletero. Dimensiones: 480x120x50 cm (largoX altoXprofundidad). Altura desde el suelo hasta la superficie del mueble de 120 cm, MEDIDAS SE VERIFICARAN EN OBRA PREVIO A SU FABRICACION. Materiales: hecho en aglomerado RH de 18mm con acabado en laminado de alta presión (Fórmica F8 ), con cantos en PVC termofundido del mismo color de la superficie. La superficie debe ser de 3 cm de espesor . Forma: Al interior del mueble, deben haber 11 entrepaños verticales y 2 entrepaños horizontales de manera que formen cuadrículas de 40x 37x 47 cm. Debe poseer un fondo, de características iguales y a juego con todo el mueble en sus tonalidades y características. Las medidas totales del fondo se deben dar por construcción del mueble y garantizar que todo quede debidamente tapado y acabado. el mueble se instalara retrocedido 2 cm respecto a la superficie. Apoyado sobre un zócalo perimetral de 5cm de altura, retrocedido 3 cm respecto al plano vertical del mismo. El mueble debe contar con sus respectivas tapas laterales de iguales características y a juego con el conjunto del mobiliario. Uso: Para colocar un casco de moto o una maleta en cada uno de los compartimientos. Otros requerimientos: El mueble debe poder soportar hasta 50°C de temperatura, resistente a la abrasión/ rayones, impermeable y con una capacidad de carga por locker/cuadrícula de hasta 40 Kg de peso. (VER ANEXO 10.7 PLANIMETRÍA DE APOYO LOTE 1 MOBILIARIO CONVENCIONAL MC 1.1).</t>
  </si>
  <si>
    <t xml:space="preserve">P1. TALLER DE CONTROL NUMÉRICO COMPUTARIZADO </t>
  </si>
  <si>
    <t>MC 1.2</t>
  </si>
  <si>
    <t>Mueble de almacenamiento 2</t>
  </si>
  <si>
    <t>Mueble de almacenamiento en lámina. Dimensiones: 230x 150x60cm (Largo X Alto X Profundidad)  MEDIDAS SE VERIFICARAN EN OBRA PREVIO A SU FABRICACION. Materiales: Mueble elaborado en lámina de acero cold rolled, Calibre 18. Forma: 4 divisiones verticales y 3 entrepaños horizontales resultando en 20 espacios de almacenamiento abiertos, dilatación del piso de 5cm y retrocedida. Frentes de los entrepaños de 2cm de grosor por medio de dobleces.  Uso: Mueble de almacenamiento    Otros requerimientos: Todo con acabado en pintura electrostática lisa, de 70 a 90 micras.  (VER ANEXO 10.7 PLANIMETRÍA DE APOYO LOTE 1 MOBILIARIO CONVENCIONAL MC 1.2).</t>
  </si>
  <si>
    <t>MC 1.3</t>
  </si>
  <si>
    <t>Mueble de almacenamiento 3</t>
  </si>
  <si>
    <t>Mueble de almacenamiento en lámina. Dimensiones: 120x 200x54cm (Largo X Alto X Profundidad) MEDIDAS SE VERIFICARAN EN OBRA PREVIO A SU FABRICACION, Materiales: todo en lámina cold rolled Calibre 18, dos chapas de seguridad.  Forma: dilatación del suelo de 9cm, dividido al interior por entrepaños móviles y cremallera metálica, al exterior dos puertas abatibles piso techo con chapa de seguridad. Uso: Mueble de almacenamiento Otros requerimientos Acabado con pintura electrostática lisa, de 70 a 90 micras, color a escoger. El mueble debe ser resistente a rayones, aceites y soportar una carga mínima de 50kg por entrepaño. (VER ANEXO 10.7 PLANIMETRÍA DE APOYO LOTE 1 MOBILIARIO CONVENCIONAL MC 1.3).</t>
  </si>
  <si>
    <t>P1. LABORATORIO DE TRIBOLOGÍA</t>
  </si>
  <si>
    <t>MC 1.4</t>
  </si>
  <si>
    <t>Mesón de trabajo 1</t>
  </si>
  <si>
    <t>Mesón. Dimensiones:240x90x80cm (Largo X Alto X Profundidad) MEDIDAS SE VERIFICARAN EN OBRA PREVIO A SU FABRICACION. Materiales: Estructura metalica y tapa en aglomerado de 25mm con acabado en láminado de alta presión (fórmica F8), con cantos en PVC termofundidoREF igual o similar a la superficie. Forma: Base estructural de 4 patas en tubo de acero cuadrado de 2"calibre 16, y superficie de madera. Uso: Mesa de trabajo Otros requerimientosdebe contar con los refuerzos necesarios para soportar la superficie así como para unir los apoyos entre ellos y darles estabilidad, con acabado en pintura electrostática lisa, de 70 a 90 micras, llegada a piso por medio de niveladores ajustables en altura, fijos y antideslizantes. El mueble debe ser resistente a la abrasión y a los aceites y soportar un mínimo de 120kg. (VER ANEXO 10.7 PLANIMETRÍA DE APOYO LOTE 1 MOBILIARIO CONVENCIONAL  MC 1.4).</t>
  </si>
  <si>
    <t>P1. OFICINA LABORATORISTAS</t>
  </si>
  <si>
    <t>MC 1.5</t>
  </si>
  <si>
    <t>Mueble de almacenamiento 4</t>
  </si>
  <si>
    <t xml:space="preserve">Mueble de almacenamiento tipo estante. Medidas: 245 x 200 x 40  cm (largo, alto y profundo), MEDIDAS SE VERIFICARAN EN OBRA PREVIO A SU FABRICACION. Materiales: El mueble debe estar hecho de madera aglomerada RH de 18mm con acabado en laminado de alta presión (fórmica F8 color a elegir), con cantos en PVC termofundido del mismo color de la superficie. Forma: El estante a su vez debe estar dividido en 3 secciones verticales: La primera seccion: de 60 cm de largo por 37 cm de fondo, altura hasta los 200 cm; en la parte inferior, debe contar con 1 cajonera fija 3 a 1, de 60 cm de ancho, hecha en madera aglomerada de 18mm con acabado en laminado de alta presión (fórmica F8 color a elegir), con cantos en PVC termofundido del mismo color de la superficie, cajones con correderas full extension, manijas embebidas con dilataciones de 30mm para poder halar los cajones y con chapilla de seguridad zincada tipo trampa; encima de la cajonera, un espacio de 120 cm de altura que cuente con dos entrepaños de altura variable. Dicho espacio de 120 cm de altura y 60cm de largo debe contar con tapajuntas y con 2 puertas de vidrio con marco en madera de 5 cm y vidrio crudo de 4 mm, abatibles, en aglomerado de 18mm de espesor, con acabado en laminado de alta presión (fórmica F8 color a elegir), con cantos en PVC termofundido, chapilla de seguridad, manijas y bisagras en acero inoxidable. La segunda y tercera seccion: cada una de 92,5 cm de largo por 37 cm de fondo, altura hasta los 200 cm (medidas sugeridas a corroborar in situ), deben contar con 1 gabinete en la parte inferior. Dicho gabinete sería de 92cm de ancho por 80 cm de alto y 37cm de profundidad e iría dividido a su vez en 2 secciones verticales de 46cm de largo cada una; cada sección debe contar con 1 entrepaño de altura variable. Los gabinetes deben contar con tapajuntas y con 2 puertas de madera en aglomerado de 18mm de espesor, enchapado en formica F8 (color a escoger), con cantos en PVC termofundido, chapilla de seguridad, manijas y bisagras en acero inoxidable, abatibles 90°cada uno. Encima de los gabinetes, un espacio de 120 cm de altura que cuente con dos entrepaños de altura variable. Dicho espacio de 120 cm de altura y 92,5cm de largo deben contar con tapajuntas y con 2 puertas de vidrio con marco en madera de 5 cm de ancho y vidrio crudo de 4mm, abatibles, en aglomerado de 18mm de espesor, enchapado en formica F8 (color a escoger), con cantos en PVC termofundido, chapillas de seguridad, manijas y bisagras en acero inoxidable. 
En la parte posterior, el mueble debe contar con un fondo de madera aglomerada de 12mm, con acabado en laminado de alta presión (fórmica F8 color a elegir). Las medidas totales del fondo se deben dadas por construcción del mueble , contar con tapaluces y debidadmente acabado.Uso: Mueble de almacenamiento Otros requerimientos: El conjunto del mueble debe tener una capacidad de carga mínima de 100Kg, resistente a la abrasión, impermeable y soportar hasta 50°C de calor. La llegada a piso debe ser sobre un zócalo perimetral de 5 cm de altura desde el suelo, a juego con el conjunto del mueble en sus características y retrocedido 3 cm respecto al plano vertical del mismo. (VER ANEXO 10.7 PLANIMETRÍA DE APOYO LOTE 1 MOBILIARIO CONVENCIONAL MC 1.5).   
</t>
  </si>
  <si>
    <t>P1. LABORATORIO DE SUELOS</t>
  </si>
  <si>
    <t>MC 1.6</t>
  </si>
  <si>
    <t>Mesón de trabajo 2</t>
  </si>
  <si>
    <t>Mesón de trabajo, Medidas: 120 cm x 90 cm x 100 cm (largo, altura, profundidad) medidas a corroborar in situ Materiales: En madera aglomerada RH de 18mm con acabado en laminado de alta presión (fórmica F8 color a elegir), con cantos en PVC termofundido del mismo color de la superficie por todas sus caras; la superficie de trabajo es  en madera aglomerada RH de 30mm con acabado en laminado de alta presión (fórmica F8 color a elegir), con cantos en PVC termofundido del mismo color de la superficie por todas sus caras, las patas deben tener niveladores metalicos antideslizantes Forma: El mesón, en su parte inferior, debe contar con 1 cajonera lateral fija con soporte de mínimo 80Kg, de dimensiones 45 cm X 60cm X 80cm, que cuente con chapilla de seguridad zincada, bisagras de acero inoxidable. La cajonera debe se 3 a 1, correderas full extension, manijas embebidas con dilataciones de 30mm para poder halarlas. La cajonera debe estar hecha en madera aglomerada de 18mm con acabado en laminado de alta presión (fórmica F8 color a elegir), con cantos en PVC termofundido del mismo color de la superficie. Contiguo a la cajonera, debe haber un espacio de 75cm de ancho por 87 cm de alto y 60 cm de profundo para colocar 2 entrepaños de altura equidistante entre sí y fijos al interior. Debe también poseer un fondo hecho de lámina de aglomerado, de características iguales y a juego con todo el mueble en sus tonalidades y características, medidas se deben dar por construcción, debidamente acabado, sellado y rematado.Uso: meson de  laboratorio Otros requerimientos: El mueble en su conjunto debe tener una capacidad mínima de carga de 100 Kg de peso, resistente a la abrasión, impermeable y debe poder resistir hasta 50°C de calor, se debe garantizar que el conjunto sea resistente al peso indicado y que cuente con la debida estabilidad y robustez. El plano vertical del mueble debe estar retrocedido 2 cm con respecto a la superficie. La llegada a piso debe ser sobre niveladores antideslizantes de acero galvanizado, que soporten hasta 150 Kg; zócalo de 5 cm de altura desde el suelo, a juego con el conjunto del mueble en sus características y retrocedido 3 cm respecto al plano vertical del mismo. Perforaciones para desagües de equipos Ø2-3" hechos sobre mesón (ubicación y diámetro por definir in situ).(VER ANEXO 10.7 PLANIMETRÍA DE APOYO LOTE 1 MOBILIARIO CONVENCIONAL MC 1.6).</t>
  </si>
  <si>
    <t>P1. LABORATORIO DE PAVIMENTOS                       P1. LABORATORIO SUELOS Y SERVICIOS</t>
  </si>
  <si>
    <t>MC 1.7</t>
  </si>
  <si>
    <t>Mueble de almacenamiento para tamices</t>
  </si>
  <si>
    <t>Mueble de almacenamiento tipo repisa (de colgar en pared), Medidas: 180 x 66x 30 cm (largo, alto, ancho) MEDIDAS SE VERIFICARAN EN OBRA PREVIO A SU FABRICACION. Materiales: madera aglomerada de 25mm con acabado en laminado de alta presión (fórmica F8 color a elegir), con cantos en PVC termofundido del mismo color de la superficie por ambas caras Forma: Mueble alto dilatado de  la pared 15cm, con un entrepaño a mitad de altura, al interior contiene 18 modulos denominados hojas segun diseño, que sirven para colocar los tamices circulares. A su vez, el conjunto del mueble debe estar dividido en 3 secciones verticales; cada sección debe contar con tapajuntas y 2 puertas con marco en madera hechas en aglomerado de 18mm y vidrio crudo 4 mm, abatibles y acabado en laminado de alta presión (fórmica F8 color a elegir), con cantos en PVC termofundido del mismo color de la superficie, chapilla de seguridad zincada , bisagras y manijas en acero inoxidable y accesorios cada una (total de pares de puertas: 3; dimensiones: 60 cm x 66 cm, largo y alto; medidas sugeridas a corroborar in situ). Uso: Dicha distribución debe permitir el almacenaje de tamices circulares de 15cm de espesor. Otros requerimientos: Cada compartimento debe tener una capacidad de carga mínima de 200gr, resistente a la abrasión, aceites, acidos/bases y soportar hasta 50°C de calor.
 (VER ANEXO 10.7 PLANIMETRÍA DE APOYO LOTE 1 MOBILIARIO CONVENCIONAL MC 1.7).</t>
  </si>
  <si>
    <t>PISOS 2 A 8</t>
  </si>
  <si>
    <t>MC 1.8</t>
  </si>
  <si>
    <t>Mueble almacenamiento maletas</t>
  </si>
  <si>
    <t>Mueble para almacenar maletas o equipamiento de motos de Medidas: 252X200 X44cm (Largo, alto y profundidad) MEDIDAS SE VERIFICARAN EN OBRA PREVIO A SU FABRICACION. Materiales: Hecho en aglomerado de 18mm con acabado en láminado de alta presión (fórmica F8 color a elegir), con cantos en PVC termofundido del mismo color de la superficie. Forma: El mueble cuenta con 35 espacios de dimensiones 34X31X44cm (LargoxAltoxProfundidad). En la parte inferior tiene un espacio continuo de lado a lado de dimensiones 248X31X44cm (LargoxAltoxProfundidad) para el almacenamiento de objetos de mayor tamaño. Uso: Maletero. Otros requerimientos: El mueble va empotrado entre muros y techo por lo cual es necesario verificar las medidas del nicho in situ antes de instalar y luego de su instalación es necesario usar tapa luces para las dilataciones entre muros y mueble. (VER ANEXO 10.7 PLANIMETRÍA DE APOYO LOTE 1 MOBILIARIO CONVENCIONAL MC 1.8)</t>
  </si>
  <si>
    <t>P2. LABORATORIO DE AUTOMATIZACIÓN Y CONTROL NEUMÁTICA
P2. LABORATORIO DE AUTOMATIZACIÓN Y CONTROL HIDRAÚLICA</t>
  </si>
  <si>
    <t>MC 1.9</t>
  </si>
  <si>
    <t>Puesto de trabajo 3 estudiantes</t>
  </si>
  <si>
    <t>Puesto de trabajo para 3 personas Medidas: 180cm de largo, 60cm de ancho y 72cm de alto, ) MEDIDAS SE VERIFICARAN EN OBRA PREVIO A SU FABRICACION. Materiales:  Superficie en aglomerado de 25mm y con acabado en laminado de alta presión (fórmica f8 color a escoger) cantos en PVC termofundido de 2mm REF igual o similar a la de la superficie, Base estructural de 4 patas en tubo de acero cuadrado de 2" cal 18 , debe contar con los refuerzos necesarios para soportar la superficie así como para unir los apoyos entre ellos y darles estabilidad. Forma: mesa con estructura metalica y tapa de madera. Uso: Puesto de trabajo en el laboratorio. Otros requerimientos: El mueble debe ser resistente a rayones y soportar mínimo 50kg. (VER ANEXO 10.7 PLANIMETRÍA DE APOYO LOTE 1 MOBILIARIO CONVENCIONAL MC 1.9)</t>
  </si>
  <si>
    <t>P2. LABORATORIO DE CIENCIAS TÉRMICAS</t>
  </si>
  <si>
    <t>MC 1.10</t>
  </si>
  <si>
    <t>Mueble almacenamiento 5</t>
  </si>
  <si>
    <t>Mueble de almacenamiento abierto Medidas: de 60cm de largo x 50cm de ancho x 100cm de alto, MEDIDAS SE VERIFICARAN EN OBRA PREVIO A SU FABRICACION. Materiales: niveladores ajustables en altura, antideslizantes. Marco y entrepaño intermedio en lámina cold rolled 18 mm de grosor (doblado) Cal. 18 , todo con acabado en pintura electrostática lisa, de 70 a 90 micras, color a escoger. Forma: mueble bajo de dos compartimentos sin puertas Uso: almacenamiento Otros requerimientos:  El mueble debe ser resistente a la abrasión y los aceites y debe soportar un mínimo de 50kg por entrepaño. (VER ANEXO 10.7 PLANIMETRÍA DE APOYO LOTE 1 MOBILIARIO CONVENCIONAL MC 1.10)</t>
  </si>
  <si>
    <t>MC 1.11</t>
  </si>
  <si>
    <t>Mesa de trabajo 1</t>
  </si>
  <si>
    <t>Mesa  Medidas: 60cm de largo x 55cm de ancho y 72cm de alto MEDIDAS SE VERIFICARAN EN OBRA PREVIO A SU FABRICACION. Materiales: superficie en  aglomerado de 30mm con acabado en láminado de alta presión (fórmica F8 color a elegir), con cantos en PVC termofundido REF igual o similar a la superficie, estructura en tubo de acero cuadradro de 1" cal 18, un apoyo en cada esquina, segunda superficie en lámina cold rolled Cal 14 ( debe ser pesada para darle estabilidad a la mesa) inscrita al interior de la estructura, todo con acabado en pintura electrostática lisa, de 70 a 90 micras, color a elegir. Forma: Mesa con un entrepaño. Uso: Mesa de trabajo. Otros requerimientos:  Llegada a piso por medio de niveladores fijos y antideslizantes. El mueble de ser resistente a la abrasión y a los aceites y soportar un mínimo de 200kg. (VER ANEXO 10.7 PLANIMETRÍA DE APOYO LOTE 1 MOBILIARIO CONVENCIONAL MC 1.11)</t>
  </si>
  <si>
    <t>TODOS LOS PISOS TECHNE Y LECTUS</t>
  </si>
  <si>
    <t>MC 1.12</t>
  </si>
  <si>
    <t>Puesto de trabajo docente</t>
  </si>
  <si>
    <t>Puesto de trabajo para docente. Medidas:  120cm X 65cm X 72cm( LxFxH) MEDIDAS SE VERIFICARAN EN OBRA PREVIO A SU FABRICACION. Materiales: aglomerado de 25mm con acabado en láminado de alta presión (fórmica F8 color a elegir), con cantos en PVC termofundido del mismo color de la superficie, lamina CR cal.18, pintura electrostatica. Forma:  Mueble tipo escritorio con una superficie de 112cm X 55cm X 75cm( LxFxH) en aglomerado de 25mm con acabado en láminado de alta presión (fórmica F8 color a elegir), con cantos en PVC termofundido del mismo color de la superficie y un vacío de 112cm X 6cm para facilitar el paso de cableado a los equipos. La canaleta de instalaciones eléctricas y de datos se encuentra a 65 cm de altura respecto al suelo sobre una falda frontal del puesto. La falda frontal es de dimensiones 120cm X 25cm (largo y alto) y las de los costados de 67cm X 25cm (largo y alto). Sus bases se ubican a los costados, en uno de ellos son perfiles cuadrados en acero de 2" Cal 18 , el otro es un costado inspeccionable en lámina Colled rolled calibre 18 de 5cm x 66cm X 75cm con acabado en pintura electrostática lisa, de 70 a 90 micras, color a elegir por donde entran las redes eléctricas y de voz y datos al mueble y se derivan para cada uno de los equipos .  Uso: Escritorio para docente. Otros requerimientos: Punto electrico, punto de datos y punto de voz. No incluye el cableano ni los aparatos  (VER ANEXO 10.7 PLANIMETRÍA DE APOYO LOTE 1 MOBILIARIO CONVENCIONAL MC 1.12)</t>
  </si>
  <si>
    <t>P1. LABORATORIO DE CONSTRUCCIÓN Y PATOLOGÍA</t>
  </si>
  <si>
    <t>MC 1.13</t>
  </si>
  <si>
    <t>Mueble de almacenamiento 6</t>
  </si>
  <si>
    <t xml:space="preserve">Mueble de almacenamiento convencional tipo vitrina. Medidas: 90 cm x 50 cm x 125 cm (largo, ancho/profundo y alto), MEDIDAS SE VERIFICARAN EN OBRA PREVIO A SU FABRICACION. Materiales: fabricado en su totalidad en lámina acero galvanizado calibre 16, vidrio de 4 mm en las puertas superiores.  Forma:  Altura desde el suelo hasta la superficie del mueble de 125 cm. 
Sección superior de 90 cm x 50cm x 80 cm (LxAxH): debe contar con 2 columnas de 7 cajones cada una, dimensiones cajones: 42 cm x 46 cm x 10 cm (largo, ancho/profundo y alto, medidas sugeridas se deben corroborar in situ). La apertura con correderas full extension, manijas embebidas con dilataciones de 30mm para poder halar los cajones y chapa de seguridad zincada con sistema de trampa, una por columna. Las cajoneras deben estar hechas en acero galvanizado cal 16. Cada cajón debe poseer al interior dos bandejas organizadoras hechas en polipropileno de alta resistencia transparente, con tres compartimientos rectangulares de dimensiones 15cm x 20 cm x 8cm (LxAxH) que permitan la clasificación, cuidado y salvaguarda de los elementos (rocas) y que sirvan para colocar muestras de forma delicada; dichas bandejas deben poderse retirar del cajón y contar con perfiles de labio en sus 4 lados, los cuales permitirán colocar las marquillas clasificatorias. A su vez, cada cajón debe ir cubierto por una lámina de acrílico transparente que sirva de protección y exhibición, a modo de tapa, con sus respectivas visagras en acero inoxidable. Esta sección debe ir protegida por 2 puertas firmes hechas de acero galvanizado cal 16, con marco de 5 cm de ancho y vidrio crudo 4 mm, abatibles de apertura 90°, chapillas de seguridad zincadas, visagras  y manijas de acero inoxidable. Dimensiones puertas de vidrio: 43cm x 80cm (ancho y alto). 
Sección inferior de la vitrina de 90 cm x 50 cm x 40 cm LxAxH): debe contar con 2 gabinetes, cada una de dimensiones: 41 cm x 47 cm x 40 cm (largo, ancho/profundo, alto), a su vez, subdivididas así: Parte superior del gabinete: cada uno debe contar con cuatro (4) cajones pequeños de dimensiones 20cm x 25cm x 10 cm LxAxH que sirvan para almacenar muestras de suelo. Dichos cajones deben contar con bandejas hechas en lámina de acero galvanizado cal 18 de dimensiones 18cm x 23 cm x 8 cm (LxAxH), que puedan removerse del cajón. Los cajones deben ser hechos en el mismo material de todo el mueble. La apertura con correderas full extensión, manijas embebidas con dilataciones de 30mm para poder halar los cajones. Parte inferior del gabinete: debe contar con un espacio de dimensiones: 41 cm x 47 cm x 19 cm LxAxH, que sirva para almacenar rocas grandes. Cada gabinete debe contar con 1 par de puertas firmes hechas de acero galvanizado cal 16, abatibles de apertura 90°, chapillas de seguridad zincadas, visagras  y manijas de acero inoxidable. 
El mueble debe también poseer un fondo hecho de acero galvanizado cal 16, de características iguales y a juego con todo el conjunto en sus tonalidades y características, medidas se deben dar por construcción, debidamente acabado y sellado y debe contar con sus tapaluces. 
Uso: Almacenamiento de muestras de suelos . Otros requerimientos: El mueble debe poder soportar hasta  40°C de temperatura, ser resistente a la abrasión/ rayones, impermeable y con una capacidad de carga total de hasta 200 Kg de peso. La vitrina debe ser fabricada en su totalidad en lámina acero galvanizado calibre 16; caras laterales: 50 cm x 120 cm (ancho por alto), cara posterior: 90 cm x 120 cm (ancho por alto), cara superior: 90 cm x 50 cm (largo por ancho); el conjunto del mueble (puertas, cajones, etc) debe ser tratado contra el óxido, desengrasado, fosfatizado y  acabado con pintura electrostática epoxi poliéster lisa, color a escoger mate, 70-90 micras. Debe contar con protección especial en los bordes inferiores esquineros. La llegada a piso debe ser sobre ruedas tipo desmopán con doble recubrimiento de goma, de resistencia mínima 60kg de peso por rueda y que cuenten con sistema de frenado. (VER ANEXO 10.7 PLANIMETRÍA DE APOYO LOTE 1 MOBILIARIO CONVENCIONAL MC 1.13).
</t>
  </si>
  <si>
    <t>P2. LABORATORIO DE METROLOGÍA</t>
  </si>
  <si>
    <t>MC 1.14</t>
  </si>
  <si>
    <t>Mesón de trabajo 3</t>
  </si>
  <si>
    <t>Mesón Medidas: de 200cm de largo x 70cm de ancho x 110cm de alto, MEDIDAS SE VERIFICARAN EN OBRA PREVIO A SU FABRICACION. Materiales: en aglomerado de 25mm con acabado en láminado de alta presión (fórmica F8 color a elegir), con cantos en PVC termofundido REF igual o similar a la superficie, base metálica en tubo estructural cuadrado de 2" cal.16 , apoya pies a 30 cm del suelo en tubo estructural cuadrado de 1" cal.18, todo con acabado en pintura electrostática epoxipoliester  lisa, de 70 a 90 micras, color a elegir.  Forma:  mesa de trabajo superficie en madera y estructura metalica, icluye apoya pies Uso: Mesa de laboratorio Otros requerimientos:El mueble debe ser resistente a la abrasión y soportar un mínimo de 200kg, Llegada a piso: todas de las mesas por medio de rodachines en poliuretano de alta capacidad, rin en aluminio y freno. (VER ANEXO 10.7 PLANIMETRÍA DE APOYO LOTE 1 MOBILIARIO CONVENCIONAL MC 1.14).</t>
  </si>
  <si>
    <t>MC 1.15</t>
  </si>
  <si>
    <t>Mueble almacenamiento 7</t>
  </si>
  <si>
    <t>Armario metálico Medidas:de 170cm de largo x 60cm de ancho x 200cm de alto,  de ancho, zócalo de 9cm  de alto, MEDIDAS SE VERIFICARAN EN OBRA PREVIO A SU FABRICACION. Materiales: todo lámina de acero galvanizado Cal 18, chapa de seguridad Forma: son dos columnas, cada una de 4 cajones de 20cm de alto cada uno hasta los 90cm de altura, incluido el zocalo. (8 en total)
-En el espacio restante 3 entrepaños móviles horizontales en de 85cm de largo x 60cm de ancho (6 en total) , al exterior dos puertas abatibles (4 en total) cubriendo todo el espacio de los entrepaños con chapa de seguridad. Uso: Mueble de almacenamiento  Otros requerimientos: con los refuerzos necesarios para garantizar robustez y estabilidad, el mueble debe ser resistente a rayones y aceites y soportar una carga de 400kg. (VER ANEXO 10.7 PLANIMETRÍA DE APOYO LOTE 1 MOBILIARIO CONVENCIONAL MC 1.15).</t>
  </si>
  <si>
    <t>P2. LABORATORIO DE DISEÑO Y DESARROLLO TECNOLÓGICO Y PLÁSTICOS</t>
  </si>
  <si>
    <t>MC 1.16</t>
  </si>
  <si>
    <t>Mueble de almacenamiento 8</t>
  </si>
  <si>
    <t>Mueble de almacenamiento metálico Medidas: 250cm de largo x 44cm de fondo x 200cm de alto  (MEDIDAS SE VERIFICARAN EN OBRA PREVIO A SU FABRICACION).  Materiales: lámina de acero galvanizado Cal. 18, accesorios en acero Galvanizado. Forma: tiene 3 divisiones verticales y 4 divisiones horizontales resultando espacios de 48cm de largo x 48cm de alto x 44cm fondo al interior, total 20 compartimientos. Al exterior 10 puertas abatibles con medidas 50x100cm (ancho x alto) cubriendo de a 2 compartimentos, con dirección de apertura según planos, manijas embebidas y chapa de seguridad. todo lámina de acero galvanizado Cal. 18, con los refuerzos necesarios para garantizar robustez y estabilidad . Uso: mueble de almacenamiento Otros requerimientos:El mueble debe ser resistente a aceites y soportar una carga mínima de 100kg. (VER ANEXO 10.7 PLANIMETRÍA DE APOYO LOTE 1 MOBILIARIO CONVENCIONAL MC 1.16).</t>
  </si>
  <si>
    <t>P2. LABORATORIO DE FLUIDOS Y BOMBAS HIDRÁULICAS
P2. LABORATORIO DE CIENCIAS TÉRMICAS
P2. LABORATORIO DE TRATAMIENTOS TÉRMICOS
P2. LABORATORIO DE AUTOMATIZACIÓN Y CONTROL NEUMÁTICA
P2. LABORATORIO DE AUTOMATIZACIÓN Y CONTROL HIDRAÚLICA</t>
  </si>
  <si>
    <t>MC 1.17</t>
  </si>
  <si>
    <t>Mueble de almacenamiento 9</t>
  </si>
  <si>
    <t xml:space="preserve">Armario de madera Medidas:  155cm de largo x 70cm de ancho  x 200cm de alto, MEDIDAS SE VERIFICARAN EN OBRA PREVIO A SU FABRICACION. Materiales: Superficies y cantos en aglomerado de 18mm con acabado en laminado de alta presión (fórmica F8 color a elegir). Forma: dividido en dos secciones: Primera sección desde la base hasta 80cm de altura, una división vertical central, de lado derecho cuatro cajones de 75cm de largo y 20cm de alto con manija de todo el margo embebida, del lado izquierdo un entrepaño central ajustable al interior y una puerta plegable de 79cm de largo por 76cnm de ancho con manija de seguridad. La segunda sección es desde los 80cm a los 200cm de altura, se divide en tres franjas, una superior de 49cm de alto dividida en cuatro partes iguales por medio de 3 divisiones verticales. Las siguientes dos franjas de 32cm de alto cada una se forman por un entrepaño fijo centrado en el espacio restante, todo cubierto por dos puertas plegables de 118cm de largo y 76cm de ancho con manijas de seguridad. Uso: almacenamiento de materiales. Otros requerimientos: ninguno.  (VER ANEXO 10.7 PLANIMETRÍA DE APOYO LOTE 1 MOBILIARIO CONVENCIONAL MC 1.17)
</t>
  </si>
  <si>
    <t>P2. LABORATORIO DE METALOGRAFÍA</t>
  </si>
  <si>
    <t>MC 1.18</t>
  </si>
  <si>
    <t>Mesa de trabajo 2</t>
  </si>
  <si>
    <t>Mesa de trabajo y Cajonera Medidas: 350cm de largo x 80cm de ancho x 75cm de alto . y 60x50x64 cm. MEDIDAS SE VERIFICARAN EN OBRA PREVIO A SU FABRICACION. Materiales: en aglomerado de 25mm con acabado en láminado de alta presión (fórmica F8 color a elegir), con cantos en PVC termofundido REF igual o similar a la superficie, estructura en tubo en acero cuadrado de 2" cal. 16, apoyos en cada costado y dos intermedios, debe contar con los refuerzos necesarios para garantizar robustez y estabilidad del mueble. todo con acabado en pintura electrostática lisa, de 70 a 90 micras, color a elegir. Ajustable en altura por medio de niveladores antideslizantes. Forma:  Cuenta con una cajonera móvil de 60cm de ancho x 65cm de alto x 50cm de fondo, con manijas embebidas de todo el largo de la cajonera, chapa de seguridad zincada con sistema de trampa, rodachines tipo desmopan con frenos. Uso: mesa de trabajo Otros requerimientos: El mueble debe ser resistente a abrasión y soportar un mínimo de 300kg.  (VER ANEXO 10.7 PLANIMETRÍA DE APOYO LOTE 1 MOBILIARIO CONVENCIONAL MC 1.18)</t>
  </si>
  <si>
    <t>P2. OFICINA LABORATORIOS</t>
  </si>
  <si>
    <t>MC 1.19</t>
  </si>
  <si>
    <t>Mueble de almacenamiento 10</t>
  </si>
  <si>
    <t>Mueble de almacenamiento Medidas: de 150cm de largo x 60cm de fondo x200cm de alto,  (MEDIDAS SE VERIFICARAN EN OBRA PREVIO A SU FABRICACION) Materiales: todo en aglomerado de 18mm de espesor con acabado en laminado de alta presión (fórmica f8 color a escoger), en cantos y superficies, vidrio de 4 mm y accesorios metalicos Forma: mueble con entrepaños y puertas, con cuatro puertas de madera y 4 puertas con marcos en maderera y vidrio. Zócalo de 9cm de alto y 2cm retrocedido del borde, una división central vertical de toda la altura resultando en dos columnas que se dividen igualmente de la siguiente manera:
- A 80cm del piso se ubica un entrepaño fijo de costado a costado, dejando un espacio vacio de 72x75x60cm (largo, alto y fondo), éste espacio se divide en dos partes por medio de un entrepaño ajustable en altura, cerrado por dos puertas batientes de 36x75cm (largo y alto) con manija metálica y chapa zincada de seguridad.
-El espacio restamte en la parte superior , es decir desde el entrepaño a 80cm del suelo hasta los 200cm se divide en 4 partes por medio de 3 entrepaños de costado a costado, ajustables en altura, al exterior dos puertas abatibles tipo vitrina de 36x1220cm (largo y alto), con marco de 5cm de ancho, vidrio de 4mm, manija metálica y chapa zincada con seguridad.  Uso: mueble de almacenamiento Otros requerimientos: El mueble debe contar con todos los refuerzos necesarios para gantizar su robustez y estabilidad, los entrepaños deben soportar una carga mínima de 30kg cada uno. VER ANEXO 10.7 PLANIMETRÍA DE APOYO LOTE 1 MOBILIARIO CONVENCIONAL MC 1.19</t>
  </si>
  <si>
    <t>MC 1.20</t>
  </si>
  <si>
    <t>Mesa de trabajo 2A</t>
  </si>
  <si>
    <t xml:space="preserve">Mesa. Medidas: de  200cm de largo x 55cm de ancho x 90cm de alto. Materiales: Superficie en aglomerado de 25mm de espesor con acabado en laminado de alta presión (fórmica f8 color a escoger)cantos en PVC termofundido de 2mm REF igual o similar a la suferficie. Estructura en tubo de acero cuadraro de 2" Cal 16, 4 apoyos, uno en cada esquina, apoya pies a 30cm del suelo, debe contar con los refuerzos necesario para asegurar su estabilidad y garantizar la resistencia de la superficie, con acabado en pintura electrostática epoxipoliester lisa, de 70 a 90 micras, color a esoger. Llegada a piso por medio de niveladores metálicos fijos y antideslizantes. Forma: Mesa de cuatro patas con estructura metalica, apoya pies y superficie en madera. Uso: mesa de trabajo. Otros requerimientos: El mueble debe ser resistente a rayones y soportar como mínimo una carga de 300kg. VER ANEXO 10.7 PLANIMETRÍA DE APOYO LOTE 1 MOBILIARIO CONVENCIONAL MC 1.20    </t>
  </si>
  <si>
    <t>P1. LABORATORIO DE DISEÑO Y DESARROLLO TECNOLÓGICO Y PLÁSTICOS</t>
  </si>
  <si>
    <t>MC 1.21</t>
  </si>
  <si>
    <t>Mesa de trabajo 3</t>
  </si>
  <si>
    <t>Mesa Medidas:de 250cm delargo x 75cm de ancho x 90cm de alto,  Materiales: Superficie en aglomerado de 25mm de espesor con acabado en laminado de alta presión (fórmica f8 color a escoger)cantos en PVC termofundido de 2mm REF igual o similiar a la suferficie. Estructura en tubo de acero cuadraro de 2" Cal 16, 6 apoyos, uno en cada esquina y dos intermedios, apoya pies a 30cm del suelo, debe contar con los refuerzos necesario para asegurar su estabilidad y garantizar la resistencia de la superficie, con acabado en pintura electrostática epoxipoliester lisa, de 70 a 90 micras, color a esoger. Llegada a piso por medio de niveladores metálicos fijos y antideslizantes. Forma: Mesa de cuatro patas con estructura metalica, apoya pies y superficie en madera. Uso: Mesa de trabajo en laboratorio. Otros requerimientos: El mueble debe ser resistente a rayones y soportar como mínimo una carga de 300kg.  VER ANEXO 10.7 PLANIMETRÍA DE APOYO LOTE 1 MOBILIARIO CONVENCIONAL MC 1.21</t>
  </si>
  <si>
    <t>MC 1.22</t>
  </si>
  <si>
    <t>Mesa de trabajo 4</t>
  </si>
  <si>
    <t>Mesa Medidas: de 235cm delargo x 75cm de ancho x 90cm de alto,  Materiales: Superficie en aglomerado de 25mm de espesor con acabado en laminado de alta presión (fórmica f8 color a escoger)cantos en PVC termofundido de 2mm REF igual o similiar a la suferficie. Estructura en tubo de acero cuadraro de 2" Cal 16, 6 apoyos, uno en cada esquina y dos intermedios, apoya pies a 30cm del suelo, debe contar con los refuerzos necesario para asegurar su estabilidad y garantizar la resistencia de la superficie, con acabado en pintura electrostática epoxipoliester lisa, de 70 a 90 micras, color a esoger. Llegada a piso por medio de niveladores metálicos fijos y antideslizantes. Forma: Mesa de cuatro patas con estructura metalica, apoya pies y superficie en madera. Uso: Mesa de trabajo en laboratorio. Otros requerimientos: El mueble debe ser resistente a rayones y soportar como mínimo una carga de 300kg.  VER ANEXO 10.7 PLANIMETRÍA DE APOYO LOTE 1 MOBILIARIO CONVENCIONAL MC 1.22</t>
  </si>
  <si>
    <t>P2. OFICINA, LAB DISEÑO Y DESARROLLO Y LECTUS</t>
  </si>
  <si>
    <t>MC 1.23</t>
  </si>
  <si>
    <t>Mesa de trabajo 5</t>
  </si>
  <si>
    <t>Mesa en forma de "L" Medidas: 180cm x 120cm x 150cm x 90cm x 60cm x 72cm ( largo mayor x ancho mayor, largo menor x ancho menor, profundo y alto). Materiales: Superficie en aglomerado de 25mm de espesor con acabado en laminado de alta presión (fórmica F8 color a escoger) cantos en PVC termo fundido de 2mm REF igual o similar a la superficie. Base en tubo en acero cuadrado de 2" Cal 18, con acabado en pintura electrostática lisa, de 70 a 90 micras, color a escoger y llegada a piso con niveladores metálicos fijos y antideslizantes. Con 1 cajonera 2x1 fija de dimensiones 40x50cm (largo y ancho) y altura hasta la superficie, manijas embebidas, chapa zincada de seguridad y sistema de trampa. y 3 cajones fabricada en lámina cold rolled cal 20, con acabado en pintura electrostática lisa, de 70 a 90 micras, color a escoger y llegada a piso con niveladores metálicos fijos y antideslizante.  Forma: Mesa en forma de l con superficie de madera y estructura y archivador metalico. Uso: Mesa de trabajo. Otros requerimientos: El mueble debe ser resistente a rayones y soportar como mínimo una carga de 300kg. VER ANEXO 10.7 PLANIMETRÍA DE APOYO LOTE 1 MOBILIARIO CONVENCIONAL MC 1.23</t>
  </si>
  <si>
    <t>MC 1.24</t>
  </si>
  <si>
    <t>Puesto de trabajo 1</t>
  </si>
  <si>
    <t>Mesa Medidas: de 280cm delargo x 60cm de ancho x 72cm de alto,  Materiales: Superficie en aglomerado de 25mm de espesor con acabado en laminado de alta presión (fórmica f8 color a escoger)cantos en PVC termofundido de 2mm REF igual o similar a la suferficie. Base en tubo en acero cuadrado de 2" Cal 18, debe contar con los apoyos y refuerzos necesarios para garantizar la estabilidad de la superficie, con acabado en pintura electrostática lisa, de 70 a 90 micras, color a escoger y llegada a piso con niveladores metálicos fijos y antideslizantes. Con 2 cajoneras 2x1 fijas de dimensiones 40x50cm (largo y ancho) y altura hasta la superficie, manijas embebidas, chapa zincada de seguridad y sistema de trampa, fabricada en lámina cold rolled cal 20, con acabado en pintura electrostática lisa, de 70 a 90 micras, color a escoger y llegada a piso con niveladores metálicos fijos y antideslizante Forma: Mesa con superficie en madera y estructura de madera incluye dos cajoneras. Uso: puesto de trtabajo para dos personas Otros requerimientos. VER ANEXO 10.7 PLANIMETRÍA DE APOYO LOTE 1 MOBILIARIO CONVENCIONAL MC 1.24</t>
  </si>
  <si>
    <t>MC 1.25</t>
  </si>
  <si>
    <t>Puesto de trabajo 2</t>
  </si>
  <si>
    <t>Superficie de trabajo Medidas: de 185cm de largo x 80cm de fondo, MEDIDAS SE VERIFICARAN EN OBRA PREVIO A SU FABRICACION. Materiales: en aglomerado de 25mm con acabado en láminado de alta presión (fórmica F8 color a elegir), con cantos en PVC termofundido REF igual o similar a la superficie, con rengruese de 185cm de largo x 5cm de alto y 18mm de espesor, tapa pasa cables , el mueble debe contar con los refuerzos necesarios para garantizar su resistencia y estabilidad.   Forma:  superficie de trabajo empotrada en nicho, instalada a 72cm del suelo. Uso: puesto de trabajo. Otros requerimientos: Tapa pasa cables, soportes metalicos de fijacion al muro y reengruese de 3 cm. VER ANEXO 10.7 PLANIMETRÍA DE APOYO LOTE 1 MOBILIARIO CONVENCIONAL MC 1.25</t>
  </si>
  <si>
    <t xml:space="preserve">PISOS  2, 4 , 5 Y 8 </t>
  </si>
  <si>
    <t>MC 1.26</t>
  </si>
  <si>
    <t>Mueble almacenamiento 12</t>
  </si>
  <si>
    <t xml:space="preserve">Mueble de almacenamiento para equipos de computación. Medidas: 155cm X 60 cm X 200cm( LxFxH) MEDIDAS SE VERIFICARAN EN OBRA PREVIO A SU FABRICACION. Materiales: En lamina CR calibre 18 con acabado en pintura electrostática liso color a escoger. Forma: Al interior se divide verticalmente en su punto medio con una división en lámina Cr calibre 18 de dimensiones 20mm X 580cm X 198cm ( LxFxH) con acabado en pintura electrostática lisa de color a definir, que funciona para soportar entrepaños horizontales. En total son 6 entrepaños horizontales, la dimensión de cada uno es 74cm X 56cm X 20mm ( LxFxH) en lamina Cr calibre 18, cada entrepaño debe soportar 100 kilos, para ello se refuerzan con un perfil rectangular de 1" x 1 1/2" calibre 18,, distanciados 25 cm entre ellos desde los costados hacia el centro. El mueble cuenta con cuatro puertas que cierran con chapa, abatibles que abren hacia los costados desde el centro del mueble hacia el exterior, sus dimensiones son 0.38cm X 30mm X 196cm ( LxFxH) y son en lámina Cr calibre 20 con acabado en pintura electrostática lisa color a elegir. Uso: Almacenamiento equipos de computo. Otros requerimientos: El mueble va empotrado entre muros y techo por lo cual es necesario verificar las medidas del nicho in situ antes de instalar y luego de su instalación es necesario usar tapa luces para las dilataciones entre muros y mueble.VER ANEXO 10.7 PLANIMETRÍA DE APOYO LOTE 1 MOBILIARIO CONVENCIONAL MC 1.26   </t>
  </si>
  <si>
    <t>P3. OFICINA INDUSTRIAL ALMACÉN</t>
  </si>
  <si>
    <t>MC 1.27</t>
  </si>
  <si>
    <t>Mueble almacenamiento 13</t>
  </si>
  <si>
    <t xml:space="preserve">Mueble de almacenamiento Medidas: de 250cm de largo x 200cm de alto y 44cm de fondo MEDIDAS SE VERIFICARAN EN OBRA PREVIO A SU FABRICACION. Materiales: aglomerado de 18mm de espesor con acabado en laminado de alta presión (fórmica F8 color a escoger), en cantos y superficies. Forma: zócalo de 5cm de altura, al interior 4 entrepaños horizontales fijos y 5 divisiones verticales fijas. Formando 21 espacios de 39cm X 42cm X 48cm (LxFxH), y uno en el costado inferior derecho de dimensiones 122cm X 42cm X 48cm (LxFxH). Al exterior 4 puertas abatibles piso a techo con seguridad (dirección de apertura en planos).  Uso: Mueble de almacenamiento. Otros requerimientos: debe contar con todos los refuerzos necesarios para garantizar su estabilidad, el mueble debe ser resistente a los rayones y soportar mínimo 200kg. VER ANEXO 10.7 PLANIMETRÍA DE APOYO LOTE 1 MOBILIARIO CONVENCIONAL MC 1.27  </t>
  </si>
  <si>
    <t>P3. LABORATORIO GEIO INNOVACIÓN Y DESARROLLO, SISO</t>
  </si>
  <si>
    <t>MC 1.28</t>
  </si>
  <si>
    <t>Mueble almacenamiento 14</t>
  </si>
  <si>
    <t xml:space="preserve">Mueble de almacenamiento. Medidas: de 140cm de ancho x 200cm de alto y 50cm de fondo, empotrado en nicho, MEDIDAS SE VERIFICARAN EN OBRA PREVIO A SU FABRICACION, Materiales: en aglomerado de 18mm de espesor con acabado en laminado de alta presión (fórmica F8 color a escoger), en cantos y superficies, vidrio de 4mm, chapa zincada de seguridad. Forma: Zócalo de 5cm de altura, una división vertical y central del total de la altura del mueble, 8 entrepaños ajustables en altura de dimensiones 67cm X 50cm (LxF) 4 en cada lado de la división. Al exterior dos puertas abatibles tipo vitrina, piso a techo con marco de 5cm en aglomerado de 18mm de espesor con acabado en laminado de alta presión (fórmica f8 color a escoger), en cantos y superficies y vidrio de 4mm, chapa zincada de seguridad. Uso: Mueble de almacenamiento. Otros requerimientos: El mueble debe contar con todos los refuerzos necesarios para garantizar su estabilidad, ser resistente a la abrasión,y soportan mínimo 50kg por entrepaño. VER ANEXO 10.7 PLANIMETRÍA DE APOYO LOTE 1 MOBILIARIO CONVENCIONAL MC 1.28    </t>
  </si>
  <si>
    <t>MC 1.29</t>
  </si>
  <si>
    <t>Mesa de trabajo 6</t>
  </si>
  <si>
    <t>Mesa. Medidas: de 150cm de largo, 80cm de ancho y 90cm de alto, Materiales: Superficie en aglomerado de 25mm con acabado en laminado de alta presión (fórmica F8 color a escoger) cantos en PVC termofundido de 2mm REF igual o similar a la suferficie, base metálica en tubo de acero cuadrado de 2" Cal 16 retrocedida, 4 apoyos en las esquinas, debe contar con todos los refuerzos necesarios para garantizar su estabilidad, todo con acabado en pintura electrostática lisa, de 70 a 90 micras, color a escoger. Llegada a piso niveladores metálicos fijos y antideslizantes. Forma: mesa rectngular, estructura metalica superficie de madera con espacio par alamacer bajo la superficie de trabajo. Uso: mesa de trabajo. Otros requerimientos: El mueble debe ser resistente a rayones y soportar mínimo 50kg. VER ANEXO 10.7 PLANIMETRÍA DE APOYO LOTE 1 MOBILIARIO CONVENCIONAL MC 1.29</t>
  </si>
  <si>
    <t>MC 1.30</t>
  </si>
  <si>
    <t>Mesa de trabajo 7</t>
  </si>
  <si>
    <t xml:space="preserve">Mesa. Medidas: de 150cm de largo, 80cm de ancho y 90cm de alto, Materiales: Superficie en aglomerado de 25mm con acabado en laminado de alta presión (fórmica F8 color a escoger) cantos en PVC termofundido de 2mm REF igual o similar a la suferficie, base metálica en tubo de acero cuadrado de 2" Cal 16 retrocedida, 4 apoyos en las esquinas, debe contar con todos los refuerzos necesarios para garantizar su estabilidad, todo con acabado en pintura electrostática lisa, de 70 a 90 micras, color a escoger. Llegada a piso con rodachinas tipo desmopan con freno. Forma: mesa de cuadro patas con rodachinas, superficie de trabajo en madera. Uso: Mesa de trabajo en laboratorio. Otros requerimientos: El mueble debe ser resistente a rayones y soportar mínimo 50kg. VER ANEXO 10.7 PLANIMETRÍA DE APOYO LOTE 1 MOBILIARIO CONVENCIONAL MC 1.30  </t>
  </si>
  <si>
    <t>PISO 8</t>
  </si>
  <si>
    <t>MC 1.31</t>
  </si>
  <si>
    <t>Mesa de trabajo 8</t>
  </si>
  <si>
    <t xml:space="preserve">Mesa. Medidas: de 140cm de largo,  60 de ancho y 72cm de alto, Materiales: Superficie en aglomerado de 25mm , falda frontal de 135cm de largo y 25cm de alto y laterales de 61cm de largo y 25cm de alto en aglomerado de 18mm de espesor, todo con acabado en laminado de alta presión (fórmica F8 color a escoger) cantos en PVC termofundido de 2mm REF igual o similar a la superficie. Estructura en tubo de acero cuadrado estructural de 2" Cal 18 , todo con acabado en pintura electrostática lisa, de 70 a 90 micras, color a escoger, llegada a piso por medio de niveladores en acero galvanizado, fijos y antideslizantes. Forma: mesa de cuatro patas en estructura metalica, superficie de trabajo y  faldas laterales y frontal en madera. Uso: mesa de trabajo. Otros requerimientos:El mueble debe ser resistente a rayones y soportar mínimo 50kg. VER ANEXO 10.7 PLANIMETRÍA DE APOYO LOTE 1 MOBILIARIO CONVENCIONAL MC 1.31   </t>
  </si>
  <si>
    <t>PISOS 3 Y 6</t>
  </si>
  <si>
    <t>MC 1.32</t>
  </si>
  <si>
    <t xml:space="preserve">Puesto de trabajo 3 </t>
  </si>
  <si>
    <t>Puesto de trabajo para dos estudiantes Medidas: de 140cm X 66cm X 72cm( LxFxH) Materiales: con una superficie de 146cm X 58cm, en aglomerado de 25mm con acabado en láminado de alta presión (fórmica F8 color a elegir), con cantos en PVC termofundido de 2mm, REF igual o similirar a la superficie y un vacío de 146cm X 6cm entre falda y superficie para facilitar el paso de cableado a los equipos. Falda frontal de dimensiones 146cm X 25cm y en ambos costados de 66cm X 25cm, todas en aglomerado de 15mm con acabado en láminado de alta presión (fórmica F8 color a elegir), con cantos en PVC termofundido de 2mm, REF igual o similirar a la superficie. La canal de instalaciones eléctricas y de datos se encuentra a 65 cm de altura respecto al suelo sobre la cara interior de la falda frontal del puesto, debe tener los troqueles para dos tomas dobles normales, dos tomas dobles reguladas y dos puntos de datos, el cableado eléctrico y de red debe ir separado al interior de la canaleta. A un costado , dos apoyos en tubo de acero cuadrado de 2"cal 16, al otro extremo, costado inspeccionable en lámina CR calibre 22 de 5cm x 58cm X 72cm por donde entran las redes eléctricas y de voz y datos al mueble y se derivan para cada uno de los equipos, todo con acabado en pintura electrostática lisa, de 70 a 90 micras, color a escoger. Forma: Mesa con estructura metalica y superficie de trabajo en madera, canaleta de voz y datos y falda en madera en la parte fontal y lateral de 25 cm de ancha. Uso:Puestos de trabajo para dos estudiantes. Otros requerimientos: de éstas unidades solo tendrán troquel para una toma doble normal, una toma doble regulada y un punto de datos. VER ANEXO 10.7 PLANIMETRÍA DE APOYO LOTE 1 MOBILIARIO CONVENCIONAL MC 1.32</t>
  </si>
  <si>
    <t xml:space="preserve">LABORATORIO ESPECIALIZADO DE SISTEMAS ELÉCTRICOS          </t>
  </si>
  <si>
    <t>MC 1.33</t>
  </si>
  <si>
    <t>Mueble de almacenamiento 15</t>
  </si>
  <si>
    <t xml:space="preserve">Mueble Metalico , Medidas: 130x35x100cm (ancho, fondo, alto), MEDIDAS SE VERIFICARAN EN OBRA PREVIO A SU FABRICACION. Materiales: lámina cold rolled en calibre 18 , tubo rectangular de 2"X1" cal 18. cerradura en acero, ruedas giratorias con bloqueo total y capacidad de carga mínima de 50kg cada una. Forma: se divide en dos entrepaños ajustables en altura con capacidad de carga cada uno de 50kg y de profundidad mínima de 30cm. Dos puertas de apertura frontal hacia el exterior que incluya cerradura en acero. El mueble de tener cuatro ruedas giratorias, la ubicación de las ruedas debe estar en los cuatro extremos garantizando estabilidad al mueble. Uso: Almacenamiento de equipos electricos. Otros requerimientos: la superficie del mueble debe soportar carga mínima de 30kg. VER ANEXO 10.7 PLANIMETRÍA DE APOYO LOTE 1 MOBILIARIO CONVENCIONAL MC 1.33 </t>
  </si>
  <si>
    <t xml:space="preserve">PISOS 1,3,5,Y 7 </t>
  </si>
  <si>
    <t>MC 1.34</t>
  </si>
  <si>
    <t>Puesto de trabajo 4</t>
  </si>
  <si>
    <t>MC 1.35</t>
  </si>
  <si>
    <t>Mueble de Almacenamiento 16</t>
  </si>
  <si>
    <t xml:space="preserve">Mueble en madera de almacenamiento Medidas: de 540cm de largo x 210cm de alto x 60cm de fondo, MEDIDAS SE VERIFICARAN EN OBRA PREVIO A SU FABRICACION. Materiales: Todo en aglomerados de 18mm con acabado de alta presión (fórmica F8) color a escoger tanto en caras como en cantos, accesorios y bisagras metalicas.                                                                                                                                                                                                                  
Forma: dividido en 5 módulos, así: 
- 4 módulos cada uno de 108cm de largo x 210cm de alto x 60cm de fondo, un entrepaño fijo a 50cm de la base de 104cm de largo x el fondo total, en el espacio restante 3 entrepaños ajustables en altura de 104cm de largo x el fondo total. Al exterior 4 puertas abatibles, 2 de 156cm de alto x 53cm de ancho sobre la sección superior y 2 de 51cm de alto x 53cm de ancho sobre el espacio inferior, con dirección de apertura indicada en el plano , manijas met[alicas y chapa zincada de seguridad. 
- 1 módulo de 108cm de largo x 210cm de alto x 60cm de fondo, con 5 cajones desde la base del mueble hacia arriba, el primero de 23cm de alto y 4 de 15cm de alto, todos x 108cm de largo y del fondo total del mueble. En la parte superior un entrepaño horizontal de 104cm de largo x el fondo total del mueble dividiendo el espacio restante en dos partes iguales (60cm de altura), al exterior dos puertas abatibles de 53cm de largo x 122cm de alto con dirección de apertura indicada en plano, manijas metálicas y chapa zincada de seguridad.                                                                                                                                                                                                                                                                                
Uso: Almacenamiento. Otros requerimientos: El mueble debe ser resistente a los rayones y debe soportar una carga mínima de 200kg. VER ANEXO 10.7 PLANIMETRÍA DE APOYO LOTE 1 MOBILIARIO CONVENCIONAL MC 1.35   </t>
  </si>
  <si>
    <t>P3. LABORATORIO HAS
P3. DISEÑO DE PRODUCTO
P3. LABORATORIO FMS</t>
  </si>
  <si>
    <t>MC 1.36</t>
  </si>
  <si>
    <t>Mueble de Almacenamiento 17</t>
  </si>
  <si>
    <t xml:space="preserve">Mueble de madera para almacenamiento, Medidas: 150cm X 50 cm X 200cm( LxFxH), MEDIDAS SE VERIFICARAN EN OBRA PREVIO A SU FABRICACION. Materiales: En aglomerado de 18mm con acabado en láminado de alta presión (fórmica F8 color a elegir), con cantos en PVC termofundido REF igual o similar a la superficie. Forma: zócalo de 5cm de altura y retrocedido 3cm con respecto al borde del mueble. Al interior una división vertical y centrada en el largo, de dimensiones 50cm X 196cm (FxH), en aglomerado de 18mm con acabado en láminado de alta presión (fórmica F8 color a elegir), con cantos en PVC termofundido del mismo color de la superficie, que funciona para soportar entrepaños horizontales. En total son 8 entrepaños ajustables en altura de dimensión 72cm X 50cm ( LxF) en aglomerado de 18mm con acabado en láminado de alta presión (fórmica F8 color a elegir), con cantos en PVC termofundido del mismo color de la superficie,debe soportar una carga mínima de 50kg. Al exterior dos puertas abatibles, de dimensiones 73cm X 197cm ( LxF) en aglomerado de 18mm con acabado en láminado de alta presión (fórmica F8 color a elegir), con cantos en PVC termofundido del mismo color de la superficie, manijas metálicas y chapa zincada de seguridad.Uso: almacenamiento de materiales. Otros requerimientos: El mueble va empotrado entre muros y techo por lo cual es necesario verificar las medidas del nicho in situ antes de instalar y luego de su instalación es necesario usar tapa luces para las dilataciones entre muros y mueble. VER ANEXO 10.7 PLANIMETRÍA DE APOYO LOTE 1 MOBILIARIO CONVENCIONAL MC 1.36    </t>
  </si>
  <si>
    <t>P3. DISEÑO DE PRODUCTO</t>
  </si>
  <si>
    <t>MC 1.37</t>
  </si>
  <si>
    <t>Mesa de trabajo 9</t>
  </si>
  <si>
    <t xml:space="preserve">Mesa. Medidas: 120cm X 120cm X 60cm( LxFxH) Materiales: con una superficie de 120cm X 120cm( LxF) en aglomerado de 25mm con acabado en láminado de alta presión (fórmica F8 color a elegir), con cantos en PVC termofundido de 2mm REF igual o similar a la superficie. Su estructura consiste de cuatro patas en perfiles de acero cuadrados de 2" cal 16, con acabado en pintura electrostática lisa, de 70 a 90 micras, color a elegir. Llegada a piso por medio de niveladores en acero galvanizado, fijos y antideslizantes. Forma: mesa de cuatro patas, estructura metlica y superficie en madera aglomerada. Otros requerimientos: Debe tener los refuerzos necesarios para garantizar su estabilidad, y sportar una carga mínima de 70kg. VER ANEXO 10.7 PLANIMETRÍA DE APOYO LOTE 1 MOBILIARIO CONVENCIONAL MC 1.37  </t>
  </si>
  <si>
    <t>MC 1.38</t>
  </si>
  <si>
    <t>Puesto de trabajo 6</t>
  </si>
  <si>
    <t xml:space="preserve">Mesa. Medidas 180cm X 120cm X 90cm( LxFxH).con una  superficie de 180cm X 120cm ( LxF) Materiales:  aglomerado de 25mm con acabado en láminado de alta presión (fórmica F8 color a elegir), con cantos en PVC termofundido de 2mm REF igual o similar a la superficie. Su estructura consiste en cuatro patas en perfiles de acero cuadrados de 2" cal.16 , con acabado en pintura electrostática lisa, de 70 a 90 micras, color a elegir. Llegada a piso por medio de niveladores en acero galvanizado, fijos y antideslizantes. Debe incluir los refuerzos necesarios para garantizar su estabilidad. Cajonera móvil 2x1, de dimensiones 60 cm X 50cm (LxF) y altura hasta la superficie, fabricado en Lámina de acero cold rolled calibre 20 con acabado en pintura electrostática lisa, de 70 a 90 micras, color a elegir. Manijas embebidas, correderas full extension, y chapa zincada de seguridad con sistema de trampa. Forma: Mesa  de 4 patas, estructura metaica y superficie de trabajo en madera aglomerada y cajonera en lamina. VER ANEXO 10.7 PLANIMETRÍA DE APOYO LOTE 1 MOBILIARIO CONVENCIONAL MC 1.38  </t>
  </si>
  <si>
    <t>P3. LABORATORIO HAS</t>
  </si>
  <si>
    <t>MC 1.39</t>
  </si>
  <si>
    <t>Mueble de almacenamiento 18</t>
  </si>
  <si>
    <t xml:space="preserve">Mueble de almacenamiento en madera Medidas: 420cm de ancho x 200cm de alto y 50cm de fondo (medidas a corroborar in situ), Materiales aglomerado de 18mm de espesor con acabado en laminado de alta presión (fórmica F8 color a escoger), en cantos y superficies. Forma: El mueble se divide a lo largo en 4 módulos del mismo tamaño, cada uno con 3 entrepaños ajustables en altura, en total, 12 entrepaños de aprox 103x50cm. Al exterior 8 puertas batientes piso a techo en aglomerado de 18mm de espesor con acabado en laminado de alta presión (fórmica f8 color a escoger), en cantos y superficies, dirección de apertura en planos, con chapa zincada de seguridad. Uso: almacenamiento. Otros requerimientos: El mueble debe ser resistente a los rayones y soportar mínimo 200 kg. El mueble va empotrado entre muros y techo por lo cual es necesario verificar las medidas del nicho in situ antes de instalar y luego de su instalación es necesario usar tapa luces para las dilataciones entre muros y mueble. VER ANEXO 10.7 PLANIMETRÍA DE APOYO LOTE 1 MOBILIARIO CONVENCIONAL MC 1.39  </t>
  </si>
  <si>
    <t>P4. SALÓN 401 Y 409</t>
  </si>
  <si>
    <t>MC 1.40</t>
  </si>
  <si>
    <t>Repisas 1</t>
  </si>
  <si>
    <t>3 Repisas dentro de nicho, apoyadas sobre los costados laterales y fondo falso. Medidas: Repisas de 190cm X 58cm (LxF), Fondo en madera 190cmx200cm (Largoxalto). Materiales: Las repisas son en aglomerado de 30mm con acabado en laminado de alta presión (fórmica F8 color a escoger) cantos en PVC termofundido de 2mm del mismo color de la superficie. Forma: La primera repisa se encuentra a 33cm de altura del poyo, La segunda repisa inicia a 69cm de altura y la tercera a 132cm desde el poyo. Las repisas se apoyan en su punto medio con una platina en "L" de 10"X10" tipo pie de amigo, con acabado en pintura electrostática color a elegir. El mueble lleva un fondo falso al final de la profundidad de las repisas de dimensiones 190cm X 200cm (LxH) en aglomerado de 15mm con acabado en laminado de alta presión (fórmica F8 color a escoger) cantos en PVC termofundido de 2mm del mismo color de la superficie. uso: repisas tipo biblioteca. Otros requerimientos:  Es necesario verificar medidas de nicho in situ antes de instalar y luego de su instalación es necesario usar tapa luces para las dilataciones entre muros y mueble, incluye suministro e instalación.VER ANEXO 10.7 PLANIMETRÍA DE APOYO LOTE 1 MOBILIARIO CONVENCIONAL MC 1.40</t>
  </si>
  <si>
    <t>MC 1.41</t>
  </si>
  <si>
    <t>Mueble de almacenamiento 19</t>
  </si>
  <si>
    <t xml:space="preserve">Mueble de almacenamiento para equipos usados en clase con fondo. Medidas 146cm X 58 cm X 200cm( LxFxH). Materiales: Aglomerado de 18 mm y 30 mm con acabado en laminado de alta presión (fórmica f8 color a escoger) cantos en PVC termofundido de 2mm del mismo color de la superficie. Forma: Con una repisa que funciona como una barra de apoyo para actividades complementarias, es una superficie de dimensiones 146cm X 58cm (LxF), ubicada a 72cm de altura con un grosor de 30mm en. Encima, a 60cm sobre la repisa inicia un mueble de dimensiones 146cm X 30cm X 68cm (LxFxH), de 18mm de grosor. Al interior se divide horizontalmente en su punto medio con una división en madera aglomerada de 18mm de dimensiones 142cm X 30cm (LxF) en aglomerado con acabado en laminado de alta presión (fórmica f8 color a escoger) cantos en PVC termofundido de 2mm del mismo color de la superficie. Esta división horizontal está dividida en su punto medio de manera vertical con una división de dimensiones 31cm X 30cm ( FxH). El mueble cuenta con cuatro puertas que cierran con chapa, abatibles que abren hacia los costados desde el centro del mueble hacia el exterior, sus dimensiones son 37 cm X 18mm X 70cm (LxFxH) en aglomerado con acabado en laminado de alta presión (fórmica F8 color a escoger) cantos en PVC termofundido de 2mm del mismo color de la superficie, estas puertas se dilatan 2cm de la superficie interior del mueble para facilitar su apertura.El mueble cuenta con un fondo falso de dimensiones 146cm X 200cm (LxH) que cubre toda el área del nicho.Uso: mueble de almacenamiento equipos de clase. Otros requerimientos: El mueble va empotrado entre muros y techo por lo cual antes de su instalación es necesario rectificar medidas in situ y luego de su instalación es necesario usar tapa luces para las dilataciones entre muros y mueble. VER ANEXO 10.7 PLANIMETRÍA DE APOYO LOTE 1 MOBILIARIO CONVENCIONAL MC 1.41  </t>
  </si>
  <si>
    <t xml:space="preserve">PISOS 4 , 5 Y 8 </t>
  </si>
  <si>
    <t>MC 1.42</t>
  </si>
  <si>
    <t>Mueble de almacenamiento 20</t>
  </si>
  <si>
    <t>Mueble de almacenamiento para equipos de computo. Medidas: 180cm X 60 cm X 200cm( LxFxH) Materiales: Mueble En lamina CR calibre 18 y puertas en lamina CR cal .20 con acabado en pintura electrostática lisa color a escoger. Forma: Al interior se divide verticalmente en su punto medio con una división en lámina Cr calibre 18 de dimensiones 20mm X 60cm X 198cm ( LxFxH) con acabado en pintura electrostática lisa color a definir, que funciona para soportar entrepaños horizontales. En total son 6 entrepaños horizontales, la dimensión de cada uno es 85cm X 56cm X 20mm( LxFxH) en lamina Cr calibre 18, cada entrepaño debe soportar 100 kilos, para ello se refuerzan con un perfil rectangular de 1" por 1 1/2" cal.18, distanciados 29 cm entre ellos. El mueble cuenta con cuatro puertas abatibles que cierran con una chapa de seguridad juntandose 2, sus dimensiones son 44 cm X 30mm X 196cm ( LxFxH) y son en lámina CR calibre 20 con acabado en pintura electrostática lisa color a elegir .Uso: almacen equipos de computo.  Otros requerimientos: El mueble va empotrado entre muros y techo por lo cual es necesario verificar las medidas del nicho in situ antes de instalar y luego de su instalación es necesario usar tapa luces para las dilataciones entre muros y mueble. (VER ANEXO 10.7 PLANIMETRÍA DE APOYO LOTE 1 MOBILIARIO CONVENCIONAL 1.42)</t>
  </si>
  <si>
    <t xml:space="preserve">PISOS 4 Y 8 </t>
  </si>
  <si>
    <t>MC 1.43</t>
  </si>
  <si>
    <t>Repisas 2</t>
  </si>
  <si>
    <t xml:space="preserve">Repisas dentro de nicho con fondo en madera. Medidas: 420cm X 85cm X 208cm (LxFxH). Materiales: Aglomerado de 18 y 30mm Forma: La primera repisa funciona como un escritorio de apoyo para actividades complementarias, es una superficie de dimensiones 420cm X 60cm (LxF), ubicada a 72cm de altura respecto al piso con un grosor de 30mm en aglomerado de 30mm con acabado en laminado de alta presión (fórmica F8 color a escoger) cantos en PVC termofundido de 2mm del mismo color de la superficie. La segunda repisa inicia a 134cm de altura y es una superficie de 140cm X 30cm (LxF), con un grosor de 18 mm en aglomerado con acabado en laminado de alta presión (fórmica F8 color a escoger) cantos en PVC termofundido de 2mm del mismo color de la superficie. Las otras dos superficies estan ubicadas a cada lado de esta segunda repisa y forman un cuadrado que tiene dimensiones 66cm X 30cm X 44cm (LxFxH) en sus lados interiores con grosor de de 18mm en aglomerado con acabado en laminado de alta presión (fórmica F8 color a escoger) cantos en PVC termofundido de 2 mm del mismo color de la superficie. Finalmente, hay otras dos repisas desde el punto medio de los cuadrados hasta los muros del nicho a 154 cm de altura respecto al poyo del nicho, son superficies de 70cm X 30cm(LxF), con un grosor de 18mm en aglomerado con acabado en laminado de alta presión (fórmica f8 color a escoger) cantos en PVC termofundido de 2mm del mismo color de la superficie. El mueble va empotrado entre muros y techo por lo cual es necesario verificar las medidas del nicho in situ antes de instalar. Forma: Uso: Repisas de almacenamiento y mesa de trabajo. Otros requerimientos: Posteriormente a la instalación se debe incluir el uso de silicona o producto que tape las dilataciones resultantes con la pared y techo. VER ANEXO 10.7 PLANIMETRÍA DE APOYO LOTE 1 MOBILIARIO CONVENCIONAL MC 1.43  </t>
  </si>
  <si>
    <t>PISOS 5 Y 8</t>
  </si>
  <si>
    <t>MC 1.44</t>
  </si>
  <si>
    <t>Mueble de almacenamiento 21</t>
  </si>
  <si>
    <t>Mueble de almacenamiento para equipos de computación. Medidas: 350cm X 60 cm X 200cm( LxFxH) Materiales: En lamina CR calibre 18 con acabado en pintura electrostática lisa color a escoger. Forma: Se compone de dos cuerpos del mismo tamaño de dimensiones 174cm X 60 cm X 200cm( LxFxH) que se separan 1cm entre ellos. Cada uno se divide al interior verticalmente en su punto medio con una división en lámina Cr calibre 18 de dimensiones 20mm X 60cm X 196cm ( LxFxH) con acabado en pintura electrostática lisa color a definir, que funciona para soportar entrepaños horizontales. Cada cuerpo tiene 6 entrepaños horizontales separados 48 cm entre ellos, la dimensión de cada uno es 84 cm X 56cm X 20mm ( LxFxH) en lamina Cr calibre 18, cada entrepaño debe soportar 100 kilos, para ello se refuerzan con un perfil rectangular de 1" por 1 1/2" cal.18, distanciados 28 cm entre ellos. El mueble cuenta con cuatro puertas abatibles que cierran con chapa uniendo dos de ellas sus dimensiones son 43cm X 30mm X 196cm ( LxFxH) y son también en lámina Cr calibre 18 con acabado en pintura electrostática lisa color a elegir. Uso: almacenamiento equipos de computo:  Otros requerimientos: El mueble va empotrado entre muros y techo por lo cual es necesario verificar las medidas del nicho in situ antes de instalar y luego de su instalación es necesario usar tapa luces y silicona para las dilataciones entre muros y mueble. VER ANEXO 10.7 PLANIMETRÍA DE APOYO LOTE 1 MOBILIARIO CONVENCIONAL MC 1.44</t>
  </si>
  <si>
    <t xml:space="preserve">PISOS 6 Y 7 </t>
  </si>
  <si>
    <t>MC 1.45</t>
  </si>
  <si>
    <t>Mueble de almacenamiento 22</t>
  </si>
  <si>
    <t xml:space="preserve">Mueble alto empotrado en la pared. Medidas: 600 cm x 50 cm por 80 cm (largo, ancho/profundo y alto, medidas sugeridas se deben corroborar in situ).  Materiales: El mueble en su conjunto debe ser en aglomerado RH de 25mm con acabado en laminado de alta presión (fórmica F8 color a elegir), con cantos en PVC termofundido del mismo color de la superficie, puertas en aglomerado de 18mm y vidrio crudo 4.  Forma: .Altura desde el suelo hasta la parte inferior del mueble 160 cm. El mueble debe contar con 6  gabinetes de dimensiones 90 cm x 45 cm x 75 cm (LxAxH) (con puertas) y uno de 60 cm x 45 cm x 75 cm (LxAxH) destapado (sin puertas). Los gabinetes deben tener un  entrepaño de altura variable cada uno, y el gabinete destapado, 2 entrepaños. A excepción del destapado, cada gabinete debe contar con dos puertas abatibles tipo vitrina, con marco de 5cm hechas en aglomerado de 18mm y vidrio crudo 4 mm, acabado en laminado de alta presión (fórmica F8 color a elegir), con cantos en PVC termofundido del mismo color de la superficie, tapaluces, chapilla de seguridad zincada, manijas y visagras en acero inoxidable.  Uso: almacenamiento. Otros requerimientos: Debe poder soportar un peso máximo de 100Kg, resistentes a la abrasión, impermeable y al calor hasta los 50°C. incluye accesorios de anclaje al muro VER ANEXO 10.7 PLANIMETRÍA DE APOYO LOTE 1 MOBILIARIO CONVENCIONAL MC 1.45  </t>
  </si>
  <si>
    <t>P5. SOPORTE TÉCNICO Y ALMACÉN</t>
  </si>
  <si>
    <t>MC 1.46</t>
  </si>
  <si>
    <t>Mesa de trabajo 10</t>
  </si>
  <si>
    <t xml:space="preserve">Mesa de trabajo. Medidas: 320cm X 80cm X 72cm( LxFxH) Materiales: Estructura metalica y superficie de trabajo en madera aglomerada de 30mm con acabado en láminado de alta presión (fórmica F8 color a elegir), con cantos en PVC termofundido del mismo color de la superficie. Forma: superficie de 320cm X 78cm( LxF) en Aglomerado de 30mm. Sus apoyos en un costado lateral y en el centro del mesón son de perfiles cuadrados de 2" cal. 18 con acabado en pintura electrostatica lisa color a escoger. Cuentan con una chambrana en el mismo perfil de 2" cada 80cm en el sentido transversal para evitar pandeos. . En el otro costado lateral, es una pata inspeccionable en lámina Cr calibre 18 de 5cm x 80cm X 75cm con acabado en pintura electrostática lisa color a escoger por donde entran las redes eléctricas y de voz y datos al mueble. De esta pata se deriva una canal de 312cm X 5cm X 12cm que sobresale a la superficie como un grommet con 4 tomas monofásicas, 6 tomas reguladas y 4 puntos dobles de voz y datos distribuidas en toda la longitud de la superficie y facilita la conexión constante de equipos. Este mueble lleva una falda exterior en su parte frontal de 320cm X 25cm en aglomerado de 18mm con acabado en láminado de alta presión (fórmica F8 color a elegir), con cantos en PVC termofundido del mismo color de la superficie. Uso: mesa de trabajo con puntos de conexion electricos, voz y datos.  Otros requerimientos: la superficie debe soportar equipos pesados aproximadamente 200kg en total, inlcuye los aparatos de voz y datos, dos tomas de salida una normal y otra regulada.. VER ANEXO 10.7 PLANIMETRÍA DE APOYO LOTE 1 MOBILIARIO CONVENCIONAL MC 1.46. </t>
  </si>
  <si>
    <t>PISOS 4 Y 5</t>
  </si>
  <si>
    <t>MC 1.47</t>
  </si>
  <si>
    <t>Mesa de trabajo 11</t>
  </si>
  <si>
    <t>Mesa de trabajo para cuatro estudiantes. Medidas: 280cm X 66cm X 72cm( LxFxH) Materiales: aglomerado de 25mm con acabado en láminado de alta presión (fórmica F8 color a elegir), con cantos en PVC termofundido del mismo color de la superficie  Forma: Con una superficie de 276cm X 58cm( LxFxH) en aglomerado de 25mm con acabado en láminado de alta presión (fórmica F8 color a elegir), con cantos en PVC termofundido del mismo color de la superficie y un vacío de 272cm X 6cm (LxF) para facilitar el paso de cableado a los equipos. La canal de instalaciones eléctricas y de datos se encuentra a 65 cm de altura respecto al suelo sobre la cara interior de una falda frontal de la superficie. Las faldas del puesto se encuentran en su parte frontal dimensiones 278cm X 25cm (LxH) y ambos costados 66cm X 25cm (LxH). Sus bases se ubican a los costados, en uno de ellos son dos perfiles cuadrados de 2" en acero Cr cal. 18 con acabado en pintura electrostática color a elegir con acabado liso y en el otro es un costado inspeccionable con tapa hacia el exterior, en lámina Cr calibre 20 de 5cm x 64cm X 75cm con acabado en pintura electrostática color a escoger con acabado liso por donde entran las redes eléctricas y de voz y datos al mueble y se derivan para cada uno de los equipos .Uso: Esta mesa de trabajo cuenta con cuatro computadores y sus respectos accesorios para cada puesto. Otros requerimientos: dos puntos de  energia, y uno de voz y datos por computador. (VER ANEXO 10.7 PLANIMETRÍA DE APOYO LOTE 1 MOBILIARIO CONVENCIONAL MC 1.47)</t>
  </si>
  <si>
    <t>PISOS 3, 6 DEL TECHNE  Y 2 DEL LECTUS</t>
  </si>
  <si>
    <t>MC 1.48</t>
  </si>
  <si>
    <t>Puesto de trabajo 7</t>
  </si>
  <si>
    <t xml:space="preserve">Puesto de trabajo para 3 estudiantes. Medidas: 221cm X 66cm X 72cm( LxFxH) Materiales: con una superficie de 276cm X 58cm( LxFxH) en aglomerado de 25mm con acabado en láminado de alta presión (fórmica F8 color a elegir), con cantos en PVC termofundido del mismo color de la superficie y un vacío de 272cm X 6cm (LxF) para facilitar el paso de cableado a los equipos. Forma: La canal de instalaciones eléctricas y de datos se encuentra a 65 cm de altura respecto al suelo sobre la cara interior de una falda frontal de la superficie. Las faldas del puesto se encuentran en su parte frontal dimensiones 219cm X 25cm (LxH) y ambos costados 66cm X 25cm (LxH). Sus bases se ubican a los costados, en uno de ellos son dos perfiles cuadrados de 2" en acero CR calibre 18 con acabado en pintura electrostática color a elegir con acabado liso y en el otro es un costado inspeccionable con tapa hacia el exterior, en lámina CR calibre 20 de 5cm x 64cm X 75cm con acabado en pintura electrostática color a escoger con acabado liso por donde entran las redes eléctricas y de voz y datos al mueble y se derivan para cada uno de los equipos . Uso: mesa de trabajo con puntos de energia, voz y datos Otros requerimientos: Esta mesa de trabajo cuenta con pases de cableado para tres computadores y sus respectos accesorios para cada puesto. VER ANEXO 10.7 PLANIMETRÍA DE APOYO LOTE 1 MOBILIARIO CONVENCIONAL MC 1.48  </t>
  </si>
  <si>
    <t>P6. LABORATORIO DE CIRCUITOS IMPRESOS</t>
  </si>
  <si>
    <t>MC 1.49</t>
  </si>
  <si>
    <t xml:space="preserve">Mesón de trabajo. Medidas: 180 x 100 x 80 cm (largo, ancho/profundo y alto, medidas sugeridas se deben corroborar in situ). Materiales: Superficie en cerámica técnica de 20mm o resina fenólica de 16mm referencia a escoger, rebordeado en sus puntas y cantos a juego con la superficie.
Forma: Debe contar con 3 pares de apoyos en “H”, 1 en cada extremo y uno central equidistante, unidos entre ellos formando un marco completo, hechos en tubular metálico de acero galvanizado 2"x 2" cal 18, desengrasados, fosfatizados, tratados contra la corrosión; las estructuras metálicas (soportes, refuerzos y armazón del conjunto) deben garantizar la respectiva estabilidad, soporte de cargas y firmeza de todo el mueble.
Debe contar con 2 gabinetes, dimensiones: 85 cm x 97 cm x 77 cm (largo, profundo y alto, medidas sugeridas se deben corroborar in situ); cada uno con 2 puertas corredizas°, hechas en aglomerado de 20mm con acabado en laminado de alta presión (fórmica F8 color a elegir), con cantos en PVC termo fundido del mismo color de la superficie, chapilla de seguridad zincada, con manijas y visagras de acero inoxidable, con sus respectivos tapaluces. Solo un gabinete debe contar con 1 entrepaño de altura variable hecho en aglomerado 18mm, espesor 2 cm,  que garantice el soporte hasta 50kg de peso.
Los elementos metálicos del mueble deben ir acabados en pintura electrostática epoxi poliéster lisa color a escoger mate, de 70-90 micras. Llegada al piso por medio de niveladores metálicos de acero galvanizado, fijos y antideslizantes, que soporten 50kg en cada apoyo, e ir cubierto por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uso: Meson de trabajo laboratorio de circuitos impresos. Otros requerimientos: El mesón en su conjunto debe ser antiestático, resistente a la abrasión y soportar un peso mínimo de 300 kg. VER ANEXO 10.7 PLANIMETRÍA DE APOYO LOTE 1 MOBILIARIO CONVENCIONAL MC 1.49  </t>
  </si>
  <si>
    <t>PISO 3</t>
  </si>
  <si>
    <t>MC 1.50</t>
  </si>
  <si>
    <t>Mesa de trabajo 12</t>
  </si>
  <si>
    <t xml:space="preserve">Mesa circular. Medidas: diametro 80 cm x 80 cm de altura. Materiales: La superficie debe ser de aglomerado de 25mm de espesor , con acabado en láminado de alta presión ,fórmica F8 color a elegir, con cantos en PVC termofundido Ref igual o similar a la de la superficie. Pata central en tubo circular de 2 1/2" con base en platina cold rolled de 1/4" , acabado con pintura electrostática lisa, de 70 a 90 micras, color a escoger, tratado contra el óxido y la corrosión. Forma: mesa circular con estructura metalica. Uso: Mesa de trabajo. Otros requerimientos: La mesa en su conjunto debe ser antiestática, resistente a la abrasión y soportar un peso de 100 kg. VER ANEXO 10.7 PLANIMETRÍA DE APOYO LOTE 1 MOBILIARIO CONVENCIONAL MC 1.50 </t>
  </si>
  <si>
    <t>MC 1.51</t>
  </si>
  <si>
    <t>Mesa de trabajo 13</t>
  </si>
  <si>
    <t xml:space="preserve">Mesón de trabajo: Medidas: 250 x 60 x 72 cm (largo, ancho/profundo y alto, medidas sugeridas se deben corroborar in situ). Materiales: Hecho en aglomerado de 18mm con acabado en laminado de alta presión (fórmica F8 color a elegir), con cantos en PVC termo fundido del mismo color de la superficie, rebordeado en sus puntas y biselado. A un costado y sobre la superficie, debe contar con un grommet metálico hecho en lámina CR cal 20. Las acometidas deben llegar por canaleta metálica a pared y por debajo del mueble. 
Forma: Debe contar con 8 apoyos en “H”, 2 en cada extremo y dos centrales equidistantes, unidos entre ellos formando un marco completo, hechos en tubular metálico de acero galvanizado 2"x 2" cal 18, en “H”, desengrasados, fosfatizados, tratados contra la corrosión; las estructuras metálicas (soportes, refuerzos y armazón del conjunto) deben garantizar la respectiva estabilidad, soporte de cargas y firmeza de todo el mueble. Los elementos metálicos del mueble deben ir acabados en pintura electrostática epoxi poliéster lisa color a escoger mate, de 70-90 micras. Llegada al piso por medio de niveladores metálicos de acero galvanizado, fijos y antideslizantes, que soporten 25kg en cada apoyo. 
En su parte inferior, debe contar con 2 cajoneras metálicas fijas ubicadas al centro del mesón, de manera que permitan dos espacios de trabajo de 80 cm de ancho a cada lado. Deben estar hechas en lámina de acero galvanizado cal 20, con soporte de carga mínimo 80Kg y de dimensiones 45cm x 60cm x 69cm (largo, profundo y alto) cada una, 2 a 1, con acabado en pintura electrostática epoxi poliéster lisa color a elegir mate, correderas full extension, manijas embebidas con dilataciones de 30mm para poder halar los cajones y chapa de seguridad zincada con sistema de trampa. 
Uso: Meson de trabajo en el laboratorio. Otros requerimientos:El mesón en su conjunto debe ser resistente al calor hasta los 150°C, antiestático, resistente a la abrasión y soportar un peso de 100 kg. VER ANEXO 10.7 PLANIMETRÍA DE APOYO LOTE 1 MOBILIARIO CONVENCIONAL MC 1.51 </t>
  </si>
  <si>
    <t>P6. OFICINA ELECTRÓNICA</t>
  </si>
  <si>
    <t>MC 1.52</t>
  </si>
  <si>
    <t>Division de oficinas 1</t>
  </si>
  <si>
    <t xml:space="preserve">División de oficinas tipo tabique. Medidas: 355 x 5 x 240 cm (largo, ancho/profundo y alto, medidas sugeridas se deben corroborar in situ).Materiales:  Forma: División en madera entamborada acabada con chapilla sellada y lacada con poliéster transparente, con su superficie tapizada con tela vinílica referencia a elegir. La división debe ser anclada al suelo por medio de platinas en "L" calibre 18 con acabado en pintura electrostática Dicha división debe ser robusta y la base debe contar con niveladores plásticos para llegar al piso. A un costado debe incluir una puerta de 100 cm por 200 cm (largo por alto) de apertura tipo batiente, marco en aluminio con su respectiva chapa y a juego con el tabique. Contiguo a la puerta y a 35 cm de ésta, debe haber una ventanilla de atención de 80 cm de largo por 70 cm de alto, la cual debe tener un mesón elevado a los 90 cm con respecto del piso; esta debe ser de 100 cm de largo por 60 cm de ancho (30 centímetros sobresalen hacia los estudiantes y 30 cm hacia el operario). Dicho mesón debe ser robusto, contar con 3 apoyos tipo piedeamigo y la superficie debe ser de aglomerado de 25mm con acabado en laminado de alta presión (fórmica F8 color a elegir), con cantos en PVC termo fundido del mismo color de la superficie, rebordeado en sus puntas y biselado. Uso: Muro divisorio con puerta y ventana segun diseño. Otros requerimientos: Esta superficie debe soportar un peso máximo de 60 kg, ser impermeable, antiestático, soportar la abrasión y temperaturas hasta los 50°C. La ventana debe contar con su respectivo marco en aluminio y tener 2 hojas de vidrio crudo de 4 mm, de apertura tipo corrediza. VER ANEXO 10.7 PLANIMETRÍA DE APOYO LOTE 1 MOBILIARIO CONVENCIONAL MC 1.52  </t>
  </si>
  <si>
    <t>P6. PRÁCTICAS LIBRES ELECTRÓNICA
P6. LABORATORIO APLICADO DE ELECTRÓNICA
P6. LABORATORIO ELECTRÓNICA BÁSICA
P6. LABORATORIO DE CIRCUITOS ELÉCTRICOS</t>
  </si>
  <si>
    <t>MC 1.53</t>
  </si>
  <si>
    <t>Puesto de trabajo 8</t>
  </si>
  <si>
    <t xml:space="preserve">Escritorio de madera.  Medidas: 150x70x72cm  (ancho, fondo y alto) Materiales: Superficie hecha en aglomerado de 25mm con acabado en laminado de alta presión (fórmica F8 color a elegir), con cantos en PVC termo fundido del mismo color de la superficie, rebordeado en sus puntas y biselado. Forma: Al centro y sobre la superficie, debe contar con un grommet metálico hecho en lámina CR cal 20. Las acometidas deben llegar por canaleta metálica a pared y por debajo del mueble.
Debe contar con 2 apoyos en “H”, 1 en cada extremo, unidos entre ellos formando un marco completo, hechos en tubular metálico de acero galvanizado 2"x 2" cal 18, desengrasados, fosfatizados, tratados contra la corrosión; las estructuras metálicas (soportes, refuerzos y armazón del conjunto) deben garantizar la respectiva estabilidad, soporte de cargas y firmeza de todo el mueble. Los elementos metálicos del mueble deben ir acabados en pintura electrostática epoxi poliéster lisa color a escoger mate, de 70-90 micras. Llegada al piso por medio de niveladores metálicos de acero galvanizado, fijos y antideslizantes, que soporten 25kg en cada apoyo.
En su parte inferior, debe contar con 1 cajonera metálica fija ubicada al costado del mesón. Debe estar hecha en lámina de acero galvanizado cal 20, con soporte de carga mínimo 80Kg y de dimensiones 45cm x 60cm x 69cm (largo, profundo y alto), 2 a 1, con acabado en pintura electrostática epoxi poliéster lisa color a elegir mate, correderas full extension, manijas embebidas con dilataciones de 30mm para poder halar los cajones y chapa de seguridad zincada con sistema de trampa.  
Uso: Escritorio de madera. Otros requerimientos: El conjunto del mueble debe poder soportar un peso máximo de 100Kg, resistentes a la abrasión, antiestática, impermeable y al calor hasta los 60°C. VER ANEXO 10.7 PLANIMETRÍA DE APOYO LOTE 1 MOBILIARIO CONVENCIONAL MC 1.53   </t>
  </si>
  <si>
    <t>P5. OFICINA DE SISTEMAS</t>
  </si>
  <si>
    <t>MC 1.54</t>
  </si>
  <si>
    <t>Puesto de trabajo 9</t>
  </si>
  <si>
    <t xml:space="preserve">Puesto de trabajo. Medidas: 300cm X 72cm X 72cm( LxFxH) Materiales: Con una superficie de 292cm X 60cm X 72cm( LxFxH) en aglomerado de 25mm con acabado en láminado de alta presión (fórmica F8 color a elegir), con cantos en PVC termofundido del mismo color de la superficie y un vacío de 292cm X 10cm ( LxF) para facilitar el paso de cableado a los equipos. Forma: Con una superficie alta de 300cm X 20cm X 18mm cm para atención a estudiantes en aglomerado con acabado en láminado de alta presión (fórmica F8 color a elegir), con cantos en PVC termofundido del mismo color de la superficie. Esta superficie de atención se apoya sobre un frente de madera de dimensiones 300cm X 110cm (LxH), que cubre todo el frente del escritorio, hecho en madera aglomerada de 18mm con acabado en láminado de alta presión (fórmica F8 color a elegir), con cantos en PVC termofundido del mismo color de la superficie con dos bases de perfiles cuadrados de 2" en lamina CR calibre 18, con acabado en pintura electrostática lisa color a elegir, soportadas en niveladores metálicos y un costado inspeccionable de dimensiones 5cm X 60cmX 69cm (AxFxH) donde va el paso de redes en lámina Cr calibre 20 con un lado inspeccionable hacia el exterior. Con 2 cajoneras móviles, con rodachines tipo desmopan con soporte de mínimo 80Kg, de dimensiones 45cm X 60cm X 63cm en Lámina Cr calibre 20 con acabado en pintura electrostática lisa color a elegir. Las cajoneras son 2x1 (3 cajones, dos de ellos en la parte superior de 45cm X 60cm X 15cm ( LxFxH) y otro de 45cm X 60cm X 22cm ( LxFxH) en la parte inferior). Uso: puesto de trabajo con pases para conexiones de energia voz y datos. Otros requerimientos: La apertura es por medio de correderas full extension con manija embebida de 30mm para poder halar la puerta. La cajonera cuenta con chapa de seguridad zincada con sistema de trampa La superficie de la cajonera es un asiento tapizado con espuma de alta densidad con recubrimiento en tela vinílica resistente al desgaste, impermeable y de fácil limpieza, resistente a hongos y bacterias con retardancia al fuego color a elegir. VER ANEXO 10.7 PLANIMETRÍA DE APOYO LOTE 1 MOBILIARIO CONVENCIONAL MC 1.54  </t>
  </si>
  <si>
    <t>P6. TALLER DE MANTENIMIENTO ELECTRÓNICA</t>
  </si>
  <si>
    <t>MC 1.55</t>
  </si>
  <si>
    <t>Mueble de almacenamiento 23</t>
  </si>
  <si>
    <t xml:space="preserve">Mueble de almacenamiento. Medidas: 170cm x 50 cm por 200 cm (largo, profundo y alto, ). Materiales: Fabricado en aglomerado de 18mm, con acabado en laminado de alta presión (fórmica F8 color a elegir), con cantos en PVC termo fundido del mismo color de la superficie. Forma: Debe estar dividido en dos secciones verticales:
Sección 1: se caracteriza por un gabinete extraíble que cuenta con 4 platinas para sujetar cables o mangueras, 2 en la parte superior (190 cm de altura respecto a la base) y 2 en la parte inferior del mismo (130 cm de altura respecto a la base del mueble); los soportes de 2mm de espesor, hechos en lámina CR cal 18 con perforaciones semicirculares de radio 1cm. Dichas platinas deben contar con tratamiento antiestático y anticorrosivo y deben ir acabadas en pintura electrostática epoxi poliéster lisa color a elegir mate. El gabinete tiene las siguientes dimensiones: 50 cm x 47 cm x 200 cm (largo, ancho/profundo y alto) y está cubierto por una puerta de halar de 50 cm x 200 cm (largo x alto); la apertura y cierre es a través de correderas full extension de cierre lento y debe contar con una manija de acero inoxidable.
Sección 2: Ésta a su vez está dividida en dos partes: Parte inferior: cuenta con dos modulos de cajones de igual tamaño con soporte de carga mínimo 80Kg y de dimensiones 60 cm X 47cm X 80cm (largo, profundo y alto), donde se distribuyen 4 cajones donde 1 es archivador (mayor tamaño) y  3 son cajones de almacenamiento de igual tamaño, correderas full extension, manijas embebidas con dilataciones de 30mm para poder halar los cajones y chapa de seguridad zincada con sistema de trampa cada una. Parte superior: cuenta con 4 entrepaños de altura variable y con refuerzo central. Los entrepaños son de aglomerado de 18mm con acabado en laminado de alta presión (fórmica F8 color a elegir), con cantos en PVC termo fundido del mismo color de la superficie, rebordeado en sus puntas y biselado.
Llegada al piso por medio de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Uso: Mueble de almacenamiento Otros requerimientos: El mueble en su conjunto debe ser antiestático, resistente a la abrasión y debe soportar una carga máxima de 100 kg. VER ANEXO 10.7 PLANIMETRÍA DE APOYO LOTE 1 MOBILIARIO CONVENCIONAL MC 1.55    </t>
  </si>
  <si>
    <t>MC 1.56</t>
  </si>
  <si>
    <t>Mueble de almacenamiento 24</t>
  </si>
  <si>
    <t xml:space="preserve">Mueble de almacenamiento .Medidas: 250cm X 45cm X 200cm (LxFxH) Materiales: en lámina Cr calibre 18 con acabado en pintura electrostática lisa color a escoger. Forma: El mueble Cuenta con un zócalo de 8cm, Una de sus partes es un armario que inicia desde su costado izquierdo y tiene las dimensiones de 98cm X 45cm X 188cm (LxFxH) , cuenta con puertas abatibles de dimensiones 48cm X 188cm (AxH) con seguridad con chapa.En este armario hay una división vertical de dimensiones 45cm X 188cm (FxH) y tiene seis entrepaños horizontales, de dimensiones 47cm X 45cm (AxF) cada uno para soportar aproximadamente 100kg, A continuación del armario en la parte inferior está otra parte de almacenamiento de dimensiones 152cm X 45cm X 70 (LxFxH), esta parte se divide por dos cajones de 77cm X 45cm X35cm, cubiertos con puertas abatibles de dimensiones 74cmX 33cm (LxH) de apertura vertical con cerradura zincada con sistema de trampa. Junto a estos cajones están otros tres cajones que suman la dimensión de 72cm X 45cm X 72cm (LxFxH) y cada uno de estos tiene la dimensión de 72cm X 45cm X 20cm (LxFxH)y cuentan con una manija embebida de 30mm para su apertura, la cual es con correderas full extension. Encima de este almacenamiento va una superficie de 152cm X 45cm en aglomerado de 18mm con acabado en láminado de alta presión (fórmica F8 color a elegir), con cantos en PVC termofundido del mismo color de la superficie de los escritorios. Sobre esta superficie hay un vacío que funciona para colocar equipos como scanners o impresoras, allí se encuentra una toma corriente monofásica a 90cm de altura y a 75 cm del costado derecho. Sobre este vacío se encuentra un cajón de dimensiones 152cm X 45cm X 60cm (LxFxH), su puerta es abatible en sentido vertical y cuenta con chapa, tiene dimensiones 148cm X 62cm (LxH), con dos centimetros debajo de sobra que facilitan su apertura, en lámina Cr calibre 18, con acabado en pintura electrostática lisa color a escoger. Dentro del cajón hay un entrepaño horizontal de 151cm X 45cm (LxF) que divide el espacio horizontalmente en dos partes iguales y sobre este una visión vertical en su punto medio el cual separa la porción horizontal en dos partes iguales, estos son en lámina Cr calibre 20 con acabado en pintura electrostática lisa color a escoger. VER ANEXO 10.7 PLANIMETRÍA DE APOYO LOTE 1 MOBILIARIO CONVENCIONAL MC 1.56 </t>
  </si>
  <si>
    <t>P6. ALMACENAMIENTO</t>
  </si>
  <si>
    <t>MC 1.57</t>
  </si>
  <si>
    <t>Mueble de almacenamiento 25</t>
  </si>
  <si>
    <t xml:space="preserve">Mueble de almacenamiento. Medidas: 230cm x 60 cm por 210 cm (largo, ancho y alto).forma: Se conforma por 2 tipos de módulos, y 2 módulos de cada tipo ( 4 en total)
PRIMER MÓDULO: Ubicados a los costados del mueble, se subdivide a su vez en secciones, inferior, medio y superior. 
-Sección inferior: debe contar con un gabinete de dimensiones 44 cm x 57cm x 50 cm (largo, ancho y alto) al exterior una puerta plegable (2 hojas) con medidas aproximadas de 22 cm x 48 cm (largo x alto) .
-Sección media: De la base del mueble hasta los 80cm se divide el espacio en 4 cajones de iguales dimensiones, con corederas full extension y manijas embebidas de 30mm. 
-Sección superior: Un entrepaño ajustable en altura, al exterior 2 puertas batientes tipo vitrina, con dimensiones 22cm x 80cm (largo x alto) con marco de 5cm de ancho y vidrio crudo de 4mm.
SEGUNDO MÓDULO: Ubicados al centro del mueble, se subdivide a su vez en secciones, inferior y superior. 
-Sección inferior:debe contar con un gabinete con dimensiones 68 cm x 57cm x 50 cm (largo, ancho y alto)al exterior una puerta plegable de 2 hojas con dimensiones aproximadas de 34 cm x 48 cm (ancho x alto) 
-Sección superior: este espacio debe ser capaz de albergar 3 entrepaños de altura variable. A su vez, esta parte debe ir cubierta por 2 puertas con vidrio crudo de 4mm (sugerido), con sus tapajuntas, de apertura tipo batiente hacia el exterior y con un marco en madera .
Materiales: Fabricado en aglomerado de 18mm, con acabado en lamido de alta presión fórmica f8 en caras y cantos . Uso: otros requerimientos: El mueble en su conjunto debe ser antiestático, resistente a la abrasión, impermeable y debe soportar una carga máxima de 400 kg. VER ANEXO 10.7 PLANIMETRÍA DE APOYO LOTE 1 MOBILIARIO CONVENCIONAL MC 1.57 </t>
  </si>
  <si>
    <t>MC 1.58</t>
  </si>
  <si>
    <t>Mueble de almacenamiento 26</t>
  </si>
  <si>
    <t>Mueble de almacenamiento. Medidas: 310cm x 60 cm por 210 cm (largo, ancho/profundo y alto, medidas sugeridas se deben corroborar in situ). Materiales: Hecho en tu totalidad en aglomerado de 24mm, con acabado en laminado de alta presión (fórmica F8 color a elegir), con cantos en PVC termo fundido del mismo color de la superficie. Debe estar dividido en tres secciones verticales, todas iguales. A su vez, dichas secciones se dividen en 2 partes, inferior y superior.
Forma: La parte inferior: debe tener un gabinete. Dicho gabinete tiene las siguientes dimensiones 100 cm x 57cm x 60 cm (largo, ancho/profundo y alto), con puerta de 100 cm x 60 cm (largo x alto) de apertura batiente con pistón neumático, de arriba hacia abajo; debe contar con manijas y visagras de acero inoxidable.
La parte superior: este espacio debe ser capaz de albergar 3 entrepaños de altura variable. A su vez, esta parte debe ir cubierta por 2 puertas con sus tapajuntas, marcos de 5 cm de ancho con vidrio crudo de 4mm, de apertura tipo batiente 90° con chapilla de seguridad zincada, manijas y visagras de acero inoxidable. Cada entrepaño, así como las puertas, estarán hechos de madera aglomerada de 18mm con acabado en laminado de alta presión (fórmica F8 color a elegir), con cantos en PVC termo fundido del mismo color de la superficie, rebordeado en sus puntas y biselados.
El mueble en su conjunto debe ser antiestático, resistente a la abrasión, impermeable y debe soportar una carga máxima de 300 kg.
Llegada al piso por medio de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VER ANEXO 10.7 PLANIMETRÍA DE APOYO LOTE 1 MOBILIARIO CONVENCIONAL MC 1.58</t>
  </si>
  <si>
    <t>MC 1.59</t>
  </si>
  <si>
    <t>Puesto de trabajo 10</t>
  </si>
  <si>
    <t xml:space="preserve">Puesto de trabajo en "L", Medidas: 150cm x 120cm ,90cm x 60cm, 60cm x 90 cm (largo mayor x ancho mayor, largo menor x ancho menor, profundo y alto). Materiales: Superficie hecha en aglomerado de 25mm con acabado en laminado de alta presión (fórmica F8 color a elegir), con cantos en PVC termo fundido del mismo color de la superficie, rebordeado en sus puntas y biselado, A un costado y sobre la superficie, debe contar con un grommet metálico hecho en lámina CR cal 20. Las acometidas deben llegar por canaleta metálica a pared y por debajo del mueble.
Forma: Debe contar con 3 apoyos, 1 en cada extremo, unidos entre ellos formando un marco completo, hechos en tubular metálico de acero galvanizado 2"x 2" cal 18, desengrasados, fosfatizados, tratados contra la corrosión; las estructuras metálicas (soportes, refuerzos y armazón del conjunto) deben garantizar la respectiva estabilidad, soporte de cargas y firmeza de todo el mueble. Los elementos metálicos del mueble deben ir acabados en pintura electrostática epoxi poliéster lisa color a escoger mate, de 70-90 micras. Llegada al piso por medio de niveladores metálicos de acero galvanizado, fijos y antideslizantes, que soporten 25kg en cada apoyo.
En su parte inferior, debe contar con 1 cajonera metálica fija ubicada al costado del mesón. Debe estar hecha en lámina de acero galvanizado cal 20, con soporte de carga mínimo 80Kg y de dimensiones 45cm x 60cm x 87cm (largo, profundo y alto) cada una, 3 a 1, con acabado en pintura electrostática epoxi poliéster lisa color a elegir mate, correderas full extension, manijas embebidas con dilataciones de 30mm para poder halar los cajones y chapa de seguridad zincada con sistema de trampa.  
Uso: Puesto de trabajo. Otros requerimientos: El conjunto del mueble debe poder soportar un peso máximo de 100Kg, resistentes a la abrasión, antiestática, impermeable y al calor hasta los 60°C. VER ANEXO 10.7 PLANIMETRÍA DE APOYO LOTE 1 MOBILIARIO CONVENCIONAL MC 1.59    </t>
  </si>
  <si>
    <t>P6. ATENCIÓN A ESTUDIANTES</t>
  </si>
  <si>
    <t>MC 1.60</t>
  </si>
  <si>
    <t>Puesto de trabajo 11</t>
  </si>
  <si>
    <t xml:space="preserve">Escritorio de trabajo. Medidas: 180 cm x76 cm x 72cm (ancho, fondo y alto) Materiela: Superficie hecha en aglomerado de 25mm con acabado en laminado de alta presión (fórmica F8 color a elegir), con cantos en PVC termo fundido del mismo color de la superficie, rebordeado en sus puntas y biselado, Al centro y sobre la superficie, debe contar con un grommet metálico hecho en lámina CR cal 20. Las acometidas deben llegar por canaleta metálica a pared y por debajo del mueble.
Forma: Debe contar con 2 apoyos en “H”, 1 en cada extremo, unidos entre ellos formando un marco completo, hechos en tubular metálico de acero galvanizado 2"x 2" cal 18, desengrasados, fosfatizados, tratados contra la corrosión; las estructuras metálicas (soportes, refuerzos y armazón del conjunto) deben garantizar la respectiva estabilidad, soporte de cargas y firmeza de todo el mueble. Los elementos metálicos del mueble deben ir acabados en pintura electrostática epoxi poliéster lisa color a escoger mate, de 70-90 micras. Llegada al piso por medio de niveladores metálicos de acero galvanizado, fijos y antideslizantes, que soporten 25kg en cada apoyo.
En su parte inferior, debe contar con 1 cajonera metálica fija ubicada al costado del mesón. Debe estar hecha en lámina de acero galvanizado cal 20, con soporte de carga mínimo 80Kg y de dimensiones 45cm x 60cm x 69cm (largo, profundo y alto), 2 a 1, con acabado en pintura electrostática epoxi poliéster lisa color a elegir mate, correderas full extension, manijas embebidas con dilataciones de 30mm para poder halar los cajones y chapa de seguridad zincada con sistema de trampa.  
otros requerimientos: El conjunto del mueble debe poder soportar un peso máximo de 100Kg, resistentes a la abrasión, antiestática, impermeable y al calor hasta los 60°C. VER ANEXO 10.7 PLANIMETRÍA DE APOYO LOTE 1 MOBILIARIO CONVENCIONAL MC 1.60  </t>
  </si>
  <si>
    <t>MC 1.61</t>
  </si>
  <si>
    <t>Mueble de almacenamiento 27</t>
  </si>
  <si>
    <t xml:space="preserve">Mueble de almacenamiento. Medidas: 180cm x 50 cm por 200 cm (largo, ancho/profundo y alto, medidas sugeridas se deben corroborar in situ). Materiales: Mueble hecho en aglomerado de 25mm con acabado en laminado de alta presión (fórmica F8 color a elegir), con cantos en PVC termo fundido del mismo color de la superficie, rebordeado en sus puntas y biselado. Forma: Debe estar dividido en dos secciones verticales:
Primera sección: Ubicada a un costado del mueble, se subdivide a su vez en 2 partes, inferior y superior.  Parte inferior: de la base del mueble hasta los 80cm se divide el espacio en 4 cajones de iguales dimensiones, con corederas full extension y manijas embebidas con dilataciones de 30mm para poder halar los cajones y chapa de seguridad zincada con sistema de trampa. Parte superior: cuenta con 1 gabinete de dimensiones 60 cm X 47cm X 120cm (largo, profundo y alto aproximadamente) con 1 entrepaño de altura variable. A su vez, esta parte debe ir cubierta por 2 puertas de apertura 90°, con marco de madera aglomerada de 5cm y vidrio crudo de 4mm, con sus respectivos tapaluces, manijas y visagras de acero inoxidable y chapilla de seguridad zincada.
Segunda sección: Contigua a la primera sección, se subdivide a su vez en 2 partes, inferior y superior. Parte inferior: debe contar con 2 gabinetes. Dichos gabinetes tendrían las siguientes dimensiones: 58 cm x 47cm x 80 cm (largo, ancho/profundo y alto); deben contar con un entrepaño de altura variable. Cada uno con 1 par de puertas de medidas: 2 hojas de 30 cm x 80 cm (ancho x alto aproximadamente) con sus respectivos tapaluces, manijas y visagras de acero inoxidable y chapilla de seguridad zincada. Parte superior: debe contar con 1 gabinete de dimensiones: 120 cm x 47cm x 120 cm (largo, ancho/profundo y alto); debe contar con tres entrepaños fijos equidistantes con reforzamiento central e ir ir cubierta por 2 puertas de apertura 90°, con marco de madera aglomerada de 5cm y vidrio crudo de 4mm, con sus respectivos tapaluces, manijas y visagras de acero inoxidable y chapilla de seguridad zincada.
Llegada al piso por medio de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Uso: almacenamiento. Otros requerimientos: El estante en general debe contar con las siguientes características: resistente a la abrasión, impermeable y debe soportar una carga máxima de 200 kg. VER ANEXO 10.7 PLANIMETRÍA DE APOYO LOTE 1 MOBILIARIO CONVENCIONAL MC 1.61  </t>
  </si>
  <si>
    <t>P6. LABORATORIO DE CIRCUITOS ELÉCTRICOS
P6. LABORATORIO ESPECIALIZADO DE CONTROL
P6. LABORATORIO DE ELECTRÓNICA BÁSICA
P6. LABORATORIO APLICADO DE ELECTRÓNICA</t>
  </si>
  <si>
    <t>MC 1.62</t>
  </si>
  <si>
    <t>Mueble de almacenamiento 28</t>
  </si>
  <si>
    <t xml:space="preserve">Mueble de almacenamiento. Medidas: 155 cm x 60 cm por 200 cm (largo, ancho/profundo y alto, medidas sugeridas se deben corroborar in situ). Materiales: Mueble hecho  en aglomerado de 18mm con acabado en laminado de alta presión (fórmica F8 color a elegir), con cantos en PVC termo fundido del mismo color de la superficie, rebordeado en sus puntas y biselado.
Forma: Debe estar dividido en dos secciones verticales. Primera sección: cuenta con 1 gabinete de dimensiones 100 cm X 57cm X 190cm (largo, profundo y alto aproximadamente) con 4 entrepaños horizontales fijos equidistantes con reforzamiento central y uno vertical hacia el centro, todos de madera aglomerada de 18mm de iguales características a todo el mueble, formando 10 cubículos de almacenamiento. A su vez, esta parte debe ir cubierta por 2 puertas de apertura 90°, de madera aglomerada, con sus respectivos tapaluces, manijas y bisagras de acero inoxidable y chapilla de seguridad zincada.
Segunda sección: Contigua a las dos anteriores, se subdivide a su vez en 2 partes, inferior y superior. Parte inferior: cuenta con 5 cajones, con soporte de carga mínimo 80Kg y de dimensión total 55 cm X 57cm X 111cm (largo, profundo y alto), donde uno de los cajones es un archivador (mayor tamaño) y los otros 4 son cajones estándar de igual tamaño todos correderas full extension, manijas embebidas con dilataciones de 30mm para poder halar los cajones y chapa de seguridad zincada con sistema de trampa. Parte superior: debe contar con 1 gabinete de dimensiones: 55 cm x 57cm x 77 cm (largo, ancho/profundo y alto aproximadamente); debe contar con tres entrepaños de altura variable e ir cubierta por 2 puertas de apertura 90°, con marco de madera aglomerada de 5cm y vidrio crudo de 4mm, con sus respectivos tapaluces, manijas y bisagras de acero inoxidable y chapilla de seguridad zincada.
Llegada al piso por medio de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Otros requerimientos: El estante en general debe contar con las siguientes características: resistente a la abrasión, impermeable, antiestática y debe soportar una carga máxima de 60 kg. VER ANEXO 10.7 PLANIMETRÍA DE APOYO LOTE 1 MOBILIARIO CONVENCIONAL MC 1.62   </t>
  </si>
  <si>
    <t>P.6 LAB DE TELECOMUNICACIONES P.6 LAB CIRCUITOS ELÉCTRICOS</t>
  </si>
  <si>
    <t>MC 1.63</t>
  </si>
  <si>
    <t>Mueble de almacenamiento 29</t>
  </si>
  <si>
    <t xml:space="preserve">Mueble de almacenamiento. Medidas: 180 cm x 60 cm por 200 cm (largo, ancho/profundo y alto, medidas sugeridas se deben corroborar in situ). Materiales: Mueble hecho en aglomerado de 24mm con acabado en laminado de alta presión (fórmica F8 color a elegir), con cantos en PVC termo fundido del mismo color de la superficie, rebordeado en sus puntas y biselado.
Forma: Debe estar dividido en dos secciones verticales. Primera sección: cuenta con 1 gabinete de dimensiones 115 cm X 57cm X 190cm (largo, profundo y alto aproximadamente) con 4 entrepaños horizontales fijos equidistantes con reforzamiento central y uno vertical hacia el centro, todos de madera aglomerada de 18mm de iguales características a todo el mueble, formando 10 cubículos de almacenamiento. A su vez, esta parte debe ir cubierta por 2 puertas de apertura 90°, de madera aglomerada, con sus respectivos tapaluces, manijas y bisagras de acero inoxidable y chapilla de seguridad zincada.
Segunda sección: Contigua a las dos anteriores, se subdivide a su vez en 2 partes, inferior y superior. Parte inferior: De la base del mueble hasta los 80cm se divide el espacio en 5 cajones de iguales dimensiones, con corederas full extension y manijas embebidas con dilataciones de 30mm para poder halar los cajones y chapa de seguridad zincada con sistema de trampa. Parte superior: debe contar con 1 gabinete de dimensiones: 55 cm x 57cm x 77 cm (largo, ancho/profundo y alto aproximadamente); debe contar con tres entrepaños de altura variable e ir cubierta por 2 puertas de apertura 90°, con marco de madera aglomerada de 5cm y vidrio crudo de 4mm, con sus respectivos tapaluces, manijas y bisagras de acero inoxidable y chapilla de seguridad zincada.
Llegada al piso por medio de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Uso: Otros requerimientos: El estante en general debe contar con las siguientes características: resistente a la abrasión, impermeable, antiestática y debe soportar una carga máxima de 60 kg.VER ANEXO 10.7 PLANIMETRÍA DE APOYO LOTE 1 MOBILIARIO CONVENCIONAL MC 1.63   </t>
  </si>
  <si>
    <t xml:space="preserve">P6. PRÁCTICAS LIBRES ELECTRÓNICA
</t>
  </si>
  <si>
    <t>MC 1.64</t>
  </si>
  <si>
    <t xml:space="preserve">Mueble de almacenamiento. Medidas: 350 cm x 60 cm por 200 cm (largo, ancho/profundo y alto, medidas sugeridas se deben corroborar in situ). Materiales: Mueble hecho en aglomerado de 24mm con acabado en laminado de alta presión (fórmica F8 color a elegir), con cantos en PVC termo fundido del mismo color de la superficie, rebordeado en sus puntas.
Forma: Debe estar dividido en 5 secciones verticales: 
Primera y quinta sección: A los laterales del mueble, se subdivide a su vez en 2 partes, inferior y superior. Parte inferior: cuenta con 5 cajones que ocupan las dimensiones 50 cm X 57cm X 111cm (largo, profundo y alto aproximadamente), y se destribuye en un cajón archivador (mayor tamaño) y cuatro cajones estándar de igual tamaño con soporte de carga mínimo 80Kg todo con correderas full extension, manijas embebidas con dilataciones de 30mm para poder halar los cajones y chapa de seguridad zincada con sistema de trampa. Parte superior: debe contar con 1 gabinete de dimensiones: 50 cm x 57cm x 77 cm (largo, ancho/profundo y alto aproximadamente); debe contar con 2 entrepaños de altura variable e ir cubierta por 2 puertas de apertura 90°, de madera aglomerada de 5cm, con sus respectivos tapaluces, manijas y bisagras de acero inoxidable y chapilla de seguridad zincada.
Segunda, tercera y cuarta sección: se subdividen a su vez en 2 partes, inferior y superior. Parte inferior: debe contar con 1 gabinete. Dicho gabinete tendría las siguientes dimensiones: 48 cm x 57cm x 90cm (largo, ancho/profundo y alto aproximadamente) con 1 entrepaño horizontal fijo con reforzamiento central, todos de madera aglomerada de 18mm de iguales características a todo el mueble, formando 2 cubículos de almacenamiento. A su vez, esta parte debe ir cubierta por 1 puerta de apertura 90°, de madera aglomerada, con sus respectivos tapaluces, manijas y bisagras de acero inoxidable y chapilla de seguridad zincada. . Parte superior: debe contar con 1 gabinete. Dicho gabinete tendría las siguientes dimensiones: 48 cm x 57cm x 100cm (largo, ancho/profundo y alto aproximadamente) con 2 entrepaños horizontales fijos equidistantes con reforzamiento central, todos de madera aglomerada de 18mm de iguales características a todo el mueble, formando 3 cubículos de almacenamiento. A su vez, esta parte debe ir cubierta por 1 puerta de apertura 90°, de madera aglomerada, con sus respectivos tapaluces, manijas y bisagras de acero inoxidable y chapilla de seguridad zincada.
Llegada al piso por medio de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Otros requerimientos: El estante en general debe contar con las siguientes características: resistente a la abrasión, impermehable, antiestática y debe soportar una carga máxima de 60 kg. VER ANEXO 10.7 PLANIMETRÍA DE APOYO LOTE 1 MOBILIARIO CONVENCIONAL MC 1.64  
</t>
  </si>
  <si>
    <t>P6. LABORATORIO ESPECIALIZADO DE CONTROL</t>
  </si>
  <si>
    <t>MC 1.65</t>
  </si>
  <si>
    <t>Mesa de trabajo 14</t>
  </si>
  <si>
    <t xml:space="preserve"> Mesón. Medidas: 250cm x 45 cm x 90 cm (largo, ancho/profundo y alto, ). Materiales: Mesón en granito pulido y brillado color a escoger, de espesor 18 mm con re engruese de 4 cm, rebordeado en sus puntas y biselado, con salpicadero de 10 cm de altura y del mismo largo y material de la superficie, unidos con adhesivo para granito de modo que quede a 90° respectivamente. 
Los soportes del conjunto del mesón deben ser en tubular metálico de acero galvanizado 2"x 2" cal 14, en “H” y la parte inferior o parrilla que soporta el granito debe ser hecha en tubular metálico de acero galvanizado 2"x 1" cal 14 reforzada (a modo de vigas); las estructuras metálicas (soportes, refuerzos y armazón del conjunto) deben garantizar la respectiva estabilidad, soporte de cargas y firmeza de todo el mueble.
Forma: El mesón debe estar equipado con una poceta de 60 cm x 40 cm (largo por ancho), profundidad de 15 a 20 cm, de acero inoxidable satinado de bajo poner, resistente a la humedad y la corrosión. Grifería metálica con acabado cromado, mono control para agua fría, con cuello alto oscilante 180°, perforaciones para el paso de la grifería, accesorios de suministro, empaques e instalación deben incluirse. La poceta debe estar ubicada a un costado del mesón.
El mesón debe contar con 3 cajoneras metálicas fijas a los laterales del mesón, hechas en lámina de acero galvanizado cal 20, con soporte de carga mínimo 80Kg y de dimensiones 50 cm X 43cm X 86cm (largo, profundo y alto), 3 a 1, con acabado en pintura electrostática epoxi poliéster lisa color a elegir mate, correderas full extension, manijas embebidas con dilataciones de 30mm para poder halar los cajones y chapa de seguridad zincada con sistema de trampa. 
El mesón debe contar también con 1 gabinete, dimensiones: 100 cm x 45 cm x 87 cm (largo, profundo y alto),  debe ir separado por un entrepaño vertical hecho en lámina CR cal 20, tratado contra óxido, contar con tapajuntas y 2 puertas abatibles a 90° hechas en lámina acero galvanizado cal 20, con chapillas de seguridad zincadas, manijas y bisagras cada una de acero inoxidable; las puertas, cajoneras y en general la parte frontal del mesón, debe ir retrocedida 2cm respecto a la superficie de granito. Los elementos metálicos del mueble  deben estar desengrasados, fosfatizados y acabados en pintura electrostática epoxi poliéster color a escoger mate.
La llegada a piso de los soportes debe ser sobre niveladores antideslizantes de acero galvanizado, que soporten hasta 80 Kg, recomendado para equipos y maquinaria pesada e ir cubierto por un zócalo perimetral de 5 cm de altura desde el suelo, a juego con el conjunto del mueble en sus características y retrocedido 3 cm respecto al plano vertical del mismo. Uso: mueble de almacenamiento y meson de trabajo en laboratorio. Otros requerimientos: El mueble debe contar con sus respectivas tapas laterales de iguales características y a juego con el conjunto del mobiliario, ser impermeable, resistente al calor hasta los 50°C, a la abrasión o rayones, aceites y ácidos/bases, antiestático y que soporten un peso máximo hasta los 80Kg. VER ANEXO 10.7 PLANIMETRÍA DE APOYO LOTE 1 MOBILIARIO CONVENCIONAL MC 1.65   </t>
  </si>
  <si>
    <t>P7. ALMACÉN EQUIPOS ESPECIALES</t>
  </si>
  <si>
    <t>MC 1.66</t>
  </si>
  <si>
    <t>Mesa de trabajo 15</t>
  </si>
  <si>
    <t xml:space="preserve">Mesón de Medidas: 200 cm x 65 cm x 90 cm (largo, ancho/profundo y alto, medidas sugeridas se deben corroborar in situ).Materiales: cerámica técnica de 20mm o resina fenólica de 16mm con re engruese de 4 cm, rebordeado en sus puntas y biselado, con salpicadero de 10 cm de altura y del mismo largo y material de la superficie, unidos con adhesivo especial de modo que quede a 90° respectivamente. 
Forma: Los soportes del conjunto del mesón deben ser en tubular metálico de acero galvanizado 2"x 2" cal 18, en “H” y la parte inferior o parrilla que soporta la piedra debe ser hecha en tubular metálico de acero galvanizado 2"x 1" cal 18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y estar perfectamente nivelados para evitar que la superficie se dañe.
El mesón está dividido en 2 secciones verticales: Primera sección: el mesón debe estar equipado con una poceta de 60 cm x 40 cm (largo por ancho), profundidad de 15 a 20 cm, de acero inoxidable satinado de bajo poner, resistente a la humedad y la corrosión. Grifería metálica con acabado cromado, mono control para agua fría, con cuello alto oscilante 180°, perforaciones para el paso de la grifería, accesorios de suministro, empaques e instalación deben incluirse. La poceta debe estar ubicada a un costado del mesón. Ubicado en la parte inferior a éste, debe haber un gabinete de dimensiones 100cm x 62 cm x 87 cm (largo, ancho/profundo y alto, medidas sugeridas se deben corroborar in situ). El gabinete debe ir separado por un entrepaño vertical hecho en lámina CR cal 20, tratado contra óxido, acabado en pintura electrostática epoxi poliéster lisa color a escoger mate; debe contar con tapajuntas y 2 puertas abatibles a 90° hechas en lámina acero galvanizado cal 20, desengrasadas, fosfatizadas y acabadas en pintura electrostática epoxi poliéster lisa color a escoger mate, con chapillas de seguridad zincadas, manijas y visagras cada una de acero inoxidable. 
Segunda sección: el mesón debe contar con 2 cajoneras metálicas fijas laterales al mesón, una junto a la otra, hechas en lámina de acero galvanizado cal 20, con soporte de carga mínimo 80Kg y de dimensiones 50 cm X 60cm X 86cm (largo, profundo y alto), 3 a 1, con acabado en pintura electrostática epoxi poliéster lisa color a elegir mate, correderas full extension, manijas embebidas con dilataciones de 30mm para poder halar los cajones y chapa de seguridad zincada con sistema de trampa.
El mueble debe ser impermeable, resistente al calor hasta los 50°C, a la abrasión o rayones, aceites y ácidos/bases, antiestático y que soporten un peso máximo hasta los 80Kg. Las puertas, cajoneras y en general la parte frontal del mesón, debe ir retrocedida 2cm respecto a la superficie.
En la parte inferior del mueble, el gabinete debe contar con 1 paño fijo hecho en lámina acero galvanizado cal 18, espesor 2 cm, reforzados con omega estructural 2”x1” cal 18, que garantice el soporte hasta 50kg de peso; superficie lisa, desengrasada, fosfatizada y con tratamiento anticorrosivo, debidamente soldado y anclado a los soportes del mesón. La llegada a piso de los soportes debe ser sobre niveladores antideslizantes de acero galvanizado, que soporten hasta 100 Kg, recomendado para equipos y maquinaria pesada e ir cubierto por un 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(VER ANEXO 10.7 PLANIMETRÍA DE APOYO LOTE 1 MOBILIARIO CONVENCIONAL MC 1.66). 
</t>
  </si>
  <si>
    <t>MC 1.67</t>
  </si>
  <si>
    <t>Mesa de trabajo 16</t>
  </si>
  <si>
    <t>Mesa. Medidas: 550 cm de largo, 120 cm de ancho y 90 cm de alto. Materiales: Superficie hecha en aglomerado de 25mm con acabado en laminado de alta presión (fórmica F8 color a elegir), con cantos en PVC termo fundido del mismo color de la superficie, rebordeado en sus puntas y biselado. Forma: Al centro y sobre la superficie, debe contar con 3 grommet metálicos equidistantes 185 cm uno del otro, hechos en lámina CR cal 20. Las acometidas deben llegar por canaleta metálica CR cal 20 por debajo del mueble. Por la parte inferior de la superficie debe contar con ganchos para colgar maletas.
Debe contar con 4 apoyos en “H”, 2 en cada extremo y dos centrales equidistantes, unidos entre ellos formando un marco completo, hechos en tubular metálico de acero galvanizado 2"x 2" cal 18, retrocedidos 20 cm del borde, desengrasados, fosfatizados, tratados contra la corrosión; las estructuras metálicas (soportes, refuerzos y armazón del conjunto) deben garantizar la respectiva estabilidad, soporte de cargas y firmeza de todo el mueble. 
Los elementos metálicos del mueble deben ir acabados en pintura electrostática epoxi poliéster lisa color a escoger mate, de 70-90 micras. Llegada al piso por medio de niveladores metálicos de acero galvanizado, fijos y antideslizantes, que soporten 25kg en cada apoyo.
Debe contar con 2 apoyapiés de acero galvanizado cal 16, desengrasados, fosfatizados y cromados mate, debidamente soldados, acabados y embebidos en medio de los soportes, ubicados hacia los costados de mayor longitud del mesón retrocedidos 30 cm, a 30 cm de altura con respecto al nivel 0.0 del piso, con refuerzo/apoyo cada 120 cm. Se debe garantizar que los apoyapiés resistan el uso diario y no se descuelguen fácilmente.
otros requerimientos: El mueble debe ser resistente a la abrasión/rayones, al calor hasta los 90°C, antiestático, a los aceites, ácidos / bases y soportar mínimo 100kg. VER ANEXO 10.7 PLANIMETRÍA DE APOYO LOTE 1 MOBILIARIO CONVENCIONAL 1.67</t>
  </si>
  <si>
    <t>P7. LABORATORIO QUÍMICA AMBIENTAL
P7. LABORATORIO QUÍMICA BÁSICA</t>
  </si>
  <si>
    <t>MC 1.68</t>
  </si>
  <si>
    <t>Mueble de almacenamiento 30</t>
  </si>
  <si>
    <t>Mueble para almacenar maletas o equipamiento de motos. Medidas: 200cm X 45cm X 200cm (LxFxH), Materiales: Hecho en aglomerado de 18mm con acabado en laminado de alta presión (fórmica F8 color a elegir), con cantos en PVC termofundido del mismo color de la superficie. Forma: El mueble cuenta con 20 espacios de dimensiones 40cm X 44cm X 40cm (LxFxH). En la parte inferior tiene un espacio continuo de lado a lado de dimensiones 200 cm X 44cm X 31cm (LxFxH) para el almacenamiento de objetos de mayor tamaño. Es necesario verificar las medidas del nicho in situ antes de instalar. La llegada a piso debe ser sobre un 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(VER ANEXO 10.7 PLANIMETRÍA DE APOYO LOTE 1 MOBILIARIO CONVENCIONAL MC 1.68).</t>
  </si>
  <si>
    <t>P7. OFICINAS LABORATORIOS</t>
  </si>
  <si>
    <t>MC 1.69</t>
  </si>
  <si>
    <t>Mueble de almacenamiento 31</t>
  </si>
  <si>
    <t xml:space="preserve">Mueble de almacenamiento tipo estante. Medidas: 245 x 40 x 200 cm (largo, ancho/profundo y alto, medidas sugeridas se deben corroborar in situ). Materiales: El mueble debe estar hecho de madera aglomerada de 18mm con acabado en laminado de alta presión (fórmica F8 color a elegir), con cantos en PVC termo fundido del mismo color de la superficie. Forma: El estante a su vez debe estar dividido en 3 secciones verticales: 
La primera sección: de 60 cm x 37 cm x 195 (Lxfxh); en la parte inferior, debe contar con 1 cajonera fija de con soporte de carga mínimo 80Kg y de dimensiones 60 cm X 37cm X 50 cm (largo, profundo y alto), 2 a 1, de madera aglomerada de 18mm con acabado en laminado de alta presión (fórmica F8 color a elegir), con cantos en PVC termo fundido del mismo color de la superficie, correderas full extension, manijas embebidas con dilataciones de 30mm para poder halar los cajones y chapa de seguridad zincada con sistema de trampa; encima de la cajonera, un espacio de 60cm x 37cm x 48 cm (Lxfxh) destapado (sin puertas) para colocar una impresora; luego tenemos otro gabinete de 60cm x 27 cm x 96 cm (Lxfxh), retrocedido 10 cm respecto al plano vertical del mueble, que cuente con dos entrepaños de altura variable. Dicho espacio debe contar con tapajuntas y con 2 puertas de vidrio con marco en madera de 5 cm y vidrio crudo de 4 mm, abatibles 90°, en aglomerado de 18mm de espesor, con acabado en laminado de alta presión (fórmica F8 color a elegir), con cantos en PVC termo fundido, chapilla de seguridad zincada, manijas y bisagras de acero inoxidable. 
La segunda y tercera sección: cada una de 92,5 cm de largo por 37 cm de fondo, altura hasta los 200 cm, deben contar con 1 gabinete en la parte inferior. Dichos gabinetes irían divididos a su vez en 2 secciones verticales de 46cm de largo cada una; cada sección debe contar con 1 entrepaño de altura variable. Los gabinetes deben contar con tapajuntas y con 2 puertas de madera en aglomerado de 18mm de espesor, enchapado en formica F8 (color a escoger), con cantos en PVC termo fundido, chapilla de seguridad zincada, manijas y bisagras de acero inoxidable. Encima de los gabinetes, un espacio de 144 cm de altura que cuente con dos entrepaños de altura variable. Dicho espacio debe contar con tapajuntas y con 2 puertas de vidrio con marco en madera de 5 cm de ancho y vidrio crudo de 4mm, abatibles, en aglomerado de 18mm de espesor, enchapado en formica F8 (color a escoger), con cantos en PVC termo fundido, chapilla de seguridad zincada, manijas y bisagras de acero inoxidable. 
otros requerimientos: El conjunto del mueble debe tener una capacidad de carga mínima de 100Kg, resistente a la abrasión, impermeable y soportar hasta 50°C de calor. 
La llegada a piso debe ser sobre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(VER ANEXO 10.7 PLANIMETRÍA DE APOYO LOTE 1 MOBILIARIO CONVENCIONAL MC 1.69). 
</t>
  </si>
  <si>
    <t>MC 1.70</t>
  </si>
  <si>
    <t>Mesón de trabajo oficinas laboratoristas</t>
  </si>
  <si>
    <t xml:space="preserve">Mesón de trabajo para reuniones. Medidas: 200cm x 90cm x90cm (largo x ancho/profundo y alto). Materiales:  en aglomerado de 25mm con acabado en laminado de alta presión (fórmica F8 color a elegir), con cantos en PVC termo fundido del mismo color de la superficie y grommet metálico CR cal 20, de 30cm X 8cm, acabado en pintura electrostática epoxi poliéster lisa color a escoger mate. Forma: Para facilitar el paso de cableado a los equipos, las acometidas van desde el piso por costilla plástica hacia el grommet. Con 4 bases fabricadas en lámina Cr calibre 18 de 2”x1”, las bases se soportan sobre niveladores metálicos antideslizantes con capacidad de carga 50Kg cada una. Otros requerimientos:  Debe poder soportar un peso máximo de 200Kg, resistentes a la abrasión y al calor hasta los 50°C. </t>
  </si>
  <si>
    <t>P3. LABORATORIO APLICADO DE CONTROL</t>
  </si>
  <si>
    <t>MC 1.71</t>
  </si>
  <si>
    <t>Mueble de almacenamiento 32</t>
  </si>
  <si>
    <t>Mueble de almacenamiento. Medidas 250x55x200 cm (ancho, fondo y alto) verificar medidas in situ. Forma: Dividido en tres secciones (columnas), cada una debe tener 6 entrepaños ajustables en altura con capacidad de carga mínima de 40kg, cada columna debe incorporar dos puertas batientes del alto total del mueble, con cerradura de tres puntos a 90cm del suelo. Materiales: El mueble debe ser fabricado en estructura metálica en lámina cold rolled calibre 20, tratado contra el óxido y acabado en pintura electrostática epoxipoliester lisa, de 70 a 90 micras, color a elegir. ortros requerimientos: El mueble debe quedar fijo por medio de anclajes ya sea a muro, piso o techo. (VER ANEXO 10.7 PLANIMETRÍA DE APOYO LOTE 1 MOBILIARIO CONVENCIONAL MC 1.71)</t>
  </si>
  <si>
    <t>P3. COORDINACIÓN LABORATORIOS DE ELECTRICIDAD</t>
  </si>
  <si>
    <t>MC 1.72</t>
  </si>
  <si>
    <t>Mueble de almacenamiento 33</t>
  </si>
  <si>
    <t>Mueble de almacenamiento tipo. Medidas: 90cmx45cmx210cm (ancho, fondo, alto). Forma: Con 6 entrepaños horizontales ajustables con capacidad de carga mínima de 40kg. El mueble debe tener 2 puertas tipo persiana o cortina con chapa de seguridad. Materiales: Fabricado en lámina cold rolled de mínimo calibre 20 con acabado en pintura electrostática lisa, de 70 a 90 micras, color a elegir, llegada a piso por medio de niveladores fijos antideslizantes. . (VER ANEXO 10.7 PLANIMETRÍA DE APOYO LOTE 1 MOBILIARIO CONVENCIONAL MC 1.72)</t>
  </si>
  <si>
    <t>P3. LABORATORIO ESPECIALIZADO DE SISTEMAS DE POTENCIA Y SMART GRID</t>
  </si>
  <si>
    <t>MC 1.73</t>
  </si>
  <si>
    <t>Mesa de trabajo 17</t>
  </si>
  <si>
    <t>Mesa de trabajo. Medidas: 240cm x 45cm x 73cm ( largo x ancho x alto), Materiales: Superficie en aglomerado de 25mm, falda frontal de 240cm de largo x 25cm de alto en aglomerado de 18mm de espesor, todo con acabado en laminado de alta presión , fórmica f8 color a escoger, cantos en PVC termofundido de 2mm REF igual o similar a la de la superficie, base metálica en tubo cuadrado estructural de 2", 2 apoyos en cada costado y dos intermedios, cal 18 con acabado en pintura electrostática lisa, de 70 a 90 micras, color a escoger. Llegada a piso por medio de niveladores fijos y antideslizantes . (VER ANEXO 10.7 PLANIMETRÍA DE APOYO LOTE 1 MOBILIARIO CONVENCIONAL MC 1.73)</t>
  </si>
  <si>
    <t>MC 1.74</t>
  </si>
  <si>
    <t>Mueble de almacenamiento 34</t>
  </si>
  <si>
    <t>Mueble de almacenamiento de dimensiones 155x55x200 cm (largo x ancho x alto) , se divide en dos columnas a lo largo, cada columna debe tener dos puertas abatibles sin vidrio, del alto total del mueble, con cerradura de acero de seguridad de tres puntos y mínimo cinco entrepaños ajustables en altura, los entrepaños deben ser de mínimo 47cm de fondo y capacidad de carga mínima de 40 kg. Dilatación de piso de 9cm de alto. El mueble debe ser fabricado en su totalidad en estructura metálica, lámina cold rolled Cal. 20, tratado contra el óxido y acabado en pintura electrostática lisa, de 70 a 90 micras, color a elegir. (VER ANEXO 10.7 PLANIMETRÍA DE APOYO LOTE 1 MOBILIARIO CONVENCIONAL MC 1.74)</t>
  </si>
  <si>
    <t xml:space="preserve">P3. LABORATORIO APLICADO DE CIRCUITOS, ELECTRÓNICA Y CONTROL              
P3. LABORATORIO ESPECIALIZADO DE SISTEMAS ELÉCTRICOS                                           P3. LABORATORIO APLICADO DE MÁQUINAS ELÉCTRICAS                                          
P3. LABORATORIO ESPECIALIZADO DE SISTEMAS DE POTENCIA Y SMART GRID.
</t>
  </si>
  <si>
    <t>MC 1.75</t>
  </si>
  <si>
    <t>Mueble de almacenamiento 35</t>
  </si>
  <si>
    <t>Mueble de almacenamiento empotrado, de Medidas: 250x42x200 cm (largo x ancho x alto) medidas a verificar in situ, Forma: dividido en dos niveles con las siguientes características:
- Nivel inferior: 80cm de altura, 7 divisiones verticales resultando en 8 compartimientos cada uno con un entrepaño horizontal con capacidad de carga de 30kg, ajustable en altura, cada compartimento con una puerta abatible (dirección de apertura según plano) con cerradura de seguridad cada 2 puertas.
- Nivel superior: Debe ser de 120cm de altura, una división vertical central resultando en dos compartimentos de 125cmx120cmx42cm, en cada uno de ellos 3 entrepaños horizontales, fijos, del largo total del compartimento, deben contar con los refuerzos necesarios para soportar una capacidad de carga mínima de 30kg.
Materiales: El mueble debe ser fabricado en estructura metálica en lámina cold rolled mínimo Cal. 18, tratado contra el óxido con acabado en pintura electrostática, epoxipoliester, lisa, acabado mate, de 70 a 90 micras, color a elegir. 
Otros requerimientos: Dilatación del piso de 9cm de alto, retrocedida 5cm. (VER ANEXO 10.7 PLANIMETRÍA DE APOYO LOTE 1 MOBILIARIO CONVENCIONAL MC 1.75)</t>
  </si>
  <si>
    <t xml:space="preserve">P3. LABORATORIO APLICADO DE MÁQUINAS ELÉCTRICAS                                   </t>
  </si>
  <si>
    <t>MC 1.76</t>
  </si>
  <si>
    <t>Mueble de almacenamiento 36</t>
  </si>
  <si>
    <t>Mueble de almacenamiento pesado. Medidas: 85x60x150cm (largo x ancho x alto), Forma: construido en estructura metálica, tubo cuadrado de dimensiones mínimas de 1 1/2", en calibre mínimo 16. Compuesto de cuatro entrepaños fijos construidos en lámina de acero colled rolled Cal. 18 con capacidad mínima de carga de 100kg, abierto en sus cuatro caras. Cuatro ruedas multidirección con freno y bloqueo, que puedan soportar cada una una carga mínima de 70kg. El primer entrepaño debe estar a una altura de 10cm del suelo, el segundo a 50cm, el tercero a 90cm y el cuarto a 150cm. La parte superior del mueble debe tener capacidad mínima de carga de 50kg. La totalidad del mueble debe ser tratada contra el óxido y pintado en pintura electrostática lisa, de 70 a 90 micras, color a elegir. (VER ANEXO 10.7 PLANIMETRÍA DE APOYO LOTE 1 MOBILIARIO CONVENCIONAL MC 1.76)</t>
  </si>
  <si>
    <t>P3. LABORATORIO ESPECIALIZADO DE SISTEMAS DE POTENCIA Y SMART GRID
P3. LABORATORIO APLICADO DE CIRCUITOS, ELECTRÓNICA Y CONTROL</t>
  </si>
  <si>
    <t>MC 1.77</t>
  </si>
  <si>
    <t>Puesto de trabajo</t>
  </si>
  <si>
    <t xml:space="preserve">Escritorio. Medidas: 100x60x70cm (largo x ancho x alto) Materiales: Superficie en aglomerado de 25mm con acabado en láminado de alta presión ,fórmica F8 color a elegir, con cantos en PVC termofundido de 2mm REF igual o similar a la de la superficie, esquinas rebordeadas y pasacables. Estructura metálica en mínimo calibre 16 y acabado en pintura electrostática, lisa, de 70 a 90 micras, color a escoger. Llegada a piso por medio de niveladores fijos, antideslizantes. </t>
  </si>
  <si>
    <t xml:space="preserve">P3. LABORATORIO ESPECIALIZADO DE SISTEMAS ELÉCTRICOS                                           P3. LABORATORIO APLICADO DE MÁQUINAS ELÉCTRICAS                                    </t>
  </si>
  <si>
    <t>MC 1.78</t>
  </si>
  <si>
    <t>Mueble de almacenamiento 38</t>
  </si>
  <si>
    <t>Mueble. Medidas 150x60x180cm (largo x ancho x alto), Forma: se divide en dos secciones las cuales estan unidas para formar un único mueble:
- Primera sección: mesa de escritorio con dimensiones 100x60x72cm (largo x ancho x alto), con superficie en aglomerado de 25 mm de espesor, con acabado en laminado de alta presión ,fórmica f8 color a escoger, cantos en PVC termo fundido de 2mm REF igual o similar a la de la superficie, esquinas rebordeadas y pasa cables; estructura metálica en tubo cuadrado de 2” tratado contra el óxido y pintado en pintura electrostática lisa, de 70 a 90 micras, color a escoger, llegada a piso con niveladores fijos y antideslizantes.
- Segunda sección: columna tipo archivador de 50x60x180 (largo x ancho x alto), con tres (3) gavetas en la parte inferior (altura 73cm), cada gaveta con profundidad mínima de 45cm. La parte superior debe contener 2 entrepaños ajustables con capacidad de carga de 30kg y una puerta tipo folderama con cerradura. Debe ser construido en lámina de acero cold rolled mínimo calibre 20 , tratado contra el óxido y pintado en pintura electrostática lisa, de 80 a 90 micras, color a elegir. (VER ANEXO 10.7 PLANIMETRÍA DE APOYO LOTE 1 MOBILIARIO CONVENCIONAL MC 1.78)</t>
  </si>
  <si>
    <t>MC 1.79</t>
  </si>
  <si>
    <t>Mueble de almacenamiento 39</t>
  </si>
  <si>
    <t>Mueble para almacenar equipos de computación pesados. Medidas ( 90cmx35cmx200cm). Materiales: en perfiles en L en lámina Cr calibre 14 con acabado en pintura electrostática lisa color a elegir, Con 5 entrepaños móviles que son atornillados a los perfiles. Cada entre paño debe soportar mínimo 100kg por ello deben tener refuerzo interiores para evitar su pandeo. El estante debe poder anclarse a la pared desde su espaldar. También debe llevar topes plástico en sus patas para proteger la superficie de acabado de piso (VER ANEXO 10.7 PLANIMETRÍA DE APOYO LOTE 1 MOBILIARIO CONVENCIONAL MC 1.79)</t>
  </si>
  <si>
    <t>MC 1.80</t>
  </si>
  <si>
    <t>Mueble de almacenamiento 40</t>
  </si>
  <si>
    <t>Mueble para almacenar equipos de computación pesados en perfiles en L. Medidas ( 90cmx50cmx200cm). Materiales: en lámina Cr calibre 14 con acabado en pintura electrostática lisa color a elegir, Con 5 entrepaños móviles que son atornillados a los perfiles. Cada entre paño debe soportar mínimo 100kg por ello deben tener refuerzo interiores para evitar su pandeo. También debe llevar topes plástico en sus patas para proteger la superficie de acabado de piso El estante debe poder anclarse a la pared desde su espaldar. (VER ANEXO 10.7 PLANIMETRÍA DE APOYO LOTE 1 MOBILIARIO CONVENCIONAL MC 1.80)</t>
  </si>
  <si>
    <t>MC 1.81</t>
  </si>
  <si>
    <t>Mueble de almacenamiento 41</t>
  </si>
  <si>
    <t>Mesón empotrado. Medidas:  350cm de largo x 85cm de ancho x 72cm de alto, Materiales: Superficie en piedra siterizada de 12mm de espesor con reengruese de 3cm, estructura en tubo cuadrado metálico de 2" , seis apoyos, 2 en cada extremo y dos centrales unidos entre ellos formando un marco completo acabado en pintura electrostática color a escoger, llegada al piso por medio de niveladores metálicos, fijos y antideslizantes en cada apoyo. dos marcos de 168cm de largo x 51cm de alto x 85cm de fondo, una división vertical central y un entrepaño horizontal de todo el largo del marco, al exterior 8 puertas abatibles de 41cm de largo x 51cm de alto, todo en aglomerado de 18mm con acabado en láminado de alta presión (fórmica F8 color a elegir) en caras y cantos. Otros requerimientos: El mueble debe ser resistente a rayones, soportar 200 grados y una carga mínima de 250kg. (VER ANEXO 10.7 PLANIMETRÍA DE APOYO LOTE 1 MOBILIARIO CONVENCIONAL MC 1.81)</t>
  </si>
  <si>
    <t>P7. ALMACÉN DE REACTIVOS</t>
  </si>
  <si>
    <t>MC 1.82</t>
  </si>
  <si>
    <t xml:space="preserve">Mesón de trabajo tipo barra. Medidas: 256 cm x 45 cm (largo, ancho/profundo, medidas sugeridas se deben corroborar in situ), altura hasta la superficie del mesón 120 cm. Materiales: Superficie en cerámica técnica color a escoger, de espesor 18 mm con re engruese de 4 cm, rebordeado en sus puntas y biselado, con salpicadero de 10 cm de altura y del mismo largo y material de la superficie, unidos con adhesivo especial de modo que quede a 90° respectivamente. Resistente al fuego y con revestimiento plástico de alta resistencia a químicos. 
Debe contar con 6 bases/soportes, dos en cada costado y dos centrales, tipo platina de hierro en "L” (pie de amigo) de 20 cm x 20 cm (largo por alto) de cal 16, acabados en pintura electrostática epoxi poliéster lisa color a elegir mate, debe poderse anclar a la pared; las estructuras deben garantizar la debida estabilidad y robustez del mesón. Otros requerimientos: El conjunto del mesón debe tener una capacidad de carga mínima de 100Kg, resistente a la abrasión, a los ácidos, bases y grasas, impermeable, anticombustible y soportar hasta 150°C de calor. </t>
  </si>
  <si>
    <t>TODOS LOS PISOS</t>
  </si>
  <si>
    <t>MC 1.83</t>
  </si>
  <si>
    <t>Silla 1</t>
  </si>
  <si>
    <t>Silla ergonómica para permanencia de 0 a 2 horas con una carga constante de una persona (80kg promedio) debe asegurarse la resistencia a mayor peso. Silla móvil, que distribuye su carga en 4 patas metálicas o en acero inoxidable, con acabado en pintura electrostática color a escoger, con rodachinas en nylon. Con un asiento de estructura en poliuretano de alta resistencia o metal, (resistente a rayones, golpes, polvo, abrasión) color a escoger, y la superficie del asiento en espuma de alta densidad (recomendado, sujeto a sugerencias) tapizada con tela para alto tráfico lavable no absorbente, hidrófuga color a escoger. Con espaldar fijo en poliuretano de alta resistencia del mismo color de la base del asiento. Espaldar y asiento pueden ser la misma pieza o dos partes diferentes. Con posibilidad de apilamiento vertical.</t>
  </si>
  <si>
    <t>MC 1.84</t>
  </si>
  <si>
    <t>Silla 2</t>
  </si>
  <si>
    <t>Silla ergonómica para permanencia de 0 a 2 horas con una carga constante de una persona (80kg promedio) debe asegurarse la resistencia a mayor peso. Silla móvil, de base piramidal metálica o en acero inoxidables con acabado en pintura electrostática color a escoger, que distribuye su carga en 4 patas metálicas o en acero inoxidable, con acabado en pintura electrostática color a escoger, con rodachinas en nylon. Con un asiento de estructura en poliuretano de alta resistencia, (resistente a rayones, golpes, polvo, abrasión) color a escoger. Con espaldar fijo en poliuretano de alta resistencia del mismo color de la base del asiento. Espaldar y asiento pueden ser la misma pieza o dos partes diferentes. Con posibilidad de apilamiento vertical.</t>
  </si>
  <si>
    <t>LECTUS Y TECHNÉ</t>
  </si>
  <si>
    <t>MC 1.85</t>
  </si>
  <si>
    <t>Silla 3</t>
  </si>
  <si>
    <t>silla metalica para realizar prácticas en laboratorios, con giro 360 grados con espaldar con apoya pies en acero, de altura graduable entre los 55 y 85 cm con asiento de mínimo 42 cm de ancho y 42cm de fondo en poliuretano con densidad de 50 kg/cm3 y espaldar en poliuretano con densidad de 45kg/cm3 con estructura en polietileno de alta densidad de mínimo 42cm de altura para brindar el mayor confort posible. El asiento y espaldar deben ser tapizados en tela vinilica con resistencia al desgaste, impermeable y de fácil limpieza, que evite la formación de microorganismos, retarden el fuego y cuenten con durabilidad del color a la luz. La base de la silla es en forma piramidal con 5 apoyos en ruedas tipo desmopan con resistecia de 40kg por rueda. Además, cuenta con palanca para graduar asiento y apoya pies.</t>
  </si>
  <si>
    <t>MC 1.86</t>
  </si>
  <si>
    <t>Silla 4</t>
  </si>
  <si>
    <t>silla metalica para realizar prácticas en laboratorios, con giro 360 grados sin espaldar con apoya pies en acero, de altura graduable entre los 45 y 65 cm con asiento de 40 cm de diámetro en poliuretano con densidad de 50 kg/cm3 y alta capacidad de resilencia, tapizadas en tela vinilica con resistencia al desgaste, impermeable y de fácil limpieza, que evite la formación de microorganismos, retarden el fuego y cuenten con durabilidad del color a la luz. La base de la silla es en forma piramidal con 5 apoyos en ruedas tipo desmopan con resistecia de 40kg por rueda. Además, cuenta con palanca para graduar asiento y apoya pies.</t>
  </si>
  <si>
    <t>MC 1.87</t>
  </si>
  <si>
    <t>silla 5</t>
  </si>
  <si>
    <t>Silla ergonómica para permanencia de 0 a 8 horas para una carga constante de mínimo una persona (80kg promedio) . Silla móvil giratoria, de base piramidal en poliuretano, con 5 apoyos en un radio aproximado de 30cm con rodachines en nylon. Con asiento graduable en altura, de estructura en poliuretano de alta resistencia color a elegir (resistente a rayones, golpes, polvo, abrasión, agua entre otros), tapizada con espuma de alta densidad o inyectada que cumpla con una densidad de 50-60 Kg /m3 y recubierta con tela para alto tráfico lavable, no absorbente, hidrófuga color a escoger. Con espaldar en estructura de poliuretano de alta densidad del mismo color de la base del asiento, con espaldar en malla hecha de fibra resistente a peso, golpes, rayones, polvo abrasión, agua, que sea lavable y con tensión ajustable. Es una silla que cuenta con dos apoya brazos móviles, graduables en 4 dimensiones, altura, ángulo vertical, ángulo horizontal y retroceso. Deben contar con apoyo lumbar medio.</t>
  </si>
  <si>
    <t>P.6 ATENCIÓN ESTUDIANTES.</t>
  </si>
  <si>
    <t>MC 1.88</t>
  </si>
  <si>
    <t>Silla 6</t>
  </si>
  <si>
    <t>Tandem de 4 puestos. Medidas: 180cm X 50cm X 80cm (Largo x Fondo x Altura). Cada puesto cuenta con un asiento a 45cm del suelo y espaldar en polipropileno ,color por definir, resistente a alto tráfico, uso y abrasión. Estas piezas plásticas que sean de forma ergonómica y brinden alto nivel de confort. La estructura del tandem es en lámina cr calibre 16 donde se sujetan los puestos, sus patas deben contar con un revestimiento de caucho en las puntas para proteger el piso donde se apoya.</t>
  </si>
  <si>
    <t>MC 1.89</t>
  </si>
  <si>
    <t>BANCAS PASILLOS</t>
  </si>
  <si>
    <t>Bancas de espera para estudiantes, de dimensiones 250 cm x 45 cm x 45 cm (Largo xAncho x Alto) con resistencia de 1 a 5 personas mínimo, Instaladas en nichos de pasillos ed. Techne; las medidas deben ser corroboradas in situ antes de su instalación. La banca se apoya sobre un perfil metálico que se empotra a la pared y actúa en voladizo, con soportes que eviten pandeos, acabados con pintura electrostática color a elegir; sobre estos perfiles se apoya el asiento de la banca hecho de listones de pino de 18mm de grosor y 40 mm de ancho por la longitud de la banca, con una separación de 1cm entre ellos, acabados con sellador mate y pintados con poliuretano transparente mate, anclados debidamente a la estructura metálica con tornillos de terraza o clavos resistentes a la herrumbre sin que queden a la vista ni afecten la superficie. Montaje incluído. (VER ANEXO 10.7 PLANIMETRÍA DE APOYO LOTE 1 MOBILIARIO CONVENCIONAL MC 1.89)</t>
  </si>
  <si>
    <t>MC 1.90</t>
  </si>
  <si>
    <t>BANCAS CANCHA</t>
  </si>
  <si>
    <t>Banca para exteriores de dimensiones 250 cm x 45 cm x 45 cm (Largo xAncho x Alto) con resistencia de 1 a 5 personas mínimo. Hecha con estructura metálica en perfiles metálicos galvanizados cuadrados de 1 1/2" calibre 18 con acabado en pintura electrostática microtexturizada poliéster color a elegir. Esta banca cuenta con 5 espacios de almacenamiento debajo del asiento útiles para dejar maletas, zapatos entre otros y la superficie se encuentra a 10cm del suelo. El asiento está hecho en madera de teca sellada e inmunizada para soportar rayos Uv, humedad y exposición constante a la intemperie. Lacada trasparente acabado mate.</t>
  </si>
  <si>
    <t>Edificio Tecné y Lectus</t>
  </si>
  <si>
    <t>MC 1.91</t>
  </si>
  <si>
    <t>PIZARRAS MÓVILES ACRÍLICO</t>
  </si>
  <si>
    <t>17 Pizarras móviles de acrílico blanco, con dimensiones mínimas de 200x125 cm (LxH), para uso de escritura con marcadores de borrado en seco, superficie anti-reflejo y laminada en alta calidad.  Marco en aluminio anodizado. Debe incluir bandeja porta marcadores de mínimo 50 cm de largo. El soporte móvil debe estar formado por 2 "V"  invertidas con 4 ruedas giratorias todas con freno, color a elegir.         
1 Pizarra móvil de acrílico blanco, con dimensiones mínimas de 200x125 cm (LxH), para uso de escritura con marcadores de borrado en seco, superficie anti-reflejo y laminada en alta calidad.  marco en aluminio anodizado. Debe incluir bandeja porta marcadores de mínimo 50 cm de largo. El soporte móvil debe estar formado por 2 "V"  invertidas con 4 ruedas giratorias todas con freno, color a elegir.               
 4 Pizarras de acrílico blanco, con dimensiones mínimas de 120x80 cm (LxH), para uso de escritura con marcadores de borrado en seco, superficie anti-reflejo y laminada en alta calidad.  marco en aluminio anodizado. Debe incluir bandeja porta marcadores de mínimo 50 cm de largo, color a elegir.</t>
  </si>
  <si>
    <t>P.5 SALA DE MONITOREO   P.9 SALA DE MONITOREO</t>
  </si>
  <si>
    <t>MC 1.92</t>
  </si>
  <si>
    <t>MUEBLE ALMACENAMIENTO SALA MONITOREO 1</t>
  </si>
  <si>
    <t>Mueble de dimensiones 355cm X 60 X 90 (Largox Fondo x Alto). Fabricado en madera aglomerada de 18mm acabado en fórmica f8 acabado a escoger con sus cantos rígidos del mismo color de las superficies. Cuenta con un zócalo de 5cm de altura retrocedido 5cm del fente, se compone de 5 espacios donde 3 de ellos son de 80cmX 45cm (Altox Ancho)  divididos por un entrepaño de medidas 45cm por 58cm (Ancho x Fondo). Estos son cubiertos por puertas abatibles de 80cm x 48cm aproximadamente. Cuentan con visagras en acero inoxidable. Otro espacio es de medidas 92cm X 80cm X 58cm (ancho x alto x prof) dividido por un entrepaño en su punto medio de medidas 92cm X 58cm (Ancho x Fondo), este espacio se cierra por 2 puertas abatibles de 48cm aproximadamente. Por último, el mueble cuenta con un espacio de 116cm X 88cm X 58cm (ancho x alto x prof) libre para utilizarlo como una área de trabajo. Dilatación de 3cm en la parte superior de las puertas para poder halarlas. (VER ANEXO 10.7 PLANIMETRÍA DE APOYO LOTE 1 MOBILIARIO CONVENCIONAL  MC 1.92)</t>
  </si>
  <si>
    <t>P.5 SALA DE MONITOREO                                       P.9 SALA DE MONITOREO</t>
  </si>
  <si>
    <t>MC 1.93</t>
  </si>
  <si>
    <t>MUEBLE ALMACENAMIENTO SALA MONITOREO 2</t>
  </si>
  <si>
    <t>Mueble de dimensiones 190cm X 60 X 90 (Largo x Fondo x Alto). Fabricado en madera aglomerada de 18mm acabado en fórmica f8 acabado a escoger con sus cantos rígidos del mismo color de las superficies. Cuenta con un zócalo de 5cm de altura retrocedido 5cm del fente, se compone de 3 espacios donde 2 de ellos son de 80cmX 45cm (Alto x Ancho)  divididos por dos entrepaños graduables de medidas 45cm por 58cm (Ancho x Fondo). Estos son cubiertos por puertas abatible de 80cm x 49cm (Alto x Ancho), con visagras en acero inoxidable. Otro espacio es central de medidas 92cm X 83cm X 58cm (Anch v Alto x Fondo) dividido por un entrepaño en su punto medio de medidas 92cm X 58cm (Ancho x Fondo) . Este entrepaño central cuenta con un pasacables centrado a 10cm de su borde posterior que se replica sobre la superficie a 90cm de altura. Dilatación de 3cm en la parte superior de las puertas para poder halarlas. (VER ANEXO 10.7 PLANIMETRÍA DE APOYO LOTE 1 MOBILIARIO CONVENCIONAL MC 1.94)</t>
  </si>
  <si>
    <t xml:space="preserve">LECTUS PISO 1 </t>
  </si>
  <si>
    <t>MC 1.94</t>
  </si>
  <si>
    <t>SOFÁ CAFE LIBRO 1</t>
  </si>
  <si>
    <t xml:space="preserve">Sofá 3 puestos dimensiones: largo 200 cm, fondo 75 cm, alto 100 cm. Fondo de asiento 58 cm, alto de asiento 46 cm. Estructura interna de madera o lámina cold rolled. Cuerpo, asiento y respaldo cubierta con espuma de alta densidad 22-30 kg/m3, tapizados en tela color a elegir, con resistencia al desgaste, impermeable y de fácil limpieza, evita la formación microorganismos, retardancia al fuego (norma Cal-TECH 117), durabilidad del color a la luz. Llegada a piso con pata metálica, lámina cold rolled cal 14, acabado en pintura electrostática color a escoger, la parte inferior con felpa para no rayar pisos . Debe soportar una carga mínima de 250 kg.      </t>
  </si>
  <si>
    <t>MC 1.95</t>
  </si>
  <si>
    <t>MESA CENTRO CAFE LIBRO 1</t>
  </si>
  <si>
    <t>Mesa de centro con dimensiones aproximadas de 100cm x 50cm x 45 cm (L x A x H). Estructura en tubo de acero cuadrado de 1" , Cal 18 con acabado en pintura electrostática microtexturizada, color a escoger. Superficie en aglomerado de 18mm con acabado en laminado de alta presión fórmica F8 texturizada (imitación madera REF a elegir ) Canto rígido en PVC de 2mm REF igual o similar a la superficie. Soportar carga mínima de 100kg</t>
  </si>
  <si>
    <t>LECTUS PISO 1</t>
  </si>
  <si>
    <t>MC 1.96</t>
  </si>
  <si>
    <t>MESA APOYO CAFE LIBRO 1</t>
  </si>
  <si>
    <t>Mesa cuadrada con dimensiones de 60cm x 60cm x 72 cm (L x A x H). Superficie en aglomerado de 18mm con acabado en laminado de alta presión fórmica F8 texturizado (imitación madera REF a elegir) con cantos rígidos en PVC de 2mm, imitación madera REF igual o similar a la superficie. Pedestal en tubo cold rolled , Diámetro 2" 1/2, base en platina con dimensiones sugeridas de 30cm x 30cm x 2 cm (L x A x H) en lámina colled rolled Cal 16 , ambas con acabado en pintura electrostática microtexturizada, color a escoger, remate a piso con niveladores en nylon antideslizantes. Soportar carga mínima de 100kg.</t>
  </si>
  <si>
    <t>MC 1.97</t>
  </si>
  <si>
    <t>BANCA  ANCLADA A MURO CAFE LIBRO 1</t>
  </si>
  <si>
    <t>Banca anclada a muro, 845cm lineales de largo x 45cm de fondo, alto de asiento 46 cm. Estructura en tubo rectangular metálico de 30mmx50mm con refuerzos cada 60cm aproximadamente, con acabado en pintura electrostática color a elegir, superficie y frente en tablero de madera GROSOR en pino la unión entre ambas debe ser a 45 grados y la arista biselada , acabado con sellador y laca de poliuretano transparente mate, en caso de unión por medio de tornillo éste debe ser avellanado y cubierto con tarugo. Debe soportar una carga mínima de 80kg/m2.(VER ANEXO 10.7 PLANIMETRÍA DE APOYO LOTE 1 MOBILIARIO CONVENCIONAL  MC 1.97)</t>
  </si>
  <si>
    <t>MC 1.98</t>
  </si>
  <si>
    <t>ASIENTO 1 CAFE LIBRO</t>
  </si>
  <si>
    <t>Asiento con 4 patas para permanencia de 0 a 2 horas de dimensiones 40 cm x 42 cm x 80 cm (L x A x H, dimensiones mínimas, la altura es la máxima provista de espaldar). Estructura realizada en cold rolled cal 16, acabado en pintura electrostática, color a escoger mate y textura gofrado. Asiento poliuretano de alta resistencia, (resistente a rayones, golpes, polvo, abrasión) color a escoger. Con espaldar fijo en poliuretano de alta resistencia del mismo color de la base del asiento, con doble curvatura para apoyo lumbar, sujeto a recomendaciones. Espaldar y asiento pueden ser la misma pieza o dos partes diferentes. Deben poderse apilar verticalmente. Los colores de los materiales en espaldar y asiento son a escoger. Las patas llegan al suelo sobre niveladores plásticos o metálicos que evitan el daño al piso. Debe poder soportar una carga máxima de 120 kg y debe asegurarse la resistencia a mayor peso.</t>
  </si>
  <si>
    <t>MC 1.99</t>
  </si>
  <si>
    <t>MESA REDONDA CAFE LIBRO 1</t>
  </si>
  <si>
    <t>Mesa redonda de 90cm de diametro y 75cm de altura. Superficie en aglomerado de 18mm con acabado en laminado de alta presión fórmica F8 texturizado (imitación madera REF a elegir) con cantos rígidos en PVC de 2mm, imitación madera REF igual o similar a la superficie. Pedestal en tubo cold rolled , Diámetro 2" 1/2, base en platina con dimensiones sugeridas de 50cm de diámetro en lámina colled rolled Cal 16 , ambas con acabado en pintura electrostática microtexturizada, color a escoger, remate a piso con niveladores en nylon antideslizantes. Soportar carga mínima de 100kg. (VER ANEXO 10.7 PLANIMETRÍA DE APOYO LOTE 1 MOBILIARIO CONVENCIONAL  MC 1.99)</t>
  </si>
  <si>
    <t>MC 1.100</t>
  </si>
  <si>
    <t>MESA LARGA CAFÉ LIBRO</t>
  </si>
  <si>
    <t>Mesa larga con dimensiones de 390cm x 100cm x 75 cm (L x A x H). Superficie , costados plenos y apoyo intermedia en aglomerado de 18mm entamborado para grosor final de 60mm, con acabado en laminado de alta presión fórmica F8 imitación madera REF a elegir, estructura interna en madera o metálica , Viga en la parte inferior de la superficie, centrada en el ancho, en tubo rectangular cold rolled de 80x40mm cal 16 con acabado en pintura electrostática microtexturizada, color a elegir, remate a piso con niveladores en acero galvanizado fijos y antideslizantes. Soportar carga mínima de 250kg. (VER ANEXO 10.7 PLANIMETRÍA DE APOYO LOTE 1 MOBILIARIO CONVENCIONAL  MC 1.100)</t>
  </si>
  <si>
    <t>MC 1.101</t>
  </si>
  <si>
    <t>ESTANTERÍA CAFÉ LIBRO</t>
  </si>
  <si>
    <t>Estantería café libro, mueble de dimensiones 475cmx60cmx220cm (LxAxH), estructura reticular formando 8 columnas de 57cm de ancho libres y 4 filas de 53cm de alto libres, en tubo metálico de 1x1", 1.1mm Cal 18 (sugerido, sujeto a recomendacion del fabricante) con acabado en pintura electrostática color a elegir. Dentro de la estructura encajan 7 tipos distintos de módulos: 
1. Marco de 57cmx53cmx60cm (LxAxF) 
2. Marco de 57cmx53cmx60cm (LxAxF) sellado por una de las caras y con cajón por la otra, correderas full extension y manija emebida. 
3. Marco de 57cmx107cmx60cm (LxAxF) con dos varillas metálicas horizontales de costado a costado, una cada 33cm, con acabado en pintura electrostática color a ecoger. 
4.Entrepaño de 57cmx 60cmx 2cm (LxAxH) 
5. Marco de 57cmx53cmx60cm (LxAxF) con una división vertical intermedia, de medidas totales del interior del módulo. 
6.Marco de 235cmx53cmx60cm (LxAxF) con división vertical intermedia, de medidas totales del interior del módulo. 
7. Puff con dimensiones 100cmx50cmx50cm (LxAxF) con dilatación de 5cm del piso, estructura y cuerpo en madera y cojin superior de 100cmx50cmx5cm (LxAxF) en espuma de alta densidad y tapizado en tela vinilica con resistencia al desgaste, impermeable y de fácil limpieza, evita la formación microorganismos, retardancia al fuego (norma Cal-TECH 117), durabilidad del color a la luz, color a elegir. 
Todos los módulos se harán en aglomerado de 18mm , chapillados , REF de chapilla a elegir, acabado con sellador y poliuretano mate. (VER ANEXO 10.7 PLANIMETRÍA DE APOYO LOTE 1 MOBILIARIO CONVENCIONAL MC 1.101)</t>
  </si>
  <si>
    <t>MC 1.102</t>
  </si>
  <si>
    <t>MESÓN DE CAFETERÍA 1</t>
  </si>
  <si>
    <t>Mesón de cafetería, dimensiones de 400cmx90cmx60cm (L x A x H), Superficie en granito de 12mm de grosor, REF a escoger, con reengruese de 3cm. Cuerpo en aglomerado de 18mm con acabado en pintura de poliuretano color a escoger para las caras del frente y laminado de alta presión fórmica f8 color a escoger con cantos rígidos en PVC 2mm REF igual o similar a la superficie para las caras de la parte posterior del mueble. Zócalo de 5cm para dilatarse del suelo del mismo largo del mueble. El largo del cuerpo se divide en 3 secciones de dimensiones iguales; las dos secciones de los extremos son cerradas hacia el frente del mueble, hacia el interior hay un entrepaño a la mitad de la altura, y 3 puertas batientes en cada sección de iguales dimesiones. La sección del centro es cerrada en vidrio hacia el frente del mueble, al interior tiene 3 entrepaños ajustables en lámina cold rolled Cal. 20 (sugerido) con acabado en pintura electrostática color a elegir. (VER ANEXO 10.7 PLANIMETRÍA DE APOYO LOTE 1 MOBILIARIO CONVENCIONAL MC 1.102)</t>
  </si>
  <si>
    <t>MC 1.103</t>
  </si>
  <si>
    <t>MESÓN DE CAFETERÍA 2</t>
  </si>
  <si>
    <t>Mesón de cafetería de dimensiones 545cmx60cmx90cm (L x A x H). Superficie en granito de 12mm REF a escoger, de grosor con reengruese de 3cm con perforaciones para acometidas hidrosanitarias, tener en cuenta que se utilizará para la manipulación de alimentos. Con poceta doble de bajo poner de 90cmx45cm (LxA) en acero inoxidable, con grifería para cocina metálica control doble (agua caliente y fría) giro 180° con accesorios incluídos, poceta ubicada a 5cm del borde izquierdo y centrado en el ancho del mesón. Cuerpo en aglomerado de 18mm con acabado en laminado de alta presión, fórmica F8 color a escoger y canto en PVC termofundido de 2mm acabado a elegir. El cuerpo en su lado largo se divide en 6 secciones de 90cm cada una, una primera con dos puertas batientes de igual dimensión y libre al interior, una segunda con tres cajones de igual dimesión, las secciones 3, 4 y 5 tienen al interior un entrepaño fijo a la mitad de la altura total, al exterior dos puertas batientes de igual dimensión; la última sección se compone de dos cajones de 28cm y 56cm del atura respectivamente ( medidas sugeridas para ajustar con planos constructivos), el sistema de apertura tanto de cajones como de puertas se debe desarrollar por medio de rebajes o hendiduras. Visagras, chapas, manijas y demás accesorios de acero inoxidable incluídos.  Zócalo de 5cm para dilatarse del suelo del mismo largo del mueble. (VER ANEXO 10.7 PLANIMETRÍA DE APOYO LOTE 1 MOBILIARIO CONVENCIONAL MC 1.103)</t>
  </si>
  <si>
    <t>MC 1.104</t>
  </si>
  <si>
    <t>SOFÁ CAFE LIBRO 2</t>
  </si>
  <si>
    <t>Sofá 2 puestos dimensiones aproximadas de 150 cm x 75cm x 80 cm (L x A x H), alto de asiento 46 cm. Estructura interna de madera o lámina cold rolled, Cuerpo, asiento y respaldo cubierta con espuma de alta densidad 22-30 kg/m3, tapizados en en tela con resistencia al desgaste, impermeable y de fácil limpieza, evita la formación microorganismos, retardancia al fuego (norma Cal-TECH 117), durabilidad del color a la luz, color a elegir. Llegada a piso con pata metálica, lámina cold rolled cal 14, acabado en pintura electrostática color a escoger, la parte inferior con felpa para no rayar pisos . Debe soportar una carga mínima de 200 kg.</t>
  </si>
  <si>
    <t>LECTUS PISO 1
LECTUS PISO 2
LECTUS PISO 3</t>
  </si>
  <si>
    <t>MC 1.105</t>
  </si>
  <si>
    <t>MESA CIRCULAR CAFE LIBRO</t>
  </si>
  <si>
    <t>Mesa circular, para trabajo individual y apoyo de computadores portátiles, con superficie de diámetro 40cm y altura de 72cm desde su superficie al suelo, en aglomerado de 25mm con acabado en laminado de alta presión fórmica F8 texturizado (imitación madera REF a elegir) con cantos rígidos en PVC de 2mm, imitación madera REF igual o similar a la superficie. Su estructura en tubo de acero circular de 1" hecho en lámina Cr calibre 18 , 2 apoyos en "L", la longitud del perfil que se apoya en el suelo debe evitar que el puesto sufra volcamiento por peso . Se sugiera que la estructura sea un solo elemento. El mueble debe soportar una carga minima de 50kg. (VER ANEXO 10.7 PLANIMETRÍA DE APOYO LOTE 1 MOBILIARIO CONVENCIONAL MC 1.105)</t>
  </si>
  <si>
    <t>MC 1.106</t>
  </si>
  <si>
    <t>SOFÁ CIRCULAR CAFÉ LIBRO 2</t>
  </si>
  <si>
    <t>Sofá circular dimensiones aproximadas de 60cm de diámetro x 80 cm de altura (espaldar), alto de asiento 46 cm. Estructura interna de madera o lámina cold rolled; cuerpo, asiento y respaldo cubierta con espuma de alta densidad 22-30 kg/m3, tapizados en en tela con resistencia al desgaste, impermeable y de fácil limpieza, evita la formación microorganismos, retardancia al fuego (norma Cal-TECH 117), durabilidad del color a la luz, color a elegir. Llegada a piso con pata metálica, lámina cold rolled cal 14, acabado en pintura electrostática color a escoger, la parte inferior con felpa para no rayar pisos . Debe soportar una carga mínima de 120 kg.</t>
  </si>
  <si>
    <t>MC 1.107</t>
  </si>
  <si>
    <t>MESA LARGA CAFÉ LIBRO 2</t>
  </si>
  <si>
    <t>Mesa larga con dimensiones de 320cm x 100cm x 75 cm (L x A x H). Superficie , costados plenos y apoyo intermedio en aglomerado de 18mm entamborado para grosor final de 60mm, con acacado en laminado de alta presión fórmica F8 imitación madera REF a elegir, estructura interna en madera o metálica (sujeto a recomendación), Viga en la parte inferior de la superficie en tubo rectangular cold rolled de 80x40mm e: 2 mm con acabado en pintura electrostática color a elegir, remate a piso con niveladores de acero galvanizado, fijos y antislizantes. Soportar carga mínima de 250kg. (VER ANEXO 10.7 PLANIMETRÍA DE APOYO LOTE 1 MOBILIARIO CONVENCIONAL MC 1.107)</t>
  </si>
  <si>
    <t>MC 1.108</t>
  </si>
  <si>
    <t>MAMPARA CAFE LIBRO</t>
  </si>
  <si>
    <t>Mampara divisoria de elementos modulares plegables, desmontables y reutilizables. Dimensiones páneles 90 cm y altura de 240 cm. El espesor total del tabique es de 82 mm. La estructura de la mampara debe estar conformada por perfiles horizontales y verticales de aluminio extrusionado de aleación 6060/6063 y tratamiento de dureza T5. La cámara interior creada entre los paneles es de 45 mm permitiendo el alojamiento de materiales aislantes. La Perfilería exterior será anodizada y lacada. La entrecalle de los módulos es de 8 mm. A partir de los 245 cm de altura hasta la contraplaca, debe contar con un pánel de 155 cm de altura con 920 cm ( longitud total a cubrir con la mampara: 920 cm de largo, medidas a corroborar in situ) en lámina cold rolled cal 20 de 2mm de espesor, acabado en pintura electrostática (color a escoger). 
Los paneles serán de 16 mm de espesor acabados en melamina, con núcleo de aglomerado de 660 Kg / m³, comportamiento al fuego D s1, d0. Panel Hidrófugo y MDF para lacar. El aislamiento interior mediante paneles de fibra de lana mineral de 50 mm de espesor y 30 kg / m³ de densidad. La entrecalle de los módulos es de 8 mm. Deben poderse apilar a los costados.</t>
  </si>
  <si>
    <t>MC 1.109</t>
  </si>
  <si>
    <t>ASIENTO APILABLE</t>
  </si>
  <si>
    <t xml:space="preserve">Asiento con 4 patas con asiento plegable y apilable verticalmente. Asiento tapizado en tela vinilica color a escoger con espuma moldeada en poliuretano, densidad 60 kg/m3. Espaldar en polipropileno con doble curvatura para apoyo lumbar y apoyabrazos en poliamida, color a escoger. Estructura en cold rolled cal 16, acabado en pintura electrostática, color a escoger mate y textura lisa, con rodachinas para tapete de resistencia mínima de 40 kg por rueda. Incluye brazo escolar abatible de medidas: largo mayor 50 cm, largo medio 27 y largo menor 23 cm; ancho mayor 30 cm, ancho medio 23 cm y ancho menor 7 cm, en aglomerado enchapado en fórmica F8, espesor 16 mm con canto termofundido en PVC 2 mm del mismo color de la superficie. </t>
  </si>
  <si>
    <t>SALA DE ESPERA BIENESTAR</t>
  </si>
  <si>
    <t>MC 1.110</t>
  </si>
  <si>
    <t>MUEBLE RECEPCION BIENESTAR</t>
  </si>
  <si>
    <t>Mueble recepción dimensiones 170cm X 70cm X 102cm( LxFxH) en aglomerado de 18mm con acabado en laminado de alta presión (fórmica F8 color a elegir), con cantos en PVC termofundido del mismo color de la superficie . Debe contar con un paño en vidrio templado con bisel y película sand blasting con el escudo y leyenda de la universidad (a escoger), dimensiones: 67 cm x 130 cm (H x L) y la parte superior de 130 cm x 30 cm (L x A) para atención al usuario debe quedar a una altura de 107 cm con respecto al suelo, con sujetadores metálicos de acero inoxidable de 2cm de diámetro. La superficie de trabajo con dimensiones de 164cm X 57cm x 72 cm (LxA x H), en aglomerado de 18mm con acabado en laminado de alta presión (fórmica F8 color a elegir), con cantos en PVC termofundido del mismo color de la superficie; debe tener grommet metálico acabado en pintura electrostática gris sobre la superficie de trabajo para facilitar el paso de cableado a los equipos. Las bases se soportan sobre niveladores plásticos o metálicos que evitan el daño al piso. Con 1 cajonera de dimensiones 45cm X 60cm X 63cm en lámina cold rolled calibre 18 con acabado en pintura electrostática color a elegir. Cajonera 3 a 1, correderas full extension y dilataciones de 30mm para poder halar los cajones. El puesto está rodeado por una falda frontal de dimensiones 170cm X 92cm (LxH) y otras dos faldas a los costados de dimensiones 60cm X 92cm (LxH) aproximadamente, todas en madera aglomerada de 18mm con acabado en láminado de alta presión (fórmica F8 color a elegir), con cantos en PVC termofundido del mismo color de la superficie, con zócalo retrocedido 5 cm y de altura 10 cm, donde en la cara interna de mayor longitud se ubica la canaleta de redes. Debe poder soportar un peso máximo de 100 Kg, resistentes a la abrasión y al calor hasta los 50°C. Esta mesa de trabajo cuenta con un computador y sus respectivos accesorios. (VER ANEXO 10.7 PLANIMETRÍA DE APOYO LOTE 1 MOBILIARIO CONVENCIONAL MC 1.110)</t>
  </si>
  <si>
    <t>MC 1.111</t>
  </si>
  <si>
    <t xml:space="preserve">SOFÁ BIENESTAR </t>
  </si>
  <si>
    <t>Sofá 2 puestos dimensiones 140cm x 75 cm x 80 cm (L x A x H, dimensiones mínimas) alto de asiento 46 cm. Estructura interna de madera cubierta con espuma flexible de alta densidad 55-60 kg/m3. Cuerpo, asiento y respaldo con espumas laminadas de poliuretano densidad 60 kg/m3 para el asiento y 40 kg/m3 para espaldar, tapizados en en tela con resistencia al desgaste, impermeable y de fácil limpieza, evita la formación microorganismos, retardancia al fuego (norma Cal-TECH 117), durabilidad del color a la luz, color a elegir. Llegada a piso con pata " L " para sillones, de 20 cm cada lado por 6 cm de altura, en lámina cold rolled cal 16, acabado en pintura electrostática color a escoger y con perforaciones para tornillo, la parte inferior con felpa para no rayar pisos Debe soportar una carga máxima de 200 kg.</t>
  </si>
  <si>
    <t xml:space="preserve">PSICOLOGÍA </t>
  </si>
  <si>
    <t>MC 1.112</t>
  </si>
  <si>
    <t>POLTRONA RECTANGULAR PSICOLOGÍA</t>
  </si>
  <si>
    <t>Poltrona rectangular dimensiones 80 cm x 75 cm x 80 cm (L x A x H, dimensiones mínimas) alto de asiento 46 cm. Estructura interna de madera cubierta con espuma flexible de alta densidad 55-60 kg/m3. Cuerpo, asiento y respaldo con espumas laminadas de poliuretano densidad 60 kg/m3 para el asiento y 40 kg/m3 para espaldar, tapizados en en tela con resistencia al desgaste, impermeable y de fácil limpieza, evita la formación microorganismos, retardancia al fuego (norma Cal-TECH 117), durabilidad del color a la luz, color a elegir. Llegada a piso con pata " L " para sillones, de 20 cm cada lado por 6 cm de altura, en lámina cold rolled cal 16, acabado en pintura electrostática color a escoger y con perforaciones para tornillo, la parte inferior con felpa para no rayar pisos . Debe soportar una carga máxima de 120 kg.</t>
  </si>
  <si>
    <t>MC 1.113</t>
  </si>
  <si>
    <t>MESA CUADRADA PSICOLOGÍA</t>
  </si>
  <si>
    <t>Mesa cuadrada dimensiones 50 cm x 50 cm x 50 cm (L x A x H, dimensiones mínimas). Hecha en aglomerado de 18 mm con acabado en laminado de alta presión (fórmica F8 color a elegir), con cantos en PVC termofundido 2 mm del mismo color de la superficie . En los bordes, debe tener acabado con bisel. Las patas y costados llegan al suelo sobre niveladores plásticos o metálicos que evitan el daño al piso. Debe soportar una carga máxima de 80 kg. (VER ANEXO 10.7 PLANIMETRÍA DE APOYO LOTE 1 MOBILIARIO CONVENCIONAL MC 1.113)</t>
  </si>
  <si>
    <t>MC 1.114</t>
  </si>
  <si>
    <t>BUTACO PARA LABORATORIO 1</t>
  </si>
  <si>
    <t>Butaco alto tipo industrial para uso pesado de laboratorio, sin espaldar. construido en material: Piel integral – Poliuretano. Acolchado, impermeable y  de fácil limpieza, con resistencia al desgaste, evita la formación microorganismos, retardancia al fuego (norma Cal-TECH 117), durabilidad del color a la luz, color REF a elegir. Diámetro de la base 60cm con 5 aspas metálicas con apoyo antideslizantes. Giro de asiento en 360º. Altura asiento ajustable en un rango de mínimo 55 cm y máximo 76 cm. Aro apoyapies de mínimo 4 aspas construido en nylon y ajustable en altura en un rango de mínimo 18 cm y máximo 43 cm.</t>
  </si>
  <si>
    <t>FISIOTERAPIA
ENFERMERÍA
MEDICINA GENERAL</t>
  </si>
  <si>
    <t>MC 1.115</t>
  </si>
  <si>
    <t>ESCALERILLA CONSULTORIOS</t>
  </si>
  <si>
    <t>Escalerilla 2 pasos dimensiones: alto producto 37cm, largo 50 cm, ancho 43 cm, hecho en lámina cold rolled cal 16, con acabado en pintura electrostática color a escoger, Nº peldaños 2 con piso antideslizante en caucho, protector plástico o de caucho para llegada a piso. Debe poder soportar un peso mínimo de 120 kg.</t>
  </si>
  <si>
    <t>LECTUS PISO 1
LECTUS PISO 3</t>
  </si>
  <si>
    <t>MC 1.116</t>
  </si>
  <si>
    <t>ASIENTO INTERLOCUTOR CONSULTORIOS</t>
  </si>
  <si>
    <t>Asiento con 4 patas de dimensiones 45 cm x 45 cm x 80 cm (L x A x H, dimensiones mínimas) alto de asiento 46 cm. Estructura realizada en cold rolled cal 16, acabado en pintura electrostática, color a escoger mate y textura gofrado. Asiento tapizado en tela vinilica con espuma moldeada en poliuretano, densidad 60 kg/m3. Espaldar en polipropileno con doble curvatura para apoyo lumbar y apoyabrazos en poliamida, sujeto a recomendaciones. Los colores de los materiales en espaldar y asiento son a escoger. Las patas llegan al suelo sobre niveladores plásticos o metálicos que evitan el daño al piso. Debe poder soportar una carga máxima de 120 kg.</t>
  </si>
  <si>
    <t>MC 1.117</t>
  </si>
  <si>
    <t>CAMILLA CONSULTORIOS</t>
  </si>
  <si>
    <t>Camilla de dimensiones 190 cm x 70 cm x 95 cm ((L x A x H); estructura en lámina cold rolled cal 16 acabado en pintura electrostática color a escoger y templetes en cable de acero forrado en PVC. La colchoneta debe estar tapizada en material tipo korofan lavable y sujeta a la camilla mediante correas de ajuste; también debe estar hecha con espuma de poliuretano densidad 60 kg/m3 de 2" de espesor (sujeto a recomendaciones). Debe contar con sistema de elevación dorso cervical. Sistema de 4 ruedas omnidireccionales con frenos de pie cada uno, desmontables; deben ser capaces de soportar 60 kg por rueda.</t>
  </si>
  <si>
    <t xml:space="preserve">
ENFERMERÍA
MEDICINA GENERAL</t>
  </si>
  <si>
    <t>MC 1.118</t>
  </si>
  <si>
    <t>MESÓN CONSULTORIO CON REPISA</t>
  </si>
  <si>
    <t>Mesón de consultorio dimensiones 210 cm x 60 cm x 90 cm (L x A x H, medidas a corroborar in situ). Superficie en acero inoxidable 304 satinado calibre 18 de medidas 210 cm x 60 cm (L x A). El mueble está dividido en 2 secciones verticales: Primera sección: debe estar equipado con una poceta lateral de 50 cm x 40 cm (largo por ancho, que debe hacer parte de la superficie), grifería incluída; debe contar con un gabinete de dimensiones 90cm x 57 cm x 87 cm (largo, ancho/profundo y alto aproximadamente). El gabinete debe contar con 2 puertas de apertura tipo batiente hacia el exterior, con tapajuntas y de madera aglomerada de 18mm con acabado en láminado de alta presión (fórmica F8 color a elegir), con cantos en PVC termofundido del mismo color de la superficie. Segunda sección: debe contar con 3 columnas de cajones (total de cajones: 12); las dimensiones de cada cajón serían: 37 cm x 57 cm x 20 cm (largo, ancho/profundo y alto, medidas sugeridas) correderas full extension. Zócalo de 10 cm de alto y retrocedido 5 cm hacia el fondo, niveladores plásticos o metálicos para llegada a piso. 
Aparte, debe contar con una repisa elevada a 155 cm de altura respecto al piso, dimensiones 210 cm x 30 cm x 60 cm (L x A x H) hechos en madera aglomerada de 18mm con acabado en láminado de alta presión (fórmica F8 color a elegir), dividida a su vez en 3 secciones verticales; cada sección debe contar con 1 entrepaño fijo a la mitad del mueble de manera que genere 2 espacios de 27 cm de altura cada uno aproximadamente. Las puertas deben contar con tapajuntas y con 2 puertas de vidrio con marco en madera de 5 cm de ancho y vidrio crudo de 4mm, abatibles, en aglomerado de 18mm de espesor, enchapado en formica F8 (color a escoger), con cantos en PVC termofundido, chapillas de seguridad, manijas y accesorios. 
Los muebles deben ser impermehables, resistentes al calor hasta los 50°C, a la abrasión o rayones, aceites y que soporten un peso mínimo de 80-100Kg. (VER ANEXO 10.7 PLANIMETRÍA DE APOYO LOTE 1 MOBILIARIO CONVENCIONAL MC 1.118)</t>
  </si>
  <si>
    <t>FISIOTERAPIA</t>
  </si>
  <si>
    <t>MC 1.119</t>
  </si>
  <si>
    <t>MESÓN CONSULTORIO 2</t>
  </si>
  <si>
    <t>Mesón de consultorio dimensiones 150 cm x 40 cm x 90 cm (L x A x H, medidas a corroborar in situ). Superficie madera aglomerada de 18mm con acabado en láminado de alta presión (fórmica F8 color a elegir), con cantos en PVC termofundido del mismo color de la superficie. El mueble está dividido en 2 secciones verticales: Primera sección: con un gabinete de dimensiones 100cm x 35 cm x 87 cm (largo, ancho/profundo y alto), al interior con un entrepaño de altura variable. El gabinete debe contar con 2 puertas de apertura tipo batiente hacia el exterior, con tapajuntas y de madera aglomerada de 18mm con acabado en láminado de alta presión (fórmica F8 color a elegir), con cantos en PVC termofundido del mismo color de la superficie. Segunda sección: debe contar con 1 columna de cajones (total de cajones: 4); las dimensiones de cada cajón serían: 48 cm x 57 cm x 20 cm (largo, ancho/profundo y alto, aproximadamente) con correderas full extension. El mueble debe ser impermeable, resistente al calor hasta los 50°C, a la abrasión o rayones, aceites y ácidos/bases y que soporte un peso mínimo de 80-100Kg. Zócalo de 10 cm de alto y retrocedido 5 cm hacia el fondo para llegada a piso. (VER ANEXO 10.7 PLANIMETRÍA DE APOYO LOTE 1 MOBILIARIO CONVENCIONAL MC 1.119)</t>
  </si>
  <si>
    <t>LECTUS PISO 2
LECTUS PISO 3</t>
  </si>
  <si>
    <t>MC 1.120</t>
  </si>
  <si>
    <t>PUFF CRAI LECTUS</t>
  </si>
  <si>
    <t>Puff tipo pera dimensiones aproximadas 85cmx130cm (diámetro x altura)  alto de asiento 46 cm, tela de poliester impermeable de alta resistencia color a escoger, doble costura, relleno de Poliestireno expandido de alta recuperación y gran volumen. Llegada al suelo sobre niveladores plásticos o metálicos que evitan el daño al piso. Debe poder soportar una carga mínima de 100 kg.</t>
  </si>
  <si>
    <t>ODONTOLOGÍA</t>
  </si>
  <si>
    <t>MC 1.121</t>
  </si>
  <si>
    <t>MESÓN CONSULTORIO ODONTOLOGÍA</t>
  </si>
  <si>
    <t>Mesón de consultorio dimensiones 360 cm x 60 cm x 90 cm (L x A x H, medidas a corroborar in situ). Fondo, costados, base y Superficie en acero inoxidable 304 satinado calibre 18. Superficie de medidas 360cm x 60 cm (L x A) con bordes de 4cm y salpicadero de 10cm en sus costados y fondo. Incluye 2 pocetas embebidas de 50cm x 45cm x 20cm y 60cm X 45cm X 20cm (Largo x Ancho X Profundo) debe incluirse grifería monocontrol, en acero inoxidable con giro a 180 grados. La superficie debe contar con una división en vidrio templado de 60cm x 60 de  mínimo 4mm que esté asegurada con los accesorios adecuados a la superficie. En su vista frontal el mueble está dividido en 5 secciones verticales: de izquierda a derecha,  Primera y tercera sección: cuenta con 3 cajones 2 a 1. Segunda y cuarta sección son gabinetes con dos puertas batientes con bisagras en agero inoxidable y un entrepaño graduable en altura en su interior. Por último, la quinta sección inicia con un cajón de 105cm de longitud  y 22cm de altura y luego se divide 2 columnas de 3 cajones (6 en total) de iguales medidas. Todos los cajones y puertas deben ser hechos en madera aglomerada RH de 18mm con acabado en lámina de alta presión color a elegir y cantos rígidos todos resistentes a humedad tipo ex2 compacto con correderas full extension en acero inoxidable para los cajones.  En caso que se haga en obra un poyo donde se instale el mueble debe instalarse sobre él, para el caso que no exista este elemento el mueble debe apoyarse sobre patas 10 cm de altura retrocedidas 5 cm del frente de la superficie y distribuidas de tal manera que el mueble resista minimo 150 kg y toda la actividad que va a desarrollar. El mesón debe entregarse aplomado de manera que si lo requiere remate en el piso con niveladores metálicos. (VER ANEXO 10.7 PLANIMETRÍA DE APOYO LOTE 1 MOBILIARIO CONVENCIONAL MC 1.121)</t>
  </si>
  <si>
    <t xml:space="preserve">LECTUS PISO 2 </t>
  </si>
  <si>
    <t>MC 1.122</t>
  </si>
  <si>
    <t>CUBÍCULO ESTUDIO CRAI</t>
  </si>
  <si>
    <t>Cubículo de estudio individual compuesto por: Marco de dimensiones 95cmx215cmx80cm (L x A x H) entamborado con estructura de 5cm de grosor, acabado en triplex y chapilla referencia a escoger, fondo por una sola cara , se debe preveer el paso de cableado al inteior del entamborado. Superficie de trabajo A 72cm de altura desde el piso de 75cmx40cmx5cm (Largo x ancho x grosor) anclada al costado derecho, a 80 cm del suelo y centrado sobre el mismo costado debe contar con troquel para una toma eléctrica . Banca de 75cmx40cmx40cm (L x A x H) sobre costado izquierdo, estructura interna en madera acabado en triplex y chapilla referencia a escoger. Cojinería para asiento y espaldar en espuma de alta densidad y tapizado en tela con resistencia al desgaste, impermeable y de fácil limpieza, evita la formación microorganismos, retardancia al fuego (norma Cal-TECH 117), durabilidad del color a la luz, color a escoger, espaldar a 110° ,ambos deben quedar fijos en el mueble. El interior del cubículo debe estar forrado en material acústico y tapizado en tela en tela con resistencia al desgaste, impermeable y de fácil limpieza, evita la formación microorganismos, retardancia al fuego (norma Cal-TECH 117), durabilidad del color a la luz, color a escoger desde los 77cm desde el piso hasta el techo del cubículo. En el techo del cubículo, centrado en largo y ancho debe haber un orificio para la instalación de una lámpara tipo LED (bala o descolgada) (VER ANEXO 10.7 PLANIMETRÍA DE APOYO LOTE 1 MOBILIARIO CONVENCIONAL MC 1.122)</t>
  </si>
  <si>
    <t>MC 1.123</t>
  </si>
  <si>
    <t>MESA 6 PUESTOS</t>
  </si>
  <si>
    <t>Mesa 6 puestos con dimensiones de 180cm x 90cm x 75 cm (L x A x H). Superficie y costados plenos en aglomerado de 18mm con acabado en laminado de alta presión fórmica F8 texturizada imitación madera REF a escoger con cantos rígidos en PVC de 2mm REF igual o similar a la superficie, grommet central con conexión para 4 tomas dobles normales. Sobre la cara interior del costado derecho debe contar con canaleta eléctrica en lámina de cold rolled Cal. 20 por el cuál sube el cableado desde piso y llegue al grommet, ambos con acabado en pintura electrostática color a escoger. Llegada a piso con niveladores en acero galvanizado, fijos y antideslizantes. El mueble debe soportar una carga mínima de 150kg. (VER ANEXO 10.7 PLANIMETRÍA DE APOYO LOTE 1 MOBILIARIO CONVENCIONAL MC 1.123)</t>
  </si>
  <si>
    <t>MC 1.124</t>
  </si>
  <si>
    <t>MESA LARGA CRAI</t>
  </si>
  <si>
    <t>Mesa de dimensiones 565cmx100cmx75cm, superficie, costados plenos y dos apoyos intermedios (largo total dividido en distancias iguales) en aglomerado de 18mm con acabado en laminado de alta presión fórmica f8 texturizada, imitación madera REF a escoger, entamborados para grosor final de 6cm, cantos rígidos en fórmica f8 REF igual a la superficie, debe incluir todos los refuerzos necesarios para garantizar su estabilidad. En la cara interna de uno de los costados (derecho sugerido) debe haber un ducto eléctrico con medidas aproximadas de 95cmx4cmx68cm (L x A x H) en lámina cold rolled Cal 20 con acabado en pintura electrostática color a escoger. En la parte inferior y a lo largo de toda la superficie, se debe ubicar una viga canal metálica de donde se deriven las conexiones a 3 grommets de dos tomas dobles cada uno, además de tres lámparas LED elevadas a 30cm de la superficie por medio de estructura en tubo de acero cuadrado de 1" con carcasa en lámina cold rolled Cal 20 (sugerido) de 120cmx10cmx10cm (L x A x H) todo con acabado en pintura electrostática color a escoger. Llegada a piso con niveladores en acero galvanizado , fijos y antideslizantes. La mesa debe soportar una carga mínima de 240kg. (VER ANEXO 10.7 PLANIMETRÍA DE APOYO LOTE 1 MOBILIARIO CONVENCIONAL MC 1.124)</t>
  </si>
  <si>
    <t>MC 1.125</t>
  </si>
  <si>
    <t>MESA LARGA CRAI 2</t>
  </si>
  <si>
    <t>Mesa de dimensiones 460cmx100cmx75cm (LxAxH), superficie, costados plenos y un apoyo intermedio en aglomerado de 18mm con acabado en laminado de alta presión fórmica f8 texturizada, imitación madera REF a escoger, entamborados para grosor final de 6cm, cantos rígidos en fórmica f8 REF igual a la superficie, debe incluir todos los refuerzos necesarios para garantizar su estabilidad. En la cara interna de uno de los costados (derecho sugerido) debe haber un ducto eléctrico con medidas aproximadas de 95cmx4cmx68cm (L x A x H) en lámina cold rolled Cal 20 con acabado en pintura electrostática color a escoger. En la parte inferior y a lo largo de toda la superficie, se debe ubicar una viga canal metálica de donde se deriven las conexiones a 2 grommets de dos tomas dobles cada uno, además de dos lámparas LED elevadas a 30cm de la superficie por medio de estructura en tubo de acero cuadrado de 1" con carcasa en lámina cold rolled Cal 20 (sugerido) de 120cmx10cmx10cm (L x A x H) todo con acabado en pintura electrostática color a escoger. Llegada a piso con niveladores en acero galvanizado , fijos y antideslizantes. La mesa debe soportar una carga mínima de 240kg. (VER ANEXO 10.7 PLANIMETRÍA DE APOYO LOTE 1 MOBILIARIO CONVENCIONAL MC 1.125)</t>
  </si>
  <si>
    <t>MC 1.126</t>
  </si>
  <si>
    <t>CUBÍCULO ESTUDIO CRAI 2</t>
  </si>
  <si>
    <t>Cubículo de estudio grupal de 353cmx90cmx220cm (LxAxH) dos costados entamborados de 220cmx90cmx5cm (LxHxA) con acabado en chapilla REF a escoger, con sellador y laca de poliuretano mate, la cara interna de uno de los costados debe tener acabado en laminado de alta presión fórmica F8 acrílico blanco para uso de tablero, el costado opuesto sirve como ducto para cableado eléctrico. Ambos costados se unen por medio de una estructura de pérgola conformada por dos vigas de 343cmx10cmx2cm y entre ellas viguetas de 86cmx10cmx2cm espaciadas cada 10cm. Sobre la cara interior del costado izquierdo, se apoya una superficie de 246cmx90cmx72cm que actua como mesa de estudio, con viga canal central en lámina cold rolled Cal. 20 para paso de cableado, de ella se deriva un grommet con dos tomas dobles normales centradas en la superficie. En su otro extremo un costado pleno de 90cmx72cm (LxH) todo en aglomerado de 30mm con acabado en lámina de alta presión fórmica F8 texturizado, imitación madera REF a escoger. (VER ANEXO 10.7 PLANIMETRÍA DE APOYO LOTE 1 MOBILIARIO CONVENCIONAL MC 1.126)</t>
  </si>
  <si>
    <t>MC 1.127</t>
  </si>
  <si>
    <t>GRADERÍA CRAI</t>
  </si>
  <si>
    <t>Gradería en "V" con ángulo interno de 120 grados, tres peldaños de 50cm de fondo y 40cm de altura cada uno, largo de 207cm, 236cm y 264cm del más bajo al más alto respectivamente (medidas a corroborar in situ para planos constructivos). Su estructura interior en tubo de acero Cal 16. Peldaños en triplex de 18mm con capa final en pino o similar, las uniones de tableros se deben hacer con cortes a 45 grados para ocultar los cantos. Todas las aristas deben ir biseladas y todas las caras deben estar cubiertas, no se debe ver la estructura interna, acabado con sellador y laca de poliuretano. Espaldar de 5cm de grosor y 170cm de altura a lo largo de la parte posterior de la gradería, estructura en aglomerado o lámina metálica (sujeto a recomendación) forrado en material acústico y tapizado en tela con resistencia al desgaste, impermeable y de fácil limpieza, evita la formación microorganismos, retardancia al fuego (norma Cal-TECH 117), durabilidad del color a la luz, color a escoger. Troqueles para tomas eléctricas en las contrahuellas de los peldaños, una en cada cara. Se debe proponer un sistema para fijar los cojines a los peldaños, se sugiere velcro sin embargo queda sujeto a recomendación del fabricante. El mueble debe contar con los refuerzos necesarios que garanticen la estabilidad y soporte de peso mínmo para albergar personas sentadas allí (min 24 estudiantes) (VER ANEXO 10.7 PLANIMETRÍA DE APOYO LOTE 1 MOBILIARIO CONVENCIONAL MC 1.127)</t>
  </si>
  <si>
    <t>MC 1.128</t>
  </si>
  <si>
    <t>COJINES GRADERIA CRAI</t>
  </si>
  <si>
    <t>Cojin de dimensiones 60cm x 40cm x 6cm (L x A x H) en espuma de alta densidad HR, tapizado en tela con resistencia al desgaste, impermeable y de fácil limpieza, evita la formación microorganismos, retardancia al fuego (norma Cal-TECH 117), durabilidad del color a la luz, color a escoger, debe proponer algún sistema para fijarse sobre los peldaños de la gradería , se sugiere velcro pero queda sujeto a recomendaciones.</t>
  </si>
  <si>
    <t>LECTUS PISO 2 
LECTUS PISO 3</t>
  </si>
  <si>
    <t>MC 1.129</t>
  </si>
  <si>
    <t>MESA REDONDA CRAI</t>
  </si>
  <si>
    <t>Mesa redonda de 90cm de diametro y 75cm de altura. Superficie en aglomerado de 18mm con acabado en laminado de alta presión fórmica F8 texturizado (imitación madera REF a elegir) con cantos rígidos en PVC de 2mm, imitación madera REF igual o similar a la superficie. Pedestal en tubo cold rolled , Diámetro 2" 1/2, base en platina con dimensiones sugeridas de 50cm de diámetro en lámina colled rolled Cal 16, ambas con acabado en pintura electrostática color a escoger. Soportar carga mínima de 100kg. (VER ANEXO 10.7 PLANIMETRÍA DE APOYO LOTE 1 MOBILIARIO CONVENCIONAL MC 1.129)</t>
  </si>
  <si>
    <t>MC 1.130</t>
  </si>
  <si>
    <t>PUFF CRAI LECTUS 2</t>
  </si>
  <si>
    <t>Puff redondo tipo taburete con diámetro de 80cm y 45cm de altura, Estructura interna de madera cubierta con espuma inyectada de poliuretano flexible de alta densidad, tapizada en tela con resistencia al desgaste, impermeable y de fácil limpieza, evita la formación microorganismos, retardancia al fuego (norma Cal-TECH 117), durabilidad del color a la luz, color a escoger. Debe poder soportar una carga mínima de 100 kg.</t>
  </si>
  <si>
    <t>MC 1.131</t>
  </si>
  <si>
    <t>MESA PEDESTAL CONSULTA CRAI</t>
  </si>
  <si>
    <t>Mesa pedestal de dimensiones 70cmx45cmx100cm (L x A x H) Superficie de 70cmx50cm y 5cm de grosor con un pasacables centrado en el largo de la superficie. Zócalo de 8cm de altura retrocedido 5cm del frente, dos costados plenos de 50cmx100cm y 5cm de grosor, entrepaño a 50cm de altura de todo el largo y fondo del mueble; puerta batiente del entrepaño hacia arriba, fondo entamborado para paso de cableado eléctrico y troquel para una toma eléctica doble a 60cm del suelo y centrada sobre los 70cm. Del entrepaño hasta el zócalo es abierto. Todo en en aglomerado de 18mm con acabado en laminado de alta presión fórmica F8 texturizada, imitación madera REF a elegir, con cantos rígidos en PVC de 2mm REF igual o similar a la superficie. (VER ANEXO 10.7 PLANIMETRÍA DE APOYO LOTE 1 MOBILIARIO CONVENCIONAL MC 1.131)</t>
  </si>
  <si>
    <t>MC 1.132</t>
  </si>
  <si>
    <t>ESTANTERIA CRAI</t>
  </si>
  <si>
    <t>Estantería de dimensiones 90cmx30cmx120xm (L x A x H), estructura interna metálica en lámina cold rolled Cal. 16 , llegada a piso con zócalo de 5cm y 3 entrepaños ajustables, debe incluir todos los refuerzos necesarios para garantizar su estabilidad ,todo con acabado en pintura electrostática color a escoger. La totalidad de la superficie (90cmx30cm) debe estar cubierta por aglomerado de 18mm con acabado en laminado de alta presión fórmica F8 texturizada, imitación madera REF a escoger, con canto en PVC 2mm rígido REF igual o similar a la superficie. Cada entrepaño debe soportar una carga mínima de 100kg.</t>
  </si>
  <si>
    <t>LECTUS PISO 3</t>
  </si>
  <si>
    <t>MC 1.133</t>
  </si>
  <si>
    <t>MUEBLE CONSULTA CRAI</t>
  </si>
  <si>
    <t>Mueble de dimensiones 240cm X 110cm X 50cm (Largo X Alto X profundo) , Superficie de 240cmx50cmx5cm (LxAxH) con tres pasaclables, uno centrado en el largo de la superficie y otro dos a 80cm del centro hacia ambos lados . Zócalo de 8cm de altura retrocedido 5cm del frente, dos costados plenos de 50cmx100cm y 5cm de grosor, entrepaño a 50cm de altura de todo el largo y fondo del mueble; falda frontal fija del entrepaño hacia arriba. Del entrepaño hasta la base es abierto y sin fondo, todo en en aglomerado de 18mm con acabado en laminado de alta presión fórmica F8 texturizada, imitación madera REF a elegir, con cantos rígidos en PVC de 2mm REF igual o similar a la superficie (VER ANEXO 10.7 PLANIMETRÍA DE APOYO LOTE 1 MOBILIARIO CONVENCIONAL MC 1.133)</t>
  </si>
  <si>
    <t>MC 1.134</t>
  </si>
  <si>
    <t>MUEBLE ATENCION CRAI</t>
  </si>
  <si>
    <t>Mesón de dimensiones 445cmx60cmx72cm (L x A x H), Estructura y superficies en aglomerado de 18mm con acabado en laminado de alta presión fórmica F8 texturizado imitación madera REF a escoger y balance F6. Superficie de trabajo a 72cm del suelo con 2 pasacables para 2 puestos de trabajo. Canaleta eléctrica con troqueles para 7 tomas y un punto de datos (según planos). Cajonera móvil 2x1 en lámina cold rolled Cal. 16 a 18 con acabado en pintura electrostática color a escoger, correderas full extension y dilataciones 30 mm para halar los cajones. Frente de 200cm de largo y 64cm de alto con el logo de la Universidad Distrital impreso. (VER ANEXO 10.7 PLANIMETRÍA DE APOYO LOTE 1 MOBILIARIO CONVENCIONAL MC 1.134)</t>
  </si>
  <si>
    <t>MC 1.135</t>
  </si>
  <si>
    <t>MUEBLE ATENCION CRAI 2</t>
  </si>
  <si>
    <t>Mesón de dimensiones 350cmx60cmx72cm (L x A x H), Estructura y superficies en aglomerado de 18mm con acabado en laminado de alta presión fórmica F8 texturizado imitación madera REF a escoger y balance F6. Superficie de trabajo a 72cm del suelo con 2 pasacables para 2 puestos de trabajo. Canaleta eléctrica con troqueles para 5 tomas y dos punto de datos (según planos) el cableado eléctrico y el de red deben ir separados al interior de la canaleta. 2 Cajoneras móviles 2x1 en lámina cold rolled Cal. 16 a 18 con acabado en pintura electrostática color a escoger, correderas full extension y dilataciones 30 mm para halar los cajones. En el frente del mueble va impreso el logo de la Universidad Distrital. En uno de sus costados debe contar con una puerta de 85 cm de ancho por el alto del mueble y de iguales características al conjunto del mismo para acceso y control, bisagras y chapa de acero inoxidable incluídas. (VER ANEXO 10.7 PLANIMETRÍA DE APOYO LOTE 1 MOBILIARIO CONVENCIONAL MC 1.135)</t>
  </si>
  <si>
    <t>MC 1.136</t>
  </si>
  <si>
    <t>ESTANTERIA CRAI 2</t>
  </si>
  <si>
    <t>Estantería de dimensiones 90cmx30cmx200cm (L x A x H), estructura interna metálica en lámina cold rolled Cal. 16-20, debe incluir todos los refuerzos y soportes necesrios para garantizar su estabilidad , llegada a piso con zócalo de 5cm de altura, 4 entrepaños ajustables ,todo con acabado en pintura electrostática de 70 a 90 micras, color a escoger. Cada entrepaño debe soportar una carga mínima de 100kg.</t>
  </si>
  <si>
    <t>MC 1.137</t>
  </si>
  <si>
    <t>MUEBLE PORTÁTILES</t>
  </si>
  <si>
    <t>Armario de seguridad para almacenamiento y carga de 30 ordenadores portátiles en posición horizontal en bandejas extraíbles. Dimensiones sujetas a recomendaciones: Altura: 94,5cm. Fondo: 57cm. Ancho: 100cm, fabricado en lámina cold rolled cal 16 con capacidad para guardar horizontalmente 30 portátiles y administrar la carga de sus baterías de manera secuencial. Acabado con pintura electroestática color a escoger, debe contar con ángulos redondeados que mejoren la seguridad del armario frente a impactos con personas. Doble puerta frontal con cerradura de seguridad que active el cierre a dos puntos. Debe incluir bisagras y paneles anti palanca. La instalación eléctrica: Carga secuencial de los ordenadores portátiles en 2 circuitos y programable. Cable de alimentación. Interruptor general de carga ON/OFF. Panel interior de seguridad, impide el acceso de los usuarios a la instalación eléctrica. Panel posterior desmontable para mantenimiento de la instalación eléctrica dotado de cerraduras de seguridad. Bandejas para ubicación de los cargadores. Rejillas de ventilación troqueladas en paneles laterales y panel posterior. Ventilación forzada regulable con termostato de temperatura. Movilidad y accesibilidad: Ruedas para facilitar la movilidad del armario. Doble puerta frontal para garantizar una accesibilidad total, con bisagras y paneles anti palanca. Cerradura de seguridad de dos puntos. Separadores acolchados que protegen los ordenadores portátiles contra golpes y arañazos. Soporte para receptor /emisor WI-FI. Alargador para cable de corriente.</t>
  </si>
  <si>
    <t>MC 1.138</t>
  </si>
  <si>
    <t>MUEBLE TÁBLETS</t>
  </si>
  <si>
    <t>Carro para 32 tablets con 9 bandejas, 36 tomas eléctricas y con arranque secuencial. Medidas exteriores sujetas a recomendaciones:120cm x75cm x55cm (LxHxA). Fabricado en lámina cold rolled cal 16 con capacidad para administrar la carga de sus baterías de manera secuencial. Acabado con pintura electroestática color a escoger, debe contar con ángulos redondeados que mejoren la seguridad del armario frente a impactos con personas. Doble puerta frontal con cerradura de seguridad que active el cierre a dos puntos. Debe incluir bisagras y paneles anti palanca. La instalación eléctrica: Carga secuencial de los ordenadores portátiles en 2 circuitos y programable. Cable de alimentación. Interruptor general de carga ON/OFF. Panel interior de seguridad, impide el acceso de los usuarios a la instalación eléctrica. Panel posterior desmontable para mantenimiento de la instalación eléctrica dotado de cerraduras de seguridad. Bandejas para ubicación de los cargadores. Rejillas de ventilación troqueladas en paneles laterales y panel posterior. Ventilación forzada regulable con termostato de temperatura. Movilidad y accesibilidad: Ruedas para facilitar la movilidad del armario. Doble puerta frontal para garantizar una accesibilidad total, con bisagras y paneles anti palanca. Cerradura de seguridad de dos puntos. Separadores acolchados que protegen los ordenadores portátiles contra golpes y arañazos. Soporte para receptor /emisor WI-FI. Alargador para cable de corriente.</t>
  </si>
  <si>
    <t>MC 1.139</t>
  </si>
  <si>
    <t>MESÓN DE TRABAJO EN "L"</t>
  </si>
  <si>
    <t>Mesón de trabajo en "L", dimensiones: 180cm x 150cm ,120cm x 90cm, 60cm x 90 cm ( largo mayor x ancho mayor, largo menor x ancho menor, profundo y alto). Superficie en aglomerado de 20mm, acabado con laminado de alta presión fórmica f8 color a elegir, cantos en PVC termo fundido de 2mm REF igual o similar a la superficie. Estructura en tubo de acero cuadrado 2" cal. 18, debe contar con todos los refuerzos necesarios para garantizar su estabilidad. A un costado del mueble una cajonera  fija 3 a 1 de dimensiones 60 cm de ancho, 50cm de profundo y altura que encaje bajo la superficie,  chapa zincada de seguridad con sistema de trampa, manijas embebidas, fabricada en lámina de acero cold rolled cal. 20, cajonera y estructura con acabado en pintura electrostática microtexturizada, de 70 a 90 micras, color a elegir. El mueble debe poder soportar un peso mínimo de 100Kg, resistentes a la abrasión, antiestática e impermeable. (VER ANEXO 10.7 PLANIMETRÍA DE APOYO LOTE 1 MOBILIARIO CONVENCIONAL MC 1.139)</t>
  </si>
  <si>
    <t>LECTUS PISO 2</t>
  </si>
  <si>
    <t>MC 1.140</t>
  </si>
  <si>
    <t>SILLA MÓVIL</t>
  </si>
  <si>
    <t>Silla móvil con 4 patas para permanencia de 0 a 2 horas de dimensiones 40 cm x 45 cm x 80 cm (L x A x H, dimensiones mínimas, la altura es la máxima provista de espaldar) alto de asiento 46 cm, estructura realizada en cold rolled cal 16, acabado en pintura electrostática, color a escoger mate y textura gofrado, con rodachinas en nylon que deben soportar 40kg por rueda y asegurarse la resistencia a mayor peso. Con un asiento de estructura en poliuretano de alta resistencia o metal, (resistente a rayones, golpes, polvo, abrasión) color a escoger, y la superficie del asiento en espuma de alta densidad tapizada con tela para alto tráfico lavable no absorbente, hidrófuga color a escoger. Con espaldar fijo en poliuretano de alta resistencia del mismo color de la base del asiento, con doble curvatura para apoyo lumbar. Espaldar y asiento pueden ser la misma pieza o dos partes diferentes. Debe poderse apilar verticalmente.</t>
  </si>
  <si>
    <t>MC 1.141</t>
  </si>
  <si>
    <t>POLTRONA RECTANGULAR 2</t>
  </si>
  <si>
    <t>Poltrona rectangular dimensiones 70 cm x 50 cm x 80 cm (L x A x H, dimensiones mínimas) alto de asiento 46 cm. Estructura interna de madera, Cuerpo, asiento y respaldo cubierta con espuma flexible de alta densidad 22-30 kg/m3. , tapizados en tela vinilica color a escoger. Llegada a piso con patas metálicas con acabado en pintura electrostática o en madera, la parte inferior con felpa para no rayar pisos. Debe soportar una carga máxima de 120 kg</t>
  </si>
  <si>
    <t>MC 1.142</t>
  </si>
  <si>
    <t>PISO autoportante</t>
  </si>
  <si>
    <t>Piso laminado 448 M2 con diseño tipo madera acabado en mate, color y textura a escoger y de espesor  5 mm, 5 micras de desgaste,  en material HDF de tráfico intenso. Debe contar con sus respectivos accesorios como ángulos, cañas, o demás necesarios para su debida instalación. En la parte inferior a los tablones debe ir con superlon 2mm reforzado y de polietileno. Los metros cuadrados deben ser corroborados in situ y garantizarse que las superficies designadas queden cubiertas en su totalidad.</t>
  </si>
  <si>
    <t>LECTUS PISO 2 SALA CAPACITACION</t>
  </si>
  <si>
    <t>MC 1.143</t>
  </si>
  <si>
    <t>SILLA MÓVIL 2</t>
  </si>
  <si>
    <t>Silla móvil con 4 patas para permanencia de 0 a 2 horas de dimensiones 40 cm x 45 cm x 80 cm (L x A x H, dimensiones mínimas, la altura es la máxima provista de espaldar) alto de asiento 46 cm, estructura realizada en cold rolled cal 16, acabado en pintura electrostática, color a escoger mate y textura gofrado, con rodachinas en nylon que deben soportar 40kg por rueda y asegurarse la resistencia a mayor peso. Con un asiento de estructura en poliuretano de alta resistencia o metal, (resistente a rayones, golpes, polvo, abrasión) color a escoger, y la superficie del asiento en espuma de alta densidad tapizada con tela para alto tráfico lavable no absorbente, hidrófuga color a escoger. Espaldar fijo en polipropileno con doble curvatura para apoyo lumbar y del mismo color de la base del asiento. Espaldar y asiento pueden ser la misma pieza o dos partes diferentes.</t>
  </si>
  <si>
    <t>MC 1.144</t>
  </si>
  <si>
    <t>MESA 8 PUESTOS</t>
  </si>
  <si>
    <t>Mesa para 8 puestos, dimensiones: 230cm x 100cm x 72cm ( largo x ancho/profundo y alto) en aglomerado de 20mm con acabado en laminado de alta presión (fórmica F8 color a elegir), con cantos en PVC termofundido del mismo color de la superficie, grommet metálico en pintura electrostática de 30cm X 8cm para facilitar el paso de cableado a los equipos y al centro de la superficie y contar con una costilla organizadora de cables que entrega el cableado a una viga canal para paso de cableado eléctrico y de red, éstos deben ir separados dentro de la canal. Con dos bases de perfiles cuadrados de 2" en metal, las bases se soportan sobre niveladores plásticos o metálicos que evitan el daño al piso; también debe contar con reforzamiento central para garantizar la estabilidad del mueble. La estructura debe ir con acabado en pintura electrostática, color a elegir, . Debe poder soportar un peso máximo de 200Kg, resistente a la abrasión y al calor hasta los 50°C.</t>
  </si>
  <si>
    <t>LECTUS PISO 2 SALAS INNOVACION</t>
  </si>
  <si>
    <t>MC 1.145</t>
  </si>
  <si>
    <t>SILLAS INNOVACIÓN</t>
  </si>
  <si>
    <t>Asiento con 4 patas de dimensiones 45 cm x 45 cm x 80 cm (L x A x H, dimensiones mínimas) alto de asiento 46 cm. Estructura fabricada en cold rolled cal 16, acabado en pintura electrostática, color a escoger mate y textura gofrado. Asiento tapizado en tela vinilica con espuma moldeada en poliuretano, densidad 60 kg/m3. Espaldar en polipropileno con doble curvatura para apoyo lumbar y apoyabrazos en poliamida. Los colores de los materiales en espaldar y asiento son a escoger. Las patas llegan al suelo sobre 4 ruedas con recubrimiento plástico tipo desmopán que eviten el daño al piso. Debe poder soportar una carga de 40kg por rueda.</t>
  </si>
  <si>
    <t>MC 1.146</t>
  </si>
  <si>
    <t>Mesa para 6 puestos, dimensiones: 280cm x 100cm x 90cm ( largo x ancho x alto) en aglomerado de 20mm con acabado en laminado de alta presión (fórmica F8 color a elegir), con cantos en PVC termofundido REF igual o similar a la superficie, estructura en tubo de acero cuadrado de 2"Cal 16, 4 apoyos, uno en cada esquina, debe incluir los refuerzos necesarios para garantizar su estabilidad, acabado en pintura electrostática , microtexturizada, de 70 a 90 micras, color a elegir  y contar con una costilla organizadora de cables que entrega el cableado a una viga canal éstos deben ir separados al interior. En el centro de la superficie, distribuidos en distancias iguales se ubican 3 grommet, cada uno de ellos con salidas para una toma doble normal y una toma doble regulada, en uno de ellos debe haber salida de voz y de datos. Llegada a piso por medio de niveladores en acero galvanizado, fijos y antideslizantes. El mueble debe soportar una carga mínima de 200kg (VER ANEXO 10.7 PLANIMETRÍA DE APOYO LOTE 1 MOBILIARIO CONVENCIONAL MC 1.146)</t>
  </si>
  <si>
    <t>FAB LAB</t>
  </si>
  <si>
    <t>MC 1.147</t>
  </si>
  <si>
    <t>MESA FAB LAB</t>
  </si>
  <si>
    <t>Mesa de dimensiones 150cm X 70cm X 90cm( LxFxH) con una superficie de 150cm X 70cm( LxF) en aglomerado de 20mm con acabado en láminado de alta presión (fórmica F8 color a elegir), con cantos en PVC termofundido de 2mm REF igual o similar a la superficie. Su estructura consiste en cuatro patas en tubo de acero cuadrado de 2" cal 16 con acabado en pintura electrostática , microtexturizada, de 70 a 90 micras, color a elegir. Las patas llegan al suelo sobre niveladores en acero galvanizado, fijos y antideslizantes. Esta mesa es para el funcionamiento de una impresora de objetos en 3D y sus respectivos accesorios. Además, la mesa lleva en su parte inferior sobre un costado una cajonera móvil 2x1, manijas embebidas, chapa de seguridad zincada con sistema de trampa, con rodachines tipo desmopan con soporte de mínimo 20Kg por rueda, de dimensiones 60 cm X 50cm (LxF) y altura hasta encajar bajo la superficie, en lámina Cr calibre 20 con acabado en pintura electrostática microtexturizada, de 70 a 90 micras, color a elegir. (VER ANEXO 10.7 PLANIMETRÍA DE APOYO LOTE 1 MOBILIARIO CONVENCIONAL MC 1.147)</t>
  </si>
  <si>
    <t>MC 1.148</t>
  </si>
  <si>
    <t>MUEBLE ALMACENAMIENTO FAB LAB</t>
  </si>
  <si>
    <t xml:space="preserve">Mueble de almacenamiento dimensiones 260 cm x 40 cm x 90 cm (largo, ancho y alto), zócalo de 5cm de altura y retrocedido 2cm del borde del mueble, dos divisiones verticales dividiendo el interior del mueble en 3 partes iguales, un entrepaño en el centro de la altura total en cada uno de los 3 espacios, deben contar con los refuerzos necesarios para garantizar su establidad. Cada uno de los 3 espacios contará con dos buertas abatibles, con manijas metálicas y chapa zincada de seguridad. El mueble debe estra fabricado en aglomerado de 18mm y chapillado, REF a escoger, acabado con sellador y poliuretano mate. (VER ANEXO 10.7 PLANIMETRÍA DE APOYO LOTE 1 MOBILIARIO CONVENCIONAL MC 1.148)
</t>
  </si>
  <si>
    <t xml:space="preserve">MEDIA LAB </t>
  </si>
  <si>
    <t>MC 1.149</t>
  </si>
  <si>
    <t>MESA MEDIA LAB</t>
  </si>
  <si>
    <t>Mesa para 4 puestos, dimensiones: 180cm x 120cm x 72cm ( largo x ancho/profundo y alto) en aglomerado de 20mm con acabado en laminado de alta presión (fórmica F8 color a elegir), con cantos en PVC termofundido del mismo color de la superficie, contar con una costilla organizadora de cables que entrega el cableado a una viga canal, éstos deben ir separados al interior y conectar a dos grommet centrados en el ancho de la superficie, cada uno con conexión para una toma doble normal, una doble regulada y 4 puntos de datos . Con dos bases de perfiles cuadrados de 2" en metal, las bases se soportan sobre niveladores en acero galvanizado, fijos y antideslixantes; también debe contar con reforzamiento central para garantizar la estabilidad del mueble . La estructura debe ir con acabado en pintura electrostática, color a elegir. Debe poder soportar un peso mínimo de 200Kg, ser resistente a la abrasión. (VER ANEXO 10.7 PLANIMETRÍA DE APOYO LOTE 1 MOBILIARIO CONVENCIONAL MC 1.149)</t>
  </si>
  <si>
    <t>AUDITORIO 2</t>
  </si>
  <si>
    <t>MC 1.150</t>
  </si>
  <si>
    <t>SILLA AUDITORIO 2</t>
  </si>
  <si>
    <t>Silla con 4 patas con asiento plegable y apilable verticalmente. Asiento tapizado en tela vinilica con espuma moldeada en poliuretano, densidad 60 kg/m3. Espaldar en polipropileno con doble curvatura para apoyo lumbar y apoyabrazos en poliamida. Estructura en cold rolled cal 16, acabado en pintura electrostática, color a escoger mate y textura gofrado, con rodachinas para piso duro de resistencia mínima de 40 kg por rueda. Los colores de los materiales en espaldar y asiento son a escoger.</t>
  </si>
  <si>
    <t>COORDINACIÓN BIBLIOTECA</t>
  </si>
  <si>
    <t>MC 1.151</t>
  </si>
  <si>
    <t>ARMARIO MÓVIL</t>
  </si>
  <si>
    <t>Armario móvil de tres cuerpos y un corredor. Sus medidas son 80cm X 180cm X 200 (A x L , H), hecho en lámina cr calibre minimo 18  color a elegir, acabado en pintura electrostática mate. con 4 entrepaños en cada cuerpo distribuidos con la misma distancia.  Su sistema de apertura es de sistema manual para hacer deslizar las ruedas sobre los raíles.</t>
  </si>
  <si>
    <t>MC 1.152</t>
  </si>
  <si>
    <t>SOFÁ TRIANGULAR</t>
  </si>
  <si>
    <t>Sofá triangular dividio en dos tipos de módulos: PRIMER MÓDULO: Rectangular de 84cmx48cmx45cm (LxAxH) , la altura se divide en 5cm para las patas y 40cm el asiento. SEGUNDO MÓDULO: Módulo poligonal, 4 lados de dimensiones 78cmx45cmx45cmx78cm y ángulos de 60°,90°,120°,90° ( ver planos), la esquina del ángulo de 60° debe ser redondeada con un radio de 20cm. El módulo tiene 45cm de altura, 5cm para las patas y 40cm al asiento. El mueble completo se conforma por 3 módulos de cada tipo . Estructura interna de madera o lámina cold rolled, Cuerpo, asiento y respaldo cubierto con espuma de alta densidad 22-30 kg/m3, tapizados en tela con resistencia al desgaste, impermeable y de fácil limpieza, evita la formación microorganismos, retardancia al fuego (norma Cal-TECH 117), durabilidad del color a la luz.,color a escoger. Llegada a piso con pata metálica, lámina cold rolled cal 14, acabado en pintura electrostática color a escoger, la parte inferior con felpa para no rayar pisos (sujeto a recomendaciones). Debe soportar una carga mínima de 150 kg, por módulo. (VER ANEXO 10.7 PLANIMETRÍA DE APOYO LOTE 1 MOBILIARIO CONVENCIONAL MC 1.152)</t>
  </si>
  <si>
    <t>MC 1.153</t>
  </si>
  <si>
    <t>MESA LECTUS P3</t>
  </si>
  <si>
    <t>Mesa de dimensiones 184cmx70cmx72cm (LxAxH). Superficie en aglomerado de 20mm con acabado en laminado de alta presión fórmica f8 texturizada imitación madera REF a escoger, con canto en PVC termofundido de 2mm color igual o similar a la superficie, Cuenta con una falda frontal desde la superficie al suelo de medidas 184cmX 72cm (L x H). Estructura en tubo cuadrado metálico de acero de 2x2" con acabado en pintura electrostática color a elegir. Llegada a piso por medio de niveladores de acero galvanizado, fijo y antideslizantes. El mueble debe soportar una carga mínima de 2 personas aprox 150kg .Se debe asegurar su empate con la matera mc 2.82 (VER ANEXO 10.7 PLANIMETRÍA DE APOYO LOTE 1 MOBILIARIO CONVENCIONAL MC 1.153)</t>
  </si>
  <si>
    <t>MC 1.154</t>
  </si>
  <si>
    <t>SOFÁ ESPECIAL LECTUS P3</t>
  </si>
  <si>
    <t>Sofá de 4 lados con forma de paralelepípedo con esquinas redondeadas y de dimensiones 124cm X 267cm X 45cm (Largo x Ancho x Alto)los angulos internos de las esquinas son de 60 y 120 grados siempre en esquinas opuestas. El espaldar de este sofa se encuentra a50cm del borde más largo y 51 cm del borde más corto. Su forma es triangular siendo su altura de 42cm, su base de 20 cm y con su punta terminada en un medio circulo, la altura total del sofa con espaldar es de 87cm. El sofá llega al suelo por medio de patas metálicas retrocedidas de los bordes ancladas a la estructura del sofá y llevan felpa debajo para evitar rayones al piso.
La Estructura interna del Cuerpo, asiento y respaldo puede ser en madera o lámina cold rolled, cubierto con espuma de alta densidad 45-55 kg/cm3 en asiento y 25/35kg/cm3 en espaldar, tapizados en tela vinílica con resistencia al desgaste, impermeable y de fácil limpieza, evita la formación microorganismos, retardancia al fuego (norma Cal-TECH 117), durabilidad del color a la luz. color a escoger. Llegada a piso con pata metálica, lámina cold rolled cal 14, acabado en pintura electrostática color a escoger, la parte inferior con felpa para no rayar pisos (sujeto a recomendaciones). Debe soportar una carga mínima de 10 personas aproximadamente 1000kg (VER ANEXO 10.7 PLANIMETRÍA DE APOYO LOTE 1 MOBILIARIO CONVENCIONAL MC 1.154)</t>
  </si>
  <si>
    <t>RECEPCIÓN BIENESTAR</t>
  </si>
  <si>
    <t>MC 1.155</t>
  </si>
  <si>
    <t>DIVISION TABIQUE BIENESTAR</t>
  </si>
  <si>
    <t>División tipo tabique. Dimensiones: 165 cm x 5 cm x 110 cm (largo, grosor y alto). División en madera entamborada acabada con chapilla, referencia a elegir, sellada y lacada con poliéster transparente. Su cara interior lleva un recubrimiento compuesto por 6 módulos de (55cmX55cm) tapizados en tela vinílica, color a escoger. La división debe ser anclada al suelo por medio de platinas en "L" calibre 18 con acabado en pintura electrostática. Llegada sobre niveladores de nylon antideslizantes cubiertas por faldón metálico perimetral</t>
  </si>
  <si>
    <t>MC 1.156</t>
  </si>
  <si>
    <t>BARRAS ESTUDIO</t>
  </si>
  <si>
    <t>Barras para el estudio individual de varios estudiantes ubicadas al borde longitudinal del vacío del tercer piso. Son barras de 845 cm de longitud, 45cm de profundidad y 90cm de altura en su espalda y 72cm de altura hasta la superficie de trabajo. Las barras constan de dos costados plenos a los extremos de 5cm de grosor, entamboradas acabadas con chapilla sellada y lacada con poliéster transparente, por donde entran las redes eléctricas y se derivan por detrás del espaldar del mueble a las distintas tomas presentes a lo largo del antepecho. Su fondo en madera aglomerada de 12mm con los cantos en pvc termofundido color semejante a la madera y en su cara interior también lámina de alta presión tipo formica F8 color a elegir. La barra de servicio es una superficie entamborada con estructura metálica interior anclada al antepecho de manera que quede en voladizo en su mayor porción, esta es terminada en chapilla sellada y lacada con poliéster transparente textura a escoger. La barra se sostiene también por tres apoyos de 50mm de grosor que pueden ser con estructura metálica interior y terminados en madera o costados plenos estructurales en madera, con acabado en chapilla para alto tráfico textura de madera pendiente a elegir, siempre y cuando garanticen la estabilidad del mueb le. Las barras deben resistir el peso de mínimo 120 kg. (VER ANEXO 10.7 PLANIMETRÍA DE APOYO LOTE 1 MOBILIARIO CONVENCIONAL MC 1.156)</t>
  </si>
  <si>
    <t>MC 1.157</t>
  </si>
  <si>
    <t>CUBÍCULO ESTUDIO GRUPAL</t>
  </si>
  <si>
    <t>Cubículo de estudio grupal, conformado por 3 elementos, PÉRGOLAS: Estructura de dimensiones 600cmx190cmx240cm (Largo x Ancho x Alto), conformada por un marco perimetral de vigas de 10cmx5cmx190cm (HxAxL) y viguetas de 10cmx2cmx190cm (HxAxL) Soportadas en tres divisiones entamboradas distanciadas 285cm entre ellas de dimensiones 190cmx240cmx10cm (Largo x alto x espesor) con acabado en chapilla REF a escoger, sellada y lacada con poliuretano transparente mate. las caras externas de las divisones exteriores deben tener acabado en fórmica acrílica para uso de tablero. MESA1: Mesa de dimensiones 190cmx80cmx72cm (LxAxH) paralela a la estructura de la pérgola con superficie en aglomerado de 18mm con pasacables a 10cm del borde del costado derecho, costados cortos plenos ambos acabados en laminado de alta presión fórmica F8 texturizado, imitación madera REF a escoger con cantos rígidos en PVC de 2mm REF igual o similar a las superficie, sobre la cara interna del costado derecho sube un ducto eléctrico en lámina cold rolled Cal. 20 con acabado en pintura electrostática color a elegir y troqueles para dos tomas dobles y un punto de datos a 30cm de altura. MESA 2: Mesa de dimensiones 285cmx90cmx72cm (LxAxH)perpendicular a la estructura de la pergola , superficie en aglomerado de 18mm , anclada a los costados del cubículo y con dos apoyos plenos intemedios ubicados a 93cm de los costados, ambos con acabado en laminado de alta presión fórmica F8 texturizado, imitación madera REF a escoger con cantos rígidos en PVC de 2mm REF igual o similar a las superficie. (VER ANEXO 10.7 PLANIMETRÍA DE APOYO LOTE 1 MOBILIARIO CONVENCIONAL MC 1.157)</t>
  </si>
  <si>
    <t>MC 1.158</t>
  </si>
  <si>
    <t>ALFOMBRA MODULAR tipo 1</t>
  </si>
  <si>
    <t>Alfombra de modulos cuadrados de 45x45 0  50x50 0 60x60  de alta resitencia, en polipropileno, resistente al alto tráfico,  peso de muebles de oficina, espesor 5mm, 10 costuras por pulgada , color y patrón (diseño) a escoger. El reverso debe ir recubierto de PVC con fibra de vidrio, debe ser no flamable y con propiedades antiestáticas. En zonas donde la alfombra quede aislada, debe poder contar con sus respectivos accesorios (si aplica) y con borde lateral antideslizante de goma. La alfombra debe ser de fácil instalación. Debe incluir todos los accesorios necesarios como pegante, guarda escobas pirlanes entre otros que aseguren la correcta instalación . Superficie a cubrir 326 m2 aproximadamente (m2 se deben verificar in situ antes de la instalación) (VER ANEXO 18 DOCUMENTO DE ACABADO Y TIPO DE PISOS)</t>
  </si>
  <si>
    <t>MC 1.159</t>
  </si>
  <si>
    <t>ALFOMBRA MODULAR 2 tipo 2</t>
  </si>
  <si>
    <t>MC 1.160</t>
  </si>
  <si>
    <t>BANCAS PASILLO LECTUS P1</t>
  </si>
  <si>
    <t>Bancas para pasillo, dimensiones 250 cm x 45 cm x 50 cm (LxAxH), superficie listones en madera teca sellada e inmunizada, acabado con poliuretano mate. Bases en estructura de tubo de acero cuadrado de 2", acabado en pintura electrostática microtexturizada, de 70 a 90 micras color a escoger, reforzamiento central. Debe ser resistente a la abrasión, impermeable, y con resistencia a la humedad. Dee poder soportar mínimo 120kg de peso. Llegada sobre protectores antideslizantes plásticos color negro cuadrados que soporten el peso indicado y protejan las patas de las bancas. (VER ANEXO 10.7 PLANIMETRÍA DE APOYO LOTE 1 MOBILIARIO CONVENCIONAL MC 1.160)</t>
  </si>
  <si>
    <t>MC 1.161</t>
  </si>
  <si>
    <t>SOFÁ SEMICIRCULAR</t>
  </si>
  <si>
    <t>Sofá semicircular con dimesiones:
1.Radios: interno:90cm , externo: 154cm 
2. Fondo: asiento: 52cm, espaldar: 12cm
3. Alturas: asiento: 45cm, espaldar: 75cm, zócalo: 5cm 
4. Distancia esquina a esquina: Mayor: 267cm , menor: 156cm. 
Estructura interna en madera o metal (sujeto a recomendación del fabricante) cuerpo, asiento y respaldo cubierto con espuma de alta densidad 22-30 kg/m3, tapizados en tela con resistencia al desgaste, impermeable y de fácil limpieza, evita la formación microorganismos, retardancia al fuego (norma Cal-TECH 117), durabilidad del color a la luz, color a escoger. Llegada a piso con patas cónicas metálicas de 5cm de altura con acabado en pintura electrostática color a escoger. El mueble debe resistir una carga mínima de 350kg. (VER ANEXO 10.7 PLANIMETRÍA DE APOYO LOTE 1 MOBILIARIO CONVENCIONAL MC 1.161)</t>
  </si>
  <si>
    <t>MC 1.162</t>
  </si>
  <si>
    <t>MESA REDONDA MODULAR</t>
  </si>
  <si>
    <t>Mesa redonda con vacio interior. Dimesiones Ø interno: 80cm Øexterno:200cm, compuesta por 5 puestos individuales del mismo tamaño. el módulo individual cuenta con una longitud de borde exterior 125cm y longitud en borde interior 50cm y distancia de esquina interior 47cm y distancia a esquina exterior 118 cm Superficie de 60cm y a 72 cm de altura. Superficie en aglomerado de 18mm con acabado en laminado de alta presión fórmica F8 REF a escoger y balance F6,Canaleta sobre todo el borde interno que permita la conexión a las redes eléctricas y puntos de voz y datos, de tamaño para el cableado de los 5 equipos. Esta canaleta debe permitir el ingreso directo de la acometida de las redes por medio de una costilla y su distribución a cada puesto para que mediante grommets o pasa cables se conecten los equipos y queden distribuidos radialmente a distancias iguales. Estructura en perfiles metálicos de 2x2" Cal. 18-20 (sugerido) con acabado en pintura electrostática color a elegir, retrocedida de el area de aferencia de la canal. Ducto metálico en lámina cold rolled Cal. 18 de dimensiones Ø 80cm. cada módulo debe soportar una carga mínima de 100kg. Se debe asegurar que cada uno de los módulos se empalma y empata perfectamente para que funcione como una sola mesa con condiciones perfectas de conectividad. llegada a piso con niveladores de nylon antideslizantes (VER ANEXO 10.7 PLANIMETRÍA DE APOYO LOTE 1 MOBILIARIO CONVENCIONAL MC 1.162)</t>
  </si>
  <si>
    <t>MC 1.163</t>
  </si>
  <si>
    <t>MESA ATENCIÓN CRAI</t>
  </si>
  <si>
    <t>Mesa de atención a público para dos trabajadores. Es una mesa con forma de "C" que ocupa un espacio de 150cm X 340cm (A x L) y se encuentra a una altura de 72cm con relación al suelo. Los lados externos de la mesa tienen 150cm de longitud y su lado más largo 340cm. Por otra parte, sus lados internos tienen 90cm de longitud, su lado más largo 220cm, la profundidad de la superficie es de 60cm. el mueble lleva en todos sus costados exteriores una falda desde el borde de su superficie hasta el suelo y en los costados de longitud de 60cm. Esta mesa puede ser porcionada en tres partes compuestas por dos módulos de 150cm x 60cm y uno de 220cm x 60cm (sugerido, puede variar según fabricante) y de esta misma manera, su estructura puede ser metálica, con patas ubicadas en lugares donde no interfieran con la movilidad de las personas o puede ser un cascarón con costados plenos de madera (sujeto a fabricante). Este mueble cuenta con dos cajoneras 2x1 sobre el lado de 220cm, con capacidad para almacenar az Y distinto tipo de documentos, Estas cajoneras deben contar con seguridad y tiene medidas 45cm X 70cm X 55-50cm (ancho X alto X fondo)hechas en lamina de acero cr calibre 20 con acabado en pintura electrostática color a elegir. Este mueble cuenta con 2 equipos de cómputo y las instalaciones para una impresora, scanner y teléfono, por ello se debe garantizar que las redes entren al mueble por medio de un ducto, cubierto por las faldas exteriores que luego se derive a cada uno de los puntos por medio de una canaleta y que por medio de pasacables sobre la superficie se conecten los equipos. Las superficies de la madera se proponen en madera aglomerada de 25mm con acabado en lámina de alta presión tipo fórmica F8 color a elegir y las faldas en la misma madera aglomerada de 15 mm de grosor cuando no sean portantes o de mayor grosor en el caso que así se decida, por ello la mesa debe resistir mímo 200kg sobre su superficie y también empujes horizontales. La porción de la falda exterior frontal debe llevar un cambio de acabado al resto del mueble en el cual lleve impreso el logo de la Universidad Distrital Francisco José de Caldas de manera proporcionada y legible. Llegada sobre niveladores nylon antideslizantes (VER ANEXO 10.7 PLANIMETRÍA DE APOYO LOTE 1 MOBILIARIO CONVENCIONAL MC 1.163).</t>
  </si>
  <si>
    <t>MC 1.164</t>
  </si>
  <si>
    <t>MESAS MODULARES APOYO DISCAPACITADOS</t>
  </si>
  <si>
    <t>Mesa para uso de equipos de ayuda a personas con visión reducida. Es una superficie que cuenta con un borde de 5 cm de ancho por 4 de alto respecto a la superficie, hecho como guía de tránsito para los usuarios, ver en plano su ubicación y características. La mesa cuenta con una superficie a 75cm de altura sobre el nivel del suelo y 80 cm donde lleva la baranda. Su grosor es de 20mm en madera aglomerada recubierta con acabado de alta presión tipo fórmica f8 con color a escoger, con cantos en pvc termofundido del mismo color de la superficie. Al ser una mesa de gran tamaño puede ser modulada según sugerencia en planos o como el fabricante lo desarrolle, siempre y cuando se asegure el perfecto empate de las partes y su sólida resistencia estructura al peso de los equipos, los usuarios y a empujes horizontales. La mesa deberá resistir el peso de las personas que estén en las zonas de permanencia y empujes y movimientos de quienes la estén transitando. La mesa cuenta con dos costados plenos o soportes ducto que permitan la entrada de las redes eléctricas y de voz y datos, así mismo, lleva las canales que se derivan a los puntos donde se encuentran los equipos. El resto del soporte de la superficie puede ser mediante patas en lámina Cr calibre 18-20 de 1 1/2" o 2" con acabado en pintura electrostática color a elegir, también podría ser hecho en costados de madera que brinden el soporte y rigidez que demanda el mueble, para este caso su acabado debe ser en lámina de alta presión tipo fórmica F8 color a escoger, o manejar una estructura mixta. Es muy importante que no se instalen apoyos en ninguna de las zonas de trabajo y permanencia estas deben quedar sin ningún elemento que estorbe a las personas usando el mueble. Este mueble cuenta con una cajonera tipo 2x1, en el costado lateral de 73cm de la persona que atiende, hecha en lámina Cr calibre 18-22, con manijas embebidas, cerradura general de seguridad, y acabado en pintura electrostática color a elegir. Llegada sobre niveladores nylon antideslizantes (VER ANEXO 10.7 PLANIMETRÍA DE APOYO LOTE 1 MOBILIARIO CONVENCIONAL MC 1.164)</t>
  </si>
  <si>
    <t>MC 1.165</t>
  </si>
  <si>
    <t>MESA REDONDA MODULAR 2</t>
  </si>
  <si>
    <t>Mesa redonda con vacio interior. Dimesiones Øinterno: 106 cm Øexterno:166cm, compuesta por 6 puestos individuales del mismo tamaño. el módulo individual cuenta con una longitud de borde exterior 144cm y longitud en borde interior 95cm y distancia de esquina interior 92 cm y distancia a esquina exterior 144 cm Superficie de 60cm y a 72 cm de altura. Estos modulos se diferencian en que los ubicados a los extremos cuentan con un costado pleno en lámina cr calibre 18-20 de 50mm de grosor con acabado en pintura electrostática color a elegir, para la entrada de las redes electricas y posterior distribbución sobre canaleta. Las Superficies se proponen en aglomerado de 18mm con acabado en laminado de alta presión fórmica F8 REF a escoger y balance F6,Canaleta sobre todo el borde interno que permita la conexión a las redes eléctricas y puntos de voz y datos, de tamaño para el cableado de los 6 equipos. Esta canaleta debe permitir la distribución a cada puesto para que mediante grommets o pasa cables se conecten los equipos y queden distribuidos radialmente a distancias iguales. Estructura en perfiles metálicos de 2x2" Cal. 18-20 (sugerido) con acabado en pintura electrostática color a elegir, retrocedida de el area de aferencia de la canal. Ducto metálico en lámina cold rolled Cal. 18-20 (sugerido) de dimensiones Ø 80cm. cada módulo debe soportar una carga mínima de 100kg. Se debe asegurar que cada uno de los módulos se empalma y empata perfectamente para que funcione como una sola mesa con condiciones perfectas de conectividad. llegada a piso con niveladores de nylon antideslizantes (VER ANEXO 10.7 PLANIMETRÍA DE APOYO LOTE 1 MOBILIARIO CONVENCIONAL MC 1.165)</t>
  </si>
  <si>
    <t>MC 1.166</t>
  </si>
  <si>
    <t>MESA RECTANGULAR CRAI P3</t>
  </si>
  <si>
    <t>Mesa 4 puestos con dimensiones de 150cm x 90cm x 75 cm (L x A x H). Superficie y costados plenos en aglomerado de 18mm con acabado en laminado de alta presión fórmica F8 texturizada imitación madera REF a escoger con cantos rígidos en PVC de 2mm REF igual o similar a la superficie, grommet central para 4 conexiones. Sobre la cara interior del costado derecho debe haber un ducto eléctrico en lámina de cold rolled Cal. 16 (sugerido) Viga metálica central entre costados , todo con acabado en pintura electrostática color a escoger. Llegada a piso con niveladores en nylon antideslizantes.</t>
  </si>
  <si>
    <t>MC 1.167</t>
  </si>
  <si>
    <t>SOFA SEMICIRCULAR CLUB BILINGÜE</t>
  </si>
  <si>
    <t>Sofá semicircular con dimesiones: 1.Radios: interno:70cm , externo: 120cm 2. Fondo: asiento: 42cm, espaldar: 8cm3. Alturas: asiento: 45cm, espaldar: 70cm, zócalo: 5cm 4. Distancia esquina a esquina: Mayor: 208cm , menor: 121cm. Estructura interna en madera o metal (sujeto a recomendación del fabricante) cuerpo, asiento y respaldo cubierto con espuma de alta densidad 22-30 kg/m3, tapizados en tela vinilica color a escoger, protección antihongo, antifluido y antibacteriana de fácil limpieza. Llegada a piso con patas cónicas metálicas de 5cm de altura con acabado en pintura electrostática color a escoger. El mueble debe resistir una carga mínima de 300kg. Llegada a piso con niveladores en nylon antideslizantes. (VER ANEXO 10.7 PLANIMETRÍA DE APOYO LOTE 1 MOBILIARIO CONVENCIONAL MC 1.167)</t>
  </si>
  <si>
    <t>MC 1.168</t>
  </si>
  <si>
    <t>MESA CIRCULAR CLUB BILINGÜE</t>
  </si>
  <si>
    <t>Mesa circular de Ø80cm y 75cm de altura. Superficie en en aglomerado de 18mm con acabado en laminado de alta presión fórmica F8 REF a escoger y balance F6, canto en PVC termofundido de 2mm color igual o similar a la superficie. Pedestal en tubo cold rolled , Ø2" con base para superficie en cruz con vigas de 33cm de largo (sugerido) ,llegada a piso en platina con dimensiones sugeridas de Ø40cm en lámina colled rolled Cal 16 (sujeto a recomendación), todo con acabado en pintura electrostática color a escoger. El mueble debe resistir una carga minima de 80kg. Llegada a piso con niveladores en nylon antideslizantes. (VER ANEXO 10.7 PLANIMETRÍA DE APOYO LOTE 1 MOBILIARIO CONVENCIONAL MC 1.168)</t>
  </si>
  <si>
    <t>MC 1.169</t>
  </si>
  <si>
    <t>MESAS TABLERO CLUB BILINGÜE</t>
  </si>
  <si>
    <t>Mesa de 140cmx80cmx72cm (LxAxH), Superficie en tablero aglomerado de 25mm con acabado en laminado de alta presión, fórmica F8 blanca acrílica para uso de tablero en la parte superior, cantos en PVC termoformado de 2mm color a elegir. La superficie debe ser abatible, Estructura (brazos, larquero, apoyos verticales y pies en aluminio con recubrimiento de polvo epoxi, los brazos deben tener un sistema de bloqueo/desbloqueo para. Llegada a piso por medio de ruedas para tapete de 65mm de diámetro (sugerido), dos con freno y dos sin freno.</t>
  </si>
  <si>
    <t>MC 1.170</t>
  </si>
  <si>
    <t>MESA DE JUNTAS</t>
  </si>
  <si>
    <t>Mesa para 10 puestos, dimensiones: 240cm x 90cm x 73cm ( largo x ancho/profundo y alto) en aglomerado de 20mm con acabado en laminado de alta presión (fórmica F8 color a elegir), con cantos en PVC termofundido del mismo color o similar a la superficie, Estructura metálica con acabado en pintura electrostática color a elgir, costilla o ducto para cableado eléctrico, sobre la mesa debe haber 4 salidas normales, 4 reguladas y un punto de datos (grommet o panel ). Llegada a piso por medio de niveladores de nylon antideslizantes. El mueble debe soportar un mínimo de 100kg. (VER ANEXO 10.7 PLANIMETRÍA DE APOYO LOTE 1 MOBILIARIO CONVENCIONAL MC 1.170)</t>
  </si>
  <si>
    <t>MEDIATECA</t>
  </si>
  <si>
    <t>MC 1.171</t>
  </si>
  <si>
    <t>MUEBLE PARA TV</t>
  </si>
  <si>
    <t>Mueble para TV de 125cmx45cmx130cm ( LxAxH) compuesto por zócalo de 125cmx38cmx5cm (LxAxH), Fondo de 125cmx130cmx2cm (LxAxH), mueble de 125cmx35cmx40cm (LxAxH) con dos costados de 45cmx40cm. El mueble está dividido en dos partes iguales horizontalmente, la parte inferior tiene cajón y la superior es vacia para la ubicación de aparatos electrónicos (DVD, Blueray etc.) el fondo del mueble bajo debe tener orificios pasa cables y entre el fondo y el mueble debe existir una caja para conexiones con troqueles para dos tomas dobles normales y un punto de datos. Todo en aglomerado de 18mm con acabado en laminado de alta presión fórmica F8 texturizado imitación madera REF a escoger con cantos rígidos en PVC de 2mm REF igual o similar a las caras, el mueble debe soportar un peso mínimo de 25kg. Llegada a piso con niveladores en nylon antideslizantes. (VER ANEXO 10.7 PLANIMETRÍA DE APOYO LOTE 1 MOBILIARIO CONVENCIONAL MC 1.171)</t>
  </si>
  <si>
    <t>MC 1.172</t>
  </si>
  <si>
    <t>MUEBLE AUDIOVISUAL MEDIATECA</t>
  </si>
  <si>
    <t>Mueble de gran extensión para permitir la visualización de documentos audiovisuales de 4 distintos grupos de estudiantes, ocupa un espacio de 6.15m X3.45m. La mediateca consiste en un conjunto de divisiones entamboradas con estructura en madera o metal de modo que soporten cargas horizontales y empujes de varias personas al sentarse, pueden ser ancladas al suelo con platinas en "L" calibre 18 acabado en pintura electrostática color a elegir, ubicado a lo largo de todo el mueble cada 120cm por ejemplo de una manera facilmente desmontable y así brindar mayor estabilidad, estas divisiones tienen 140cm de altura y de 50 a 70mm de grosor deben ir terminadas en madera aglomerada de 15 o 18 mm con chapilla referencia a escoger acabadas con sellador y laca transparente en poliuretano. Estas divisiones verticales cuentan con una porción tapizada con tela vínilica con resistencia al desgaste, impermeable y de fácil limpieza, que evite la formación de microorganismos, retarden el fuego y cuenten con durabilidad del color a la luz y de densidad de 40- 45-50 kg/m3 hecha para quienes van a visualizar cualquier contenido, se requiere que esta superficie cuente con una angulación de 100 a 110 grados para brindar mayor confort, la superficie tapizada se encuentra desde los 45cm de altura hasta 130cm, esto sobre las caras internas donde se sientan las personas. La mediateca también proporciona asiento a sus usuarios y son bancas de 45cm de profundidad a 45cm de altura respecto al suelo, hechas en madera o con estructura metálica con un vacío debajo que funciona para almacenar maletas. La superfice del asiento cuenta con un cojín de toda la totalidad de su longitud o porcionado en partes iguales tapizados con la misma tela vinílica color a escoger y con una densidad entre los 55 a 60 kg/m3. Para realizar la fabricación de este mueble es necesario observar y guiarse bajo las medidas exactas presentes en los planos adjuntos. Llegada a piso con niveladores en nylon antideslizantes. (VER ANEXO 10.7 PLANIMETRÍA DE APOYO LOTE 1 MOBILIARIO CONVENCIONAL MC 1.172)</t>
  </si>
  <si>
    <t>MC 1.173</t>
  </si>
  <si>
    <t>MATERA TRIANGULAR</t>
  </si>
  <si>
    <t>Matera triangular equilatera, de lado 70cm y 120cm de altura, hecha en madera aglomerada de 25 mm de grosor con acabado exterior en lámina de alta presión fórmica f8 color a escoger. La matera es hueca y tiene una superficie de apoyo también triangular a 86 cm de altura con respecto al suelo que sirve para sostener una matera plástica, cerámica o metálica que contiene la tierra, matas y sustratos, con la misma forma triangular y de 30cm de profundidad. Llegada a piso con niveladores en nylon antideslizantes.(VER ANEXO 10.7 PLANIMETRÍA DE APOYO LOTE 1 MOBILIARIO CONVENCIONAL MC 1.173)</t>
  </si>
  <si>
    <t>MC 1.174</t>
  </si>
  <si>
    <t>SOFA 3 PUESTOS CRAI</t>
  </si>
  <si>
    <t>Sofá de 3 puestos, de dimensiones 184cmX 70cmX 120cm (Ancho x Profundo x Alto)  alto de asiento 46 cm. Sofá con cojines de asiento tapizados en tela vinílica  con resistencia al desgaste, impermeable y de fácil limpieza, evita la formación microorganismos, retardancia al fuego (norma Cal-TECH 117), durabilidad del color a la luz, color a elegir, puede ser uno solo de dimensiones 184cm  o puede ser modulado en tres partes iguales, su densidad debe estar entre los 55 o 60 kg/cm3. El espaldar también es un cojín de medidas 184cm X 60cm , pegado a la estructura alta tapizado en tela vinílica color a escoger, buscando que posea una angulación de 100-110 grados que ofrezca comodidad aquienes allí reposan. La estructura del sofá puede ser en madera o en metal, con tal que garantice la resistencia al peso de 3 personas mínimo aprox 300kg, También que su acabado sea chapilla referencia a elegir, sellada y lacada con poliuretano transparente mate. Es importante que este sofá empate perfectamente en altura con el mueble MC 2.82 (matera triangular) para que se de continuidad al conjunto en proporciones y acabados. El espaldar alto del sofá, debe estar acabado en suparte exterior con lámina de alta presión tipo fórmica f8 con acabado de superficie acrílica para que funcione como superficie de  tablero y se facilite la escritura y estudio allí. Llegada a piso con niveladores en nylon antideslizantes. (VER ANEXO 10.7 PLANIMETRÍA DE APOYO LOTE 1 MOBILIARIO CONVENCIONAL MC 1.174)</t>
  </si>
  <si>
    <t>MC 1.175</t>
  </si>
  <si>
    <t>SOFÁ 7 PUESTOS CRAI P3</t>
  </si>
  <si>
    <t>Sofá de medidas 420cm X 70cm X 120cm (Largo X Ancho X Alto), alto de asiento 46 cm, para 7 personas. Es un sofá con espaldar y costados altos desde el suelo hasta 120cm de altura, de estructura entamborada de 50mm de grosor, acabados al exterior con lámina de alta presión tipo fórmica F8 color a escoger, al interior llevan superficies tapizadas de 50mm en su espaldar de 60cm de altura con una densidad de 45 km/m3, la superficie tapizada debe quedar fija y debe tener una angulación de 100 - 110 grados, su acabado es en tela vinílica repelente al agua y resistente al alto tráfico. Su asiento es también una superficie tapizada que puede ser de 410cm o puede ser porcionada en tramos más pequeños de la medida para cada persona de 57cm por ejemplo. La densidad del asiento debe cumplir entre los 55 y 60 kg/m3 e ir tapizada en tela vínilica repelente al agua y resistente a trafico pesado, estos deben estar fijos al asiento y deben contar con los respiraderos que permitan la correcta forma de los cojines luego de deformarce. Este sofá cuenta con dos toma corrientes de corriente normal, ubicados sobre el frente a 30cm de altura debajo de los cojines del asiento, se encuentran a 95cm desde el exterior de los costados hasta el interior. El sofá se apoya sobre sus costados y en un zócalo retrocedido 50mm del borde del asiento. Llegada a piso con niveladores en nylon antideslizantes. (VER ANEXO 10.7 PLANIMETRÍA DE APOYO LOTE 1 MOBILIARIO CONVENCIONAL MC 1.175)</t>
  </si>
  <si>
    <t>MC 1.176</t>
  </si>
  <si>
    <t>TABLERO BRAILLE</t>
  </si>
  <si>
    <t>Consiste en una pared con un recubrimiento de orificios utiles para escribir palabras en braille. Por ello, consta de cuatro tableros de 100cm ancho X 110cm altura con grosor de 25mm, que se anclan a la pared por medio de una estructura metalíca que deja un espacio de 5cm entre la cara interna del tablero y la pared. Cada orificio tiene un diámetro de 25mm y la distancia entre los ejes de cada una de ellas es de 50mm, Los tableros tienen un margen de 50mm en cada uno de sus lados donde luego ya inician las perforaciones, cada tablero cuenta con 399 perforaciones. Fabricado en madera aglomerada de 20mm con acabado en lámina de alta presión tipo fórmica f8 color a elegir, los cantos pueden ser pintados con pintura de poliuretano color a escoger. Debe incluir los cilindros que quepan en las perforaciones de medidas 10cm de longitud y diámetro 2.5cm, caras de los cilindros con pintura en poliuretano, la cantidad de estos debe ser igual a las perforaciones.(VER ANEXO 10.7 PLANIMETRÍA DE APOYO LOTE 1 MOBILIARIO CONVENCIONAL MC 1.176)</t>
  </si>
  <si>
    <t>TERRAZA LECTUS</t>
  </si>
  <si>
    <t>MC 1.177</t>
  </si>
  <si>
    <t>PUFF TERRAZA LECTUS</t>
  </si>
  <si>
    <t>Puff para una persona de uso exterior resistente a la erosión, Rayos UV, alto tráfico,el peso mínimo de 1 persona aproximadamente 100kg. hecho en plástico de alta resistencia y densidad, poliuretano inyectado en molde o rotomoldeado. Forma redonda con un diámetro de 60cm. El asiento se encuentra a 45cm del piso. Este debe contar con la pendiente del asiento que asegure la evacuación de agua en caso de lluvia. (VER ANEXO 10.7 PLANIMETRÍA DE APOYO LOTE 1 MOBILIARIO CONVENCIONAL . Que la referencia cuente con la opción de elección de diferente gama de colores. Se aceptan propuestas de proveedor en cuanto a forma (VER ANEXO 10.7 PLANIMETRÍA DE APOYO LOTE 1 MOBILIARIO CONVENCIONAL MC 1.177)</t>
  </si>
  <si>
    <t>MC 1.178</t>
  </si>
  <si>
    <t>SOFÁ BANCA EXTERIOR TERRAZA</t>
  </si>
  <si>
    <t>Sofa para exteriores de tres puestos resistente a mínimo el peso de tres personas, aprox 300kg. Resistente a la intemperie, a la erosión y rayos UV. El sofá tiene medidas 210cm X 80cm X 70cm (largo X ancho X alto). Su asiento se encuentra a 40cm de altura sobre e suelo y su espaldar es de 30cm. La estructura es en perfilería de acero galvanizado cuadrado de 2" cal 18 , soldado y con acabado en pintura electrostática poliester microtexturizada, color a elegir. Para la formación del asiento y el espaldar, se hace un revestimiento con madera teca maciza, inmunizada de manera que se asegure su resistencia a la intemperie. Los listones pueden ser de 40mm X 19mm con una separación de 10mm entre ellos. También, los bordes que tienen contacto con la parte interna de la rodilla deben estar redondeados.  (VER ANEXO 10.7 PLANIMETRÍA DE APOYO LOTE 1 MOBILIARIO CONVENCIONAL MC 1.178)</t>
  </si>
  <si>
    <t>MC 1.179</t>
  </si>
  <si>
    <t>SOFÁ BANCA EXTERIOR TERRAZA 2</t>
  </si>
  <si>
    <t>Sofa para exteriores de dos puestos resistente a mínimo el peso de dos personas, aprox 200kg. Resistente a la intemperie, a la erosión y rayos UV. El sofá tiene medidas 150cm X 80cm X 70cm (largo X ancho X alto). Su asiento se encuentra a 40cm de altura sobre e suelo y su espaldar es de 30cm. La estructura es en perfilería de acero galvanizado cuadrada de 2" cal 18 , soldado y con acabado en pintura electrostática poliester microtexturizada, color a elegir. Para la formación del asiento y el espaldar, se hace un revestimiento con madera teca maciza, inmunizada de manera que se asegure su resistencia a la intemperie. Los listones pueden ser de 40mm X 19mm con una separación de 10mm entre ellos. También, los bordes que tienen contacto con la parte interna de la rodilla deben estar redondeados. (VER ANEXO 10.7 PLANIMETRÍA DE APOYO LOTE 1 MOBILIARIO CONVENCIONAL MC 1.179)</t>
  </si>
  <si>
    <t>MC 1.180</t>
  </si>
  <si>
    <t>SOFA EXTERIOR TERRAZA LECTUS 1</t>
  </si>
  <si>
    <t>Sofá para tres personas de uso exterior resistente a la erosión, Rayos UV, alto tráfico,el peso mínimo de 3 personas aproximadamente 300kg. hecho en plástico de alta resistencia y densidad, polietileno inyectado en molde o rotomoldeado. Forma redonda con un radio interno de 110 cm y un radio exterior de 170cm. el sofa tiene un espaldar de 10cm de ancho y 25cm de altura y una superficie de asiento de 50cm. El asiento se encuentra a 45cm del piso y la parte final del espaldar a 70cm. Este debe contar con un desagUe que evite que se estanque el agua. (VER ANEXO 10.7 PLANIMETRÍA DE APOYO LOTE 1 MOBILIARIO CONVENCIONAL MC 1.180) . Que la refencia cuente con la opción de elección de diferente gama de colores.</t>
  </si>
  <si>
    <t>MC 1.181</t>
  </si>
  <si>
    <t>SOFA EXTERIOR TERRAZA LECTUS 2</t>
  </si>
  <si>
    <t>Sofá para dos personas de uso exterior resistente a la erosión, Rayos UV, alto tráfico,el peso mínimo de 3 personas aproximadamente 300kg. hecho en plástico de alta resistencia y densidad, polietileno inyectado en molde o rotomoldeado. Forma redonda con un radio interno de 40 cm y un radio exterior de 110cm. el sofa tiene un espaldar de 10cm de ancho y 25cm de altura y una superficie de asiento de 60cm. El asiento se encuentra a 45cm del piso y la parte final del espaldar a 70cm. Este debe contar con un desagüe que evite que se estanque el agua. (VER ANEXO 10.7 PLANIMETRÍA DE APOYO LOTE 1 MOBILIARIO CONVENCIONAL MC 1.181) . Que la refencia cuente con la opción de elección de diferente gama de colores.</t>
  </si>
  <si>
    <t>MC 1.182</t>
  </si>
  <si>
    <t>MESA JUEGOS EXTERIORI TERRAZA LECTUS 1</t>
  </si>
  <si>
    <t>Mesa cuadrada de medidas 90cmX90cmX 72cm (Largo x Ancho x Altura) para uso en exteriores. Los materiales deben garantizar la resistencia de la erosión, rayos UV y uso constante de la mesa en su conjunto de superficie, patas y uniones. La superficie debe llevar impresa la imagen del ajedréz de manera que guarde sus proporciones gráficas del juego y no se distorcionen. esta impresión también debe ser resistente al uso constante, rayones, erosión y rayos UV. La legibilidad de la impresión debe asegurarse para quienes utilicen la mesa. El grosor puede ser en madera aglomerada de 18mm- 25mm con acabado en láminado a alta presión tipo formica f8 resistente a exteriores ( ex2 compacto), color a elegir y canto en pvc termofundido del mismo color de la superficie. Las Patas cuadradas en lámina cr galvanizada calibre 18 2"x2", con acabado en pintura electrostática poliéster color a elegir y con remate en niveladores metálicos galvanizados para que se brinde estabilidad de la mesa. (VER ANEXO 10.7 PLANIMETRÍA DE APOYO LOTE 1 MOBILIARIO CONVENCIONAL MC 1.182)</t>
  </si>
  <si>
    <t>MC 1.183</t>
  </si>
  <si>
    <t>MESA JUEGOS EXTERIORI TERRAZA LECTUS 2</t>
  </si>
  <si>
    <t>Mesa cuadrada de medidas 90cmX90cmX 72cm (Largo x Ancho x Altura) para uso en exteriores. Los materiales deben garantizar la resistencia de la erosión, rayos UV y uso constante de la mesa en su conjunto de superficie, patas y uniones. La superficie debe llevar impresa la imagen del parqués de manera que guarde sus proporciones gráficas del juego y no se distorcionen. esta impresión también debe ser resistente al uso constante, rayones, erosión y rayos UV. La legibilidad de la impresión debe asegurarse para quienes utilicen la mesa. El grosor puede ser en madera aglomerada de 18mm- 25mm con acabado en láminado a alta presión tipo formica f8 resistente a exteriores ( ex2 compacto), color a elegir y canto en pvc termofundido del mismo color de la superficie. Las Patas cuadradas en lámina cr galvanizada calibre 18 de 2"x2", con acabado en pintura electrostática poliéster color a elegir y con remate en niveladores metálicos galvanizados para que se brinde estabilidad de la mesa.(VER ANEXO 10.7 PLANIMETRÍA DE APOYO LOTE 1 MOBILIARIO CONVENCIONAL MC 1.183)</t>
  </si>
  <si>
    <t>MC 1.184</t>
  </si>
  <si>
    <t>SILLA EXTERIORES TERRAZA LECTUS</t>
  </si>
  <si>
    <t>Silla para uso en exteriores que debe ser resistente a la intemperie, la erosión, decoloración, los rayos UV y el tráfico pesado. Silla que funcione para mesas de 72 cm de altura (alto de asiento 46 cm). Es una silla plástica hecha en polietileno inyectado rotomoldeado de manera que brinde alta resistencia, un soporte de mínimo 100km y sea liviana. También que se ofrezca con una gama de colores a escoger. Llegada a piso con 4 niveladores en nylon antideslizantes (VER ANEXO 10.7 PLANIMETRÍA DE APOYO LOTE 1 MOBILIARIO CONVENCIONAL MC 1.184)</t>
  </si>
  <si>
    <t>MC 1.185</t>
  </si>
  <si>
    <t>SILLA CLARABOYAS TERRAZA LECTUS</t>
  </si>
  <si>
    <t>Silla sobre claraboyas. Estructura fija, perimetral en perfiles de 40mm por 20mm en lámina galvanizada cr calibre 18 con acabado en pintura electrostática poliester color a elegir de manera que brinde estabilidad, resistencia a la intemperie, la erosión, la acción del sol y el uso de alto tráfico, ésta se ancla a la placa de claraboya con unas platinas rectangulares en acero galvanizado calibre 18 acabada en pintura electrostática poliéster color a definir de 40mm X 20mm. Luego se recubre con montantes en madera teca maciza, inmunizada y con acabados para intemperie, de 40mm X 19mm, dispuestos de manera transversal con 10mm de distancia entre ellos para formar la superficie de asiento y espaldar. (VER ANEXO 10.7 PLANIMETRÍA DE APOYO LOTE 1 MOBILIARIO CONVENCIONAL MC 1.185 para medidas exactas)</t>
  </si>
  <si>
    <t>MC 1.186</t>
  </si>
  <si>
    <t>MESA PING PONG</t>
  </si>
  <si>
    <t>Mesa de Ping pong, de medidas 274cmX 152cm (LxA) y 76cm de altura que sea fija de manera que se evite su desplazamiento y futuro daño por sus traslados. La superficie debe ser en madera aglomerada RH  de alta resistencia a intemperie y humedad de 25mm con acabado en laminado de alta presión tipo fórmica ex2 compacto, además que lleve pintadas las líneas diisorias reglamentarias. Sus bases son en lámina de acero inoxidable mínimo calibre 16 que asegure la estabilidad de la superficie y el juego en ella, su acabado debe ser en pintura electrostática poliester color a elegir  con un esoesir que resista al sol, al agua y la intemperie de modo que se garantice su permanencia en el tiempo. Se debe incluir la malla, hecha en lámina de acero inoxidable con microperforaciones también terminada en pintura electrostática poliester lisa  color a elegir . (VER ANEXO 10.7 PLANIMETRÍA DE APOYO LOTE 1 MOBILIARIO CONVENCIONAL MC 1.186)</t>
  </si>
  <si>
    <t>MC 1.187</t>
  </si>
  <si>
    <t>MUEBLE MICROONDAS EXTERIOR TERRAZA LECTUS</t>
  </si>
  <si>
    <t>Mueble para exterior ,punto de microondas.
-Banca con medidas 298cm X 45cm X 45cm (largo, ancho y alto) superficie en en madera teca maciza con 20mm de grosor, inmunizada resistente a la intemperie.Anclada a muro, con 3 apoyos verticales en tubo de acero galvanizado cuadrado de 2" calibre 18 , uno en cada extremo y uno intermedio, debe contar con todos los refuerzos necesarios para garantizar su estabilidad, con acabado en pintura electrostática poliester, microtexturizada, color a escoger. 
-Barra con medidas 298cm X 45cm x 75cm (largo, ancho y alto) superficie en madera teca maciza d e20mm de grosor, inmunizada resistente a la intemperie, soportada sobre cuatro apoyos en tubo de acero galvanizado cuadrado de 2" calibre 18 con acabado en pintura electrostática poliester, microtexturizada color a elegir. 
-Entrepaño de medidas 120cm X 45cm (LxA) funciona como cubierta para el horno microondas, esta superficie también es en teca maciza de 20mm inmunizada y resistente a la intemperie apoyada sobre estructura en acero galvanizado de 1"x1" en lámina cr calibre 18 con acabado en pintura electrostática poliester, microtexturizada, color a elegir. (VER ANEXO 10.7 PLANIMETRÍA DE APOYO LOTE 1 MOBILIARIO CONVENCIONAL MC 1.187)</t>
  </si>
  <si>
    <t>MC 1.188</t>
  </si>
  <si>
    <t>MATERA TERRAZA LECTUS</t>
  </si>
  <si>
    <t>Matera para exteriores prefabricada en concreto, de dimensiones 109cm X 80cm X 75cm (LxHxF) con un grosor mínimo de 5cm que garantice la resistencia del material. La matera debe tener un fondo falso para que no deba ser llenada completamente de tierra. (VER ANEXO 10.7 PLANIMETRÍA DE APOYO LOTE 1 MOBILIARIO CONVENCIONAL MC 1.188)</t>
  </si>
  <si>
    <t>P.6 LAB CIRCUITOS IMPRESOS</t>
  </si>
  <si>
    <t>MC 1.189</t>
  </si>
  <si>
    <t>MESÓN DE TRABAJO IMPRESOS P6 TECHNE</t>
  </si>
  <si>
    <t>Mesón de trabajo: dimensiones: 230 x 60 x 72 cm (largo, ancho/profundo y alto, medidas sugeridas se deben corroborar in situ). Superficie en cerámica técnica de 20mm o resina fenólica de 16mm  referencia a escoger, rebordeado en sus puntas y cantos a juego con la superficie.
Debe contar con 4 pares de apoyos en “H”, 1  par en cada extremo y dos centrales equidistantes, unidos entre ellos formando un marco completo, hechos en tubular metálico de acero galvanizado 2"x 2" cal 18, desengrasados, fosfatizados, tratados contra la corrosión; las estructuras metálicas (soportes, refuerzos y armazón del conjunto) deben garantizar la respectiva estabilidad, soporte de cargas y firmeza de todo el mueble. Los elementos metálicos del mueble deben ir acabados en pintura electrostática epoxi poliéster lisa color a escoger mate, de 70-90 micras. Llegada al piso por medio de niveladores metálicos de acero galvanizado, fijos y antideslizantes, que soporten 25kg en cada apoyo.
El mesón debe contar con 1 cajonera fija lateral, hecha en aglomerado de 18mm con acabado en laminado de alta presión (fórmica F8 color a elegir), con cantos en PVC termo fundido del mismo color de la superficie, con soporte de carga mínimo 80Kg y de dimensiones 45 cm X 57cm X 69cm (largo, profundo y alto), 3 a 1, correderas full extension, manijas embebidas con dilataciones de 30mm para poder halar los cajones y chapa de seguridad zincada con sistema de trampa. 
Contiguo a éste, debe ir un vano de 1m de ancho x 60 cm de profundo y 69 cm de altura para puesto de trabajo.
Debe contar con 2 gabinetes, dimensiones: 42 cm x 57 cm x 69 cm (largo, profundo y alto); cada uno con 2 puertas abatibles 90°, hechas en aglomerado de 20mm con acabado en laminado de alta presión (fórmica F8 color a elegir), con cantos en PVC termo fundido del mismo color de la superficie, chapilla de seguridad zincada, con manijas y visagras de acero inoxidable, con sus respectivos tapaluces. Solo un gabinete debe contar con 1 entrepaño de altura variable hecho en aglomerado 18mm, espesor 2 cm,  que garantice el soporte hasta 50kg de peso.
Los elementos metálicos del mueble deben ir acabados en pintura electrostática epoxi poliéster lisa color a escoger mate, de 70-90 micras. Llegada al piso por medio de niveladores metálicos de acero galvanizado, fijos y antideslizantes, que soporten 25kg en cada apoyo e ir cubierto por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El mesón en su conjunto debe ser antiestático, resistente a la abrasión y soportar un peso mínimo de 100 kg. (VER ANEXO 10.7 PLANIMETRÍA DE APOYO LOTE 1 MOBILIARIO CONVENCIONAL MC 1.189)</t>
  </si>
  <si>
    <t>CUARTO ASEO BIENESTAR</t>
  </si>
  <si>
    <t>Mc 1.190</t>
  </si>
  <si>
    <t>CUELGA TRAPEROS Y ESCOBAS</t>
  </si>
  <si>
    <t>Accesorio Para colgar escobas y traperos, con capacidad para 10 de estos elementos, hecho en lámina de acero galvanizado calibre 20 con acabado en pintura electrostática color a elegir. Debe ser anclado a pared enchapada por medio de chazos y tornillos.  (VER ANEXO 10.7 PLANIMETRÍA DE APOYO LOTE 1 MOBILIARIO CONVENCIONAL MC 1.190)</t>
  </si>
  <si>
    <t>PORTERIA ACCESO PRINCIPAL</t>
  </si>
  <si>
    <t>Mc 1.191</t>
  </si>
  <si>
    <t>MUEBLE PORTERÍA</t>
  </si>
  <si>
    <t>Mesa  de dimensiones 225cm X 60cm X 75cm (Largo x Ancho x Alto). Con superficie en madera aglomerada de 25mm y costados plenos de 18mm acabados en lámina de alta presión tipo fórmica f8 color a elegir, con cantos en pvc termofundido color a elegir. La superficie cuenta con 2 pasacables de mínimo 2 1/2". Incluye una cajonera de 45cm x 72cm x 60cm (Ancho x Alto x Fondo)  en lámina cr calibre 20, dos a uno, con manijas embebidas de 30mm , con correderas full extension, y acabado en pintura electrostática color a elegir. Cuenta con dos entrepaños, graduables en altura, en madera aglomerada de 18mm acabados en lámina de alta presión tipo fórmica f8 color a elegir, con cantos en pvc termofundido color a elegir, de medidas 30cm x 88cm, con pasacables de mínimo 2 1/2" a eje con los pasacables de la superficie. Ubicados  bajo la superficie apoyados sobre los  costados plenos y la cajonera.  Las medidas deben ser corroboradas en sitio y en caso tal de que la obra tenga adelantado elementos como poyos o mesones, las medidas deberán modificarse y ajustarse a lo existente. (VER ANEXO 10.7 PLANIMETRÍA DE APOYO LOTE MOBILIARIO CONVENCIONAL MC 1.191)</t>
  </si>
  <si>
    <t>BAÑO PORTERÍA ACCESO PRINCIPAL</t>
  </si>
  <si>
    <t>Mc 1.192</t>
  </si>
  <si>
    <t>MUEBLE ALMACENAMIENTO</t>
  </si>
  <si>
    <t>Mueble de almacenamiento de dimensiones 150cm x 35cm x 200cm (Largo x Ancho x Alto). Cuenta con dos columnas de 5 espacios útiles de 35cm x 72cm x 33cm (alto x ancho x fondo) resultando 10 espacios en total. Cada una de estas columnas se cierra por dos puertas batientes con manija tipo cazuela embebida en la hoja de 186cm x 36cm. Todo Fabricado en madera aglomerada de 18mm con acabados en lámina de alta presión tipo fórmica f8 color a elegir, con canto rígido del mismo color de la superficie. El almacenamiento cuenta con, una estructura de niveladores de 10cm de altura que deben asegurar que el mueble esté aplomado y resista su propio peso y elementos que allí se almacenen 150kg aproximadamente. Estos niveladores deben ir cubiertos con una cenefa plástica color a elegir que se agarra de estos a presión de fácil ajuste y desajuste.  (VER ANEXO 10.7 PLANIMETRÍA DE APOYO LOTE MOBILIARIO CONVENCIONAL MC 1.192)</t>
  </si>
  <si>
    <t>UNIVERSIDAD DISTRITAL FRANCISCO JOSE DE CALDAS</t>
  </si>
  <si>
    <t>VALOR  POR ITEM</t>
  </si>
  <si>
    <t>VALOR TOTAL LOTE No. 1  MOBILIARIO CONVENCIONAL Y ACCESORIOS</t>
  </si>
  <si>
    <t>OBJETO:SUMINISTRO E INSTALACIÓN DE MOBILIARIO ESPECIALIZADO, CONVENCIONAL Y ACCESORIOS PARA EL PROYECTO EL ENSUEÑO AMPLIACIÓN DE LA FACULTAD TECNOLÓGICA DE LA UNIVERSIDAD DISTRITAL FRANCISCO JOSÉ DE CALDAS EN LA LOCALIDAD DE CIUDAD BOLÍVAR</t>
  </si>
  <si>
    <t xml:space="preserve"> ITEM</t>
  </si>
  <si>
    <t>NOTA:</t>
  </si>
  <si>
    <t>El oferente debe garantizar que el contratista de obra pueda conectar las diferentes redes al mobiliario de manera que estos puedan certificarse.
Para el uso de materiales de acabados o materiales de superficies en elementos verticales u horizontales se deben utilizar piezas completas sobre las superficies, no se aceptarán uniones o empates de material cuando las piezas no excedan el formato del material.
Para las salidas eléctricas se requiere troquel para toma doble Leviton.
para los puntos de datos se requiere troquel universal</t>
  </si>
  <si>
    <t>Nombre o Razón Social del proponente:</t>
  </si>
  <si>
    <t>NIT:</t>
  </si>
  <si>
    <t>Nombre del Representante Legal:</t>
  </si>
  <si>
    <t xml:space="preserve">CC/CE/ID: </t>
  </si>
  <si>
    <t>Dirección:</t>
  </si>
  <si>
    <t>Teléfono:</t>
  </si>
  <si>
    <t>Celular:</t>
  </si>
  <si>
    <t>Correo electrónico:</t>
  </si>
  <si>
    <t>___________________________________</t>
  </si>
  <si>
    <t>________________</t>
  </si>
  <si>
    <t>de_________________</t>
  </si>
  <si>
    <t xml:space="preserve">Puesto de trabajo individual  y cajonera. Medidas: 150cm X 70cm X 72cm( LxFxH) Materiales: superficie de 146cm X 60cm(LxF) en aglomerado de 25mm con acabado en láminado de alta presión (fórmica F8 color a elegir), con cantos en PVC termofundido REF igual o similar a la superficie, El puesto está rodeado por una falda frontal de dismensiones 150cm X 25cm (LxH), en su cara interna se ubica la canal de redes y otras dos faldas a los costados de dimensiones 70cm X 25cm (LxH), todas en madera aglomerada de 15mm con acabado en láminado de alta presión (fórmica F8 color a elegir), con cantos en PVC termofundido del mismo color de la superficie , un vacío de 146cm X 8cm para facilitar el paso de cableado a los equipos. Dos apoyos en tubo de acero cuadrado de 2" cal 18 a un costado, el otro apoyo es un costado pleno inspeccionable de dimensiones 5cm X 60cmX 69cm (AxFxH) donde va el paso de redes, fabricado en lámina CR calibre 20, con un lado inspeccionable hacia el exterior, Llegada a piso por medio de niveladores metálicos fijos y antideslizantes. Con 1 cajonera 2x1 móvil, con rodachines tipo desmopan con soporte de mínimo 80Kg, de dimensiones 45cm X 60cm X 63cm en Lámina Cr calibre 20 con acabado en pintura electrostática lisa color a elegir, chapa de seguridad zincada con sistema de trampa, correderas full extension con manija embebida de 30mm . Forma: Mesa con estructura metalica, superficie en madera, y canaleta de voz y datos, cajonera en lamina y estructura metalica y superficie superior tapizada. Uso: puesto de trabajo individual. Otros requerimientos: La superficie de la cajonera es un asiento tapizado con espuma de alta densidad con recubrimiento en tela vinílica resistente al desgaste, impermeable y de fácil limpieza, resistente a hongos y bacterias con retardancia al fuego, color a elegir. VER ANEXO 10.7 PLANIMETRÍA DE APOYO LOTE 1 MOBILIARIO CONVENCIONAL MC 1.34         NOTA 1: Dos unidades de este item deben ser fabricadas con la excepción  de NO llevar falda frontal  NI canaleta NI costado inspeccionable ya que van a ir frente a una pared.                                                                                                                                                                                                                          NOTA 2: Otra unidad de este item  debe ser fabricada con la excepción  de NO llevar falda frontal  NI canaleta NI costado inspeccionable ya que van a ir frente a una pared y sus medidas se modificarán resultando una superficie de 50cm X 145cm. </t>
  </si>
  <si>
    <t>CONVOCATORIA PUBLICA No. 012 DE 2019</t>
  </si>
  <si>
    <t>ANEXO No. 3A    PROPUESTA ECONOMICA - MOBILIARIO CONVENCIONAL Y ACCESORIOS LOTE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</si>
</sst>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rgb="FF000000"/>
      <name val="Arial"/>
    </font>
    <font>
      <sz val="10"/>
      <color rgb="FF000000"/>
      <name val="Tahoma"/>
      <family val="2"/>
    </font>
    <font>
      <b/>
      <sz val="10"/>
      <color theme="1"/>
      <name val="Tahoma"/>
      <family val="2"/>
    </font>
    <font>
      <sz val="10"/>
      <name val="Tahoma"/>
      <family val="2"/>
    </font>
    <font>
      <sz val="10"/>
      <color theme="1"/>
      <name val="Tahoma"/>
      <family val="2"/>
    </font>
    <font>
      <sz val="8"/>
      <color rgb="FF000000"/>
      <name val="Tahoma"/>
      <family val="2"/>
    </font>
    <font>
      <b/>
      <sz val="10"/>
      <color rgb="FF000000"/>
      <name val="Tahoma"/>
      <family val="2"/>
    </font>
    <font>
      <b/>
      <sz val="8"/>
      <color theme="1"/>
      <name val="Tahoma"/>
      <family val="2"/>
    </font>
    <font>
      <sz val="8"/>
      <name val="Tahoma"/>
      <family val="2"/>
    </font>
    <font>
      <sz val="8"/>
      <color theme="1"/>
      <name val="Tahoma"/>
      <family val="2"/>
    </font>
    <font>
      <b/>
      <sz val="12"/>
      <color rgb="FF000000"/>
      <name val="Tahoma"/>
      <family val="2"/>
    </font>
    <font>
      <b/>
      <sz val="14"/>
      <color rgb="FF000000"/>
      <name val="Tahoma"/>
      <family val="2"/>
    </font>
  </fonts>
  <fills count="5">
    <fill>
      <patternFill patternType="none"/>
    </fill>
    <fill>
      <patternFill patternType="gray125"/>
    </fill>
    <fill>
      <patternFill patternType="solid">
        <fgColor rgb="FFF3F3F3"/>
        <bgColor rgb="FFF3F3F3"/>
      </patternFill>
    </fill>
    <fill>
      <patternFill patternType="solid">
        <fgColor rgb="FFFFFFFF"/>
        <bgColor rgb="FFFFFFFF"/>
      </patternFill>
    </fill>
    <fill>
      <patternFill patternType="solid">
        <fgColor rgb="FFF2F2F2"/>
        <bgColor rgb="FFF2F2F2"/>
      </patternFill>
    </fill>
  </fills>
  <borders count="1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60">
    <xf numFmtId="0" fontId="0" fillId="0" borderId="0" xfId="0" applyFont="1" applyAlignment="1"/>
    <xf numFmtId="0" fontId="1" fillId="0" borderId="0" xfId="0" applyFont="1" applyAlignment="1"/>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1" fillId="2" borderId="9" xfId="0" applyFont="1" applyFill="1" applyBorder="1" applyAlignment="1">
      <alignment vertical="center" wrapText="1"/>
    </xf>
    <xf numFmtId="0" fontId="4" fillId="0" borderId="8" xfId="0" applyFont="1" applyBorder="1"/>
    <xf numFmtId="0" fontId="1" fillId="3" borderId="9" xfId="0" applyFont="1" applyFill="1" applyBorder="1" applyAlignment="1">
      <alignment vertical="center" wrapText="1"/>
    </xf>
    <xf numFmtId="0" fontId="1" fillId="2" borderId="9" xfId="0" applyFont="1" applyFill="1" applyBorder="1" applyAlignment="1">
      <alignment horizontal="center" wrapText="1"/>
    </xf>
    <xf numFmtId="0" fontId="1" fillId="3" borderId="9" xfId="0" applyFont="1" applyFill="1" applyBorder="1" applyAlignment="1">
      <alignment horizontal="center" wrapText="1"/>
    </xf>
    <xf numFmtId="0" fontId="4" fillId="3" borderId="9" xfId="0" applyFont="1" applyFill="1" applyBorder="1" applyAlignment="1">
      <alignment vertical="center" wrapText="1"/>
    </xf>
    <xf numFmtId="0" fontId="4" fillId="2" borderId="9" xfId="0" applyFont="1" applyFill="1" applyBorder="1" applyAlignment="1">
      <alignment vertical="center" wrapText="1"/>
    </xf>
    <xf numFmtId="0" fontId="1" fillId="4" borderId="9" xfId="0" applyFont="1" applyFill="1" applyBorder="1" applyAlignment="1">
      <alignment vertical="center" wrapText="1"/>
    </xf>
    <xf numFmtId="0" fontId="4" fillId="0" borderId="9" xfId="0" applyFont="1" applyBorder="1" applyAlignment="1">
      <alignment vertical="center" wrapText="1"/>
    </xf>
    <xf numFmtId="0" fontId="1" fillId="2" borderId="9" xfId="0" applyFont="1" applyFill="1" applyBorder="1" applyAlignment="1">
      <alignment horizontal="center" vertical="center"/>
    </xf>
    <xf numFmtId="0" fontId="1" fillId="3" borderId="9"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9" xfId="0" applyFont="1" applyFill="1" applyBorder="1" applyAlignment="1">
      <alignment horizontal="center" wrapText="1"/>
    </xf>
    <xf numFmtId="0" fontId="1" fillId="2" borderId="9" xfId="0" applyFont="1" applyFill="1" applyBorder="1" applyAlignment="1">
      <alignment horizontal="center"/>
    </xf>
    <xf numFmtId="0" fontId="4" fillId="0" borderId="9"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vertical="center" wrapText="1"/>
    </xf>
    <xf numFmtId="0" fontId="4" fillId="0" borderId="9" xfId="0" applyFont="1" applyBorder="1" applyAlignment="1">
      <alignment horizontal="center"/>
    </xf>
    <xf numFmtId="0" fontId="5" fillId="0" borderId="9" xfId="0" applyFont="1" applyBorder="1" applyAlignment="1">
      <alignment horizontal="justify" vertical="top" wrapText="1"/>
    </xf>
    <xf numFmtId="0" fontId="5" fillId="3" borderId="9" xfId="0" applyFont="1" applyFill="1" applyBorder="1" applyAlignment="1">
      <alignment horizontal="justify" vertical="top" wrapText="1"/>
    </xf>
    <xf numFmtId="0" fontId="5" fillId="2" borderId="9" xfId="0" applyFont="1" applyFill="1" applyBorder="1" applyAlignment="1">
      <alignment horizontal="justify" vertical="top" wrapText="1"/>
    </xf>
    <xf numFmtId="0" fontId="5" fillId="4" borderId="9" xfId="0" applyFont="1" applyFill="1" applyBorder="1" applyAlignment="1">
      <alignment horizontal="justify" vertical="top" wrapText="1"/>
    </xf>
    <xf numFmtId="0" fontId="9" fillId="0" borderId="9" xfId="0" applyFont="1" applyBorder="1" applyAlignment="1">
      <alignment horizontal="justify" vertical="top" wrapText="1"/>
    </xf>
    <xf numFmtId="0" fontId="4" fillId="0" borderId="3" xfId="0" applyFont="1" applyBorder="1"/>
    <xf numFmtId="0" fontId="1" fillId="2" borderId="10" xfId="0" applyFont="1" applyFill="1" applyBorder="1" applyAlignment="1">
      <alignment horizontal="center" vertical="center"/>
    </xf>
    <xf numFmtId="0" fontId="4" fillId="0" borderId="10" xfId="0" applyFont="1" applyBorder="1" applyAlignment="1">
      <alignment vertical="center" wrapText="1"/>
    </xf>
    <xf numFmtId="0" fontId="1" fillId="0" borderId="10" xfId="0" applyFont="1" applyBorder="1" applyAlignment="1">
      <alignment vertical="center"/>
    </xf>
    <xf numFmtId="0" fontId="1" fillId="0" borderId="10" xfId="0" applyFont="1" applyBorder="1" applyAlignment="1">
      <alignment vertical="center" wrapText="1"/>
    </xf>
    <xf numFmtId="0" fontId="9" fillId="0" borderId="10" xfId="0" applyFont="1" applyBorder="1" applyAlignment="1">
      <alignment horizontal="justify" vertical="top" wrapText="1"/>
    </xf>
    <xf numFmtId="0" fontId="4" fillId="0" borderId="10" xfId="0" applyFont="1" applyBorder="1" applyAlignment="1">
      <alignment horizontal="center"/>
    </xf>
    <xf numFmtId="0" fontId="4" fillId="0" borderId="1" xfId="0" applyFont="1" applyBorder="1"/>
    <xf numFmtId="0" fontId="4" fillId="0" borderId="2" xfId="0" applyFont="1" applyBorder="1"/>
    <xf numFmtId="0" fontId="1" fillId="2" borderId="9"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0" fillId="0" borderId="9" xfId="0" applyFont="1" applyBorder="1" applyAlignment="1"/>
    <xf numFmtId="0" fontId="6" fillId="0" borderId="0" xfId="0" applyFont="1" applyAlignment="1">
      <alignment horizontal="justify" vertical="top" wrapText="1"/>
    </xf>
    <xf numFmtId="0" fontId="1" fillId="0" borderId="0" xfId="0" applyFont="1" applyBorder="1" applyAlignment="1">
      <alignment horizontal="left" wrapText="1"/>
    </xf>
    <xf numFmtId="0" fontId="6" fillId="0" borderId="0" xfId="0" applyFont="1" applyAlignment="1">
      <alignment horizontal="right" vertical="center"/>
    </xf>
    <xf numFmtId="0" fontId="10" fillId="0" borderId="9" xfId="0" applyFont="1" applyBorder="1" applyAlignment="1">
      <alignment horizontal="center"/>
    </xf>
    <xf numFmtId="0" fontId="1" fillId="0" borderId="11" xfId="0" applyFont="1" applyBorder="1" applyAlignment="1">
      <alignment horizontal="left" wrapText="1"/>
    </xf>
    <xf numFmtId="0" fontId="6" fillId="0" borderId="0" xfId="0" applyFont="1" applyAlignment="1">
      <alignment horizontal="right" vertical="top" wrapText="1"/>
    </xf>
    <xf numFmtId="0" fontId="11" fillId="0" borderId="0" xfId="0" applyFont="1" applyAlignment="1">
      <alignment horizontal="center"/>
    </xf>
    <xf numFmtId="0" fontId="2" fillId="0" borderId="2" xfId="0" applyFont="1" applyBorder="1" applyAlignment="1">
      <alignment horizontal="justify" vertical="top" wrapText="1"/>
    </xf>
    <xf numFmtId="0" fontId="3" fillId="0" borderId="7" xfId="0" applyFont="1" applyBorder="1" applyAlignment="1">
      <alignment horizontal="justify" vertical="top" wrapText="1"/>
    </xf>
    <xf numFmtId="0" fontId="2" fillId="0" borderId="1" xfId="0" applyFont="1" applyBorder="1" applyAlignment="1">
      <alignment horizontal="center" vertical="center"/>
    </xf>
    <xf numFmtId="0" fontId="3" fillId="0" borderId="6" xfId="0" applyFont="1" applyBorder="1"/>
    <xf numFmtId="0" fontId="2" fillId="0" borderId="3" xfId="0" applyFont="1" applyBorder="1" applyAlignment="1">
      <alignment horizontal="center" vertical="center"/>
    </xf>
    <xf numFmtId="0" fontId="3" fillId="0" borderId="5" xfId="0" applyFont="1" applyBorder="1"/>
    <xf numFmtId="0" fontId="3" fillId="0" borderId="4" xfId="0" applyFont="1" applyBorder="1"/>
    <xf numFmtId="0" fontId="2" fillId="0" borderId="0" xfId="0" applyFont="1" applyFill="1" applyAlignment="1">
      <alignment horizontal="center" vertical="center"/>
    </xf>
    <xf numFmtId="0" fontId="6" fillId="0" borderId="0" xfId="0" applyFont="1" applyFill="1" applyAlignment="1"/>
    <xf numFmtId="0" fontId="2" fillId="0" borderId="9" xfId="0" applyFont="1" applyBorder="1" applyAlignment="1">
      <alignment horizontal="center" vertical="center"/>
    </xf>
    <xf numFmtId="0" fontId="3" fillId="0" borderId="9" xfId="0" applyFont="1" applyBorder="1"/>
    <xf numFmtId="0" fontId="7" fillId="0" borderId="9" xfId="0" applyFont="1" applyBorder="1" applyAlignment="1">
      <alignment horizontal="center" vertical="center"/>
    </xf>
    <xf numFmtId="0" fontId="8" fillId="0" borderId="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Q211"/>
  <sheetViews>
    <sheetView tabSelected="1" workbookViewId="0">
      <selection activeCell="D7" sqref="D7:D8"/>
    </sheetView>
  </sheetViews>
  <sheetFormatPr baseColWidth="10" defaultColWidth="14.42578125" defaultRowHeight="15.75" customHeight="1" x14ac:dyDescent="0.2"/>
  <cols>
    <col min="1" max="1" width="7.5703125" style="1" customWidth="1"/>
    <col min="2" max="2" width="36.85546875" style="1" customWidth="1"/>
    <col min="3" max="3" width="15.5703125" style="1" bestFit="1" customWidth="1"/>
    <col min="4" max="4" width="19.28515625" style="1" customWidth="1"/>
    <col min="5" max="5" width="185.7109375" style="1" customWidth="1"/>
    <col min="6" max="6" width="10.42578125" style="1" bestFit="1" customWidth="1"/>
    <col min="7" max="7" width="10.7109375" style="1" bestFit="1" customWidth="1"/>
    <col min="8" max="8" width="9.5703125" style="1" bestFit="1" customWidth="1"/>
    <col min="9" max="9" width="9" style="1" bestFit="1" customWidth="1"/>
    <col min="10" max="10" width="7.85546875" style="1" bestFit="1" customWidth="1"/>
    <col min="11" max="11" width="16.7109375" style="1" customWidth="1"/>
    <col min="12" max="12" width="19.85546875" style="1" customWidth="1"/>
    <col min="13" max="13" width="17.42578125" style="1" customWidth="1"/>
    <col min="14" max="14" width="13.7109375" style="1" customWidth="1"/>
    <col min="15" max="15" width="17.28515625" style="1" customWidth="1"/>
    <col min="16" max="16" width="11" style="1" bestFit="1" customWidth="1"/>
    <col min="17" max="17" width="18.5703125" style="1" customWidth="1"/>
    <col min="18" max="16384" width="14.42578125" style="1"/>
  </cols>
  <sheetData>
    <row r="1" spans="1:17" ht="15.75" customHeight="1" x14ac:dyDescent="0.25">
      <c r="A1" s="46" t="s">
        <v>679</v>
      </c>
      <c r="B1" s="46"/>
      <c r="C1" s="46"/>
      <c r="D1" s="46"/>
      <c r="E1" s="46"/>
      <c r="F1" s="46"/>
      <c r="G1" s="46"/>
      <c r="H1" s="46"/>
      <c r="I1" s="46"/>
      <c r="J1" s="46"/>
      <c r="K1" s="46"/>
      <c r="L1" s="46"/>
      <c r="M1" s="46"/>
      <c r="N1" s="46"/>
      <c r="O1" s="46"/>
      <c r="P1" s="46"/>
      <c r="Q1" s="46"/>
    </row>
    <row r="2" spans="1:17" ht="30" customHeight="1" x14ac:dyDescent="0.25">
      <c r="A2" s="46" t="s">
        <v>698</v>
      </c>
      <c r="B2" s="46"/>
      <c r="C2" s="46"/>
      <c r="D2" s="46"/>
      <c r="E2" s="46"/>
      <c r="F2" s="46"/>
      <c r="G2" s="46"/>
      <c r="H2" s="46"/>
      <c r="I2" s="46"/>
      <c r="J2" s="46"/>
      <c r="K2" s="46"/>
      <c r="L2" s="46"/>
      <c r="M2" s="46"/>
      <c r="N2" s="46"/>
      <c r="O2" s="46"/>
      <c r="P2" s="46"/>
      <c r="Q2" s="46"/>
    </row>
    <row r="3" spans="1:17" ht="24.75" customHeight="1" x14ac:dyDescent="0.25">
      <c r="A3" s="46" t="s">
        <v>682</v>
      </c>
      <c r="B3" s="46"/>
      <c r="C3" s="46"/>
      <c r="D3" s="46"/>
      <c r="E3" s="46"/>
      <c r="F3" s="46"/>
      <c r="G3" s="46"/>
      <c r="H3" s="46"/>
      <c r="I3" s="46"/>
      <c r="J3" s="46"/>
      <c r="K3" s="46"/>
      <c r="L3" s="46"/>
      <c r="M3" s="46"/>
      <c r="N3" s="46"/>
      <c r="O3" s="46"/>
      <c r="P3" s="46"/>
      <c r="Q3" s="46"/>
    </row>
    <row r="4" spans="1:17" ht="41.25" customHeight="1" x14ac:dyDescent="0.25">
      <c r="A4" s="46" t="s">
        <v>699</v>
      </c>
      <c r="B4" s="46"/>
      <c r="C4" s="46"/>
      <c r="D4" s="46"/>
      <c r="E4" s="46"/>
      <c r="F4" s="46"/>
      <c r="G4" s="46"/>
      <c r="H4" s="46"/>
      <c r="I4" s="46"/>
      <c r="J4" s="46"/>
      <c r="K4" s="46"/>
      <c r="L4" s="46"/>
      <c r="M4" s="46"/>
      <c r="N4" s="46"/>
      <c r="O4" s="46"/>
      <c r="P4" s="46"/>
      <c r="Q4" s="46"/>
    </row>
    <row r="5" spans="1:17" ht="12.75" x14ac:dyDescent="0.2">
      <c r="A5" s="54"/>
      <c r="B5" s="55"/>
      <c r="C5" s="55"/>
      <c r="D5" s="55"/>
      <c r="E5" s="55"/>
      <c r="F5" s="55"/>
      <c r="G5" s="55"/>
      <c r="H5" s="55"/>
      <c r="I5" s="55"/>
      <c r="J5" s="55"/>
      <c r="K5" s="55"/>
      <c r="L5" s="55"/>
      <c r="M5" s="55"/>
      <c r="N5" s="55"/>
      <c r="O5" s="55"/>
      <c r="P5" s="55"/>
      <c r="Q5" s="55"/>
    </row>
    <row r="6" spans="1:17" ht="15.75" customHeight="1" x14ac:dyDescent="0.2">
      <c r="A6" s="55"/>
      <c r="B6" s="55"/>
      <c r="C6" s="55"/>
      <c r="D6" s="55"/>
      <c r="E6" s="55"/>
      <c r="F6" s="55"/>
      <c r="G6" s="55"/>
      <c r="H6" s="55"/>
      <c r="I6" s="55"/>
      <c r="J6" s="55"/>
      <c r="K6" s="55"/>
      <c r="L6" s="55"/>
      <c r="M6" s="55"/>
      <c r="N6" s="55"/>
      <c r="O6" s="55"/>
      <c r="P6" s="55"/>
      <c r="Q6" s="55"/>
    </row>
    <row r="7" spans="1:17" ht="12.75" x14ac:dyDescent="0.2">
      <c r="A7" s="56" t="s">
        <v>683</v>
      </c>
      <c r="B7" s="56" t="s">
        <v>0</v>
      </c>
      <c r="C7" s="56" t="s">
        <v>1</v>
      </c>
      <c r="D7" s="56" t="s">
        <v>2</v>
      </c>
      <c r="E7" s="58" t="s">
        <v>3</v>
      </c>
      <c r="F7" s="56" t="s">
        <v>4</v>
      </c>
      <c r="G7" s="51" t="s">
        <v>5</v>
      </c>
      <c r="H7" s="52"/>
      <c r="I7" s="53"/>
      <c r="J7" s="49" t="s">
        <v>6</v>
      </c>
      <c r="K7" s="49" t="s">
        <v>7</v>
      </c>
      <c r="L7" s="47" t="s">
        <v>8</v>
      </c>
      <c r="M7" s="47" t="s">
        <v>9</v>
      </c>
      <c r="N7" s="47" t="s">
        <v>10</v>
      </c>
      <c r="O7" s="47" t="s">
        <v>680</v>
      </c>
      <c r="P7" s="49" t="s">
        <v>11</v>
      </c>
      <c r="Q7" s="49" t="s">
        <v>12</v>
      </c>
    </row>
    <row r="8" spans="1:17" ht="25.5" x14ac:dyDescent="0.2">
      <c r="A8" s="57"/>
      <c r="B8" s="57"/>
      <c r="C8" s="57"/>
      <c r="D8" s="57"/>
      <c r="E8" s="59"/>
      <c r="F8" s="57"/>
      <c r="G8" s="3" t="s">
        <v>13</v>
      </c>
      <c r="H8" s="3" t="s">
        <v>14</v>
      </c>
      <c r="I8" s="2" t="s">
        <v>15</v>
      </c>
      <c r="J8" s="50"/>
      <c r="K8" s="50"/>
      <c r="L8" s="48"/>
      <c r="M8" s="48"/>
      <c r="N8" s="48"/>
      <c r="O8" s="48"/>
      <c r="P8" s="50"/>
      <c r="Q8" s="50"/>
    </row>
    <row r="9" spans="1:17" ht="86.25" customHeight="1" x14ac:dyDescent="0.2">
      <c r="A9" s="13">
        <v>1</v>
      </c>
      <c r="B9" s="4" t="s">
        <v>16</v>
      </c>
      <c r="C9" s="13" t="s">
        <v>17</v>
      </c>
      <c r="D9" s="36" t="s">
        <v>18</v>
      </c>
      <c r="E9" s="22" t="s">
        <v>19</v>
      </c>
      <c r="F9" s="7">
        <v>2</v>
      </c>
      <c r="G9" s="5"/>
      <c r="H9" s="5"/>
      <c r="I9" s="5"/>
      <c r="J9" s="5"/>
      <c r="K9" s="5"/>
      <c r="L9" s="27"/>
      <c r="M9" s="27"/>
      <c r="N9" s="5"/>
      <c r="O9" s="5">
        <f t="shared" ref="O9:O40" si="0">+F9*N9</f>
        <v>0</v>
      </c>
      <c r="P9" s="5">
        <f>+O9*19%</f>
        <v>0</v>
      </c>
      <c r="Q9" s="5">
        <f>+O9+P9</f>
        <v>0</v>
      </c>
    </row>
    <row r="10" spans="1:17" ht="54" customHeight="1" x14ac:dyDescent="0.2">
      <c r="A10" s="14">
        <v>2</v>
      </c>
      <c r="B10" s="6" t="s">
        <v>20</v>
      </c>
      <c r="C10" s="14" t="s">
        <v>21</v>
      </c>
      <c r="D10" s="37" t="s">
        <v>22</v>
      </c>
      <c r="E10" s="23" t="s">
        <v>23</v>
      </c>
      <c r="F10" s="8">
        <v>1</v>
      </c>
      <c r="G10" s="5"/>
      <c r="H10" s="5"/>
      <c r="I10" s="5"/>
      <c r="J10" s="5"/>
      <c r="K10" s="5"/>
      <c r="L10" s="27"/>
      <c r="M10" s="27"/>
      <c r="N10" s="5"/>
      <c r="O10" s="5">
        <f t="shared" si="0"/>
        <v>0</v>
      </c>
      <c r="P10" s="5">
        <f t="shared" ref="P10:P73" si="1">+O10*19%</f>
        <v>0</v>
      </c>
      <c r="Q10" s="5">
        <f t="shared" ref="Q10:Q73" si="2">+O10+P10</f>
        <v>0</v>
      </c>
    </row>
    <row r="11" spans="1:17" ht="55.5" customHeight="1" x14ac:dyDescent="0.2">
      <c r="A11" s="13">
        <v>3</v>
      </c>
      <c r="B11" s="4" t="s">
        <v>20</v>
      </c>
      <c r="C11" s="13" t="s">
        <v>24</v>
      </c>
      <c r="D11" s="36" t="s">
        <v>25</v>
      </c>
      <c r="E11" s="24" t="s">
        <v>26</v>
      </c>
      <c r="F11" s="7">
        <v>2</v>
      </c>
      <c r="G11" s="5"/>
      <c r="H11" s="5"/>
      <c r="I11" s="5"/>
      <c r="J11" s="5"/>
      <c r="K11" s="5"/>
      <c r="L11" s="27"/>
      <c r="M11" s="27"/>
      <c r="N11" s="5"/>
      <c r="O11" s="5">
        <f t="shared" si="0"/>
        <v>0</v>
      </c>
      <c r="P11" s="5">
        <f t="shared" si="1"/>
        <v>0</v>
      </c>
      <c r="Q11" s="5">
        <f t="shared" si="2"/>
        <v>0</v>
      </c>
    </row>
    <row r="12" spans="1:17" ht="61.5" customHeight="1" x14ac:dyDescent="0.2">
      <c r="A12" s="14">
        <v>4</v>
      </c>
      <c r="B12" s="6" t="s">
        <v>27</v>
      </c>
      <c r="C12" s="14" t="s">
        <v>28</v>
      </c>
      <c r="D12" s="37" t="s">
        <v>29</v>
      </c>
      <c r="E12" s="23" t="s">
        <v>30</v>
      </c>
      <c r="F12" s="8">
        <v>1</v>
      </c>
      <c r="G12" s="5"/>
      <c r="H12" s="5"/>
      <c r="I12" s="5"/>
      <c r="J12" s="5"/>
      <c r="K12" s="5"/>
      <c r="L12" s="27"/>
      <c r="M12" s="27"/>
      <c r="N12" s="5"/>
      <c r="O12" s="5">
        <f t="shared" si="0"/>
        <v>0</v>
      </c>
      <c r="P12" s="5">
        <f t="shared" si="1"/>
        <v>0</v>
      </c>
      <c r="Q12" s="5">
        <f t="shared" si="2"/>
        <v>0</v>
      </c>
    </row>
    <row r="13" spans="1:17" ht="151.5" customHeight="1" x14ac:dyDescent="0.2">
      <c r="A13" s="13">
        <v>5</v>
      </c>
      <c r="B13" s="4" t="s">
        <v>31</v>
      </c>
      <c r="C13" s="13" t="s">
        <v>32</v>
      </c>
      <c r="D13" s="36" t="s">
        <v>33</v>
      </c>
      <c r="E13" s="24" t="s">
        <v>34</v>
      </c>
      <c r="F13" s="7">
        <v>1</v>
      </c>
      <c r="G13" s="5"/>
      <c r="H13" s="5"/>
      <c r="I13" s="5"/>
      <c r="J13" s="5"/>
      <c r="K13" s="5"/>
      <c r="L13" s="27"/>
      <c r="M13" s="27"/>
      <c r="N13" s="5"/>
      <c r="O13" s="5">
        <f t="shared" si="0"/>
        <v>0</v>
      </c>
      <c r="P13" s="5">
        <f t="shared" si="1"/>
        <v>0</v>
      </c>
      <c r="Q13" s="5">
        <f t="shared" si="2"/>
        <v>0</v>
      </c>
    </row>
    <row r="14" spans="1:17" ht="114" customHeight="1" x14ac:dyDescent="0.2">
      <c r="A14" s="14">
        <v>6</v>
      </c>
      <c r="B14" s="6" t="s">
        <v>35</v>
      </c>
      <c r="C14" s="14" t="s">
        <v>36</v>
      </c>
      <c r="D14" s="37" t="s">
        <v>37</v>
      </c>
      <c r="E14" s="23" t="s">
        <v>38</v>
      </c>
      <c r="F14" s="8">
        <v>1</v>
      </c>
      <c r="G14" s="5"/>
      <c r="H14" s="5"/>
      <c r="I14" s="5"/>
      <c r="J14" s="5"/>
      <c r="K14" s="5"/>
      <c r="L14" s="27"/>
      <c r="M14" s="27"/>
      <c r="N14" s="5"/>
      <c r="O14" s="5">
        <f t="shared" si="0"/>
        <v>0</v>
      </c>
      <c r="P14" s="5">
        <f t="shared" si="1"/>
        <v>0</v>
      </c>
      <c r="Q14" s="5">
        <f t="shared" si="2"/>
        <v>0</v>
      </c>
    </row>
    <row r="15" spans="1:17" ht="90.75" customHeight="1" x14ac:dyDescent="0.2">
      <c r="A15" s="13">
        <v>7</v>
      </c>
      <c r="B15" s="4" t="s">
        <v>39</v>
      </c>
      <c r="C15" s="13" t="s">
        <v>40</v>
      </c>
      <c r="D15" s="36" t="s">
        <v>41</v>
      </c>
      <c r="E15" s="24" t="s">
        <v>42</v>
      </c>
      <c r="F15" s="7">
        <v>2</v>
      </c>
      <c r="G15" s="5"/>
      <c r="H15" s="5"/>
      <c r="I15" s="5"/>
      <c r="J15" s="5"/>
      <c r="K15" s="5"/>
      <c r="L15" s="27"/>
      <c r="M15" s="27"/>
      <c r="N15" s="5"/>
      <c r="O15" s="5">
        <f t="shared" si="0"/>
        <v>0</v>
      </c>
      <c r="P15" s="5">
        <f t="shared" si="1"/>
        <v>0</v>
      </c>
      <c r="Q15" s="5">
        <f t="shared" si="2"/>
        <v>0</v>
      </c>
    </row>
    <row r="16" spans="1:17" ht="62.25" customHeight="1" x14ac:dyDescent="0.2">
      <c r="A16" s="14">
        <v>8</v>
      </c>
      <c r="B16" s="6" t="s">
        <v>43</v>
      </c>
      <c r="C16" s="14" t="s">
        <v>44</v>
      </c>
      <c r="D16" s="37" t="s">
        <v>45</v>
      </c>
      <c r="E16" s="23" t="s">
        <v>46</v>
      </c>
      <c r="F16" s="8">
        <v>46</v>
      </c>
      <c r="G16" s="5"/>
      <c r="H16" s="5"/>
      <c r="I16" s="5"/>
      <c r="J16" s="5"/>
      <c r="K16" s="5"/>
      <c r="L16" s="27"/>
      <c r="M16" s="27"/>
      <c r="N16" s="5"/>
      <c r="O16" s="5">
        <f t="shared" si="0"/>
        <v>0</v>
      </c>
      <c r="P16" s="5">
        <f t="shared" si="1"/>
        <v>0</v>
      </c>
      <c r="Q16" s="5">
        <f t="shared" si="2"/>
        <v>0</v>
      </c>
    </row>
    <row r="17" spans="1:17" ht="49.5" customHeight="1" x14ac:dyDescent="0.2">
      <c r="A17" s="13">
        <v>9</v>
      </c>
      <c r="B17" s="4" t="s">
        <v>47</v>
      </c>
      <c r="C17" s="13" t="s">
        <v>48</v>
      </c>
      <c r="D17" s="36" t="s">
        <v>49</v>
      </c>
      <c r="E17" s="24" t="s">
        <v>50</v>
      </c>
      <c r="F17" s="7">
        <v>16</v>
      </c>
      <c r="G17" s="5"/>
      <c r="H17" s="5"/>
      <c r="I17" s="5"/>
      <c r="J17" s="5"/>
      <c r="K17" s="5"/>
      <c r="L17" s="27"/>
      <c r="M17" s="27"/>
      <c r="N17" s="5"/>
      <c r="O17" s="5">
        <f t="shared" si="0"/>
        <v>0</v>
      </c>
      <c r="P17" s="5">
        <f t="shared" si="1"/>
        <v>0</v>
      </c>
      <c r="Q17" s="5">
        <f t="shared" si="2"/>
        <v>0</v>
      </c>
    </row>
    <row r="18" spans="1:17" ht="69.75" customHeight="1" x14ac:dyDescent="0.2">
      <c r="A18" s="14">
        <v>10</v>
      </c>
      <c r="B18" s="6" t="s">
        <v>51</v>
      </c>
      <c r="C18" s="14" t="s">
        <v>52</v>
      </c>
      <c r="D18" s="37" t="s">
        <v>53</v>
      </c>
      <c r="E18" s="23" t="s">
        <v>54</v>
      </c>
      <c r="F18" s="8">
        <v>1</v>
      </c>
      <c r="G18" s="5"/>
      <c r="H18" s="5"/>
      <c r="I18" s="5"/>
      <c r="J18" s="5"/>
      <c r="K18" s="5"/>
      <c r="L18" s="27"/>
      <c r="M18" s="27"/>
      <c r="N18" s="5"/>
      <c r="O18" s="5">
        <f t="shared" si="0"/>
        <v>0</v>
      </c>
      <c r="P18" s="5">
        <f t="shared" si="1"/>
        <v>0</v>
      </c>
      <c r="Q18" s="5">
        <f t="shared" si="2"/>
        <v>0</v>
      </c>
    </row>
    <row r="19" spans="1:17" ht="69" customHeight="1" x14ac:dyDescent="0.2">
      <c r="A19" s="13">
        <v>11</v>
      </c>
      <c r="B19" s="4" t="s">
        <v>51</v>
      </c>
      <c r="C19" s="13" t="s">
        <v>55</v>
      </c>
      <c r="D19" s="36" t="s">
        <v>56</v>
      </c>
      <c r="E19" s="24" t="s">
        <v>57</v>
      </c>
      <c r="F19" s="7">
        <v>2</v>
      </c>
      <c r="G19" s="5"/>
      <c r="H19" s="5"/>
      <c r="I19" s="5"/>
      <c r="J19" s="5"/>
      <c r="K19" s="5"/>
      <c r="L19" s="27"/>
      <c r="M19" s="27"/>
      <c r="N19" s="5"/>
      <c r="O19" s="5">
        <f t="shared" si="0"/>
        <v>0</v>
      </c>
      <c r="P19" s="5">
        <f t="shared" si="1"/>
        <v>0</v>
      </c>
      <c r="Q19" s="5">
        <f t="shared" si="2"/>
        <v>0</v>
      </c>
    </row>
    <row r="20" spans="1:17" ht="93" customHeight="1" x14ac:dyDescent="0.2">
      <c r="A20" s="14">
        <v>12</v>
      </c>
      <c r="B20" s="6" t="s">
        <v>58</v>
      </c>
      <c r="C20" s="14" t="s">
        <v>59</v>
      </c>
      <c r="D20" s="37" t="s">
        <v>60</v>
      </c>
      <c r="E20" s="23" t="s">
        <v>61</v>
      </c>
      <c r="F20" s="8">
        <v>49</v>
      </c>
      <c r="G20" s="5"/>
      <c r="H20" s="5"/>
      <c r="I20" s="5"/>
      <c r="J20" s="5"/>
      <c r="K20" s="5"/>
      <c r="L20" s="27"/>
      <c r="M20" s="27"/>
      <c r="N20" s="5"/>
      <c r="O20" s="5">
        <f t="shared" si="0"/>
        <v>0</v>
      </c>
      <c r="P20" s="5">
        <f t="shared" si="1"/>
        <v>0</v>
      </c>
      <c r="Q20" s="5">
        <f t="shared" si="2"/>
        <v>0</v>
      </c>
    </row>
    <row r="21" spans="1:17" ht="252" x14ac:dyDescent="0.2">
      <c r="A21" s="13">
        <v>13</v>
      </c>
      <c r="B21" s="4" t="s">
        <v>62</v>
      </c>
      <c r="C21" s="13" t="s">
        <v>63</v>
      </c>
      <c r="D21" s="36" t="s">
        <v>64</v>
      </c>
      <c r="E21" s="24" t="s">
        <v>65</v>
      </c>
      <c r="F21" s="7">
        <v>1</v>
      </c>
      <c r="G21" s="5"/>
      <c r="H21" s="5"/>
      <c r="I21" s="5"/>
      <c r="J21" s="5"/>
      <c r="K21" s="5"/>
      <c r="L21" s="27"/>
      <c r="M21" s="27"/>
      <c r="N21" s="5"/>
      <c r="O21" s="5">
        <f t="shared" si="0"/>
        <v>0</v>
      </c>
      <c r="P21" s="5">
        <f t="shared" si="1"/>
        <v>0</v>
      </c>
      <c r="Q21" s="5">
        <f t="shared" si="2"/>
        <v>0</v>
      </c>
    </row>
    <row r="22" spans="1:17" ht="61.5" customHeight="1" x14ac:dyDescent="0.2">
      <c r="A22" s="14">
        <v>14</v>
      </c>
      <c r="B22" s="6" t="s">
        <v>66</v>
      </c>
      <c r="C22" s="14" t="s">
        <v>67</v>
      </c>
      <c r="D22" s="37" t="s">
        <v>68</v>
      </c>
      <c r="E22" s="23" t="s">
        <v>69</v>
      </c>
      <c r="F22" s="8">
        <v>6</v>
      </c>
      <c r="G22" s="5"/>
      <c r="H22" s="5"/>
      <c r="I22" s="5"/>
      <c r="J22" s="5"/>
      <c r="K22" s="5"/>
      <c r="L22" s="27"/>
      <c r="M22" s="27"/>
      <c r="N22" s="5"/>
      <c r="O22" s="5">
        <f t="shared" si="0"/>
        <v>0</v>
      </c>
      <c r="P22" s="5">
        <f t="shared" si="1"/>
        <v>0</v>
      </c>
      <c r="Q22" s="5">
        <f t="shared" si="2"/>
        <v>0</v>
      </c>
    </row>
    <row r="23" spans="1:17" ht="53.25" customHeight="1" x14ac:dyDescent="0.2">
      <c r="A23" s="13">
        <v>15</v>
      </c>
      <c r="B23" s="4" t="s">
        <v>66</v>
      </c>
      <c r="C23" s="13" t="s">
        <v>70</v>
      </c>
      <c r="D23" s="36" t="s">
        <v>71</v>
      </c>
      <c r="E23" s="24" t="s">
        <v>72</v>
      </c>
      <c r="F23" s="7">
        <v>2</v>
      </c>
      <c r="G23" s="5"/>
      <c r="H23" s="5"/>
      <c r="I23" s="5"/>
      <c r="J23" s="5"/>
      <c r="K23" s="5"/>
      <c r="L23" s="27"/>
      <c r="M23" s="27"/>
      <c r="N23" s="5"/>
      <c r="O23" s="5">
        <f t="shared" si="0"/>
        <v>0</v>
      </c>
      <c r="P23" s="5">
        <f t="shared" si="1"/>
        <v>0</v>
      </c>
      <c r="Q23" s="5">
        <f t="shared" si="2"/>
        <v>0</v>
      </c>
    </row>
    <row r="24" spans="1:17" ht="78" customHeight="1" x14ac:dyDescent="0.2">
      <c r="A24" s="14">
        <v>16</v>
      </c>
      <c r="B24" s="6" t="s">
        <v>73</v>
      </c>
      <c r="C24" s="14" t="s">
        <v>74</v>
      </c>
      <c r="D24" s="37" t="s">
        <v>75</v>
      </c>
      <c r="E24" s="23" t="s">
        <v>76</v>
      </c>
      <c r="F24" s="8">
        <v>1</v>
      </c>
      <c r="G24" s="5"/>
      <c r="H24" s="5"/>
      <c r="I24" s="5"/>
      <c r="J24" s="5"/>
      <c r="K24" s="5"/>
      <c r="L24" s="27"/>
      <c r="M24" s="27"/>
      <c r="N24" s="5"/>
      <c r="O24" s="5">
        <f t="shared" si="0"/>
        <v>0</v>
      </c>
      <c r="P24" s="5">
        <f t="shared" si="1"/>
        <v>0</v>
      </c>
      <c r="Q24" s="5">
        <f t="shared" si="2"/>
        <v>0</v>
      </c>
    </row>
    <row r="25" spans="1:17" ht="84.75" customHeight="1" x14ac:dyDescent="0.2">
      <c r="A25" s="13">
        <v>17</v>
      </c>
      <c r="B25" s="4" t="s">
        <v>77</v>
      </c>
      <c r="C25" s="13" t="s">
        <v>78</v>
      </c>
      <c r="D25" s="36" t="s">
        <v>79</v>
      </c>
      <c r="E25" s="24" t="s">
        <v>80</v>
      </c>
      <c r="F25" s="7">
        <v>5</v>
      </c>
      <c r="G25" s="5"/>
      <c r="H25" s="5"/>
      <c r="I25" s="5"/>
      <c r="J25" s="5"/>
      <c r="K25" s="5"/>
      <c r="L25" s="27"/>
      <c r="M25" s="27"/>
      <c r="N25" s="5"/>
      <c r="O25" s="5">
        <f t="shared" si="0"/>
        <v>0</v>
      </c>
      <c r="P25" s="5">
        <f t="shared" si="1"/>
        <v>0</v>
      </c>
      <c r="Q25" s="5">
        <f t="shared" si="2"/>
        <v>0</v>
      </c>
    </row>
    <row r="26" spans="1:17" ht="69" customHeight="1" x14ac:dyDescent="0.2">
      <c r="A26" s="14">
        <v>18</v>
      </c>
      <c r="B26" s="6" t="s">
        <v>81</v>
      </c>
      <c r="C26" s="14" t="s">
        <v>82</v>
      </c>
      <c r="D26" s="37" t="s">
        <v>83</v>
      </c>
      <c r="E26" s="23" t="s">
        <v>84</v>
      </c>
      <c r="F26" s="8">
        <v>1</v>
      </c>
      <c r="G26" s="5"/>
      <c r="H26" s="5"/>
      <c r="I26" s="5"/>
      <c r="J26" s="5"/>
      <c r="K26" s="5"/>
      <c r="L26" s="27"/>
      <c r="M26" s="27"/>
      <c r="N26" s="5"/>
      <c r="O26" s="5">
        <f t="shared" si="0"/>
        <v>0</v>
      </c>
      <c r="P26" s="5">
        <f t="shared" si="1"/>
        <v>0</v>
      </c>
      <c r="Q26" s="5">
        <f t="shared" si="2"/>
        <v>0</v>
      </c>
    </row>
    <row r="27" spans="1:17" ht="96.75" customHeight="1" x14ac:dyDescent="0.2">
      <c r="A27" s="13">
        <v>19</v>
      </c>
      <c r="B27" s="4" t="s">
        <v>85</v>
      </c>
      <c r="C27" s="13" t="s">
        <v>86</v>
      </c>
      <c r="D27" s="36" t="s">
        <v>87</v>
      </c>
      <c r="E27" s="24" t="s">
        <v>88</v>
      </c>
      <c r="F27" s="7">
        <v>1</v>
      </c>
      <c r="G27" s="5"/>
      <c r="H27" s="5"/>
      <c r="I27" s="5"/>
      <c r="J27" s="5"/>
      <c r="K27" s="5"/>
      <c r="L27" s="27"/>
      <c r="M27" s="27"/>
      <c r="N27" s="5"/>
      <c r="O27" s="5">
        <f t="shared" si="0"/>
        <v>0</v>
      </c>
      <c r="P27" s="5">
        <f t="shared" si="1"/>
        <v>0</v>
      </c>
      <c r="Q27" s="5">
        <f t="shared" si="2"/>
        <v>0</v>
      </c>
    </row>
    <row r="28" spans="1:17" ht="78" customHeight="1" x14ac:dyDescent="0.2">
      <c r="A28" s="14">
        <v>20</v>
      </c>
      <c r="B28" s="6" t="s">
        <v>73</v>
      </c>
      <c r="C28" s="14" t="s">
        <v>89</v>
      </c>
      <c r="D28" s="37" t="s">
        <v>90</v>
      </c>
      <c r="E28" s="23" t="s">
        <v>91</v>
      </c>
      <c r="F28" s="8">
        <v>1</v>
      </c>
      <c r="G28" s="5"/>
      <c r="H28" s="5"/>
      <c r="I28" s="5"/>
      <c r="J28" s="5"/>
      <c r="K28" s="5"/>
      <c r="L28" s="27"/>
      <c r="M28" s="27"/>
      <c r="N28" s="5"/>
      <c r="O28" s="5">
        <f t="shared" si="0"/>
        <v>0</v>
      </c>
      <c r="P28" s="5">
        <f t="shared" si="1"/>
        <v>0</v>
      </c>
      <c r="Q28" s="5">
        <f t="shared" si="2"/>
        <v>0</v>
      </c>
    </row>
    <row r="29" spans="1:17" ht="78" customHeight="1" x14ac:dyDescent="0.2">
      <c r="A29" s="13">
        <v>21</v>
      </c>
      <c r="B29" s="4" t="s">
        <v>92</v>
      </c>
      <c r="C29" s="13" t="s">
        <v>93</v>
      </c>
      <c r="D29" s="36" t="s">
        <v>94</v>
      </c>
      <c r="E29" s="24" t="s">
        <v>95</v>
      </c>
      <c r="F29" s="7">
        <v>1</v>
      </c>
      <c r="G29" s="5"/>
      <c r="H29" s="5"/>
      <c r="I29" s="5"/>
      <c r="J29" s="5"/>
      <c r="K29" s="5"/>
      <c r="L29" s="27"/>
      <c r="M29" s="27"/>
      <c r="N29" s="5"/>
      <c r="O29" s="5">
        <f t="shared" si="0"/>
        <v>0</v>
      </c>
      <c r="P29" s="5">
        <f t="shared" si="1"/>
        <v>0</v>
      </c>
      <c r="Q29" s="5">
        <f t="shared" si="2"/>
        <v>0</v>
      </c>
    </row>
    <row r="30" spans="1:17" ht="77.25" customHeight="1" x14ac:dyDescent="0.2">
      <c r="A30" s="14">
        <v>22</v>
      </c>
      <c r="B30" s="6" t="s">
        <v>92</v>
      </c>
      <c r="C30" s="14" t="s">
        <v>96</v>
      </c>
      <c r="D30" s="37" t="s">
        <v>97</v>
      </c>
      <c r="E30" s="23" t="s">
        <v>98</v>
      </c>
      <c r="F30" s="8">
        <v>1</v>
      </c>
      <c r="G30" s="5"/>
      <c r="H30" s="5"/>
      <c r="I30" s="5"/>
      <c r="J30" s="5"/>
      <c r="K30" s="5"/>
      <c r="L30" s="27"/>
      <c r="M30" s="27"/>
      <c r="N30" s="5"/>
      <c r="O30" s="5">
        <f t="shared" si="0"/>
        <v>0</v>
      </c>
      <c r="P30" s="5">
        <f t="shared" si="1"/>
        <v>0</v>
      </c>
      <c r="Q30" s="5">
        <f t="shared" si="2"/>
        <v>0</v>
      </c>
    </row>
    <row r="31" spans="1:17" ht="62.25" customHeight="1" x14ac:dyDescent="0.2">
      <c r="A31" s="13">
        <v>23</v>
      </c>
      <c r="B31" s="4" t="s">
        <v>99</v>
      </c>
      <c r="C31" s="13" t="s">
        <v>100</v>
      </c>
      <c r="D31" s="36" t="s">
        <v>101</v>
      </c>
      <c r="E31" s="24" t="s">
        <v>102</v>
      </c>
      <c r="F31" s="7">
        <v>3</v>
      </c>
      <c r="G31" s="5"/>
      <c r="H31" s="5"/>
      <c r="I31" s="5"/>
      <c r="J31" s="5"/>
      <c r="K31" s="5"/>
      <c r="L31" s="27"/>
      <c r="M31" s="27"/>
      <c r="N31" s="5"/>
      <c r="O31" s="5">
        <f t="shared" si="0"/>
        <v>0</v>
      </c>
      <c r="P31" s="5">
        <f t="shared" si="1"/>
        <v>0</v>
      </c>
      <c r="Q31" s="5">
        <f t="shared" si="2"/>
        <v>0</v>
      </c>
    </row>
    <row r="32" spans="1:17" ht="75.75" customHeight="1" x14ac:dyDescent="0.2">
      <c r="A32" s="14">
        <v>24</v>
      </c>
      <c r="B32" s="6" t="s">
        <v>85</v>
      </c>
      <c r="C32" s="14" t="s">
        <v>103</v>
      </c>
      <c r="D32" s="37" t="s">
        <v>104</v>
      </c>
      <c r="E32" s="23" t="s">
        <v>105</v>
      </c>
      <c r="F32" s="8">
        <v>1</v>
      </c>
      <c r="G32" s="5"/>
      <c r="H32" s="5"/>
      <c r="I32" s="5"/>
      <c r="J32" s="5"/>
      <c r="K32" s="5"/>
      <c r="L32" s="27"/>
      <c r="M32" s="27"/>
      <c r="N32" s="5"/>
      <c r="O32" s="5">
        <f t="shared" si="0"/>
        <v>0</v>
      </c>
      <c r="P32" s="5">
        <f t="shared" si="1"/>
        <v>0</v>
      </c>
      <c r="Q32" s="5">
        <f t="shared" si="2"/>
        <v>0</v>
      </c>
    </row>
    <row r="33" spans="1:17" ht="43.5" customHeight="1" x14ac:dyDescent="0.2">
      <c r="A33" s="13">
        <v>25</v>
      </c>
      <c r="B33" s="4" t="s">
        <v>81</v>
      </c>
      <c r="C33" s="13" t="s">
        <v>106</v>
      </c>
      <c r="D33" s="36" t="s">
        <v>107</v>
      </c>
      <c r="E33" s="24" t="s">
        <v>108</v>
      </c>
      <c r="F33" s="7">
        <v>1</v>
      </c>
      <c r="G33" s="5"/>
      <c r="H33" s="5"/>
      <c r="I33" s="5"/>
      <c r="J33" s="5"/>
      <c r="K33" s="5"/>
      <c r="L33" s="27"/>
      <c r="M33" s="27"/>
      <c r="N33" s="5"/>
      <c r="O33" s="5">
        <f t="shared" si="0"/>
        <v>0</v>
      </c>
      <c r="P33" s="5">
        <f t="shared" si="1"/>
        <v>0</v>
      </c>
      <c r="Q33" s="5">
        <f t="shared" si="2"/>
        <v>0</v>
      </c>
    </row>
    <row r="34" spans="1:17" ht="78" customHeight="1" x14ac:dyDescent="0.2">
      <c r="A34" s="14">
        <v>26</v>
      </c>
      <c r="B34" s="6" t="s">
        <v>109</v>
      </c>
      <c r="C34" s="14" t="s">
        <v>110</v>
      </c>
      <c r="D34" s="37" t="s">
        <v>111</v>
      </c>
      <c r="E34" s="23" t="s">
        <v>112</v>
      </c>
      <c r="F34" s="8">
        <v>19</v>
      </c>
      <c r="G34" s="5"/>
      <c r="H34" s="5"/>
      <c r="I34" s="5"/>
      <c r="J34" s="5"/>
      <c r="K34" s="5"/>
      <c r="L34" s="27"/>
      <c r="M34" s="27"/>
      <c r="N34" s="5"/>
      <c r="O34" s="5">
        <f t="shared" si="0"/>
        <v>0</v>
      </c>
      <c r="P34" s="5">
        <f t="shared" si="1"/>
        <v>0</v>
      </c>
      <c r="Q34" s="5">
        <f t="shared" si="2"/>
        <v>0</v>
      </c>
    </row>
    <row r="35" spans="1:17" ht="66" customHeight="1" x14ac:dyDescent="0.2">
      <c r="A35" s="13">
        <v>27</v>
      </c>
      <c r="B35" s="4" t="s">
        <v>113</v>
      </c>
      <c r="C35" s="13" t="s">
        <v>114</v>
      </c>
      <c r="D35" s="36" t="s">
        <v>115</v>
      </c>
      <c r="E35" s="24" t="s">
        <v>116</v>
      </c>
      <c r="F35" s="7">
        <v>1</v>
      </c>
      <c r="G35" s="5"/>
      <c r="H35" s="5"/>
      <c r="I35" s="5"/>
      <c r="J35" s="5"/>
      <c r="K35" s="5"/>
      <c r="L35" s="27"/>
      <c r="M35" s="27"/>
      <c r="N35" s="5"/>
      <c r="O35" s="5">
        <f t="shared" si="0"/>
        <v>0</v>
      </c>
      <c r="P35" s="5">
        <f t="shared" si="1"/>
        <v>0</v>
      </c>
      <c r="Q35" s="5">
        <f t="shared" si="2"/>
        <v>0</v>
      </c>
    </row>
    <row r="36" spans="1:17" ht="77.25" customHeight="1" x14ac:dyDescent="0.2">
      <c r="A36" s="14">
        <v>28</v>
      </c>
      <c r="B36" s="6" t="s">
        <v>117</v>
      </c>
      <c r="C36" s="14" t="s">
        <v>118</v>
      </c>
      <c r="D36" s="37" t="s">
        <v>119</v>
      </c>
      <c r="E36" s="23" t="s">
        <v>120</v>
      </c>
      <c r="F36" s="8">
        <v>2</v>
      </c>
      <c r="G36" s="5"/>
      <c r="H36" s="5"/>
      <c r="I36" s="5"/>
      <c r="J36" s="5"/>
      <c r="K36" s="5"/>
      <c r="L36" s="27"/>
      <c r="M36" s="27"/>
      <c r="N36" s="5"/>
      <c r="O36" s="5">
        <f t="shared" si="0"/>
        <v>0</v>
      </c>
      <c r="P36" s="5">
        <f t="shared" si="1"/>
        <v>0</v>
      </c>
      <c r="Q36" s="5">
        <f t="shared" si="2"/>
        <v>0</v>
      </c>
    </row>
    <row r="37" spans="1:17" ht="77.25" customHeight="1" x14ac:dyDescent="0.2">
      <c r="A37" s="13">
        <v>29</v>
      </c>
      <c r="B37" s="4" t="s">
        <v>117</v>
      </c>
      <c r="C37" s="13" t="s">
        <v>121</v>
      </c>
      <c r="D37" s="36" t="s">
        <v>122</v>
      </c>
      <c r="E37" s="24" t="s">
        <v>123</v>
      </c>
      <c r="F37" s="7">
        <v>1</v>
      </c>
      <c r="G37" s="5"/>
      <c r="H37" s="5"/>
      <c r="I37" s="5"/>
      <c r="J37" s="5"/>
      <c r="K37" s="5"/>
      <c r="L37" s="27"/>
      <c r="M37" s="27"/>
      <c r="N37" s="5"/>
      <c r="O37" s="5">
        <f t="shared" si="0"/>
        <v>0</v>
      </c>
      <c r="P37" s="5">
        <f t="shared" si="1"/>
        <v>0</v>
      </c>
      <c r="Q37" s="5">
        <f t="shared" si="2"/>
        <v>0</v>
      </c>
    </row>
    <row r="38" spans="1:17" ht="77.25" customHeight="1" x14ac:dyDescent="0.2">
      <c r="A38" s="14">
        <v>30</v>
      </c>
      <c r="B38" s="6" t="s">
        <v>117</v>
      </c>
      <c r="C38" s="14" t="s">
        <v>124</v>
      </c>
      <c r="D38" s="37" t="s">
        <v>125</v>
      </c>
      <c r="E38" s="23" t="s">
        <v>126</v>
      </c>
      <c r="F38" s="8">
        <v>1</v>
      </c>
      <c r="G38" s="5"/>
      <c r="H38" s="5"/>
      <c r="I38" s="5"/>
      <c r="J38" s="5"/>
      <c r="K38" s="5"/>
      <c r="L38" s="27"/>
      <c r="M38" s="27"/>
      <c r="N38" s="5"/>
      <c r="O38" s="5">
        <f t="shared" si="0"/>
        <v>0</v>
      </c>
      <c r="P38" s="5">
        <f t="shared" si="1"/>
        <v>0</v>
      </c>
      <c r="Q38" s="5">
        <f t="shared" si="2"/>
        <v>0</v>
      </c>
    </row>
    <row r="39" spans="1:17" ht="60" customHeight="1" x14ac:dyDescent="0.2">
      <c r="A39" s="13">
        <v>31</v>
      </c>
      <c r="B39" s="4" t="s">
        <v>127</v>
      </c>
      <c r="C39" s="13" t="s">
        <v>128</v>
      </c>
      <c r="D39" s="36" t="s">
        <v>129</v>
      </c>
      <c r="E39" s="24" t="s">
        <v>130</v>
      </c>
      <c r="F39" s="7">
        <v>108</v>
      </c>
      <c r="G39" s="5"/>
      <c r="H39" s="5"/>
      <c r="I39" s="5"/>
      <c r="J39" s="5"/>
      <c r="K39" s="5"/>
      <c r="L39" s="27"/>
      <c r="M39" s="27"/>
      <c r="N39" s="5"/>
      <c r="O39" s="5">
        <f t="shared" si="0"/>
        <v>0</v>
      </c>
      <c r="P39" s="5">
        <f t="shared" si="1"/>
        <v>0</v>
      </c>
      <c r="Q39" s="5">
        <f t="shared" si="2"/>
        <v>0</v>
      </c>
    </row>
    <row r="40" spans="1:17" ht="73.5" x14ac:dyDescent="0.2">
      <c r="A40" s="14">
        <v>32</v>
      </c>
      <c r="B40" s="6" t="s">
        <v>131</v>
      </c>
      <c r="C40" s="14" t="s">
        <v>132</v>
      </c>
      <c r="D40" s="37" t="s">
        <v>133</v>
      </c>
      <c r="E40" s="23" t="s">
        <v>134</v>
      </c>
      <c r="F40" s="8">
        <v>38</v>
      </c>
      <c r="G40" s="5"/>
      <c r="H40" s="5"/>
      <c r="I40" s="5"/>
      <c r="J40" s="5"/>
      <c r="K40" s="5"/>
      <c r="L40" s="27"/>
      <c r="M40" s="27"/>
      <c r="N40" s="5"/>
      <c r="O40" s="5">
        <f t="shared" si="0"/>
        <v>0</v>
      </c>
      <c r="P40" s="5">
        <f t="shared" si="1"/>
        <v>0</v>
      </c>
      <c r="Q40" s="5">
        <f t="shared" si="2"/>
        <v>0</v>
      </c>
    </row>
    <row r="41" spans="1:17" ht="63" customHeight="1" x14ac:dyDescent="0.2">
      <c r="A41" s="13">
        <v>33</v>
      </c>
      <c r="B41" s="4" t="s">
        <v>135</v>
      </c>
      <c r="C41" s="13" t="s">
        <v>136</v>
      </c>
      <c r="D41" s="36" t="s">
        <v>137</v>
      </c>
      <c r="E41" s="24" t="s">
        <v>138</v>
      </c>
      <c r="F41" s="7">
        <v>6</v>
      </c>
      <c r="G41" s="5"/>
      <c r="H41" s="5"/>
      <c r="I41" s="5"/>
      <c r="J41" s="5"/>
      <c r="K41" s="5"/>
      <c r="L41" s="27"/>
      <c r="M41" s="27"/>
      <c r="N41" s="5"/>
      <c r="O41" s="5">
        <f t="shared" ref="O41:O72" si="3">+F41*N41</f>
        <v>0</v>
      </c>
      <c r="P41" s="5">
        <f t="shared" si="1"/>
        <v>0</v>
      </c>
      <c r="Q41" s="5">
        <f t="shared" si="2"/>
        <v>0</v>
      </c>
    </row>
    <row r="42" spans="1:17" ht="136.5" customHeight="1" x14ac:dyDescent="0.2">
      <c r="A42" s="14">
        <v>34</v>
      </c>
      <c r="B42" s="9" t="s">
        <v>139</v>
      </c>
      <c r="C42" s="14" t="s">
        <v>140</v>
      </c>
      <c r="D42" s="37" t="s">
        <v>141</v>
      </c>
      <c r="E42" s="23" t="s">
        <v>697</v>
      </c>
      <c r="F42" s="8">
        <v>28</v>
      </c>
      <c r="G42" s="5"/>
      <c r="H42" s="5"/>
      <c r="I42" s="5"/>
      <c r="J42" s="5"/>
      <c r="K42" s="5"/>
      <c r="L42" s="27"/>
      <c r="M42" s="27"/>
      <c r="N42" s="5"/>
      <c r="O42" s="5">
        <f t="shared" si="3"/>
        <v>0</v>
      </c>
      <c r="P42" s="5">
        <f t="shared" si="1"/>
        <v>0</v>
      </c>
      <c r="Q42" s="5">
        <f t="shared" si="2"/>
        <v>0</v>
      </c>
    </row>
    <row r="43" spans="1:17" ht="94.5" x14ac:dyDescent="0.2">
      <c r="A43" s="13">
        <v>35</v>
      </c>
      <c r="B43" s="4" t="s">
        <v>113</v>
      </c>
      <c r="C43" s="13" t="s">
        <v>142</v>
      </c>
      <c r="D43" s="36" t="s">
        <v>143</v>
      </c>
      <c r="E43" s="24" t="s">
        <v>144</v>
      </c>
      <c r="F43" s="7">
        <v>1</v>
      </c>
      <c r="G43" s="5"/>
      <c r="H43" s="5"/>
      <c r="I43" s="5"/>
      <c r="J43" s="5"/>
      <c r="K43" s="5"/>
      <c r="L43" s="27"/>
      <c r="M43" s="27"/>
      <c r="N43" s="5"/>
      <c r="O43" s="5">
        <f t="shared" si="3"/>
        <v>0</v>
      </c>
      <c r="P43" s="5">
        <f t="shared" si="1"/>
        <v>0</v>
      </c>
      <c r="Q43" s="5">
        <f t="shared" si="2"/>
        <v>0</v>
      </c>
    </row>
    <row r="44" spans="1:17" ht="102.75" customHeight="1" x14ac:dyDescent="0.2">
      <c r="A44" s="14">
        <v>36</v>
      </c>
      <c r="B44" s="6" t="s">
        <v>145</v>
      </c>
      <c r="C44" s="14" t="s">
        <v>146</v>
      </c>
      <c r="D44" s="37" t="s">
        <v>147</v>
      </c>
      <c r="E44" s="23" t="s">
        <v>148</v>
      </c>
      <c r="F44" s="8">
        <v>3</v>
      </c>
      <c r="G44" s="5"/>
      <c r="H44" s="5"/>
      <c r="I44" s="5"/>
      <c r="J44" s="5"/>
      <c r="K44" s="5"/>
      <c r="L44" s="27"/>
      <c r="M44" s="27"/>
      <c r="N44" s="5"/>
      <c r="O44" s="5">
        <f t="shared" si="3"/>
        <v>0</v>
      </c>
      <c r="P44" s="5">
        <f t="shared" si="1"/>
        <v>0</v>
      </c>
      <c r="Q44" s="5">
        <f t="shared" si="2"/>
        <v>0</v>
      </c>
    </row>
    <row r="45" spans="1:17" ht="58.5" customHeight="1" x14ac:dyDescent="0.2">
      <c r="A45" s="13">
        <v>37</v>
      </c>
      <c r="B45" s="4" t="s">
        <v>149</v>
      </c>
      <c r="C45" s="13" t="s">
        <v>150</v>
      </c>
      <c r="D45" s="36" t="s">
        <v>151</v>
      </c>
      <c r="E45" s="24" t="s">
        <v>152</v>
      </c>
      <c r="F45" s="7">
        <v>1</v>
      </c>
      <c r="G45" s="5"/>
      <c r="H45" s="5"/>
      <c r="I45" s="5"/>
      <c r="J45" s="5"/>
      <c r="K45" s="5"/>
      <c r="L45" s="27"/>
      <c r="M45" s="27"/>
      <c r="N45" s="5"/>
      <c r="O45" s="5">
        <f t="shared" si="3"/>
        <v>0</v>
      </c>
      <c r="P45" s="5">
        <f t="shared" si="1"/>
        <v>0</v>
      </c>
      <c r="Q45" s="5">
        <f t="shared" si="2"/>
        <v>0</v>
      </c>
    </row>
    <row r="46" spans="1:17" ht="66" customHeight="1" x14ac:dyDescent="0.2">
      <c r="A46" s="14">
        <v>38</v>
      </c>
      <c r="B46" s="6" t="s">
        <v>149</v>
      </c>
      <c r="C46" s="14" t="s">
        <v>153</v>
      </c>
      <c r="D46" s="37" t="s">
        <v>154</v>
      </c>
      <c r="E46" s="23" t="s">
        <v>155</v>
      </c>
      <c r="F46" s="8">
        <v>1</v>
      </c>
      <c r="G46" s="5"/>
      <c r="H46" s="5"/>
      <c r="I46" s="5"/>
      <c r="J46" s="5"/>
      <c r="K46" s="5"/>
      <c r="L46" s="27"/>
      <c r="M46" s="27"/>
      <c r="N46" s="5"/>
      <c r="O46" s="5">
        <f t="shared" si="3"/>
        <v>0</v>
      </c>
      <c r="P46" s="5">
        <f t="shared" si="1"/>
        <v>0</v>
      </c>
      <c r="Q46" s="5">
        <f t="shared" si="2"/>
        <v>0</v>
      </c>
    </row>
    <row r="47" spans="1:17" ht="67.5" customHeight="1" x14ac:dyDescent="0.2">
      <c r="A47" s="13">
        <v>39</v>
      </c>
      <c r="B47" s="4" t="s">
        <v>156</v>
      </c>
      <c r="C47" s="13" t="s">
        <v>157</v>
      </c>
      <c r="D47" s="36" t="s">
        <v>158</v>
      </c>
      <c r="E47" s="24" t="s">
        <v>159</v>
      </c>
      <c r="F47" s="7">
        <v>1</v>
      </c>
      <c r="G47" s="5"/>
      <c r="H47" s="5"/>
      <c r="I47" s="5"/>
      <c r="J47" s="5"/>
      <c r="K47" s="5"/>
      <c r="L47" s="27"/>
      <c r="M47" s="27"/>
      <c r="N47" s="5"/>
      <c r="O47" s="5">
        <f t="shared" si="3"/>
        <v>0</v>
      </c>
      <c r="P47" s="5">
        <f t="shared" si="1"/>
        <v>0</v>
      </c>
      <c r="Q47" s="5">
        <f t="shared" si="2"/>
        <v>0</v>
      </c>
    </row>
    <row r="48" spans="1:17" ht="67.5" customHeight="1" x14ac:dyDescent="0.2">
      <c r="A48" s="14">
        <v>40</v>
      </c>
      <c r="B48" s="6" t="s">
        <v>160</v>
      </c>
      <c r="C48" s="14" t="s">
        <v>161</v>
      </c>
      <c r="D48" s="37" t="s">
        <v>162</v>
      </c>
      <c r="E48" s="23" t="s">
        <v>163</v>
      </c>
      <c r="F48" s="8">
        <v>2</v>
      </c>
      <c r="G48" s="5"/>
      <c r="H48" s="5"/>
      <c r="I48" s="5"/>
      <c r="J48" s="5"/>
      <c r="K48" s="5"/>
      <c r="L48" s="27"/>
      <c r="M48" s="27"/>
      <c r="N48" s="5"/>
      <c r="O48" s="5">
        <f t="shared" si="3"/>
        <v>0</v>
      </c>
      <c r="P48" s="5">
        <f t="shared" si="1"/>
        <v>0</v>
      </c>
      <c r="Q48" s="5">
        <f t="shared" si="2"/>
        <v>0</v>
      </c>
    </row>
    <row r="49" spans="1:17" ht="123.75" customHeight="1" x14ac:dyDescent="0.2">
      <c r="A49" s="13">
        <v>41</v>
      </c>
      <c r="B49" s="4" t="s">
        <v>160</v>
      </c>
      <c r="C49" s="13" t="s">
        <v>164</v>
      </c>
      <c r="D49" s="36" t="s">
        <v>165</v>
      </c>
      <c r="E49" s="24" t="s">
        <v>166</v>
      </c>
      <c r="F49" s="7">
        <v>2</v>
      </c>
      <c r="G49" s="5"/>
      <c r="H49" s="5"/>
      <c r="I49" s="5"/>
      <c r="J49" s="5"/>
      <c r="K49" s="5"/>
      <c r="L49" s="27"/>
      <c r="M49" s="27"/>
      <c r="N49" s="5"/>
      <c r="O49" s="5">
        <f t="shared" si="3"/>
        <v>0</v>
      </c>
      <c r="P49" s="5">
        <f t="shared" si="1"/>
        <v>0</v>
      </c>
      <c r="Q49" s="5">
        <f t="shared" si="2"/>
        <v>0</v>
      </c>
    </row>
    <row r="50" spans="1:17" ht="63" x14ac:dyDescent="0.2">
      <c r="A50" s="14">
        <v>42</v>
      </c>
      <c r="B50" s="6" t="s">
        <v>167</v>
      </c>
      <c r="C50" s="14" t="s">
        <v>168</v>
      </c>
      <c r="D50" s="37" t="s">
        <v>169</v>
      </c>
      <c r="E50" s="23" t="s">
        <v>170</v>
      </c>
      <c r="F50" s="8">
        <v>6</v>
      </c>
      <c r="G50" s="5"/>
      <c r="H50" s="5"/>
      <c r="I50" s="5"/>
      <c r="J50" s="5"/>
      <c r="K50" s="5"/>
      <c r="L50" s="27"/>
      <c r="M50" s="27"/>
      <c r="N50" s="5"/>
      <c r="O50" s="5">
        <f t="shared" si="3"/>
        <v>0</v>
      </c>
      <c r="P50" s="5">
        <f t="shared" si="1"/>
        <v>0</v>
      </c>
      <c r="Q50" s="5">
        <f t="shared" si="2"/>
        <v>0</v>
      </c>
    </row>
    <row r="51" spans="1:17" ht="115.5" customHeight="1" x14ac:dyDescent="0.2">
      <c r="A51" s="13">
        <v>43</v>
      </c>
      <c r="B51" s="4" t="s">
        <v>171</v>
      </c>
      <c r="C51" s="13" t="s">
        <v>172</v>
      </c>
      <c r="D51" s="36" t="s">
        <v>173</v>
      </c>
      <c r="E51" s="24" t="s">
        <v>174</v>
      </c>
      <c r="F51" s="7">
        <v>3</v>
      </c>
      <c r="G51" s="5"/>
      <c r="H51" s="5"/>
      <c r="I51" s="5"/>
      <c r="J51" s="5"/>
      <c r="K51" s="5"/>
      <c r="L51" s="27"/>
      <c r="M51" s="27"/>
      <c r="N51" s="5"/>
      <c r="O51" s="5">
        <f t="shared" si="3"/>
        <v>0</v>
      </c>
      <c r="P51" s="5">
        <f t="shared" si="1"/>
        <v>0</v>
      </c>
      <c r="Q51" s="5">
        <f t="shared" si="2"/>
        <v>0</v>
      </c>
    </row>
    <row r="52" spans="1:17" ht="63" x14ac:dyDescent="0.2">
      <c r="A52" s="14">
        <v>44</v>
      </c>
      <c r="B52" s="6" t="s">
        <v>175</v>
      </c>
      <c r="C52" s="14" t="s">
        <v>176</v>
      </c>
      <c r="D52" s="37" t="s">
        <v>177</v>
      </c>
      <c r="E52" s="23" t="s">
        <v>178</v>
      </c>
      <c r="F52" s="8">
        <v>3</v>
      </c>
      <c r="G52" s="5"/>
      <c r="H52" s="5"/>
      <c r="I52" s="5"/>
      <c r="J52" s="5"/>
      <c r="K52" s="5"/>
      <c r="L52" s="27"/>
      <c r="M52" s="27"/>
      <c r="N52" s="5"/>
      <c r="O52" s="5">
        <f t="shared" si="3"/>
        <v>0</v>
      </c>
      <c r="P52" s="5">
        <f t="shared" si="1"/>
        <v>0</v>
      </c>
      <c r="Q52" s="5">
        <f t="shared" si="2"/>
        <v>0</v>
      </c>
    </row>
    <row r="53" spans="1:17" ht="99" customHeight="1" x14ac:dyDescent="0.2">
      <c r="A53" s="13">
        <v>45</v>
      </c>
      <c r="B53" s="4" t="s">
        <v>179</v>
      </c>
      <c r="C53" s="13" t="s">
        <v>180</v>
      </c>
      <c r="D53" s="36" t="s">
        <v>181</v>
      </c>
      <c r="E53" s="24" t="s">
        <v>182</v>
      </c>
      <c r="F53" s="7">
        <v>6</v>
      </c>
      <c r="G53" s="5"/>
      <c r="H53" s="5"/>
      <c r="I53" s="5"/>
      <c r="J53" s="5"/>
      <c r="K53" s="5"/>
      <c r="L53" s="27"/>
      <c r="M53" s="27"/>
      <c r="N53" s="5"/>
      <c r="O53" s="5">
        <f t="shared" si="3"/>
        <v>0</v>
      </c>
      <c r="P53" s="5">
        <f t="shared" si="1"/>
        <v>0</v>
      </c>
      <c r="Q53" s="5">
        <f t="shared" si="2"/>
        <v>0</v>
      </c>
    </row>
    <row r="54" spans="1:17" ht="94.5" customHeight="1" x14ac:dyDescent="0.2">
      <c r="A54" s="14">
        <v>46</v>
      </c>
      <c r="B54" s="6" t="s">
        <v>183</v>
      </c>
      <c r="C54" s="14" t="s">
        <v>184</v>
      </c>
      <c r="D54" s="37" t="s">
        <v>185</v>
      </c>
      <c r="E54" s="23" t="s">
        <v>186</v>
      </c>
      <c r="F54" s="8">
        <v>1</v>
      </c>
      <c r="G54" s="5"/>
      <c r="H54" s="5"/>
      <c r="I54" s="5"/>
      <c r="J54" s="5"/>
      <c r="K54" s="5"/>
      <c r="L54" s="27"/>
      <c r="M54" s="27"/>
      <c r="N54" s="5"/>
      <c r="O54" s="5">
        <f t="shared" si="3"/>
        <v>0</v>
      </c>
      <c r="P54" s="5">
        <f t="shared" si="1"/>
        <v>0</v>
      </c>
      <c r="Q54" s="5">
        <f t="shared" si="2"/>
        <v>0</v>
      </c>
    </row>
    <row r="55" spans="1:17" ht="98.25" customHeight="1" x14ac:dyDescent="0.2">
      <c r="A55" s="13">
        <v>47</v>
      </c>
      <c r="B55" s="4" t="s">
        <v>187</v>
      </c>
      <c r="C55" s="13" t="s">
        <v>188</v>
      </c>
      <c r="D55" s="36" t="s">
        <v>189</v>
      </c>
      <c r="E55" s="24" t="s">
        <v>190</v>
      </c>
      <c r="F55" s="7">
        <v>127</v>
      </c>
      <c r="G55" s="5"/>
      <c r="H55" s="5"/>
      <c r="I55" s="5"/>
      <c r="J55" s="5"/>
      <c r="K55" s="5"/>
      <c r="L55" s="27"/>
      <c r="M55" s="27"/>
      <c r="N55" s="5"/>
      <c r="O55" s="5">
        <f t="shared" si="3"/>
        <v>0</v>
      </c>
      <c r="P55" s="5">
        <f t="shared" si="1"/>
        <v>0</v>
      </c>
      <c r="Q55" s="5">
        <f t="shared" si="2"/>
        <v>0</v>
      </c>
    </row>
    <row r="56" spans="1:17" ht="102" customHeight="1" x14ac:dyDescent="0.2">
      <c r="A56" s="14">
        <v>48</v>
      </c>
      <c r="B56" s="6" t="s">
        <v>191</v>
      </c>
      <c r="C56" s="14" t="s">
        <v>192</v>
      </c>
      <c r="D56" s="37" t="s">
        <v>193</v>
      </c>
      <c r="E56" s="23" t="s">
        <v>194</v>
      </c>
      <c r="F56" s="8">
        <v>13</v>
      </c>
      <c r="G56" s="5"/>
      <c r="H56" s="5"/>
      <c r="I56" s="5"/>
      <c r="J56" s="5"/>
      <c r="K56" s="5"/>
      <c r="L56" s="27"/>
      <c r="M56" s="27"/>
      <c r="N56" s="5"/>
      <c r="O56" s="5">
        <f t="shared" si="3"/>
        <v>0</v>
      </c>
      <c r="P56" s="5">
        <f t="shared" si="1"/>
        <v>0</v>
      </c>
      <c r="Q56" s="5">
        <f t="shared" si="2"/>
        <v>0</v>
      </c>
    </row>
    <row r="57" spans="1:17" ht="156.75" customHeight="1" x14ac:dyDescent="0.2">
      <c r="A57" s="13">
        <v>49</v>
      </c>
      <c r="B57" s="4" t="s">
        <v>195</v>
      </c>
      <c r="C57" s="13" t="s">
        <v>196</v>
      </c>
      <c r="D57" s="36" t="s">
        <v>189</v>
      </c>
      <c r="E57" s="24" t="s">
        <v>197</v>
      </c>
      <c r="F57" s="7">
        <v>1</v>
      </c>
      <c r="G57" s="5"/>
      <c r="H57" s="5"/>
      <c r="I57" s="5"/>
      <c r="J57" s="5"/>
      <c r="K57" s="5"/>
      <c r="L57" s="27"/>
      <c r="M57" s="27"/>
      <c r="N57" s="5"/>
      <c r="O57" s="5">
        <f t="shared" si="3"/>
        <v>0</v>
      </c>
      <c r="P57" s="5">
        <f t="shared" si="1"/>
        <v>0</v>
      </c>
      <c r="Q57" s="5">
        <f t="shared" si="2"/>
        <v>0</v>
      </c>
    </row>
    <row r="58" spans="1:17" ht="69" customHeight="1" x14ac:dyDescent="0.2">
      <c r="A58" s="14">
        <v>50</v>
      </c>
      <c r="B58" s="6" t="s">
        <v>198</v>
      </c>
      <c r="C58" s="14" t="s">
        <v>199</v>
      </c>
      <c r="D58" s="37" t="s">
        <v>200</v>
      </c>
      <c r="E58" s="23" t="s">
        <v>201</v>
      </c>
      <c r="F58" s="8">
        <v>1</v>
      </c>
      <c r="G58" s="5"/>
      <c r="H58" s="5"/>
      <c r="I58" s="5"/>
      <c r="J58" s="5"/>
      <c r="K58" s="5"/>
      <c r="L58" s="27"/>
      <c r="M58" s="27"/>
      <c r="N58" s="5"/>
      <c r="O58" s="5">
        <f t="shared" si="3"/>
        <v>0</v>
      </c>
      <c r="P58" s="5">
        <f t="shared" si="1"/>
        <v>0</v>
      </c>
      <c r="Q58" s="5">
        <f t="shared" si="2"/>
        <v>0</v>
      </c>
    </row>
    <row r="59" spans="1:17" ht="142.5" customHeight="1" x14ac:dyDescent="0.2">
      <c r="A59" s="13">
        <v>51</v>
      </c>
      <c r="B59" s="4" t="s">
        <v>195</v>
      </c>
      <c r="C59" s="13" t="s">
        <v>202</v>
      </c>
      <c r="D59" s="36" t="s">
        <v>203</v>
      </c>
      <c r="E59" s="24" t="s">
        <v>204</v>
      </c>
      <c r="F59" s="7">
        <v>1</v>
      </c>
      <c r="G59" s="5"/>
      <c r="H59" s="5"/>
      <c r="I59" s="5"/>
      <c r="J59" s="5"/>
      <c r="K59" s="5"/>
      <c r="L59" s="27"/>
      <c r="M59" s="27"/>
      <c r="N59" s="5"/>
      <c r="O59" s="5">
        <f t="shared" si="3"/>
        <v>0</v>
      </c>
      <c r="P59" s="5">
        <f t="shared" si="1"/>
        <v>0</v>
      </c>
      <c r="Q59" s="5">
        <f t="shared" si="2"/>
        <v>0</v>
      </c>
    </row>
    <row r="60" spans="1:17" ht="119.25" customHeight="1" x14ac:dyDescent="0.2">
      <c r="A60" s="14">
        <v>52</v>
      </c>
      <c r="B60" s="6" t="s">
        <v>205</v>
      </c>
      <c r="C60" s="14" t="s">
        <v>206</v>
      </c>
      <c r="D60" s="37" t="s">
        <v>207</v>
      </c>
      <c r="E60" s="24" t="s">
        <v>208</v>
      </c>
      <c r="F60" s="8">
        <v>1</v>
      </c>
      <c r="G60" s="5"/>
      <c r="H60" s="5"/>
      <c r="I60" s="5"/>
      <c r="J60" s="5"/>
      <c r="K60" s="5"/>
      <c r="L60" s="27"/>
      <c r="M60" s="27"/>
      <c r="N60" s="5"/>
      <c r="O60" s="5">
        <f t="shared" si="3"/>
        <v>0</v>
      </c>
      <c r="P60" s="5">
        <f t="shared" si="1"/>
        <v>0</v>
      </c>
      <c r="Q60" s="5">
        <f t="shared" si="2"/>
        <v>0</v>
      </c>
    </row>
    <row r="61" spans="1:17" ht="120" customHeight="1" x14ac:dyDescent="0.2">
      <c r="A61" s="13">
        <v>53</v>
      </c>
      <c r="B61" s="4" t="s">
        <v>209</v>
      </c>
      <c r="C61" s="13" t="s">
        <v>210</v>
      </c>
      <c r="D61" s="36" t="s">
        <v>211</v>
      </c>
      <c r="E61" s="24" t="s">
        <v>212</v>
      </c>
      <c r="F61" s="7">
        <v>4</v>
      </c>
      <c r="G61" s="5"/>
      <c r="H61" s="5"/>
      <c r="I61" s="5"/>
      <c r="J61" s="5"/>
      <c r="K61" s="5"/>
      <c r="L61" s="27"/>
      <c r="M61" s="27"/>
      <c r="N61" s="5"/>
      <c r="O61" s="5">
        <f t="shared" si="3"/>
        <v>0</v>
      </c>
      <c r="P61" s="5">
        <f t="shared" si="1"/>
        <v>0</v>
      </c>
      <c r="Q61" s="5">
        <f t="shared" si="2"/>
        <v>0</v>
      </c>
    </row>
    <row r="62" spans="1:17" ht="121.5" customHeight="1" x14ac:dyDescent="0.2">
      <c r="A62" s="14">
        <v>54</v>
      </c>
      <c r="B62" s="6" t="s">
        <v>213</v>
      </c>
      <c r="C62" s="14" t="s">
        <v>214</v>
      </c>
      <c r="D62" s="37" t="s">
        <v>215</v>
      </c>
      <c r="E62" s="23" t="s">
        <v>216</v>
      </c>
      <c r="F62" s="8">
        <v>1</v>
      </c>
      <c r="G62" s="5"/>
      <c r="H62" s="5"/>
      <c r="I62" s="5"/>
      <c r="J62" s="5"/>
      <c r="K62" s="5"/>
      <c r="L62" s="27"/>
      <c r="M62" s="27"/>
      <c r="N62" s="5"/>
      <c r="O62" s="5">
        <f t="shared" si="3"/>
        <v>0</v>
      </c>
      <c r="P62" s="5">
        <f t="shared" si="1"/>
        <v>0</v>
      </c>
      <c r="Q62" s="5">
        <f t="shared" si="2"/>
        <v>0</v>
      </c>
    </row>
    <row r="63" spans="1:17" ht="172.5" customHeight="1" x14ac:dyDescent="0.2">
      <c r="A63" s="13">
        <v>55</v>
      </c>
      <c r="B63" s="4" t="s">
        <v>217</v>
      </c>
      <c r="C63" s="13" t="s">
        <v>218</v>
      </c>
      <c r="D63" s="36" t="s">
        <v>219</v>
      </c>
      <c r="E63" s="24" t="s">
        <v>220</v>
      </c>
      <c r="F63" s="7">
        <v>1</v>
      </c>
      <c r="G63" s="5"/>
      <c r="H63" s="5"/>
      <c r="I63" s="5"/>
      <c r="J63" s="5"/>
      <c r="K63" s="5"/>
      <c r="L63" s="27"/>
      <c r="M63" s="27"/>
      <c r="N63" s="5"/>
      <c r="O63" s="5">
        <f t="shared" si="3"/>
        <v>0</v>
      </c>
      <c r="P63" s="5">
        <f t="shared" si="1"/>
        <v>0</v>
      </c>
      <c r="Q63" s="5">
        <f t="shared" si="2"/>
        <v>0</v>
      </c>
    </row>
    <row r="64" spans="1:17" ht="105" x14ac:dyDescent="0.2">
      <c r="A64" s="14">
        <v>56</v>
      </c>
      <c r="B64" s="6" t="s">
        <v>213</v>
      </c>
      <c r="C64" s="14" t="s">
        <v>221</v>
      </c>
      <c r="D64" s="37" t="s">
        <v>222</v>
      </c>
      <c r="E64" s="23" t="s">
        <v>223</v>
      </c>
      <c r="F64" s="8">
        <v>1</v>
      </c>
      <c r="G64" s="5"/>
      <c r="H64" s="5"/>
      <c r="I64" s="5"/>
      <c r="J64" s="5"/>
      <c r="K64" s="5"/>
      <c r="L64" s="27"/>
      <c r="M64" s="27"/>
      <c r="N64" s="5"/>
      <c r="O64" s="5">
        <f t="shared" si="3"/>
        <v>0</v>
      </c>
      <c r="P64" s="5">
        <f t="shared" si="1"/>
        <v>0</v>
      </c>
      <c r="Q64" s="5">
        <f t="shared" si="2"/>
        <v>0</v>
      </c>
    </row>
    <row r="65" spans="1:17" ht="192" customHeight="1" x14ac:dyDescent="0.2">
      <c r="A65" s="13">
        <v>57</v>
      </c>
      <c r="B65" s="4" t="s">
        <v>224</v>
      </c>
      <c r="C65" s="13" t="s">
        <v>225</v>
      </c>
      <c r="D65" s="36" t="s">
        <v>226</v>
      </c>
      <c r="E65" s="24" t="s">
        <v>227</v>
      </c>
      <c r="F65" s="7">
        <v>1</v>
      </c>
      <c r="G65" s="5"/>
      <c r="H65" s="5"/>
      <c r="I65" s="5"/>
      <c r="J65" s="5"/>
      <c r="K65" s="5"/>
      <c r="L65" s="27"/>
      <c r="M65" s="27"/>
      <c r="N65" s="5"/>
      <c r="O65" s="5">
        <f t="shared" si="3"/>
        <v>0</v>
      </c>
      <c r="P65" s="5">
        <f t="shared" si="1"/>
        <v>0</v>
      </c>
      <c r="Q65" s="5">
        <f t="shared" si="2"/>
        <v>0</v>
      </c>
    </row>
    <row r="66" spans="1:17" ht="127.5" customHeight="1" x14ac:dyDescent="0.2">
      <c r="A66" s="14">
        <v>58</v>
      </c>
      <c r="B66" s="6" t="s">
        <v>224</v>
      </c>
      <c r="C66" s="14" t="s">
        <v>228</v>
      </c>
      <c r="D66" s="37" t="s">
        <v>229</v>
      </c>
      <c r="E66" s="23" t="s">
        <v>230</v>
      </c>
      <c r="F66" s="8">
        <v>2</v>
      </c>
      <c r="G66" s="5"/>
      <c r="H66" s="5"/>
      <c r="I66" s="5"/>
      <c r="J66" s="5"/>
      <c r="K66" s="5"/>
      <c r="L66" s="27"/>
      <c r="M66" s="27"/>
      <c r="N66" s="5"/>
      <c r="O66" s="5">
        <f t="shared" si="3"/>
        <v>0</v>
      </c>
      <c r="P66" s="5">
        <f t="shared" si="1"/>
        <v>0</v>
      </c>
      <c r="Q66" s="5">
        <f t="shared" si="2"/>
        <v>0</v>
      </c>
    </row>
    <row r="67" spans="1:17" ht="141.75" customHeight="1" x14ac:dyDescent="0.2">
      <c r="A67" s="13">
        <v>59</v>
      </c>
      <c r="B67" s="4" t="s">
        <v>217</v>
      </c>
      <c r="C67" s="13" t="s">
        <v>231</v>
      </c>
      <c r="D67" s="36" t="s">
        <v>232</v>
      </c>
      <c r="E67" s="24" t="s">
        <v>233</v>
      </c>
      <c r="F67" s="7">
        <v>2</v>
      </c>
      <c r="G67" s="5"/>
      <c r="H67" s="5"/>
      <c r="I67" s="5"/>
      <c r="J67" s="5"/>
      <c r="K67" s="5"/>
      <c r="L67" s="27"/>
      <c r="M67" s="27"/>
      <c r="N67" s="5"/>
      <c r="O67" s="5">
        <f t="shared" si="3"/>
        <v>0</v>
      </c>
      <c r="P67" s="5">
        <f t="shared" si="1"/>
        <v>0</v>
      </c>
      <c r="Q67" s="5">
        <f t="shared" si="2"/>
        <v>0</v>
      </c>
    </row>
    <row r="68" spans="1:17" ht="126.75" customHeight="1" x14ac:dyDescent="0.2">
      <c r="A68" s="14">
        <v>60</v>
      </c>
      <c r="B68" s="6" t="s">
        <v>234</v>
      </c>
      <c r="C68" s="14" t="s">
        <v>235</v>
      </c>
      <c r="D68" s="37" t="s">
        <v>236</v>
      </c>
      <c r="E68" s="23" t="s">
        <v>237</v>
      </c>
      <c r="F68" s="8">
        <v>1</v>
      </c>
      <c r="G68" s="5"/>
      <c r="H68" s="5"/>
      <c r="I68" s="5"/>
      <c r="J68" s="5"/>
      <c r="K68" s="5"/>
      <c r="L68" s="27"/>
      <c r="M68" s="27"/>
      <c r="N68" s="5"/>
      <c r="O68" s="5">
        <f t="shared" si="3"/>
        <v>0</v>
      </c>
      <c r="P68" s="5">
        <f t="shared" si="1"/>
        <v>0</v>
      </c>
      <c r="Q68" s="5">
        <f t="shared" si="2"/>
        <v>0</v>
      </c>
    </row>
    <row r="69" spans="1:17" ht="136.5" x14ac:dyDescent="0.2">
      <c r="A69" s="13">
        <v>61</v>
      </c>
      <c r="B69" s="4" t="s">
        <v>234</v>
      </c>
      <c r="C69" s="13" t="s">
        <v>238</v>
      </c>
      <c r="D69" s="36" t="s">
        <v>239</v>
      </c>
      <c r="E69" s="24" t="s">
        <v>240</v>
      </c>
      <c r="F69" s="7">
        <v>1</v>
      </c>
      <c r="G69" s="5"/>
      <c r="H69" s="5"/>
      <c r="I69" s="5"/>
      <c r="J69" s="5"/>
      <c r="K69" s="5"/>
      <c r="L69" s="27"/>
      <c r="M69" s="27"/>
      <c r="N69" s="5"/>
      <c r="O69" s="5">
        <f t="shared" si="3"/>
        <v>0</v>
      </c>
      <c r="P69" s="5">
        <f t="shared" si="1"/>
        <v>0</v>
      </c>
      <c r="Q69" s="5">
        <f t="shared" si="2"/>
        <v>0</v>
      </c>
    </row>
    <row r="70" spans="1:17" ht="205.5" customHeight="1" x14ac:dyDescent="0.2">
      <c r="A70" s="14">
        <v>62</v>
      </c>
      <c r="B70" s="6" t="s">
        <v>241</v>
      </c>
      <c r="C70" s="14" t="s">
        <v>242</v>
      </c>
      <c r="D70" s="37" t="s">
        <v>243</v>
      </c>
      <c r="E70" s="23" t="s">
        <v>244</v>
      </c>
      <c r="F70" s="8">
        <v>4</v>
      </c>
      <c r="G70" s="5"/>
      <c r="H70" s="5"/>
      <c r="I70" s="5"/>
      <c r="J70" s="5"/>
      <c r="K70" s="5"/>
      <c r="L70" s="27"/>
      <c r="M70" s="27"/>
      <c r="N70" s="5"/>
      <c r="O70" s="5">
        <f t="shared" si="3"/>
        <v>0</v>
      </c>
      <c r="P70" s="5">
        <f t="shared" si="1"/>
        <v>0</v>
      </c>
      <c r="Q70" s="5">
        <f t="shared" si="2"/>
        <v>0</v>
      </c>
    </row>
    <row r="71" spans="1:17" ht="126" x14ac:dyDescent="0.2">
      <c r="A71" s="13">
        <v>63</v>
      </c>
      <c r="B71" s="4" t="s">
        <v>245</v>
      </c>
      <c r="C71" s="13" t="s">
        <v>246</v>
      </c>
      <c r="D71" s="36" t="s">
        <v>247</v>
      </c>
      <c r="E71" s="24" t="s">
        <v>248</v>
      </c>
      <c r="F71" s="7">
        <v>2</v>
      </c>
      <c r="G71" s="5"/>
      <c r="H71" s="5"/>
      <c r="I71" s="5"/>
      <c r="J71" s="5"/>
      <c r="K71" s="5"/>
      <c r="L71" s="27"/>
      <c r="M71" s="27"/>
      <c r="N71" s="5"/>
      <c r="O71" s="5">
        <f t="shared" si="3"/>
        <v>0</v>
      </c>
      <c r="P71" s="5">
        <f t="shared" si="1"/>
        <v>0</v>
      </c>
      <c r="Q71" s="5">
        <f t="shared" si="2"/>
        <v>0</v>
      </c>
    </row>
    <row r="72" spans="1:17" ht="178.5" x14ac:dyDescent="0.2">
      <c r="A72" s="14">
        <v>64</v>
      </c>
      <c r="B72" s="6" t="s">
        <v>249</v>
      </c>
      <c r="C72" s="14" t="s">
        <v>250</v>
      </c>
      <c r="D72" s="37" t="s">
        <v>247</v>
      </c>
      <c r="E72" s="23" t="s">
        <v>251</v>
      </c>
      <c r="F72" s="8">
        <v>1</v>
      </c>
      <c r="G72" s="5"/>
      <c r="H72" s="5"/>
      <c r="I72" s="5"/>
      <c r="J72" s="5"/>
      <c r="K72" s="5"/>
      <c r="L72" s="27"/>
      <c r="M72" s="27"/>
      <c r="N72" s="5"/>
      <c r="O72" s="5">
        <f t="shared" si="3"/>
        <v>0</v>
      </c>
      <c r="P72" s="5">
        <f t="shared" si="1"/>
        <v>0</v>
      </c>
      <c r="Q72" s="5">
        <f t="shared" si="2"/>
        <v>0</v>
      </c>
    </row>
    <row r="73" spans="1:17" ht="157.5" x14ac:dyDescent="0.2">
      <c r="A73" s="13">
        <v>65</v>
      </c>
      <c r="B73" s="4" t="s">
        <v>252</v>
      </c>
      <c r="C73" s="13" t="s">
        <v>253</v>
      </c>
      <c r="D73" s="36" t="s">
        <v>254</v>
      </c>
      <c r="E73" s="23" t="s">
        <v>255</v>
      </c>
      <c r="F73" s="7">
        <v>1</v>
      </c>
      <c r="G73" s="5"/>
      <c r="H73" s="5"/>
      <c r="I73" s="5"/>
      <c r="J73" s="5"/>
      <c r="K73" s="5"/>
      <c r="L73" s="27"/>
      <c r="M73" s="27"/>
      <c r="N73" s="5"/>
      <c r="O73" s="5">
        <f t="shared" ref="O73:O104" si="4">+F73*N73</f>
        <v>0</v>
      </c>
      <c r="P73" s="5">
        <f t="shared" si="1"/>
        <v>0</v>
      </c>
      <c r="Q73" s="5">
        <f t="shared" si="2"/>
        <v>0</v>
      </c>
    </row>
    <row r="74" spans="1:17" ht="248.25" customHeight="1" x14ac:dyDescent="0.2">
      <c r="A74" s="14">
        <v>66</v>
      </c>
      <c r="B74" s="6" t="s">
        <v>256</v>
      </c>
      <c r="C74" s="14" t="s">
        <v>257</v>
      </c>
      <c r="D74" s="37" t="s">
        <v>258</v>
      </c>
      <c r="E74" s="23" t="s">
        <v>259</v>
      </c>
      <c r="F74" s="8">
        <v>1</v>
      </c>
      <c r="G74" s="5"/>
      <c r="H74" s="5"/>
      <c r="I74" s="5"/>
      <c r="J74" s="5"/>
      <c r="K74" s="5"/>
      <c r="L74" s="27"/>
      <c r="M74" s="27"/>
      <c r="N74" s="5"/>
      <c r="O74" s="5">
        <f t="shared" si="4"/>
        <v>0</v>
      </c>
      <c r="P74" s="5">
        <f t="shared" ref="P74:P137" si="5">+O74*19%</f>
        <v>0</v>
      </c>
      <c r="Q74" s="5">
        <f t="shared" ref="Q74:Q137" si="6">+O74+P74</f>
        <v>0</v>
      </c>
    </row>
    <row r="75" spans="1:17" ht="129.75" customHeight="1" x14ac:dyDescent="0.2">
      <c r="A75" s="13">
        <v>67</v>
      </c>
      <c r="B75" s="4" t="s">
        <v>252</v>
      </c>
      <c r="C75" s="13" t="s">
        <v>260</v>
      </c>
      <c r="D75" s="36" t="s">
        <v>261</v>
      </c>
      <c r="E75" s="24" t="s">
        <v>262</v>
      </c>
      <c r="F75" s="7">
        <v>2</v>
      </c>
      <c r="G75" s="5"/>
      <c r="H75" s="5"/>
      <c r="I75" s="5"/>
      <c r="J75" s="5"/>
      <c r="K75" s="5"/>
      <c r="L75" s="27"/>
      <c r="M75" s="27"/>
      <c r="N75" s="5"/>
      <c r="O75" s="5">
        <f t="shared" si="4"/>
        <v>0</v>
      </c>
      <c r="P75" s="5">
        <f t="shared" si="5"/>
        <v>0</v>
      </c>
      <c r="Q75" s="5">
        <f t="shared" si="6"/>
        <v>0</v>
      </c>
    </row>
    <row r="76" spans="1:17" ht="102" customHeight="1" x14ac:dyDescent="0.2">
      <c r="A76" s="14">
        <v>68</v>
      </c>
      <c r="B76" s="6" t="s">
        <v>263</v>
      </c>
      <c r="C76" s="14" t="s">
        <v>264</v>
      </c>
      <c r="D76" s="37" t="s">
        <v>265</v>
      </c>
      <c r="E76" s="23" t="s">
        <v>266</v>
      </c>
      <c r="F76" s="8">
        <v>2</v>
      </c>
      <c r="G76" s="5"/>
      <c r="H76" s="5"/>
      <c r="I76" s="5"/>
      <c r="J76" s="5"/>
      <c r="K76" s="5"/>
      <c r="L76" s="27"/>
      <c r="M76" s="27"/>
      <c r="N76" s="5"/>
      <c r="O76" s="5">
        <f t="shared" si="4"/>
        <v>0</v>
      </c>
      <c r="P76" s="5">
        <f t="shared" si="5"/>
        <v>0</v>
      </c>
      <c r="Q76" s="5">
        <f t="shared" si="6"/>
        <v>0</v>
      </c>
    </row>
    <row r="77" spans="1:17" ht="157.5" x14ac:dyDescent="0.2">
      <c r="A77" s="13">
        <v>69</v>
      </c>
      <c r="B77" s="4" t="s">
        <v>267</v>
      </c>
      <c r="C77" s="13" t="s">
        <v>268</v>
      </c>
      <c r="D77" s="36" t="s">
        <v>269</v>
      </c>
      <c r="E77" s="24" t="s">
        <v>270</v>
      </c>
      <c r="F77" s="7">
        <v>1</v>
      </c>
      <c r="G77" s="5"/>
      <c r="H77" s="5"/>
      <c r="I77" s="5"/>
      <c r="J77" s="5"/>
      <c r="K77" s="5"/>
      <c r="L77" s="27"/>
      <c r="M77" s="27"/>
      <c r="N77" s="5"/>
      <c r="O77" s="5">
        <f t="shared" si="4"/>
        <v>0</v>
      </c>
      <c r="P77" s="5">
        <f t="shared" si="5"/>
        <v>0</v>
      </c>
      <c r="Q77" s="5">
        <f t="shared" si="6"/>
        <v>0</v>
      </c>
    </row>
    <row r="78" spans="1:17" ht="42" x14ac:dyDescent="0.2">
      <c r="A78" s="14">
        <v>70</v>
      </c>
      <c r="B78" s="6" t="s">
        <v>267</v>
      </c>
      <c r="C78" s="14" t="s">
        <v>271</v>
      </c>
      <c r="D78" s="37" t="s">
        <v>272</v>
      </c>
      <c r="E78" s="23" t="s">
        <v>273</v>
      </c>
      <c r="F78" s="8">
        <v>1</v>
      </c>
      <c r="G78" s="5"/>
      <c r="H78" s="5"/>
      <c r="I78" s="5"/>
      <c r="J78" s="5"/>
      <c r="K78" s="5"/>
      <c r="L78" s="27"/>
      <c r="M78" s="27"/>
      <c r="N78" s="5"/>
      <c r="O78" s="5">
        <f t="shared" si="4"/>
        <v>0</v>
      </c>
      <c r="P78" s="5">
        <f t="shared" si="5"/>
        <v>0</v>
      </c>
      <c r="Q78" s="5">
        <f t="shared" si="6"/>
        <v>0</v>
      </c>
    </row>
    <row r="79" spans="1:17" ht="52.5" customHeight="1" x14ac:dyDescent="0.2">
      <c r="A79" s="13">
        <v>71</v>
      </c>
      <c r="B79" s="10" t="s">
        <v>274</v>
      </c>
      <c r="C79" s="13" t="s">
        <v>275</v>
      </c>
      <c r="D79" s="36" t="s">
        <v>276</v>
      </c>
      <c r="E79" s="24" t="s">
        <v>277</v>
      </c>
      <c r="F79" s="7">
        <v>1</v>
      </c>
      <c r="G79" s="5"/>
      <c r="H79" s="5"/>
      <c r="I79" s="5"/>
      <c r="J79" s="5"/>
      <c r="K79" s="5"/>
      <c r="L79" s="27"/>
      <c r="M79" s="27"/>
      <c r="N79" s="5"/>
      <c r="O79" s="5">
        <f t="shared" si="4"/>
        <v>0</v>
      </c>
      <c r="P79" s="5">
        <f t="shared" si="5"/>
        <v>0</v>
      </c>
      <c r="Q79" s="5">
        <f t="shared" si="6"/>
        <v>0</v>
      </c>
    </row>
    <row r="80" spans="1:17" ht="51.75" customHeight="1" x14ac:dyDescent="0.2">
      <c r="A80" s="14">
        <v>72</v>
      </c>
      <c r="B80" s="9" t="s">
        <v>278</v>
      </c>
      <c r="C80" s="14" t="s">
        <v>279</v>
      </c>
      <c r="D80" s="37" t="s">
        <v>280</v>
      </c>
      <c r="E80" s="23" t="s">
        <v>281</v>
      </c>
      <c r="F80" s="8">
        <v>5</v>
      </c>
      <c r="G80" s="5"/>
      <c r="H80" s="5"/>
      <c r="I80" s="5"/>
      <c r="J80" s="5"/>
      <c r="K80" s="5"/>
      <c r="L80" s="27"/>
      <c r="M80" s="27"/>
      <c r="N80" s="5"/>
      <c r="O80" s="5">
        <f t="shared" si="4"/>
        <v>0</v>
      </c>
      <c r="P80" s="5">
        <f t="shared" si="5"/>
        <v>0</v>
      </c>
      <c r="Q80" s="5">
        <f t="shared" si="6"/>
        <v>0</v>
      </c>
    </row>
    <row r="81" spans="1:17" ht="77.25" customHeight="1" x14ac:dyDescent="0.2">
      <c r="A81" s="13">
        <v>73</v>
      </c>
      <c r="B81" s="10" t="s">
        <v>282</v>
      </c>
      <c r="C81" s="13" t="s">
        <v>283</v>
      </c>
      <c r="D81" s="36" t="s">
        <v>284</v>
      </c>
      <c r="E81" s="23" t="s">
        <v>285</v>
      </c>
      <c r="F81" s="7">
        <v>6</v>
      </c>
      <c r="G81" s="5"/>
      <c r="H81" s="5"/>
      <c r="I81" s="5"/>
      <c r="J81" s="5"/>
      <c r="K81" s="5"/>
      <c r="L81" s="27"/>
      <c r="M81" s="27"/>
      <c r="N81" s="5"/>
      <c r="O81" s="5">
        <f t="shared" si="4"/>
        <v>0</v>
      </c>
      <c r="P81" s="5">
        <f t="shared" si="5"/>
        <v>0</v>
      </c>
      <c r="Q81" s="5">
        <f t="shared" si="6"/>
        <v>0</v>
      </c>
    </row>
    <row r="82" spans="1:17" ht="77.25" customHeight="1" x14ac:dyDescent="0.2">
      <c r="A82" s="14">
        <v>74</v>
      </c>
      <c r="B82" s="9" t="s">
        <v>282</v>
      </c>
      <c r="C82" s="15" t="s">
        <v>286</v>
      </c>
      <c r="D82" s="37" t="s">
        <v>287</v>
      </c>
      <c r="E82" s="23" t="s">
        <v>288</v>
      </c>
      <c r="F82" s="8">
        <v>1</v>
      </c>
      <c r="G82" s="5"/>
      <c r="H82" s="5"/>
      <c r="I82" s="5"/>
      <c r="J82" s="5"/>
      <c r="K82" s="5"/>
      <c r="L82" s="27"/>
      <c r="M82" s="27"/>
      <c r="N82" s="5"/>
      <c r="O82" s="5">
        <f t="shared" si="4"/>
        <v>0</v>
      </c>
      <c r="P82" s="5">
        <f t="shared" si="5"/>
        <v>0</v>
      </c>
      <c r="Q82" s="5">
        <f t="shared" si="6"/>
        <v>0</v>
      </c>
    </row>
    <row r="83" spans="1:17" ht="131.25" customHeight="1" x14ac:dyDescent="0.2">
      <c r="A83" s="13">
        <v>75</v>
      </c>
      <c r="B83" s="10" t="s">
        <v>289</v>
      </c>
      <c r="C83" s="15" t="s">
        <v>290</v>
      </c>
      <c r="D83" s="36" t="s">
        <v>291</v>
      </c>
      <c r="E83" s="23" t="s">
        <v>292</v>
      </c>
      <c r="F83" s="7">
        <v>4</v>
      </c>
      <c r="G83" s="5"/>
      <c r="H83" s="5"/>
      <c r="I83" s="5"/>
      <c r="J83" s="5"/>
      <c r="K83" s="5"/>
      <c r="L83" s="27"/>
      <c r="M83" s="27"/>
      <c r="N83" s="5"/>
      <c r="O83" s="5">
        <f t="shared" si="4"/>
        <v>0</v>
      </c>
      <c r="P83" s="5">
        <f t="shared" si="5"/>
        <v>0</v>
      </c>
      <c r="Q83" s="5">
        <f t="shared" si="6"/>
        <v>0</v>
      </c>
    </row>
    <row r="84" spans="1:17" ht="65.25" customHeight="1" x14ac:dyDescent="0.2">
      <c r="A84" s="14">
        <v>76</v>
      </c>
      <c r="B84" s="9" t="s">
        <v>293</v>
      </c>
      <c r="C84" s="15" t="s">
        <v>294</v>
      </c>
      <c r="D84" s="37" t="s">
        <v>295</v>
      </c>
      <c r="E84" s="23" t="s">
        <v>296</v>
      </c>
      <c r="F84" s="8">
        <v>2</v>
      </c>
      <c r="G84" s="5"/>
      <c r="H84" s="5"/>
      <c r="I84" s="5"/>
      <c r="J84" s="5"/>
      <c r="K84" s="5"/>
      <c r="L84" s="27"/>
      <c r="M84" s="27"/>
      <c r="N84" s="5"/>
      <c r="O84" s="5">
        <f t="shared" si="4"/>
        <v>0</v>
      </c>
      <c r="P84" s="5">
        <f t="shared" si="5"/>
        <v>0</v>
      </c>
      <c r="Q84" s="5">
        <f t="shared" si="6"/>
        <v>0</v>
      </c>
    </row>
    <row r="85" spans="1:17" ht="37.5" customHeight="1" x14ac:dyDescent="0.2">
      <c r="A85" s="13">
        <v>77</v>
      </c>
      <c r="B85" s="10" t="s">
        <v>297</v>
      </c>
      <c r="C85" s="15" t="s">
        <v>298</v>
      </c>
      <c r="D85" s="36" t="s">
        <v>299</v>
      </c>
      <c r="E85" s="23" t="s">
        <v>300</v>
      </c>
      <c r="F85" s="7">
        <v>2</v>
      </c>
      <c r="G85" s="5"/>
      <c r="H85" s="5"/>
      <c r="I85" s="5"/>
      <c r="J85" s="5"/>
      <c r="K85" s="5"/>
      <c r="L85" s="27"/>
      <c r="M85" s="27"/>
      <c r="N85" s="5"/>
      <c r="O85" s="5">
        <f t="shared" si="4"/>
        <v>0</v>
      </c>
      <c r="P85" s="5">
        <f t="shared" si="5"/>
        <v>0</v>
      </c>
      <c r="Q85" s="5">
        <f t="shared" si="6"/>
        <v>0</v>
      </c>
    </row>
    <row r="86" spans="1:17" ht="90" customHeight="1" x14ac:dyDescent="0.2">
      <c r="A86" s="14">
        <v>78</v>
      </c>
      <c r="B86" s="9" t="s">
        <v>301</v>
      </c>
      <c r="C86" s="15" t="s">
        <v>302</v>
      </c>
      <c r="D86" s="37" t="s">
        <v>303</v>
      </c>
      <c r="E86" s="23" t="s">
        <v>304</v>
      </c>
      <c r="F86" s="8">
        <v>2</v>
      </c>
      <c r="G86" s="5"/>
      <c r="H86" s="5"/>
      <c r="I86" s="5"/>
      <c r="J86" s="5"/>
      <c r="K86" s="5"/>
      <c r="L86" s="27"/>
      <c r="M86" s="27"/>
      <c r="N86" s="5"/>
      <c r="O86" s="5">
        <f t="shared" si="4"/>
        <v>0</v>
      </c>
      <c r="P86" s="5">
        <f t="shared" si="5"/>
        <v>0</v>
      </c>
      <c r="Q86" s="5">
        <f t="shared" si="6"/>
        <v>0</v>
      </c>
    </row>
    <row r="87" spans="1:17" ht="53.25" customHeight="1" x14ac:dyDescent="0.2">
      <c r="A87" s="13">
        <v>79</v>
      </c>
      <c r="B87" s="4" t="s">
        <v>183</v>
      </c>
      <c r="C87" s="15" t="s">
        <v>305</v>
      </c>
      <c r="D87" s="36" t="s">
        <v>306</v>
      </c>
      <c r="E87" s="24" t="s">
        <v>307</v>
      </c>
      <c r="F87" s="7">
        <v>11</v>
      </c>
      <c r="G87" s="5"/>
      <c r="H87" s="5"/>
      <c r="I87" s="5"/>
      <c r="J87" s="5"/>
      <c r="K87" s="5"/>
      <c r="L87" s="27"/>
      <c r="M87" s="27"/>
      <c r="N87" s="5"/>
      <c r="O87" s="5">
        <f t="shared" si="4"/>
        <v>0</v>
      </c>
      <c r="P87" s="5">
        <f t="shared" si="5"/>
        <v>0</v>
      </c>
      <c r="Q87" s="5">
        <f t="shared" si="6"/>
        <v>0</v>
      </c>
    </row>
    <row r="88" spans="1:17" ht="60" customHeight="1" x14ac:dyDescent="0.2">
      <c r="A88" s="14">
        <v>80</v>
      </c>
      <c r="B88" s="6" t="s">
        <v>183</v>
      </c>
      <c r="C88" s="15" t="s">
        <v>308</v>
      </c>
      <c r="D88" s="37" t="s">
        <v>309</v>
      </c>
      <c r="E88" s="23" t="s">
        <v>310</v>
      </c>
      <c r="F88" s="8">
        <v>8</v>
      </c>
      <c r="G88" s="5"/>
      <c r="H88" s="5"/>
      <c r="I88" s="5"/>
      <c r="J88" s="5"/>
      <c r="K88" s="5"/>
      <c r="L88" s="27"/>
      <c r="M88" s="27"/>
      <c r="N88" s="5"/>
      <c r="O88" s="5">
        <f t="shared" si="4"/>
        <v>0</v>
      </c>
      <c r="P88" s="5">
        <f t="shared" si="5"/>
        <v>0</v>
      </c>
      <c r="Q88" s="5">
        <f t="shared" si="6"/>
        <v>0</v>
      </c>
    </row>
    <row r="89" spans="1:17" ht="81" customHeight="1" x14ac:dyDescent="0.2">
      <c r="A89" s="13">
        <v>81</v>
      </c>
      <c r="B89" s="4" t="s">
        <v>66</v>
      </c>
      <c r="C89" s="15" t="s">
        <v>311</v>
      </c>
      <c r="D89" s="36" t="s">
        <v>312</v>
      </c>
      <c r="E89" s="24" t="s">
        <v>313</v>
      </c>
      <c r="F89" s="7">
        <v>1</v>
      </c>
      <c r="G89" s="5"/>
      <c r="H89" s="5"/>
      <c r="I89" s="5"/>
      <c r="J89" s="5"/>
      <c r="K89" s="5"/>
      <c r="L89" s="27"/>
      <c r="M89" s="27"/>
      <c r="N89" s="5"/>
      <c r="O89" s="5">
        <f t="shared" si="4"/>
        <v>0</v>
      </c>
      <c r="P89" s="5">
        <f t="shared" si="5"/>
        <v>0</v>
      </c>
      <c r="Q89" s="5">
        <f t="shared" si="6"/>
        <v>0</v>
      </c>
    </row>
    <row r="90" spans="1:17" ht="89.25" customHeight="1" x14ac:dyDescent="0.2">
      <c r="A90" s="14">
        <v>82</v>
      </c>
      <c r="B90" s="6" t="s">
        <v>314</v>
      </c>
      <c r="C90" s="15" t="s">
        <v>315</v>
      </c>
      <c r="D90" s="37" t="s">
        <v>284</v>
      </c>
      <c r="E90" s="23" t="s">
        <v>316</v>
      </c>
      <c r="F90" s="8">
        <v>1</v>
      </c>
      <c r="G90" s="5"/>
      <c r="H90" s="5"/>
      <c r="I90" s="5"/>
      <c r="J90" s="5"/>
      <c r="K90" s="5"/>
      <c r="L90" s="27"/>
      <c r="M90" s="27"/>
      <c r="N90" s="5"/>
      <c r="O90" s="5">
        <f t="shared" si="4"/>
        <v>0</v>
      </c>
      <c r="P90" s="5">
        <f t="shared" si="5"/>
        <v>0</v>
      </c>
      <c r="Q90" s="5">
        <f t="shared" si="6"/>
        <v>0</v>
      </c>
    </row>
    <row r="91" spans="1:17" ht="60" customHeight="1" x14ac:dyDescent="0.2">
      <c r="A91" s="13">
        <v>83</v>
      </c>
      <c r="B91" s="4" t="s">
        <v>317</v>
      </c>
      <c r="C91" s="15" t="s">
        <v>318</v>
      </c>
      <c r="D91" s="36" t="s">
        <v>319</v>
      </c>
      <c r="E91" s="24" t="s">
        <v>320</v>
      </c>
      <c r="F91" s="7">
        <v>841</v>
      </c>
      <c r="G91" s="5"/>
      <c r="H91" s="5"/>
      <c r="I91" s="5"/>
      <c r="J91" s="5"/>
      <c r="K91" s="5"/>
      <c r="L91" s="27"/>
      <c r="M91" s="27"/>
      <c r="N91" s="5"/>
      <c r="O91" s="5">
        <f t="shared" si="4"/>
        <v>0</v>
      </c>
      <c r="P91" s="5">
        <f t="shared" si="5"/>
        <v>0</v>
      </c>
      <c r="Q91" s="5">
        <f t="shared" si="6"/>
        <v>0</v>
      </c>
    </row>
    <row r="92" spans="1:17" ht="60" customHeight="1" x14ac:dyDescent="0.2">
      <c r="A92" s="14">
        <v>84</v>
      </c>
      <c r="B92" s="6" t="s">
        <v>317</v>
      </c>
      <c r="C92" s="15" t="s">
        <v>321</v>
      </c>
      <c r="D92" s="37" t="s">
        <v>322</v>
      </c>
      <c r="E92" s="23" t="s">
        <v>323</v>
      </c>
      <c r="F92" s="8">
        <v>209</v>
      </c>
      <c r="G92" s="5"/>
      <c r="H92" s="5"/>
      <c r="I92" s="5"/>
      <c r="J92" s="5"/>
      <c r="K92" s="5"/>
      <c r="L92" s="27"/>
      <c r="M92" s="27"/>
      <c r="N92" s="5"/>
      <c r="O92" s="5">
        <f t="shared" si="4"/>
        <v>0</v>
      </c>
      <c r="P92" s="5">
        <f t="shared" si="5"/>
        <v>0</v>
      </c>
      <c r="Q92" s="5">
        <f t="shared" si="6"/>
        <v>0</v>
      </c>
    </row>
    <row r="93" spans="1:17" ht="60" customHeight="1" x14ac:dyDescent="0.2">
      <c r="A93" s="13">
        <v>85</v>
      </c>
      <c r="B93" s="4" t="s">
        <v>324</v>
      </c>
      <c r="C93" s="15" t="s">
        <v>325</v>
      </c>
      <c r="D93" s="36" t="s">
        <v>326</v>
      </c>
      <c r="E93" s="24" t="s">
        <v>327</v>
      </c>
      <c r="F93" s="7">
        <v>17</v>
      </c>
      <c r="G93" s="5"/>
      <c r="H93" s="5"/>
      <c r="I93" s="5"/>
      <c r="J93" s="5"/>
      <c r="K93" s="5"/>
      <c r="L93" s="27"/>
      <c r="M93" s="27"/>
      <c r="N93" s="5"/>
      <c r="O93" s="5">
        <f t="shared" si="4"/>
        <v>0</v>
      </c>
      <c r="P93" s="5">
        <f t="shared" si="5"/>
        <v>0</v>
      </c>
      <c r="Q93" s="5">
        <f t="shared" si="6"/>
        <v>0</v>
      </c>
    </row>
    <row r="94" spans="1:17" ht="62.25" customHeight="1" x14ac:dyDescent="0.2">
      <c r="A94" s="14">
        <v>86</v>
      </c>
      <c r="B94" s="6" t="s">
        <v>317</v>
      </c>
      <c r="C94" s="15" t="s">
        <v>328</v>
      </c>
      <c r="D94" s="37" t="s">
        <v>329</v>
      </c>
      <c r="E94" s="23" t="s">
        <v>330</v>
      </c>
      <c r="F94" s="8">
        <v>296</v>
      </c>
      <c r="G94" s="5"/>
      <c r="H94" s="5"/>
      <c r="I94" s="5"/>
      <c r="J94" s="5"/>
      <c r="K94" s="5"/>
      <c r="L94" s="27"/>
      <c r="M94" s="27"/>
      <c r="N94" s="5"/>
      <c r="O94" s="5">
        <f t="shared" si="4"/>
        <v>0</v>
      </c>
      <c r="P94" s="5">
        <f t="shared" si="5"/>
        <v>0</v>
      </c>
      <c r="Q94" s="5">
        <f t="shared" si="6"/>
        <v>0</v>
      </c>
    </row>
    <row r="95" spans="1:17" ht="73.5" customHeight="1" x14ac:dyDescent="0.2">
      <c r="A95" s="13">
        <v>87</v>
      </c>
      <c r="B95" s="4" t="s">
        <v>317</v>
      </c>
      <c r="C95" s="15" t="s">
        <v>331</v>
      </c>
      <c r="D95" s="36" t="s">
        <v>332</v>
      </c>
      <c r="E95" s="24" t="s">
        <v>333</v>
      </c>
      <c r="F95" s="7">
        <v>64</v>
      </c>
      <c r="G95" s="5"/>
      <c r="H95" s="5"/>
      <c r="I95" s="5"/>
      <c r="J95" s="5"/>
      <c r="K95" s="5"/>
      <c r="L95" s="27"/>
      <c r="M95" s="27"/>
      <c r="N95" s="5"/>
      <c r="O95" s="5">
        <f t="shared" si="4"/>
        <v>0</v>
      </c>
      <c r="P95" s="5">
        <f t="shared" si="5"/>
        <v>0</v>
      </c>
      <c r="Q95" s="5">
        <f t="shared" si="6"/>
        <v>0</v>
      </c>
    </row>
    <row r="96" spans="1:17" ht="53.25" customHeight="1" x14ac:dyDescent="0.2">
      <c r="A96" s="14">
        <v>88</v>
      </c>
      <c r="B96" s="6" t="s">
        <v>334</v>
      </c>
      <c r="C96" s="15" t="s">
        <v>335</v>
      </c>
      <c r="D96" s="37" t="s">
        <v>336</v>
      </c>
      <c r="E96" s="23" t="s">
        <v>337</v>
      </c>
      <c r="F96" s="8">
        <v>1</v>
      </c>
      <c r="G96" s="5"/>
      <c r="H96" s="5"/>
      <c r="I96" s="5"/>
      <c r="J96" s="5"/>
      <c r="K96" s="5"/>
      <c r="L96" s="27"/>
      <c r="M96" s="27"/>
      <c r="N96" s="5"/>
      <c r="O96" s="5">
        <f t="shared" si="4"/>
        <v>0</v>
      </c>
      <c r="P96" s="5">
        <f t="shared" si="5"/>
        <v>0</v>
      </c>
      <c r="Q96" s="5">
        <f t="shared" si="6"/>
        <v>0</v>
      </c>
    </row>
    <row r="97" spans="1:17" ht="80.25" customHeight="1" x14ac:dyDescent="0.2">
      <c r="A97" s="13">
        <v>89</v>
      </c>
      <c r="B97" s="4" t="s">
        <v>317</v>
      </c>
      <c r="C97" s="15" t="s">
        <v>338</v>
      </c>
      <c r="D97" s="36" t="s">
        <v>339</v>
      </c>
      <c r="E97" s="24" t="s">
        <v>340</v>
      </c>
      <c r="F97" s="7">
        <v>56</v>
      </c>
      <c r="G97" s="5"/>
      <c r="H97" s="5"/>
      <c r="I97" s="5"/>
      <c r="J97" s="5"/>
      <c r="K97" s="5"/>
      <c r="L97" s="27"/>
      <c r="M97" s="27"/>
      <c r="N97" s="5"/>
      <c r="O97" s="5">
        <f t="shared" si="4"/>
        <v>0</v>
      </c>
      <c r="P97" s="5">
        <f t="shared" si="5"/>
        <v>0</v>
      </c>
      <c r="Q97" s="5">
        <f t="shared" si="6"/>
        <v>0</v>
      </c>
    </row>
    <row r="98" spans="1:17" ht="63.75" customHeight="1" x14ac:dyDescent="0.2">
      <c r="A98" s="14">
        <v>90</v>
      </c>
      <c r="B98" s="6" t="s">
        <v>317</v>
      </c>
      <c r="C98" s="15" t="s">
        <v>341</v>
      </c>
      <c r="D98" s="37" t="s">
        <v>342</v>
      </c>
      <c r="E98" s="23" t="s">
        <v>343</v>
      </c>
      <c r="F98" s="8">
        <v>18</v>
      </c>
      <c r="G98" s="5"/>
      <c r="H98" s="5"/>
      <c r="I98" s="5"/>
      <c r="J98" s="5"/>
      <c r="K98" s="5"/>
      <c r="L98" s="27"/>
      <c r="M98" s="27"/>
      <c r="N98" s="5"/>
      <c r="O98" s="5">
        <f t="shared" si="4"/>
        <v>0</v>
      </c>
      <c r="P98" s="5">
        <f t="shared" si="5"/>
        <v>0</v>
      </c>
      <c r="Q98" s="5">
        <f t="shared" si="6"/>
        <v>0</v>
      </c>
    </row>
    <row r="99" spans="1:17" ht="104.25" customHeight="1" x14ac:dyDescent="0.2">
      <c r="A99" s="13">
        <v>91</v>
      </c>
      <c r="B99" s="4" t="s">
        <v>344</v>
      </c>
      <c r="C99" s="15" t="s">
        <v>345</v>
      </c>
      <c r="D99" s="36" t="s">
        <v>346</v>
      </c>
      <c r="E99" s="24" t="s">
        <v>347</v>
      </c>
      <c r="F99" s="7">
        <v>22</v>
      </c>
      <c r="G99" s="5"/>
      <c r="H99" s="5"/>
      <c r="I99" s="5"/>
      <c r="J99" s="5"/>
      <c r="K99" s="5"/>
      <c r="L99" s="27"/>
      <c r="M99" s="27"/>
      <c r="N99" s="5"/>
      <c r="O99" s="5">
        <f t="shared" si="4"/>
        <v>0</v>
      </c>
      <c r="P99" s="5">
        <f t="shared" si="5"/>
        <v>0</v>
      </c>
      <c r="Q99" s="5">
        <f t="shared" si="6"/>
        <v>0</v>
      </c>
    </row>
    <row r="100" spans="1:17" ht="75.75" customHeight="1" x14ac:dyDescent="0.2">
      <c r="A100" s="14">
        <v>92</v>
      </c>
      <c r="B100" s="6" t="s">
        <v>348</v>
      </c>
      <c r="C100" s="15" t="s">
        <v>349</v>
      </c>
      <c r="D100" s="37" t="s">
        <v>350</v>
      </c>
      <c r="E100" s="23" t="s">
        <v>351</v>
      </c>
      <c r="F100" s="8">
        <v>3</v>
      </c>
      <c r="G100" s="5"/>
      <c r="H100" s="5"/>
      <c r="I100" s="5"/>
      <c r="J100" s="5"/>
      <c r="K100" s="5"/>
      <c r="L100" s="27"/>
      <c r="M100" s="27"/>
      <c r="N100" s="5"/>
      <c r="O100" s="5">
        <f t="shared" si="4"/>
        <v>0</v>
      </c>
      <c r="P100" s="5">
        <f t="shared" si="5"/>
        <v>0</v>
      </c>
      <c r="Q100" s="5">
        <f t="shared" si="6"/>
        <v>0</v>
      </c>
    </row>
    <row r="101" spans="1:17" ht="66" customHeight="1" x14ac:dyDescent="0.2">
      <c r="A101" s="13">
        <v>93</v>
      </c>
      <c r="B101" s="4" t="s">
        <v>352</v>
      </c>
      <c r="C101" s="15" t="s">
        <v>353</v>
      </c>
      <c r="D101" s="36" t="s">
        <v>354</v>
      </c>
      <c r="E101" s="24" t="s">
        <v>355</v>
      </c>
      <c r="F101" s="7">
        <v>3</v>
      </c>
      <c r="G101" s="5"/>
      <c r="H101" s="5"/>
      <c r="I101" s="5"/>
      <c r="J101" s="5"/>
      <c r="K101" s="5"/>
      <c r="L101" s="27"/>
      <c r="M101" s="27"/>
      <c r="N101" s="5"/>
      <c r="O101" s="5">
        <f t="shared" si="4"/>
        <v>0</v>
      </c>
      <c r="P101" s="5">
        <f t="shared" si="5"/>
        <v>0</v>
      </c>
      <c r="Q101" s="5">
        <f t="shared" si="6"/>
        <v>0</v>
      </c>
    </row>
    <row r="102" spans="1:17" ht="57" customHeight="1" x14ac:dyDescent="0.2">
      <c r="A102" s="14">
        <v>94</v>
      </c>
      <c r="B102" s="6" t="s">
        <v>356</v>
      </c>
      <c r="C102" s="15" t="s">
        <v>357</v>
      </c>
      <c r="D102" s="37" t="s">
        <v>358</v>
      </c>
      <c r="E102" s="23" t="s">
        <v>359</v>
      </c>
      <c r="F102" s="8">
        <v>4</v>
      </c>
      <c r="G102" s="5"/>
      <c r="H102" s="5"/>
      <c r="I102" s="5"/>
      <c r="J102" s="5"/>
      <c r="K102" s="5"/>
      <c r="L102" s="27"/>
      <c r="M102" s="27"/>
      <c r="N102" s="5"/>
      <c r="O102" s="5">
        <f t="shared" si="4"/>
        <v>0</v>
      </c>
      <c r="P102" s="5">
        <f t="shared" si="5"/>
        <v>0</v>
      </c>
      <c r="Q102" s="5">
        <f t="shared" si="6"/>
        <v>0</v>
      </c>
    </row>
    <row r="103" spans="1:17" ht="55.5" customHeight="1" x14ac:dyDescent="0.2">
      <c r="A103" s="13">
        <v>95</v>
      </c>
      <c r="B103" s="4" t="s">
        <v>356</v>
      </c>
      <c r="C103" s="15" t="s">
        <v>360</v>
      </c>
      <c r="D103" s="36" t="s">
        <v>361</v>
      </c>
      <c r="E103" s="24" t="s">
        <v>362</v>
      </c>
      <c r="F103" s="7">
        <v>2</v>
      </c>
      <c r="G103" s="5"/>
      <c r="H103" s="5"/>
      <c r="I103" s="5"/>
      <c r="J103" s="5"/>
      <c r="K103" s="5"/>
      <c r="L103" s="27"/>
      <c r="M103" s="27"/>
      <c r="N103" s="5"/>
      <c r="O103" s="5">
        <f t="shared" si="4"/>
        <v>0</v>
      </c>
      <c r="P103" s="5">
        <f t="shared" si="5"/>
        <v>0</v>
      </c>
      <c r="Q103" s="5">
        <f t="shared" si="6"/>
        <v>0</v>
      </c>
    </row>
    <row r="104" spans="1:17" ht="62.25" customHeight="1" x14ac:dyDescent="0.2">
      <c r="A104" s="14">
        <v>96</v>
      </c>
      <c r="B104" s="6" t="s">
        <v>363</v>
      </c>
      <c r="C104" s="15" t="s">
        <v>364</v>
      </c>
      <c r="D104" s="37" t="s">
        <v>365</v>
      </c>
      <c r="E104" s="23" t="s">
        <v>366</v>
      </c>
      <c r="F104" s="8">
        <v>6</v>
      </c>
      <c r="G104" s="5"/>
      <c r="H104" s="5"/>
      <c r="I104" s="5"/>
      <c r="J104" s="5"/>
      <c r="K104" s="5"/>
      <c r="L104" s="27"/>
      <c r="M104" s="27"/>
      <c r="N104" s="5"/>
      <c r="O104" s="5">
        <f t="shared" si="4"/>
        <v>0</v>
      </c>
      <c r="P104" s="5">
        <f t="shared" si="5"/>
        <v>0</v>
      </c>
      <c r="Q104" s="5">
        <f t="shared" si="6"/>
        <v>0</v>
      </c>
    </row>
    <row r="105" spans="1:17" ht="58.5" customHeight="1" x14ac:dyDescent="0.2">
      <c r="A105" s="13">
        <v>97</v>
      </c>
      <c r="B105" s="4" t="s">
        <v>363</v>
      </c>
      <c r="C105" s="15" t="s">
        <v>367</v>
      </c>
      <c r="D105" s="36" t="s">
        <v>368</v>
      </c>
      <c r="E105" s="24" t="s">
        <v>369</v>
      </c>
      <c r="F105" s="7">
        <v>1</v>
      </c>
      <c r="G105" s="5"/>
      <c r="H105" s="5"/>
      <c r="I105" s="5"/>
      <c r="J105" s="5"/>
      <c r="K105" s="5"/>
      <c r="L105" s="27"/>
      <c r="M105" s="27"/>
      <c r="N105" s="5"/>
      <c r="O105" s="5">
        <f t="shared" ref="O105:O136" si="7">+F105*N105</f>
        <v>0</v>
      </c>
      <c r="P105" s="5">
        <f t="shared" si="5"/>
        <v>0</v>
      </c>
      <c r="Q105" s="5">
        <f t="shared" si="6"/>
        <v>0</v>
      </c>
    </row>
    <row r="106" spans="1:17" ht="78" customHeight="1" x14ac:dyDescent="0.2">
      <c r="A106" s="14">
        <v>98</v>
      </c>
      <c r="B106" s="6" t="s">
        <v>363</v>
      </c>
      <c r="C106" s="15" t="s">
        <v>370</v>
      </c>
      <c r="D106" s="37" t="s">
        <v>371</v>
      </c>
      <c r="E106" s="23" t="s">
        <v>372</v>
      </c>
      <c r="F106" s="8">
        <v>36</v>
      </c>
      <c r="G106" s="5"/>
      <c r="H106" s="5"/>
      <c r="I106" s="5"/>
      <c r="J106" s="5"/>
      <c r="K106" s="5"/>
      <c r="L106" s="27"/>
      <c r="M106" s="27"/>
      <c r="N106" s="5"/>
      <c r="O106" s="5">
        <f t="shared" si="7"/>
        <v>0</v>
      </c>
      <c r="P106" s="5">
        <f t="shared" si="5"/>
        <v>0</v>
      </c>
      <c r="Q106" s="5">
        <f t="shared" si="6"/>
        <v>0</v>
      </c>
    </row>
    <row r="107" spans="1:17" ht="57.75" customHeight="1" x14ac:dyDescent="0.2">
      <c r="A107" s="13">
        <v>99</v>
      </c>
      <c r="B107" s="4" t="s">
        <v>363</v>
      </c>
      <c r="C107" s="15" t="s">
        <v>373</v>
      </c>
      <c r="D107" s="36" t="s">
        <v>374</v>
      </c>
      <c r="E107" s="24" t="s">
        <v>375</v>
      </c>
      <c r="F107" s="7">
        <v>3</v>
      </c>
      <c r="G107" s="5"/>
      <c r="H107" s="5"/>
      <c r="I107" s="5"/>
      <c r="J107" s="5"/>
      <c r="K107" s="5"/>
      <c r="L107" s="27"/>
      <c r="M107" s="27"/>
      <c r="N107" s="5"/>
      <c r="O107" s="5">
        <f t="shared" si="7"/>
        <v>0</v>
      </c>
      <c r="P107" s="5">
        <f t="shared" si="5"/>
        <v>0</v>
      </c>
      <c r="Q107" s="5">
        <f t="shared" si="6"/>
        <v>0</v>
      </c>
    </row>
    <row r="108" spans="1:17" ht="86.25" customHeight="1" x14ac:dyDescent="0.2">
      <c r="A108" s="14">
        <v>100</v>
      </c>
      <c r="B108" s="6" t="s">
        <v>363</v>
      </c>
      <c r="C108" s="15" t="s">
        <v>376</v>
      </c>
      <c r="D108" s="37" t="s">
        <v>377</v>
      </c>
      <c r="E108" s="23" t="s">
        <v>378</v>
      </c>
      <c r="F108" s="8">
        <v>1</v>
      </c>
      <c r="G108" s="5"/>
      <c r="H108" s="5"/>
      <c r="I108" s="5"/>
      <c r="J108" s="5"/>
      <c r="K108" s="5"/>
      <c r="L108" s="27"/>
      <c r="M108" s="27"/>
      <c r="N108" s="5"/>
      <c r="O108" s="5">
        <f t="shared" si="7"/>
        <v>0</v>
      </c>
      <c r="P108" s="5">
        <f t="shared" si="5"/>
        <v>0</v>
      </c>
      <c r="Q108" s="5">
        <f t="shared" si="6"/>
        <v>0</v>
      </c>
    </row>
    <row r="109" spans="1:17" ht="136.5" customHeight="1" x14ac:dyDescent="0.2">
      <c r="A109" s="13">
        <v>101</v>
      </c>
      <c r="B109" s="4" t="s">
        <v>363</v>
      </c>
      <c r="C109" s="15" t="s">
        <v>379</v>
      </c>
      <c r="D109" s="36" t="s">
        <v>380</v>
      </c>
      <c r="E109" s="24" t="s">
        <v>381</v>
      </c>
      <c r="F109" s="7">
        <v>1</v>
      </c>
      <c r="G109" s="5"/>
      <c r="H109" s="5"/>
      <c r="I109" s="5"/>
      <c r="J109" s="5"/>
      <c r="K109" s="5"/>
      <c r="L109" s="27"/>
      <c r="M109" s="27"/>
      <c r="N109" s="5"/>
      <c r="O109" s="5">
        <f t="shared" si="7"/>
        <v>0</v>
      </c>
      <c r="P109" s="5">
        <f t="shared" si="5"/>
        <v>0</v>
      </c>
      <c r="Q109" s="5">
        <f t="shared" si="6"/>
        <v>0</v>
      </c>
    </row>
    <row r="110" spans="1:17" ht="71.25" customHeight="1" x14ac:dyDescent="0.2">
      <c r="A110" s="14">
        <v>102</v>
      </c>
      <c r="B110" s="6" t="s">
        <v>363</v>
      </c>
      <c r="C110" s="15" t="s">
        <v>382</v>
      </c>
      <c r="D110" s="37" t="s">
        <v>383</v>
      </c>
      <c r="E110" s="23" t="s">
        <v>384</v>
      </c>
      <c r="F110" s="8">
        <v>1</v>
      </c>
      <c r="G110" s="5"/>
      <c r="H110" s="5"/>
      <c r="I110" s="5"/>
      <c r="J110" s="5"/>
      <c r="K110" s="5"/>
      <c r="L110" s="27"/>
      <c r="M110" s="27"/>
      <c r="N110" s="5"/>
      <c r="O110" s="5">
        <f t="shared" si="7"/>
        <v>0</v>
      </c>
      <c r="P110" s="5">
        <f t="shared" si="5"/>
        <v>0</v>
      </c>
      <c r="Q110" s="5">
        <f t="shared" si="6"/>
        <v>0</v>
      </c>
    </row>
    <row r="111" spans="1:17" ht="119.25" customHeight="1" x14ac:dyDescent="0.2">
      <c r="A111" s="13">
        <v>103</v>
      </c>
      <c r="B111" s="4" t="s">
        <v>363</v>
      </c>
      <c r="C111" s="15" t="s">
        <v>385</v>
      </c>
      <c r="D111" s="36" t="s">
        <v>386</v>
      </c>
      <c r="E111" s="24" t="s">
        <v>387</v>
      </c>
      <c r="F111" s="7">
        <v>1</v>
      </c>
      <c r="G111" s="5"/>
      <c r="H111" s="5"/>
      <c r="I111" s="5"/>
      <c r="J111" s="5"/>
      <c r="K111" s="5"/>
      <c r="L111" s="27"/>
      <c r="M111" s="27"/>
      <c r="N111" s="5"/>
      <c r="O111" s="5">
        <f t="shared" si="7"/>
        <v>0</v>
      </c>
      <c r="P111" s="5">
        <f t="shared" si="5"/>
        <v>0</v>
      </c>
      <c r="Q111" s="5">
        <f t="shared" si="6"/>
        <v>0</v>
      </c>
    </row>
    <row r="112" spans="1:17" ht="56.25" customHeight="1" x14ac:dyDescent="0.2">
      <c r="A112" s="14">
        <v>104</v>
      </c>
      <c r="B112" s="6" t="s">
        <v>363</v>
      </c>
      <c r="C112" s="15" t="s">
        <v>388</v>
      </c>
      <c r="D112" s="37" t="s">
        <v>389</v>
      </c>
      <c r="E112" s="23" t="s">
        <v>390</v>
      </c>
      <c r="F112" s="8">
        <v>2</v>
      </c>
      <c r="G112" s="5"/>
      <c r="H112" s="5"/>
      <c r="I112" s="5"/>
      <c r="J112" s="5"/>
      <c r="K112" s="5"/>
      <c r="L112" s="27"/>
      <c r="M112" s="27"/>
      <c r="N112" s="5"/>
      <c r="O112" s="5">
        <f t="shared" si="7"/>
        <v>0</v>
      </c>
      <c r="P112" s="5">
        <f t="shared" si="5"/>
        <v>0</v>
      </c>
      <c r="Q112" s="5">
        <f t="shared" si="6"/>
        <v>0</v>
      </c>
    </row>
    <row r="113" spans="1:17" ht="65.25" customHeight="1" x14ac:dyDescent="0.2">
      <c r="A113" s="13">
        <v>105</v>
      </c>
      <c r="B113" s="4" t="s">
        <v>391</v>
      </c>
      <c r="C113" s="15" t="s">
        <v>392</v>
      </c>
      <c r="D113" s="36" t="s">
        <v>393</v>
      </c>
      <c r="E113" s="24" t="s">
        <v>394</v>
      </c>
      <c r="F113" s="7">
        <v>32</v>
      </c>
      <c r="G113" s="5"/>
      <c r="H113" s="5"/>
      <c r="I113" s="5"/>
      <c r="J113" s="5"/>
      <c r="K113" s="5"/>
      <c r="L113" s="27"/>
      <c r="M113" s="27"/>
      <c r="N113" s="5"/>
      <c r="O113" s="5">
        <f t="shared" si="7"/>
        <v>0</v>
      </c>
      <c r="P113" s="5">
        <f t="shared" si="5"/>
        <v>0</v>
      </c>
      <c r="Q113" s="5">
        <f t="shared" si="6"/>
        <v>0</v>
      </c>
    </row>
    <row r="114" spans="1:17" ht="55.5" customHeight="1" x14ac:dyDescent="0.2">
      <c r="A114" s="14">
        <v>106</v>
      </c>
      <c r="B114" s="6" t="s">
        <v>363</v>
      </c>
      <c r="C114" s="15" t="s">
        <v>395</v>
      </c>
      <c r="D114" s="37" t="s">
        <v>396</v>
      </c>
      <c r="E114" s="23" t="s">
        <v>397</v>
      </c>
      <c r="F114" s="8">
        <v>4</v>
      </c>
      <c r="G114" s="5"/>
      <c r="H114" s="5"/>
      <c r="I114" s="5"/>
      <c r="J114" s="5"/>
      <c r="K114" s="5"/>
      <c r="L114" s="27"/>
      <c r="M114" s="27"/>
      <c r="N114" s="5"/>
      <c r="O114" s="5">
        <f t="shared" si="7"/>
        <v>0</v>
      </c>
      <c r="P114" s="5">
        <f t="shared" si="5"/>
        <v>0</v>
      </c>
      <c r="Q114" s="5">
        <f t="shared" si="6"/>
        <v>0</v>
      </c>
    </row>
    <row r="115" spans="1:17" ht="70.5" customHeight="1" x14ac:dyDescent="0.2">
      <c r="A115" s="13">
        <v>107</v>
      </c>
      <c r="B115" s="4" t="s">
        <v>363</v>
      </c>
      <c r="C115" s="15" t="s">
        <v>398</v>
      </c>
      <c r="D115" s="37" t="s">
        <v>399</v>
      </c>
      <c r="E115" s="24" t="s">
        <v>400</v>
      </c>
      <c r="F115" s="7">
        <v>1</v>
      </c>
      <c r="G115" s="5"/>
      <c r="H115" s="5"/>
      <c r="I115" s="5"/>
      <c r="J115" s="5"/>
      <c r="K115" s="5"/>
      <c r="L115" s="27"/>
      <c r="M115" s="27"/>
      <c r="N115" s="5"/>
      <c r="O115" s="5">
        <f t="shared" si="7"/>
        <v>0</v>
      </c>
      <c r="P115" s="5">
        <f t="shared" si="5"/>
        <v>0</v>
      </c>
      <c r="Q115" s="5">
        <f t="shared" si="6"/>
        <v>0</v>
      </c>
    </row>
    <row r="116" spans="1:17" ht="105.75" customHeight="1" x14ac:dyDescent="0.2">
      <c r="A116" s="14">
        <v>108</v>
      </c>
      <c r="B116" s="6" t="s">
        <v>356</v>
      </c>
      <c r="C116" s="15" t="s">
        <v>401</v>
      </c>
      <c r="D116" s="37" t="s">
        <v>402</v>
      </c>
      <c r="E116" s="23" t="s">
        <v>403</v>
      </c>
      <c r="F116" s="8">
        <v>2</v>
      </c>
      <c r="G116" s="5"/>
      <c r="H116" s="5"/>
      <c r="I116" s="5"/>
      <c r="J116" s="5"/>
      <c r="K116" s="5"/>
      <c r="L116" s="27"/>
      <c r="M116" s="27"/>
      <c r="N116" s="5"/>
      <c r="O116" s="5">
        <f t="shared" si="7"/>
        <v>0</v>
      </c>
      <c r="P116" s="5">
        <f t="shared" si="5"/>
        <v>0</v>
      </c>
      <c r="Q116" s="5">
        <f t="shared" si="6"/>
        <v>0</v>
      </c>
    </row>
    <row r="117" spans="1:17" ht="66" customHeight="1" x14ac:dyDescent="0.2">
      <c r="A117" s="13">
        <v>109</v>
      </c>
      <c r="B117" s="4" t="s">
        <v>363</v>
      </c>
      <c r="C117" s="15" t="s">
        <v>404</v>
      </c>
      <c r="D117" s="36" t="s">
        <v>405</v>
      </c>
      <c r="E117" s="24" t="s">
        <v>406</v>
      </c>
      <c r="F117" s="7">
        <v>99</v>
      </c>
      <c r="G117" s="5"/>
      <c r="H117" s="5"/>
      <c r="I117" s="5"/>
      <c r="J117" s="5"/>
      <c r="K117" s="5"/>
      <c r="L117" s="27"/>
      <c r="M117" s="27"/>
      <c r="N117" s="5"/>
      <c r="O117" s="5">
        <f t="shared" si="7"/>
        <v>0</v>
      </c>
      <c r="P117" s="5">
        <f t="shared" si="5"/>
        <v>0</v>
      </c>
      <c r="Q117" s="5">
        <f t="shared" si="6"/>
        <v>0</v>
      </c>
    </row>
    <row r="118" spans="1:17" ht="119.25" customHeight="1" x14ac:dyDescent="0.2">
      <c r="A118" s="14">
        <v>110</v>
      </c>
      <c r="B118" s="6" t="s">
        <v>407</v>
      </c>
      <c r="C118" s="15" t="s">
        <v>408</v>
      </c>
      <c r="D118" s="37" t="s">
        <v>409</v>
      </c>
      <c r="E118" s="23" t="s">
        <v>410</v>
      </c>
      <c r="F118" s="8">
        <v>1</v>
      </c>
      <c r="G118" s="5"/>
      <c r="H118" s="5"/>
      <c r="I118" s="5"/>
      <c r="J118" s="5"/>
      <c r="K118" s="5"/>
      <c r="L118" s="27"/>
      <c r="M118" s="27"/>
      <c r="N118" s="5"/>
      <c r="O118" s="5">
        <f t="shared" si="7"/>
        <v>0</v>
      </c>
      <c r="P118" s="5">
        <f t="shared" si="5"/>
        <v>0</v>
      </c>
      <c r="Q118" s="5">
        <f t="shared" si="6"/>
        <v>0</v>
      </c>
    </row>
    <row r="119" spans="1:17" ht="73.5" customHeight="1" x14ac:dyDescent="0.2">
      <c r="A119" s="13">
        <v>111</v>
      </c>
      <c r="B119" s="4" t="s">
        <v>407</v>
      </c>
      <c r="C119" s="15" t="s">
        <v>411</v>
      </c>
      <c r="D119" s="36" t="s">
        <v>412</v>
      </c>
      <c r="E119" s="24" t="s">
        <v>413</v>
      </c>
      <c r="F119" s="7">
        <v>2</v>
      </c>
      <c r="G119" s="5"/>
      <c r="H119" s="5"/>
      <c r="I119" s="5"/>
      <c r="J119" s="5"/>
      <c r="K119" s="5"/>
      <c r="L119" s="27"/>
      <c r="M119" s="27"/>
      <c r="N119" s="5"/>
      <c r="O119" s="5">
        <f t="shared" si="7"/>
        <v>0</v>
      </c>
      <c r="P119" s="5">
        <f t="shared" si="5"/>
        <v>0</v>
      </c>
      <c r="Q119" s="5">
        <f t="shared" si="6"/>
        <v>0</v>
      </c>
    </row>
    <row r="120" spans="1:17" ht="69.75" customHeight="1" x14ac:dyDescent="0.2">
      <c r="A120" s="14">
        <v>112</v>
      </c>
      <c r="B120" s="6" t="s">
        <v>414</v>
      </c>
      <c r="C120" s="15" t="s">
        <v>415</v>
      </c>
      <c r="D120" s="37" t="s">
        <v>416</v>
      </c>
      <c r="E120" s="23" t="s">
        <v>417</v>
      </c>
      <c r="F120" s="8">
        <v>2</v>
      </c>
      <c r="G120" s="5"/>
      <c r="H120" s="5"/>
      <c r="I120" s="5"/>
      <c r="J120" s="5"/>
      <c r="K120" s="5"/>
      <c r="L120" s="27"/>
      <c r="M120" s="27"/>
      <c r="N120" s="5"/>
      <c r="O120" s="5">
        <f t="shared" si="7"/>
        <v>0</v>
      </c>
      <c r="P120" s="5">
        <f t="shared" si="5"/>
        <v>0</v>
      </c>
      <c r="Q120" s="5">
        <f t="shared" si="6"/>
        <v>0</v>
      </c>
    </row>
    <row r="121" spans="1:17" ht="48.75" customHeight="1" x14ac:dyDescent="0.2">
      <c r="A121" s="13">
        <v>113</v>
      </c>
      <c r="B121" s="4" t="s">
        <v>414</v>
      </c>
      <c r="C121" s="15" t="s">
        <v>418</v>
      </c>
      <c r="D121" s="36" t="s">
        <v>419</v>
      </c>
      <c r="E121" s="24" t="s">
        <v>420</v>
      </c>
      <c r="F121" s="7">
        <v>1</v>
      </c>
      <c r="G121" s="5"/>
      <c r="H121" s="5"/>
      <c r="I121" s="5"/>
      <c r="J121" s="5"/>
      <c r="K121" s="5"/>
      <c r="L121" s="27"/>
      <c r="M121" s="27"/>
      <c r="N121" s="5"/>
      <c r="O121" s="5">
        <f t="shared" si="7"/>
        <v>0</v>
      </c>
      <c r="P121" s="5">
        <f t="shared" si="5"/>
        <v>0</v>
      </c>
      <c r="Q121" s="5">
        <f t="shared" si="6"/>
        <v>0</v>
      </c>
    </row>
    <row r="122" spans="1:17" ht="69.75" customHeight="1" x14ac:dyDescent="0.2">
      <c r="A122" s="14">
        <v>114</v>
      </c>
      <c r="B122" s="6" t="s">
        <v>391</v>
      </c>
      <c r="C122" s="15" t="s">
        <v>421</v>
      </c>
      <c r="D122" s="37" t="s">
        <v>422</v>
      </c>
      <c r="E122" s="23" t="s">
        <v>423</v>
      </c>
      <c r="F122" s="8">
        <v>72</v>
      </c>
      <c r="G122" s="5"/>
      <c r="H122" s="5"/>
      <c r="I122" s="5"/>
      <c r="J122" s="5"/>
      <c r="K122" s="5"/>
      <c r="L122" s="27"/>
      <c r="M122" s="27"/>
      <c r="N122" s="5"/>
      <c r="O122" s="5">
        <f t="shared" si="7"/>
        <v>0</v>
      </c>
      <c r="P122" s="5">
        <f t="shared" si="5"/>
        <v>0</v>
      </c>
      <c r="Q122" s="5">
        <f t="shared" si="6"/>
        <v>0</v>
      </c>
    </row>
    <row r="123" spans="1:17" ht="68.25" customHeight="1" x14ac:dyDescent="0.2">
      <c r="A123" s="13">
        <v>115</v>
      </c>
      <c r="B123" s="4" t="s">
        <v>424</v>
      </c>
      <c r="C123" s="15" t="s">
        <v>425</v>
      </c>
      <c r="D123" s="36" t="s">
        <v>426</v>
      </c>
      <c r="E123" s="24" t="s">
        <v>427</v>
      </c>
      <c r="F123" s="7">
        <v>3</v>
      </c>
      <c r="G123" s="5"/>
      <c r="H123" s="5"/>
      <c r="I123" s="5"/>
      <c r="J123" s="5"/>
      <c r="K123" s="5"/>
      <c r="L123" s="27"/>
      <c r="M123" s="27"/>
      <c r="N123" s="5"/>
      <c r="O123" s="5">
        <f t="shared" si="7"/>
        <v>0</v>
      </c>
      <c r="P123" s="5">
        <f t="shared" si="5"/>
        <v>0</v>
      </c>
      <c r="Q123" s="5">
        <f t="shared" si="6"/>
        <v>0</v>
      </c>
    </row>
    <row r="124" spans="1:17" ht="66.75" customHeight="1" x14ac:dyDescent="0.2">
      <c r="A124" s="14">
        <v>116</v>
      </c>
      <c r="B124" s="6" t="s">
        <v>428</v>
      </c>
      <c r="C124" s="15" t="s">
        <v>429</v>
      </c>
      <c r="D124" s="37" t="s">
        <v>430</v>
      </c>
      <c r="E124" s="23" t="s">
        <v>431</v>
      </c>
      <c r="F124" s="8">
        <v>12</v>
      </c>
      <c r="G124" s="5"/>
      <c r="H124" s="5"/>
      <c r="I124" s="5"/>
      <c r="J124" s="5"/>
      <c r="K124" s="5"/>
      <c r="L124" s="27"/>
      <c r="M124" s="27"/>
      <c r="N124" s="5"/>
      <c r="O124" s="5">
        <f t="shared" si="7"/>
        <v>0</v>
      </c>
      <c r="P124" s="5">
        <f t="shared" si="5"/>
        <v>0</v>
      </c>
      <c r="Q124" s="5">
        <f t="shared" si="6"/>
        <v>0</v>
      </c>
    </row>
    <row r="125" spans="1:17" ht="73.5" customHeight="1" x14ac:dyDescent="0.2">
      <c r="A125" s="13">
        <v>117</v>
      </c>
      <c r="B125" s="4" t="s">
        <v>424</v>
      </c>
      <c r="C125" s="15" t="s">
        <v>432</v>
      </c>
      <c r="D125" s="36" t="s">
        <v>433</v>
      </c>
      <c r="E125" s="24" t="s">
        <v>434</v>
      </c>
      <c r="F125" s="7">
        <v>3</v>
      </c>
      <c r="G125" s="5"/>
      <c r="H125" s="5"/>
      <c r="I125" s="5"/>
      <c r="J125" s="5"/>
      <c r="K125" s="5"/>
      <c r="L125" s="27"/>
      <c r="M125" s="27"/>
      <c r="N125" s="5"/>
      <c r="O125" s="5">
        <f t="shared" si="7"/>
        <v>0</v>
      </c>
      <c r="P125" s="5">
        <f t="shared" si="5"/>
        <v>0</v>
      </c>
      <c r="Q125" s="5">
        <f t="shared" si="6"/>
        <v>0</v>
      </c>
    </row>
    <row r="126" spans="1:17" ht="115.5" x14ac:dyDescent="0.2">
      <c r="A126" s="14">
        <v>118</v>
      </c>
      <c r="B126" s="6" t="s">
        <v>435</v>
      </c>
      <c r="C126" s="15" t="s">
        <v>436</v>
      </c>
      <c r="D126" s="37" t="s">
        <v>437</v>
      </c>
      <c r="E126" s="23" t="s">
        <v>438</v>
      </c>
      <c r="F126" s="8">
        <v>2</v>
      </c>
      <c r="G126" s="5"/>
      <c r="H126" s="5"/>
      <c r="I126" s="5"/>
      <c r="J126" s="5"/>
      <c r="K126" s="5"/>
      <c r="L126" s="27"/>
      <c r="M126" s="27"/>
      <c r="N126" s="5"/>
      <c r="O126" s="5">
        <f t="shared" si="7"/>
        <v>0</v>
      </c>
      <c r="P126" s="5">
        <f t="shared" si="5"/>
        <v>0</v>
      </c>
      <c r="Q126" s="5">
        <f t="shared" si="6"/>
        <v>0</v>
      </c>
    </row>
    <row r="127" spans="1:17" ht="86.25" customHeight="1" x14ac:dyDescent="0.2">
      <c r="A127" s="13">
        <v>119</v>
      </c>
      <c r="B127" s="4" t="s">
        <v>439</v>
      </c>
      <c r="C127" s="15" t="s">
        <v>440</v>
      </c>
      <c r="D127" s="36" t="s">
        <v>441</v>
      </c>
      <c r="E127" s="24" t="s">
        <v>442</v>
      </c>
      <c r="F127" s="7">
        <v>1</v>
      </c>
      <c r="G127" s="5"/>
      <c r="H127" s="5"/>
      <c r="I127" s="5"/>
      <c r="J127" s="5"/>
      <c r="K127" s="5"/>
      <c r="L127" s="27"/>
      <c r="M127" s="27"/>
      <c r="N127" s="5"/>
      <c r="O127" s="5">
        <f t="shared" si="7"/>
        <v>0</v>
      </c>
      <c r="P127" s="5">
        <f t="shared" si="5"/>
        <v>0</v>
      </c>
      <c r="Q127" s="5">
        <f t="shared" si="6"/>
        <v>0</v>
      </c>
    </row>
    <row r="128" spans="1:17" ht="60" customHeight="1" x14ac:dyDescent="0.2">
      <c r="A128" s="14">
        <v>120</v>
      </c>
      <c r="B128" s="6" t="s">
        <v>443</v>
      </c>
      <c r="C128" s="15" t="s">
        <v>444</v>
      </c>
      <c r="D128" s="37" t="s">
        <v>445</v>
      </c>
      <c r="E128" s="23" t="s">
        <v>446</v>
      </c>
      <c r="F128" s="8">
        <v>22</v>
      </c>
      <c r="G128" s="5"/>
      <c r="H128" s="5"/>
      <c r="I128" s="5"/>
      <c r="J128" s="5"/>
      <c r="K128" s="5"/>
      <c r="L128" s="27"/>
      <c r="M128" s="27"/>
      <c r="N128" s="5"/>
      <c r="O128" s="5">
        <f t="shared" si="7"/>
        <v>0</v>
      </c>
      <c r="P128" s="5">
        <f t="shared" si="5"/>
        <v>0</v>
      </c>
      <c r="Q128" s="5">
        <f t="shared" si="6"/>
        <v>0</v>
      </c>
    </row>
    <row r="129" spans="1:17" ht="105" customHeight="1" x14ac:dyDescent="0.2">
      <c r="A129" s="13">
        <v>121</v>
      </c>
      <c r="B129" s="4" t="s">
        <v>447</v>
      </c>
      <c r="C129" s="15" t="s">
        <v>448</v>
      </c>
      <c r="D129" s="36" t="s">
        <v>449</v>
      </c>
      <c r="E129" s="24" t="s">
        <v>450</v>
      </c>
      <c r="F129" s="7">
        <v>1</v>
      </c>
      <c r="G129" s="5"/>
      <c r="H129" s="5"/>
      <c r="I129" s="5"/>
      <c r="J129" s="5"/>
      <c r="K129" s="5"/>
      <c r="L129" s="27"/>
      <c r="M129" s="27"/>
      <c r="N129" s="5"/>
      <c r="O129" s="5">
        <f t="shared" si="7"/>
        <v>0</v>
      </c>
      <c r="P129" s="5">
        <f t="shared" si="5"/>
        <v>0</v>
      </c>
      <c r="Q129" s="5">
        <f t="shared" si="6"/>
        <v>0</v>
      </c>
    </row>
    <row r="130" spans="1:17" ht="98.25" customHeight="1" x14ac:dyDescent="0.2">
      <c r="A130" s="14">
        <v>122</v>
      </c>
      <c r="B130" s="6" t="s">
        <v>451</v>
      </c>
      <c r="C130" s="15" t="s">
        <v>452</v>
      </c>
      <c r="D130" s="37" t="s">
        <v>453</v>
      </c>
      <c r="E130" s="23" t="s">
        <v>454</v>
      </c>
      <c r="F130" s="8">
        <v>8</v>
      </c>
      <c r="G130" s="5"/>
      <c r="H130" s="5"/>
      <c r="I130" s="5"/>
      <c r="J130" s="5"/>
      <c r="K130" s="5"/>
      <c r="L130" s="27"/>
      <c r="M130" s="27"/>
      <c r="N130" s="5"/>
      <c r="O130" s="5">
        <f t="shared" si="7"/>
        <v>0</v>
      </c>
      <c r="P130" s="5">
        <f t="shared" si="5"/>
        <v>0</v>
      </c>
      <c r="Q130" s="5">
        <f t="shared" si="6"/>
        <v>0</v>
      </c>
    </row>
    <row r="131" spans="1:17" ht="60" customHeight="1" x14ac:dyDescent="0.2">
      <c r="A131" s="13">
        <v>123</v>
      </c>
      <c r="B131" s="4" t="s">
        <v>451</v>
      </c>
      <c r="C131" s="15" t="s">
        <v>455</v>
      </c>
      <c r="D131" s="36" t="s">
        <v>456</v>
      </c>
      <c r="E131" s="24" t="s">
        <v>457</v>
      </c>
      <c r="F131" s="7">
        <v>4</v>
      </c>
      <c r="G131" s="5"/>
      <c r="H131" s="5"/>
      <c r="I131" s="5"/>
      <c r="J131" s="5"/>
      <c r="K131" s="5"/>
      <c r="L131" s="27"/>
      <c r="M131" s="27"/>
      <c r="N131" s="5"/>
      <c r="O131" s="5">
        <f t="shared" si="7"/>
        <v>0</v>
      </c>
      <c r="P131" s="5">
        <f t="shared" si="5"/>
        <v>0</v>
      </c>
      <c r="Q131" s="5">
        <f t="shared" si="6"/>
        <v>0</v>
      </c>
    </row>
    <row r="132" spans="1:17" ht="90" customHeight="1" x14ac:dyDescent="0.2">
      <c r="A132" s="14">
        <v>124</v>
      </c>
      <c r="B132" s="6" t="s">
        <v>451</v>
      </c>
      <c r="C132" s="15" t="s">
        <v>458</v>
      </c>
      <c r="D132" s="37" t="s">
        <v>459</v>
      </c>
      <c r="E132" s="23" t="s">
        <v>460</v>
      </c>
      <c r="F132" s="8">
        <v>2</v>
      </c>
      <c r="G132" s="5"/>
      <c r="H132" s="5"/>
      <c r="I132" s="5"/>
      <c r="J132" s="5"/>
      <c r="K132" s="5"/>
      <c r="L132" s="27"/>
      <c r="M132" s="27"/>
      <c r="N132" s="5"/>
      <c r="O132" s="5">
        <f t="shared" si="7"/>
        <v>0</v>
      </c>
      <c r="P132" s="5">
        <f t="shared" si="5"/>
        <v>0</v>
      </c>
      <c r="Q132" s="5">
        <f t="shared" si="6"/>
        <v>0</v>
      </c>
    </row>
    <row r="133" spans="1:17" ht="80.25" customHeight="1" x14ac:dyDescent="0.2">
      <c r="A133" s="13">
        <v>125</v>
      </c>
      <c r="B133" s="4" t="s">
        <v>451</v>
      </c>
      <c r="C133" s="15" t="s">
        <v>461</v>
      </c>
      <c r="D133" s="36" t="s">
        <v>462</v>
      </c>
      <c r="E133" s="24" t="s">
        <v>463</v>
      </c>
      <c r="F133" s="7">
        <v>1</v>
      </c>
      <c r="G133" s="5"/>
      <c r="H133" s="5"/>
      <c r="I133" s="5"/>
      <c r="J133" s="5"/>
      <c r="K133" s="5"/>
      <c r="L133" s="27"/>
      <c r="M133" s="27"/>
      <c r="N133" s="5"/>
      <c r="O133" s="5">
        <f t="shared" si="7"/>
        <v>0</v>
      </c>
      <c r="P133" s="5">
        <f t="shared" si="5"/>
        <v>0</v>
      </c>
      <c r="Q133" s="5">
        <f t="shared" si="6"/>
        <v>0</v>
      </c>
    </row>
    <row r="134" spans="1:17" ht="82.5" customHeight="1" x14ac:dyDescent="0.2">
      <c r="A134" s="14">
        <v>126</v>
      </c>
      <c r="B134" s="6" t="s">
        <v>451</v>
      </c>
      <c r="C134" s="15" t="s">
        <v>464</v>
      </c>
      <c r="D134" s="37" t="s">
        <v>465</v>
      </c>
      <c r="E134" s="23" t="s">
        <v>466</v>
      </c>
      <c r="F134" s="8">
        <v>3</v>
      </c>
      <c r="G134" s="5"/>
      <c r="H134" s="5"/>
      <c r="I134" s="5"/>
      <c r="J134" s="5"/>
      <c r="K134" s="5"/>
      <c r="L134" s="27"/>
      <c r="M134" s="27"/>
      <c r="N134" s="5"/>
      <c r="O134" s="5">
        <f t="shared" si="7"/>
        <v>0</v>
      </c>
      <c r="P134" s="5">
        <f t="shared" si="5"/>
        <v>0</v>
      </c>
      <c r="Q134" s="5">
        <f t="shared" si="6"/>
        <v>0</v>
      </c>
    </row>
    <row r="135" spans="1:17" ht="102" customHeight="1" x14ac:dyDescent="0.2">
      <c r="A135" s="13">
        <v>127</v>
      </c>
      <c r="B135" s="4" t="s">
        <v>451</v>
      </c>
      <c r="C135" s="15" t="s">
        <v>467</v>
      </c>
      <c r="D135" s="36" t="s">
        <v>468</v>
      </c>
      <c r="E135" s="24" t="s">
        <v>469</v>
      </c>
      <c r="F135" s="7">
        <v>1</v>
      </c>
      <c r="G135" s="5"/>
      <c r="H135" s="5"/>
      <c r="I135" s="5"/>
      <c r="J135" s="5"/>
      <c r="K135" s="5"/>
      <c r="L135" s="27"/>
      <c r="M135" s="27"/>
      <c r="N135" s="5"/>
      <c r="O135" s="5">
        <f t="shared" si="7"/>
        <v>0</v>
      </c>
      <c r="P135" s="5">
        <f t="shared" si="5"/>
        <v>0</v>
      </c>
      <c r="Q135" s="5">
        <f t="shared" si="6"/>
        <v>0</v>
      </c>
    </row>
    <row r="136" spans="1:17" ht="60" customHeight="1" x14ac:dyDescent="0.2">
      <c r="A136" s="14">
        <v>128</v>
      </c>
      <c r="B136" s="6" t="s">
        <v>451</v>
      </c>
      <c r="C136" s="15" t="s">
        <v>470</v>
      </c>
      <c r="D136" s="37" t="s">
        <v>471</v>
      </c>
      <c r="E136" s="23" t="s">
        <v>472</v>
      </c>
      <c r="F136" s="8">
        <v>6</v>
      </c>
      <c r="G136" s="5"/>
      <c r="H136" s="5"/>
      <c r="I136" s="5"/>
      <c r="J136" s="5"/>
      <c r="K136" s="5"/>
      <c r="L136" s="27"/>
      <c r="M136" s="27"/>
      <c r="N136" s="5"/>
      <c r="O136" s="5">
        <f t="shared" si="7"/>
        <v>0</v>
      </c>
      <c r="P136" s="5">
        <f t="shared" si="5"/>
        <v>0</v>
      </c>
      <c r="Q136" s="5">
        <f t="shared" si="6"/>
        <v>0</v>
      </c>
    </row>
    <row r="137" spans="1:17" ht="60" customHeight="1" x14ac:dyDescent="0.2">
      <c r="A137" s="13">
        <v>129</v>
      </c>
      <c r="B137" s="4" t="s">
        <v>473</v>
      </c>
      <c r="C137" s="15" t="s">
        <v>474</v>
      </c>
      <c r="D137" s="36" t="s">
        <v>475</v>
      </c>
      <c r="E137" s="24" t="s">
        <v>476</v>
      </c>
      <c r="F137" s="7">
        <v>4</v>
      </c>
      <c r="G137" s="5"/>
      <c r="H137" s="5"/>
      <c r="I137" s="5"/>
      <c r="J137" s="5"/>
      <c r="K137" s="5"/>
      <c r="L137" s="27"/>
      <c r="M137" s="27"/>
      <c r="N137" s="5"/>
      <c r="O137" s="5">
        <f t="shared" ref="O137:O168" si="8">+F137*N137</f>
        <v>0</v>
      </c>
      <c r="P137" s="5">
        <f t="shared" si="5"/>
        <v>0</v>
      </c>
      <c r="Q137" s="5">
        <f t="shared" si="6"/>
        <v>0</v>
      </c>
    </row>
    <row r="138" spans="1:17" ht="60" customHeight="1" x14ac:dyDescent="0.2">
      <c r="A138" s="14">
        <v>130</v>
      </c>
      <c r="B138" s="6" t="s">
        <v>473</v>
      </c>
      <c r="C138" s="15" t="s">
        <v>477</v>
      </c>
      <c r="D138" s="37" t="s">
        <v>478</v>
      </c>
      <c r="E138" s="23" t="s">
        <v>479</v>
      </c>
      <c r="F138" s="8">
        <v>21</v>
      </c>
      <c r="G138" s="5"/>
      <c r="H138" s="5"/>
      <c r="I138" s="5"/>
      <c r="J138" s="5"/>
      <c r="K138" s="5"/>
      <c r="L138" s="27"/>
      <c r="M138" s="27"/>
      <c r="N138" s="5"/>
      <c r="O138" s="5">
        <f t="shared" si="8"/>
        <v>0</v>
      </c>
      <c r="P138" s="5">
        <f t="shared" ref="P138:P200" si="9">+O138*19%</f>
        <v>0</v>
      </c>
      <c r="Q138" s="5">
        <f t="shared" ref="Q138:Q200" si="10">+O138+P138</f>
        <v>0</v>
      </c>
    </row>
    <row r="139" spans="1:17" ht="60" customHeight="1" x14ac:dyDescent="0.2">
      <c r="A139" s="13">
        <v>131</v>
      </c>
      <c r="B139" s="4" t="s">
        <v>451</v>
      </c>
      <c r="C139" s="15" t="s">
        <v>480</v>
      </c>
      <c r="D139" s="36" t="s">
        <v>481</v>
      </c>
      <c r="E139" s="24" t="s">
        <v>482</v>
      </c>
      <c r="F139" s="7">
        <v>5</v>
      </c>
      <c r="G139" s="5"/>
      <c r="H139" s="5"/>
      <c r="I139" s="5"/>
      <c r="J139" s="5"/>
      <c r="K139" s="5"/>
      <c r="L139" s="27"/>
      <c r="M139" s="27"/>
      <c r="N139" s="5"/>
      <c r="O139" s="5">
        <f t="shared" si="8"/>
        <v>0</v>
      </c>
      <c r="P139" s="5">
        <f t="shared" si="9"/>
        <v>0</v>
      </c>
      <c r="Q139" s="5">
        <f t="shared" si="10"/>
        <v>0</v>
      </c>
    </row>
    <row r="140" spans="1:17" ht="60" customHeight="1" x14ac:dyDescent="0.2">
      <c r="A140" s="14">
        <v>132</v>
      </c>
      <c r="B140" s="6" t="s">
        <v>473</v>
      </c>
      <c r="C140" s="15" t="s">
        <v>483</v>
      </c>
      <c r="D140" s="37" t="s">
        <v>484</v>
      </c>
      <c r="E140" s="23" t="s">
        <v>485</v>
      </c>
      <c r="F140" s="8">
        <v>98</v>
      </c>
      <c r="G140" s="5"/>
      <c r="H140" s="5"/>
      <c r="I140" s="5"/>
      <c r="J140" s="5"/>
      <c r="K140" s="5"/>
      <c r="L140" s="27"/>
      <c r="M140" s="27"/>
      <c r="N140" s="5"/>
      <c r="O140" s="5">
        <f t="shared" si="8"/>
        <v>0</v>
      </c>
      <c r="P140" s="5">
        <f t="shared" si="9"/>
        <v>0</v>
      </c>
      <c r="Q140" s="5">
        <f t="shared" si="10"/>
        <v>0</v>
      </c>
    </row>
    <row r="141" spans="1:17" ht="60" customHeight="1" x14ac:dyDescent="0.2">
      <c r="A141" s="13">
        <v>133</v>
      </c>
      <c r="B141" s="4" t="s">
        <v>486</v>
      </c>
      <c r="C141" s="15" t="s">
        <v>487</v>
      </c>
      <c r="D141" s="36" t="s">
        <v>488</v>
      </c>
      <c r="E141" s="24" t="s">
        <v>489</v>
      </c>
      <c r="F141" s="7">
        <v>1</v>
      </c>
      <c r="G141" s="5"/>
      <c r="H141" s="5"/>
      <c r="I141" s="5"/>
      <c r="J141" s="5"/>
      <c r="K141" s="5"/>
      <c r="L141" s="27"/>
      <c r="M141" s="27"/>
      <c r="N141" s="5"/>
      <c r="O141" s="5">
        <f t="shared" si="8"/>
        <v>0</v>
      </c>
      <c r="P141" s="5">
        <f t="shared" si="9"/>
        <v>0</v>
      </c>
      <c r="Q141" s="5">
        <f t="shared" si="10"/>
        <v>0</v>
      </c>
    </row>
    <row r="142" spans="1:17" ht="60" customHeight="1" x14ac:dyDescent="0.2">
      <c r="A142" s="14">
        <v>134</v>
      </c>
      <c r="B142" s="6" t="s">
        <v>451</v>
      </c>
      <c r="C142" s="15" t="s">
        <v>490</v>
      </c>
      <c r="D142" s="37" t="s">
        <v>491</v>
      </c>
      <c r="E142" s="23" t="s">
        <v>492</v>
      </c>
      <c r="F142" s="8">
        <v>1</v>
      </c>
      <c r="G142" s="5"/>
      <c r="H142" s="5"/>
      <c r="I142" s="5"/>
      <c r="J142" s="5"/>
      <c r="K142" s="5"/>
      <c r="L142" s="27"/>
      <c r="M142" s="27"/>
      <c r="N142" s="5"/>
      <c r="O142" s="5">
        <f t="shared" si="8"/>
        <v>0</v>
      </c>
      <c r="P142" s="5">
        <f t="shared" si="9"/>
        <v>0</v>
      </c>
      <c r="Q142" s="5">
        <f t="shared" si="10"/>
        <v>0</v>
      </c>
    </row>
    <row r="143" spans="1:17" ht="60" customHeight="1" x14ac:dyDescent="0.2">
      <c r="A143" s="13">
        <v>135</v>
      </c>
      <c r="B143" s="4" t="s">
        <v>451</v>
      </c>
      <c r="C143" s="15" t="s">
        <v>493</v>
      </c>
      <c r="D143" s="36" t="s">
        <v>494</v>
      </c>
      <c r="E143" s="24" t="s">
        <v>495</v>
      </c>
      <c r="F143" s="7">
        <v>1</v>
      </c>
      <c r="G143" s="5"/>
      <c r="H143" s="5"/>
      <c r="I143" s="5"/>
      <c r="J143" s="5"/>
      <c r="K143" s="5"/>
      <c r="L143" s="27"/>
      <c r="M143" s="27"/>
      <c r="N143" s="5"/>
      <c r="O143" s="5">
        <f t="shared" si="8"/>
        <v>0</v>
      </c>
      <c r="P143" s="5">
        <f t="shared" si="9"/>
        <v>0</v>
      </c>
      <c r="Q143" s="5">
        <f t="shared" si="10"/>
        <v>0</v>
      </c>
    </row>
    <row r="144" spans="1:17" ht="60" customHeight="1" x14ac:dyDescent="0.2">
      <c r="A144" s="14">
        <v>136</v>
      </c>
      <c r="B144" s="6" t="s">
        <v>473</v>
      </c>
      <c r="C144" s="15" t="s">
        <v>496</v>
      </c>
      <c r="D144" s="37" t="s">
        <v>497</v>
      </c>
      <c r="E144" s="23" t="s">
        <v>498</v>
      </c>
      <c r="F144" s="8">
        <v>18</v>
      </c>
      <c r="G144" s="5"/>
      <c r="H144" s="5"/>
      <c r="I144" s="5"/>
      <c r="J144" s="5"/>
      <c r="K144" s="5"/>
      <c r="L144" s="27"/>
      <c r="M144" s="27"/>
      <c r="N144" s="5"/>
      <c r="O144" s="5">
        <f t="shared" si="8"/>
        <v>0</v>
      </c>
      <c r="P144" s="5">
        <f t="shared" si="9"/>
        <v>0</v>
      </c>
      <c r="Q144" s="5">
        <f t="shared" si="10"/>
        <v>0</v>
      </c>
    </row>
    <row r="145" spans="1:17" ht="60" customHeight="1" x14ac:dyDescent="0.2">
      <c r="A145" s="13">
        <v>137</v>
      </c>
      <c r="B145" s="4" t="s">
        <v>486</v>
      </c>
      <c r="C145" s="15" t="s">
        <v>499</v>
      </c>
      <c r="D145" s="36" t="s">
        <v>500</v>
      </c>
      <c r="E145" s="24" t="s">
        <v>501</v>
      </c>
      <c r="F145" s="7">
        <v>2</v>
      </c>
      <c r="G145" s="5"/>
      <c r="H145" s="5"/>
      <c r="I145" s="5"/>
      <c r="J145" s="5"/>
      <c r="K145" s="5"/>
      <c r="L145" s="27"/>
      <c r="M145" s="27"/>
      <c r="N145" s="5"/>
      <c r="O145" s="5">
        <f t="shared" si="8"/>
        <v>0</v>
      </c>
      <c r="P145" s="5">
        <f t="shared" si="9"/>
        <v>0</v>
      </c>
      <c r="Q145" s="5">
        <f t="shared" si="10"/>
        <v>0</v>
      </c>
    </row>
    <row r="146" spans="1:17" ht="60" customHeight="1" x14ac:dyDescent="0.2">
      <c r="A146" s="14">
        <v>138</v>
      </c>
      <c r="B146" s="6" t="s">
        <v>451</v>
      </c>
      <c r="C146" s="15" t="s">
        <v>502</v>
      </c>
      <c r="D146" s="37" t="s">
        <v>503</v>
      </c>
      <c r="E146" s="23" t="s">
        <v>504</v>
      </c>
      <c r="F146" s="8">
        <v>1</v>
      </c>
      <c r="G146" s="5"/>
      <c r="H146" s="5"/>
      <c r="I146" s="5"/>
      <c r="J146" s="5"/>
      <c r="K146" s="5"/>
      <c r="L146" s="27"/>
      <c r="M146" s="27"/>
      <c r="N146" s="5"/>
      <c r="O146" s="5">
        <f t="shared" si="8"/>
        <v>0</v>
      </c>
      <c r="P146" s="5">
        <f t="shared" si="9"/>
        <v>0</v>
      </c>
      <c r="Q146" s="5">
        <f t="shared" si="10"/>
        <v>0</v>
      </c>
    </row>
    <row r="147" spans="1:17" ht="60" customHeight="1" x14ac:dyDescent="0.2">
      <c r="A147" s="13">
        <v>139</v>
      </c>
      <c r="B147" s="4" t="s">
        <v>217</v>
      </c>
      <c r="C147" s="15" t="s">
        <v>505</v>
      </c>
      <c r="D147" s="36" t="s">
        <v>506</v>
      </c>
      <c r="E147" s="24" t="s">
        <v>507</v>
      </c>
      <c r="F147" s="7">
        <v>1</v>
      </c>
      <c r="G147" s="5"/>
      <c r="H147" s="5"/>
      <c r="I147" s="5"/>
      <c r="J147" s="5"/>
      <c r="K147" s="5"/>
      <c r="L147" s="27"/>
      <c r="M147" s="27"/>
      <c r="N147" s="5"/>
      <c r="O147" s="5">
        <f t="shared" si="8"/>
        <v>0</v>
      </c>
      <c r="P147" s="5">
        <f t="shared" si="9"/>
        <v>0</v>
      </c>
      <c r="Q147" s="5">
        <f t="shared" si="10"/>
        <v>0</v>
      </c>
    </row>
    <row r="148" spans="1:17" ht="60" customHeight="1" x14ac:dyDescent="0.2">
      <c r="A148" s="14">
        <v>140</v>
      </c>
      <c r="B148" s="6" t="s">
        <v>508</v>
      </c>
      <c r="C148" s="15" t="s">
        <v>509</v>
      </c>
      <c r="D148" s="37" t="s">
        <v>510</v>
      </c>
      <c r="E148" s="23" t="s">
        <v>511</v>
      </c>
      <c r="F148" s="8">
        <v>166</v>
      </c>
      <c r="G148" s="5"/>
      <c r="H148" s="5"/>
      <c r="I148" s="5"/>
      <c r="J148" s="5"/>
      <c r="K148" s="5"/>
      <c r="L148" s="27"/>
      <c r="M148" s="27"/>
      <c r="N148" s="5"/>
      <c r="O148" s="5">
        <f t="shared" si="8"/>
        <v>0</v>
      </c>
      <c r="P148" s="5">
        <f t="shared" si="9"/>
        <v>0</v>
      </c>
      <c r="Q148" s="5">
        <f t="shared" si="10"/>
        <v>0</v>
      </c>
    </row>
    <row r="149" spans="1:17" ht="60" customHeight="1" x14ac:dyDescent="0.2">
      <c r="A149" s="13">
        <v>141</v>
      </c>
      <c r="B149" s="4" t="s">
        <v>473</v>
      </c>
      <c r="C149" s="15" t="s">
        <v>512</v>
      </c>
      <c r="D149" s="36" t="s">
        <v>513</v>
      </c>
      <c r="E149" s="24" t="s">
        <v>514</v>
      </c>
      <c r="F149" s="7">
        <v>16</v>
      </c>
      <c r="G149" s="5"/>
      <c r="H149" s="5"/>
      <c r="I149" s="5"/>
      <c r="J149" s="5"/>
      <c r="K149" s="5"/>
      <c r="L149" s="27"/>
      <c r="M149" s="27"/>
      <c r="N149" s="5"/>
      <c r="O149" s="5">
        <f t="shared" si="8"/>
        <v>0</v>
      </c>
      <c r="P149" s="5">
        <f t="shared" si="9"/>
        <v>0</v>
      </c>
      <c r="Q149" s="5">
        <f t="shared" si="10"/>
        <v>0</v>
      </c>
    </row>
    <row r="150" spans="1:17" ht="81.75" customHeight="1" x14ac:dyDescent="0.2">
      <c r="A150" s="15">
        <v>142</v>
      </c>
      <c r="B150" s="11" t="s">
        <v>473</v>
      </c>
      <c r="C150" s="38" t="s">
        <v>515</v>
      </c>
      <c r="D150" s="38" t="s">
        <v>516</v>
      </c>
      <c r="E150" s="25" t="s">
        <v>517</v>
      </c>
      <c r="F150" s="16">
        <v>448</v>
      </c>
      <c r="G150" s="5"/>
      <c r="H150" s="5"/>
      <c r="I150" s="5"/>
      <c r="J150" s="5"/>
      <c r="K150" s="5"/>
      <c r="L150" s="27"/>
      <c r="M150" s="27"/>
      <c r="N150" s="5"/>
      <c r="O150" s="5">
        <f t="shared" si="8"/>
        <v>0</v>
      </c>
      <c r="P150" s="5">
        <f t="shared" si="9"/>
        <v>0</v>
      </c>
      <c r="Q150" s="5">
        <f t="shared" si="10"/>
        <v>0</v>
      </c>
    </row>
    <row r="151" spans="1:17" ht="72.75" customHeight="1" x14ac:dyDescent="0.2">
      <c r="A151" s="13">
        <v>143</v>
      </c>
      <c r="B151" s="4" t="s">
        <v>518</v>
      </c>
      <c r="C151" s="15" t="s">
        <v>519</v>
      </c>
      <c r="D151" s="36" t="s">
        <v>520</v>
      </c>
      <c r="E151" s="24" t="s">
        <v>521</v>
      </c>
      <c r="F151" s="7">
        <v>42</v>
      </c>
      <c r="G151" s="5"/>
      <c r="H151" s="5"/>
      <c r="I151" s="5"/>
      <c r="J151" s="5"/>
      <c r="K151" s="5"/>
      <c r="L151" s="27"/>
      <c r="M151" s="27"/>
      <c r="N151" s="5"/>
      <c r="O151" s="5">
        <f t="shared" si="8"/>
        <v>0</v>
      </c>
      <c r="P151" s="5">
        <f t="shared" si="9"/>
        <v>0</v>
      </c>
      <c r="Q151" s="5">
        <f t="shared" si="10"/>
        <v>0</v>
      </c>
    </row>
    <row r="152" spans="1:17" ht="87.75" customHeight="1" x14ac:dyDescent="0.2">
      <c r="A152" s="14">
        <v>144</v>
      </c>
      <c r="B152" s="6" t="s">
        <v>451</v>
      </c>
      <c r="C152" s="15" t="s">
        <v>522</v>
      </c>
      <c r="D152" s="37" t="s">
        <v>523</v>
      </c>
      <c r="E152" s="23" t="s">
        <v>524</v>
      </c>
      <c r="F152" s="8">
        <v>3</v>
      </c>
      <c r="G152" s="5"/>
      <c r="H152" s="5"/>
      <c r="I152" s="5"/>
      <c r="J152" s="5"/>
      <c r="K152" s="5"/>
      <c r="L152" s="27"/>
      <c r="M152" s="27"/>
      <c r="N152" s="5"/>
      <c r="O152" s="5">
        <f t="shared" si="8"/>
        <v>0</v>
      </c>
      <c r="P152" s="5">
        <f t="shared" si="9"/>
        <v>0</v>
      </c>
      <c r="Q152" s="5">
        <f t="shared" si="10"/>
        <v>0</v>
      </c>
    </row>
    <row r="153" spans="1:17" ht="71.25" customHeight="1" x14ac:dyDescent="0.2">
      <c r="A153" s="13">
        <v>145</v>
      </c>
      <c r="B153" s="4" t="s">
        <v>525</v>
      </c>
      <c r="C153" s="15" t="s">
        <v>526</v>
      </c>
      <c r="D153" s="36" t="s">
        <v>527</v>
      </c>
      <c r="E153" s="24" t="s">
        <v>528</v>
      </c>
      <c r="F153" s="7">
        <v>42</v>
      </c>
      <c r="G153" s="5"/>
      <c r="H153" s="5"/>
      <c r="I153" s="5"/>
      <c r="J153" s="5"/>
      <c r="K153" s="5"/>
      <c r="L153" s="27"/>
      <c r="M153" s="27"/>
      <c r="N153" s="5"/>
      <c r="O153" s="5">
        <f t="shared" si="8"/>
        <v>0</v>
      </c>
      <c r="P153" s="5">
        <f t="shared" si="9"/>
        <v>0</v>
      </c>
      <c r="Q153" s="5">
        <f t="shared" si="10"/>
        <v>0</v>
      </c>
    </row>
    <row r="154" spans="1:17" ht="81.75" customHeight="1" x14ac:dyDescent="0.2">
      <c r="A154" s="14">
        <v>146</v>
      </c>
      <c r="B154" s="6" t="s">
        <v>451</v>
      </c>
      <c r="C154" s="15" t="s">
        <v>529</v>
      </c>
      <c r="D154" s="37" t="s">
        <v>456</v>
      </c>
      <c r="E154" s="23" t="s">
        <v>530</v>
      </c>
      <c r="F154" s="8">
        <v>1</v>
      </c>
      <c r="G154" s="5"/>
      <c r="H154" s="5"/>
      <c r="I154" s="5"/>
      <c r="J154" s="5"/>
      <c r="K154" s="5"/>
      <c r="L154" s="27"/>
      <c r="M154" s="27"/>
      <c r="N154" s="5"/>
      <c r="O154" s="5">
        <f t="shared" si="8"/>
        <v>0</v>
      </c>
      <c r="P154" s="5">
        <f t="shared" si="9"/>
        <v>0</v>
      </c>
      <c r="Q154" s="5">
        <f t="shared" si="10"/>
        <v>0</v>
      </c>
    </row>
    <row r="155" spans="1:17" ht="75.75" customHeight="1" x14ac:dyDescent="0.2">
      <c r="A155" s="13">
        <v>147</v>
      </c>
      <c r="B155" s="4" t="s">
        <v>531</v>
      </c>
      <c r="C155" s="15" t="s">
        <v>532</v>
      </c>
      <c r="D155" s="36" t="s">
        <v>533</v>
      </c>
      <c r="E155" s="24" t="s">
        <v>534</v>
      </c>
      <c r="F155" s="7">
        <v>2</v>
      </c>
      <c r="G155" s="5"/>
      <c r="H155" s="5"/>
      <c r="I155" s="5"/>
      <c r="J155" s="5"/>
      <c r="K155" s="5"/>
      <c r="L155" s="27"/>
      <c r="M155" s="27"/>
      <c r="N155" s="5"/>
      <c r="O155" s="5">
        <f t="shared" si="8"/>
        <v>0</v>
      </c>
      <c r="P155" s="5">
        <f t="shared" si="9"/>
        <v>0</v>
      </c>
      <c r="Q155" s="5">
        <f t="shared" si="10"/>
        <v>0</v>
      </c>
    </row>
    <row r="156" spans="1:17" ht="83.25" customHeight="1" x14ac:dyDescent="0.2">
      <c r="A156" s="14">
        <v>148</v>
      </c>
      <c r="B156" s="6" t="s">
        <v>531</v>
      </c>
      <c r="C156" s="15" t="s">
        <v>535</v>
      </c>
      <c r="D156" s="37" t="s">
        <v>536</v>
      </c>
      <c r="E156" s="23" t="s">
        <v>537</v>
      </c>
      <c r="F156" s="8">
        <v>1</v>
      </c>
      <c r="G156" s="5"/>
      <c r="H156" s="5"/>
      <c r="I156" s="5"/>
      <c r="J156" s="5"/>
      <c r="K156" s="5"/>
      <c r="L156" s="27"/>
      <c r="M156" s="27"/>
      <c r="N156" s="5"/>
      <c r="O156" s="5">
        <f t="shared" si="8"/>
        <v>0</v>
      </c>
      <c r="P156" s="5">
        <f t="shared" si="9"/>
        <v>0</v>
      </c>
      <c r="Q156" s="5">
        <f t="shared" si="10"/>
        <v>0</v>
      </c>
    </row>
    <row r="157" spans="1:17" ht="90" customHeight="1" x14ac:dyDescent="0.2">
      <c r="A157" s="13">
        <v>149</v>
      </c>
      <c r="B157" s="4" t="s">
        <v>538</v>
      </c>
      <c r="C157" s="15" t="s">
        <v>539</v>
      </c>
      <c r="D157" s="36" t="s">
        <v>540</v>
      </c>
      <c r="E157" s="24" t="s">
        <v>541</v>
      </c>
      <c r="F157" s="7">
        <v>2</v>
      </c>
      <c r="G157" s="5"/>
      <c r="H157" s="5"/>
      <c r="I157" s="5"/>
      <c r="J157" s="5"/>
      <c r="K157" s="5"/>
      <c r="L157" s="27"/>
      <c r="M157" s="27"/>
      <c r="N157" s="5"/>
      <c r="O157" s="5">
        <f t="shared" si="8"/>
        <v>0</v>
      </c>
      <c r="P157" s="5">
        <f t="shared" si="9"/>
        <v>0</v>
      </c>
      <c r="Q157" s="5">
        <f t="shared" si="10"/>
        <v>0</v>
      </c>
    </row>
    <row r="158" spans="1:17" ht="54.75" customHeight="1" x14ac:dyDescent="0.2">
      <c r="A158" s="14">
        <v>150</v>
      </c>
      <c r="B158" s="6" t="s">
        <v>542</v>
      </c>
      <c r="C158" s="15" t="s">
        <v>543</v>
      </c>
      <c r="D158" s="37" t="s">
        <v>544</v>
      </c>
      <c r="E158" s="23" t="s">
        <v>545</v>
      </c>
      <c r="F158" s="8">
        <v>40</v>
      </c>
      <c r="G158" s="5"/>
      <c r="H158" s="5"/>
      <c r="I158" s="5"/>
      <c r="J158" s="5"/>
      <c r="K158" s="5"/>
      <c r="L158" s="27"/>
      <c r="M158" s="27"/>
      <c r="N158" s="5"/>
      <c r="O158" s="5">
        <f t="shared" si="8"/>
        <v>0</v>
      </c>
      <c r="P158" s="5">
        <f t="shared" si="9"/>
        <v>0</v>
      </c>
      <c r="Q158" s="5">
        <f t="shared" si="10"/>
        <v>0</v>
      </c>
    </row>
    <row r="159" spans="1:17" ht="67.5" customHeight="1" x14ac:dyDescent="0.2">
      <c r="A159" s="13">
        <v>151</v>
      </c>
      <c r="B159" s="4" t="s">
        <v>546</v>
      </c>
      <c r="C159" s="15" t="s">
        <v>547</v>
      </c>
      <c r="D159" s="37" t="s">
        <v>548</v>
      </c>
      <c r="E159" s="24" t="s">
        <v>549</v>
      </c>
      <c r="F159" s="7">
        <v>1</v>
      </c>
      <c r="G159" s="5"/>
      <c r="H159" s="5"/>
      <c r="I159" s="5"/>
      <c r="J159" s="5"/>
      <c r="K159" s="5"/>
      <c r="L159" s="27"/>
      <c r="M159" s="27"/>
      <c r="N159" s="5"/>
      <c r="O159" s="5">
        <f t="shared" si="8"/>
        <v>0</v>
      </c>
      <c r="P159" s="5">
        <f t="shared" si="9"/>
        <v>0</v>
      </c>
      <c r="Q159" s="5">
        <f t="shared" si="10"/>
        <v>0</v>
      </c>
    </row>
    <row r="160" spans="1:17" ht="86.25" customHeight="1" x14ac:dyDescent="0.2">
      <c r="A160" s="14">
        <v>152</v>
      </c>
      <c r="B160" s="6" t="s">
        <v>451</v>
      </c>
      <c r="C160" s="15" t="s">
        <v>550</v>
      </c>
      <c r="D160" s="37" t="s">
        <v>551</v>
      </c>
      <c r="E160" s="23" t="s">
        <v>552</v>
      </c>
      <c r="F160" s="8">
        <v>3</v>
      </c>
      <c r="G160" s="5"/>
      <c r="H160" s="5"/>
      <c r="I160" s="5"/>
      <c r="J160" s="5"/>
      <c r="K160" s="5"/>
      <c r="L160" s="27"/>
      <c r="M160" s="27"/>
      <c r="N160" s="5"/>
      <c r="O160" s="5">
        <f t="shared" si="8"/>
        <v>0</v>
      </c>
      <c r="P160" s="5">
        <f t="shared" si="9"/>
        <v>0</v>
      </c>
      <c r="Q160" s="5">
        <f t="shared" si="10"/>
        <v>0</v>
      </c>
    </row>
    <row r="161" spans="1:17" ht="57" customHeight="1" x14ac:dyDescent="0.2">
      <c r="A161" s="13">
        <v>153</v>
      </c>
      <c r="B161" s="4" t="s">
        <v>486</v>
      </c>
      <c r="C161" s="15" t="s">
        <v>553</v>
      </c>
      <c r="D161" s="36" t="s">
        <v>554</v>
      </c>
      <c r="E161" s="24" t="s">
        <v>555</v>
      </c>
      <c r="F161" s="7">
        <v>2</v>
      </c>
      <c r="G161" s="5"/>
      <c r="H161" s="5"/>
      <c r="I161" s="5"/>
      <c r="J161" s="5"/>
      <c r="K161" s="5"/>
      <c r="L161" s="27"/>
      <c r="M161" s="27"/>
      <c r="N161" s="5"/>
      <c r="O161" s="5">
        <f t="shared" si="8"/>
        <v>0</v>
      </c>
      <c r="P161" s="5">
        <f t="shared" si="9"/>
        <v>0</v>
      </c>
      <c r="Q161" s="5">
        <f t="shared" si="10"/>
        <v>0</v>
      </c>
    </row>
    <row r="162" spans="1:17" ht="114" customHeight="1" x14ac:dyDescent="0.2">
      <c r="A162" s="14">
        <v>154</v>
      </c>
      <c r="B162" s="6" t="s">
        <v>486</v>
      </c>
      <c r="C162" s="15" t="s">
        <v>556</v>
      </c>
      <c r="D162" s="37" t="s">
        <v>557</v>
      </c>
      <c r="E162" s="23" t="s">
        <v>558</v>
      </c>
      <c r="F162" s="8">
        <v>1</v>
      </c>
      <c r="G162" s="5"/>
      <c r="H162" s="5"/>
      <c r="I162" s="5"/>
      <c r="J162" s="5"/>
      <c r="K162" s="5"/>
      <c r="L162" s="27"/>
      <c r="M162" s="27"/>
      <c r="N162" s="5"/>
      <c r="O162" s="5">
        <f t="shared" si="8"/>
        <v>0</v>
      </c>
      <c r="P162" s="5">
        <f t="shared" si="9"/>
        <v>0</v>
      </c>
      <c r="Q162" s="5">
        <f t="shared" si="10"/>
        <v>0</v>
      </c>
    </row>
    <row r="163" spans="1:17" ht="74.25" customHeight="1" x14ac:dyDescent="0.2">
      <c r="A163" s="13">
        <v>155</v>
      </c>
      <c r="B163" s="4" t="s">
        <v>559</v>
      </c>
      <c r="C163" s="15" t="s">
        <v>560</v>
      </c>
      <c r="D163" s="36" t="s">
        <v>561</v>
      </c>
      <c r="E163" s="24" t="s">
        <v>562</v>
      </c>
      <c r="F163" s="7">
        <v>1</v>
      </c>
      <c r="G163" s="5"/>
      <c r="H163" s="5"/>
      <c r="I163" s="5"/>
      <c r="J163" s="5"/>
      <c r="K163" s="5"/>
      <c r="L163" s="27"/>
      <c r="M163" s="27"/>
      <c r="N163" s="5"/>
      <c r="O163" s="5">
        <f t="shared" si="8"/>
        <v>0</v>
      </c>
      <c r="P163" s="5">
        <f t="shared" si="9"/>
        <v>0</v>
      </c>
      <c r="Q163" s="5">
        <f t="shared" si="10"/>
        <v>0</v>
      </c>
    </row>
    <row r="164" spans="1:17" ht="115.5" customHeight="1" x14ac:dyDescent="0.2">
      <c r="A164" s="14">
        <v>156</v>
      </c>
      <c r="B164" s="6" t="s">
        <v>486</v>
      </c>
      <c r="C164" s="15" t="s">
        <v>563</v>
      </c>
      <c r="D164" s="37" t="s">
        <v>564</v>
      </c>
      <c r="E164" s="23" t="s">
        <v>565</v>
      </c>
      <c r="F164" s="8">
        <v>2</v>
      </c>
      <c r="G164" s="5"/>
      <c r="H164" s="5"/>
      <c r="I164" s="5"/>
      <c r="J164" s="5"/>
      <c r="K164" s="5"/>
      <c r="L164" s="27"/>
      <c r="M164" s="27"/>
      <c r="N164" s="5"/>
      <c r="O164" s="5">
        <f t="shared" si="8"/>
        <v>0</v>
      </c>
      <c r="P164" s="5">
        <f t="shared" si="9"/>
        <v>0</v>
      </c>
      <c r="Q164" s="5">
        <f t="shared" si="10"/>
        <v>0</v>
      </c>
    </row>
    <row r="165" spans="1:17" ht="125.25" customHeight="1" x14ac:dyDescent="0.2">
      <c r="A165" s="13">
        <v>157</v>
      </c>
      <c r="B165" s="4" t="s">
        <v>486</v>
      </c>
      <c r="C165" s="15" t="s">
        <v>566</v>
      </c>
      <c r="D165" s="36" t="s">
        <v>567</v>
      </c>
      <c r="E165" s="24" t="s">
        <v>568</v>
      </c>
      <c r="F165" s="7">
        <v>2</v>
      </c>
      <c r="G165" s="5"/>
      <c r="H165" s="5"/>
      <c r="I165" s="5"/>
      <c r="J165" s="5"/>
      <c r="K165" s="5"/>
      <c r="L165" s="27"/>
      <c r="M165" s="27"/>
      <c r="N165" s="5"/>
      <c r="O165" s="5">
        <f t="shared" si="8"/>
        <v>0</v>
      </c>
      <c r="P165" s="5">
        <f t="shared" si="9"/>
        <v>0</v>
      </c>
      <c r="Q165" s="5">
        <f t="shared" si="10"/>
        <v>0</v>
      </c>
    </row>
    <row r="166" spans="1:17" ht="72.75" customHeight="1" x14ac:dyDescent="0.2">
      <c r="A166" s="15">
        <v>158</v>
      </c>
      <c r="B166" s="11" t="s">
        <v>473</v>
      </c>
      <c r="C166" s="38" t="s">
        <v>569</v>
      </c>
      <c r="D166" s="38" t="s">
        <v>570</v>
      </c>
      <c r="E166" s="25" t="s">
        <v>571</v>
      </c>
      <c r="F166" s="16">
        <v>420.25</v>
      </c>
      <c r="G166" s="5"/>
      <c r="H166" s="5"/>
      <c r="I166" s="5"/>
      <c r="J166" s="5"/>
      <c r="K166" s="5"/>
      <c r="L166" s="27"/>
      <c r="M166" s="27"/>
      <c r="N166" s="5"/>
      <c r="O166" s="5">
        <f t="shared" si="8"/>
        <v>0</v>
      </c>
      <c r="P166" s="5">
        <f t="shared" si="9"/>
        <v>0</v>
      </c>
      <c r="Q166" s="5">
        <f t="shared" si="10"/>
        <v>0</v>
      </c>
    </row>
    <row r="167" spans="1:17" ht="63.75" customHeight="1" x14ac:dyDescent="0.2">
      <c r="A167" s="15">
        <v>159</v>
      </c>
      <c r="B167" s="11" t="s">
        <v>473</v>
      </c>
      <c r="C167" s="38" t="s">
        <v>572</v>
      </c>
      <c r="D167" s="38" t="s">
        <v>573</v>
      </c>
      <c r="E167" s="25" t="s">
        <v>571</v>
      </c>
      <c r="F167" s="16">
        <v>533</v>
      </c>
      <c r="G167" s="5"/>
      <c r="H167" s="5"/>
      <c r="I167" s="5"/>
      <c r="J167" s="5"/>
      <c r="K167" s="5"/>
      <c r="L167" s="27"/>
      <c r="M167" s="27"/>
      <c r="N167" s="5"/>
      <c r="O167" s="5">
        <f t="shared" si="8"/>
        <v>0</v>
      </c>
      <c r="P167" s="5">
        <f t="shared" si="9"/>
        <v>0</v>
      </c>
      <c r="Q167" s="5">
        <f t="shared" si="10"/>
        <v>0</v>
      </c>
    </row>
    <row r="168" spans="1:17" ht="86.25" customHeight="1" x14ac:dyDescent="0.2">
      <c r="A168" s="14">
        <v>160</v>
      </c>
      <c r="B168" s="6" t="s">
        <v>356</v>
      </c>
      <c r="C168" s="15" t="s">
        <v>574</v>
      </c>
      <c r="D168" s="37" t="s">
        <v>575</v>
      </c>
      <c r="E168" s="23" t="s">
        <v>576</v>
      </c>
      <c r="F168" s="8">
        <v>3</v>
      </c>
      <c r="G168" s="5"/>
      <c r="H168" s="5"/>
      <c r="I168" s="5"/>
      <c r="J168" s="5"/>
      <c r="K168" s="5"/>
      <c r="L168" s="27"/>
      <c r="M168" s="27"/>
      <c r="N168" s="5"/>
      <c r="O168" s="5">
        <f t="shared" si="8"/>
        <v>0</v>
      </c>
      <c r="P168" s="5">
        <f t="shared" si="9"/>
        <v>0</v>
      </c>
      <c r="Q168" s="5">
        <f t="shared" si="10"/>
        <v>0</v>
      </c>
    </row>
    <row r="169" spans="1:17" ht="96" customHeight="1" x14ac:dyDescent="0.2">
      <c r="A169" s="13">
        <v>161</v>
      </c>
      <c r="B169" s="4" t="s">
        <v>486</v>
      </c>
      <c r="C169" s="15" t="s">
        <v>577</v>
      </c>
      <c r="D169" s="36" t="s">
        <v>578</v>
      </c>
      <c r="E169" s="24" t="s">
        <v>579</v>
      </c>
      <c r="F169" s="7">
        <v>4</v>
      </c>
      <c r="G169" s="5"/>
      <c r="H169" s="5"/>
      <c r="I169" s="5"/>
      <c r="J169" s="5"/>
      <c r="K169" s="5"/>
      <c r="L169" s="27"/>
      <c r="M169" s="27"/>
      <c r="N169" s="5"/>
      <c r="O169" s="5">
        <f t="shared" ref="O169:O200" si="11">+F169*N169</f>
        <v>0</v>
      </c>
      <c r="P169" s="5">
        <f t="shared" si="9"/>
        <v>0</v>
      </c>
      <c r="Q169" s="5">
        <f t="shared" si="10"/>
        <v>0</v>
      </c>
    </row>
    <row r="170" spans="1:17" ht="107.25" customHeight="1" x14ac:dyDescent="0.2">
      <c r="A170" s="14">
        <v>162</v>
      </c>
      <c r="B170" s="6" t="s">
        <v>486</v>
      </c>
      <c r="C170" s="15" t="s">
        <v>580</v>
      </c>
      <c r="D170" s="37" t="s">
        <v>581</v>
      </c>
      <c r="E170" s="23" t="s">
        <v>582</v>
      </c>
      <c r="F170" s="8">
        <v>2</v>
      </c>
      <c r="G170" s="5"/>
      <c r="H170" s="5"/>
      <c r="I170" s="5"/>
      <c r="J170" s="5"/>
      <c r="K170" s="5"/>
      <c r="L170" s="27"/>
      <c r="M170" s="27"/>
      <c r="N170" s="5"/>
      <c r="O170" s="5">
        <f t="shared" si="11"/>
        <v>0</v>
      </c>
      <c r="P170" s="5">
        <f t="shared" si="9"/>
        <v>0</v>
      </c>
      <c r="Q170" s="5">
        <f t="shared" si="10"/>
        <v>0</v>
      </c>
    </row>
    <row r="171" spans="1:17" ht="123.75" customHeight="1" x14ac:dyDescent="0.2">
      <c r="A171" s="13">
        <v>163</v>
      </c>
      <c r="B171" s="4" t="s">
        <v>486</v>
      </c>
      <c r="C171" s="15" t="s">
        <v>583</v>
      </c>
      <c r="D171" s="36" t="s">
        <v>584</v>
      </c>
      <c r="E171" s="24" t="s">
        <v>585</v>
      </c>
      <c r="F171" s="7">
        <v>1</v>
      </c>
      <c r="G171" s="5"/>
      <c r="H171" s="5"/>
      <c r="I171" s="5"/>
      <c r="J171" s="5"/>
      <c r="K171" s="5"/>
      <c r="L171" s="27"/>
      <c r="M171" s="27"/>
      <c r="N171" s="5"/>
      <c r="O171" s="5">
        <f t="shared" si="11"/>
        <v>0</v>
      </c>
      <c r="P171" s="5">
        <f t="shared" si="9"/>
        <v>0</v>
      </c>
      <c r="Q171" s="5">
        <f t="shared" si="10"/>
        <v>0</v>
      </c>
    </row>
    <row r="172" spans="1:17" ht="111" customHeight="1" x14ac:dyDescent="0.2">
      <c r="A172" s="14">
        <v>164</v>
      </c>
      <c r="B172" s="6" t="s">
        <v>486</v>
      </c>
      <c r="C172" s="15" t="s">
        <v>586</v>
      </c>
      <c r="D172" s="37" t="s">
        <v>587</v>
      </c>
      <c r="E172" s="23" t="s">
        <v>588</v>
      </c>
      <c r="F172" s="8">
        <v>1</v>
      </c>
      <c r="G172" s="5"/>
      <c r="H172" s="5"/>
      <c r="I172" s="5"/>
      <c r="J172" s="5"/>
      <c r="K172" s="5"/>
      <c r="L172" s="27"/>
      <c r="M172" s="27"/>
      <c r="N172" s="5"/>
      <c r="O172" s="5">
        <f t="shared" si="11"/>
        <v>0</v>
      </c>
      <c r="P172" s="5">
        <f t="shared" si="9"/>
        <v>0</v>
      </c>
      <c r="Q172" s="5">
        <f t="shared" si="10"/>
        <v>0</v>
      </c>
    </row>
    <row r="173" spans="1:17" ht="94.5" customHeight="1" x14ac:dyDescent="0.2">
      <c r="A173" s="13">
        <v>165</v>
      </c>
      <c r="B173" s="4" t="s">
        <v>486</v>
      </c>
      <c r="C173" s="15" t="s">
        <v>589</v>
      </c>
      <c r="D173" s="36" t="s">
        <v>590</v>
      </c>
      <c r="E173" s="24" t="s">
        <v>591</v>
      </c>
      <c r="F173" s="7">
        <v>1</v>
      </c>
      <c r="G173" s="5"/>
      <c r="H173" s="5"/>
      <c r="I173" s="5"/>
      <c r="J173" s="5"/>
      <c r="K173" s="5"/>
      <c r="L173" s="27"/>
      <c r="M173" s="27"/>
      <c r="N173" s="5"/>
      <c r="O173" s="5">
        <f t="shared" si="11"/>
        <v>0</v>
      </c>
      <c r="P173" s="5">
        <f t="shared" si="9"/>
        <v>0</v>
      </c>
      <c r="Q173" s="5">
        <f t="shared" si="10"/>
        <v>0</v>
      </c>
    </row>
    <row r="174" spans="1:17" ht="54.75" customHeight="1" x14ac:dyDescent="0.2">
      <c r="A174" s="14">
        <v>166</v>
      </c>
      <c r="B174" s="6" t="s">
        <v>486</v>
      </c>
      <c r="C174" s="15" t="s">
        <v>592</v>
      </c>
      <c r="D174" s="37" t="s">
        <v>593</v>
      </c>
      <c r="E174" s="23" t="s">
        <v>594</v>
      </c>
      <c r="F174" s="8">
        <v>3</v>
      </c>
      <c r="G174" s="5"/>
      <c r="H174" s="5"/>
      <c r="I174" s="5"/>
      <c r="J174" s="5"/>
      <c r="K174" s="5"/>
      <c r="L174" s="27"/>
      <c r="M174" s="27"/>
      <c r="N174" s="5"/>
      <c r="O174" s="5">
        <f t="shared" si="11"/>
        <v>0</v>
      </c>
      <c r="P174" s="5">
        <f t="shared" si="9"/>
        <v>0</v>
      </c>
      <c r="Q174" s="5">
        <f t="shared" si="10"/>
        <v>0</v>
      </c>
    </row>
    <row r="175" spans="1:17" ht="63.75" customHeight="1" x14ac:dyDescent="0.2">
      <c r="A175" s="13">
        <v>167</v>
      </c>
      <c r="B175" s="4" t="s">
        <v>486</v>
      </c>
      <c r="C175" s="15" t="s">
        <v>595</v>
      </c>
      <c r="D175" s="36" t="s">
        <v>596</v>
      </c>
      <c r="E175" s="24" t="s">
        <v>597</v>
      </c>
      <c r="F175" s="7">
        <v>4</v>
      </c>
      <c r="G175" s="5"/>
      <c r="H175" s="5"/>
      <c r="I175" s="5"/>
      <c r="J175" s="5"/>
      <c r="K175" s="5"/>
      <c r="L175" s="27"/>
      <c r="M175" s="27"/>
      <c r="N175" s="5"/>
      <c r="O175" s="5">
        <f t="shared" si="11"/>
        <v>0</v>
      </c>
      <c r="P175" s="5">
        <f t="shared" si="9"/>
        <v>0</v>
      </c>
      <c r="Q175" s="5">
        <f t="shared" si="10"/>
        <v>0</v>
      </c>
    </row>
    <row r="176" spans="1:17" ht="70.5" customHeight="1" x14ac:dyDescent="0.2">
      <c r="A176" s="14">
        <v>168</v>
      </c>
      <c r="B176" s="6" t="s">
        <v>486</v>
      </c>
      <c r="C176" s="15" t="s">
        <v>598</v>
      </c>
      <c r="D176" s="37" t="s">
        <v>599</v>
      </c>
      <c r="E176" s="23" t="s">
        <v>600</v>
      </c>
      <c r="F176" s="8">
        <v>2</v>
      </c>
      <c r="G176" s="5"/>
      <c r="H176" s="5"/>
      <c r="I176" s="5"/>
      <c r="J176" s="5"/>
      <c r="K176" s="5"/>
      <c r="L176" s="27"/>
      <c r="M176" s="27"/>
      <c r="N176" s="5"/>
      <c r="O176" s="5">
        <f t="shared" si="11"/>
        <v>0</v>
      </c>
      <c r="P176" s="5">
        <f t="shared" si="9"/>
        <v>0</v>
      </c>
      <c r="Q176" s="5">
        <f t="shared" si="10"/>
        <v>0</v>
      </c>
    </row>
    <row r="177" spans="1:17" ht="63" customHeight="1" x14ac:dyDescent="0.2">
      <c r="A177" s="13">
        <v>169</v>
      </c>
      <c r="B177" s="4" t="s">
        <v>486</v>
      </c>
      <c r="C177" s="15" t="s">
        <v>601</v>
      </c>
      <c r="D177" s="36" t="s">
        <v>602</v>
      </c>
      <c r="E177" s="24" t="s">
        <v>603</v>
      </c>
      <c r="F177" s="7">
        <v>10</v>
      </c>
      <c r="G177" s="5"/>
      <c r="H177" s="5"/>
      <c r="I177" s="5"/>
      <c r="J177" s="5"/>
      <c r="K177" s="5"/>
      <c r="L177" s="27"/>
      <c r="M177" s="27"/>
      <c r="N177" s="5"/>
      <c r="O177" s="5">
        <f t="shared" si="11"/>
        <v>0</v>
      </c>
      <c r="P177" s="5">
        <f t="shared" si="9"/>
        <v>0</v>
      </c>
      <c r="Q177" s="5">
        <f t="shared" si="10"/>
        <v>0</v>
      </c>
    </row>
    <row r="178" spans="1:17" ht="72.75" customHeight="1" x14ac:dyDescent="0.2">
      <c r="A178" s="14">
        <v>170</v>
      </c>
      <c r="B178" s="6" t="s">
        <v>486</v>
      </c>
      <c r="C178" s="15" t="s">
        <v>604</v>
      </c>
      <c r="D178" s="37" t="s">
        <v>605</v>
      </c>
      <c r="E178" s="23" t="s">
        <v>606</v>
      </c>
      <c r="F178" s="8">
        <v>1</v>
      </c>
      <c r="G178" s="5"/>
      <c r="H178" s="5"/>
      <c r="I178" s="5"/>
      <c r="J178" s="5"/>
      <c r="K178" s="5"/>
      <c r="L178" s="27"/>
      <c r="M178" s="27"/>
      <c r="N178" s="5"/>
      <c r="O178" s="5">
        <f t="shared" si="11"/>
        <v>0</v>
      </c>
      <c r="P178" s="5">
        <f t="shared" si="9"/>
        <v>0</v>
      </c>
      <c r="Q178" s="5">
        <f t="shared" si="10"/>
        <v>0</v>
      </c>
    </row>
    <row r="179" spans="1:17" ht="70.5" customHeight="1" x14ac:dyDescent="0.2">
      <c r="A179" s="13">
        <v>171</v>
      </c>
      <c r="B179" s="4" t="s">
        <v>607</v>
      </c>
      <c r="C179" s="15" t="s">
        <v>608</v>
      </c>
      <c r="D179" s="36" t="s">
        <v>609</v>
      </c>
      <c r="E179" s="24" t="s">
        <v>610</v>
      </c>
      <c r="F179" s="7">
        <v>4</v>
      </c>
      <c r="G179" s="5"/>
      <c r="H179" s="5"/>
      <c r="I179" s="5"/>
      <c r="J179" s="5"/>
      <c r="K179" s="5"/>
      <c r="L179" s="27"/>
      <c r="M179" s="27"/>
      <c r="N179" s="5"/>
      <c r="O179" s="5">
        <f t="shared" si="11"/>
        <v>0</v>
      </c>
      <c r="P179" s="5">
        <f t="shared" si="9"/>
        <v>0</v>
      </c>
      <c r="Q179" s="5">
        <f t="shared" si="10"/>
        <v>0</v>
      </c>
    </row>
    <row r="180" spans="1:17" ht="129.75" customHeight="1" x14ac:dyDescent="0.2">
      <c r="A180" s="14">
        <v>172</v>
      </c>
      <c r="B180" s="6" t="s">
        <v>607</v>
      </c>
      <c r="C180" s="15" t="s">
        <v>611</v>
      </c>
      <c r="D180" s="37" t="s">
        <v>612</v>
      </c>
      <c r="E180" s="23" t="s">
        <v>613</v>
      </c>
      <c r="F180" s="8">
        <v>1</v>
      </c>
      <c r="G180" s="5"/>
      <c r="H180" s="5"/>
      <c r="I180" s="5"/>
      <c r="J180" s="5"/>
      <c r="K180" s="5"/>
      <c r="L180" s="27"/>
      <c r="M180" s="27"/>
      <c r="N180" s="5"/>
      <c r="O180" s="5">
        <f t="shared" si="11"/>
        <v>0</v>
      </c>
      <c r="P180" s="5">
        <f t="shared" si="9"/>
        <v>0</v>
      </c>
      <c r="Q180" s="5">
        <f t="shared" si="10"/>
        <v>0</v>
      </c>
    </row>
    <row r="181" spans="1:17" ht="61.5" customHeight="1" x14ac:dyDescent="0.2">
      <c r="A181" s="13">
        <v>173</v>
      </c>
      <c r="B181" s="4" t="s">
        <v>473</v>
      </c>
      <c r="C181" s="15" t="s">
        <v>614</v>
      </c>
      <c r="D181" s="36" t="s">
        <v>615</v>
      </c>
      <c r="E181" s="24" t="s">
        <v>616</v>
      </c>
      <c r="F181" s="7">
        <v>16</v>
      </c>
      <c r="G181" s="5"/>
      <c r="H181" s="5"/>
      <c r="I181" s="5"/>
      <c r="J181" s="5"/>
      <c r="K181" s="5"/>
      <c r="L181" s="27"/>
      <c r="M181" s="27"/>
      <c r="N181" s="5"/>
      <c r="O181" s="5">
        <f t="shared" si="11"/>
        <v>0</v>
      </c>
      <c r="P181" s="5">
        <f t="shared" si="9"/>
        <v>0</v>
      </c>
      <c r="Q181" s="5">
        <f t="shared" si="10"/>
        <v>0</v>
      </c>
    </row>
    <row r="182" spans="1:17" ht="101.25" customHeight="1" x14ac:dyDescent="0.2">
      <c r="A182" s="14">
        <v>174</v>
      </c>
      <c r="B182" s="6" t="s">
        <v>486</v>
      </c>
      <c r="C182" s="15" t="s">
        <v>617</v>
      </c>
      <c r="D182" s="37" t="s">
        <v>618</v>
      </c>
      <c r="E182" s="23" t="s">
        <v>619</v>
      </c>
      <c r="F182" s="8">
        <v>2</v>
      </c>
      <c r="G182" s="5"/>
      <c r="H182" s="5"/>
      <c r="I182" s="5"/>
      <c r="J182" s="5"/>
      <c r="K182" s="5"/>
      <c r="L182" s="27"/>
      <c r="M182" s="27"/>
      <c r="N182" s="5"/>
      <c r="O182" s="5">
        <f t="shared" si="11"/>
        <v>0</v>
      </c>
      <c r="P182" s="5">
        <f t="shared" si="9"/>
        <v>0</v>
      </c>
      <c r="Q182" s="5">
        <f t="shared" si="10"/>
        <v>0</v>
      </c>
    </row>
    <row r="183" spans="1:17" ht="100.5" customHeight="1" x14ac:dyDescent="0.2">
      <c r="A183" s="13">
        <v>175</v>
      </c>
      <c r="B183" s="4" t="s">
        <v>486</v>
      </c>
      <c r="C183" s="15" t="s">
        <v>620</v>
      </c>
      <c r="D183" s="36" t="s">
        <v>621</v>
      </c>
      <c r="E183" s="24" t="s">
        <v>622</v>
      </c>
      <c r="F183" s="7">
        <v>1</v>
      </c>
      <c r="G183" s="5"/>
      <c r="H183" s="5"/>
      <c r="I183" s="5"/>
      <c r="J183" s="5"/>
      <c r="K183" s="5"/>
      <c r="L183" s="27"/>
      <c r="M183" s="27"/>
      <c r="N183" s="5"/>
      <c r="O183" s="5">
        <f t="shared" si="11"/>
        <v>0</v>
      </c>
      <c r="P183" s="5">
        <f t="shared" si="9"/>
        <v>0</v>
      </c>
      <c r="Q183" s="5">
        <f t="shared" si="10"/>
        <v>0</v>
      </c>
    </row>
    <row r="184" spans="1:17" ht="82.5" customHeight="1" x14ac:dyDescent="0.2">
      <c r="A184" s="14">
        <v>176</v>
      </c>
      <c r="B184" s="6" t="s">
        <v>486</v>
      </c>
      <c r="C184" s="15" t="s">
        <v>623</v>
      </c>
      <c r="D184" s="37" t="s">
        <v>624</v>
      </c>
      <c r="E184" s="23" t="s">
        <v>625</v>
      </c>
      <c r="F184" s="8">
        <v>4</v>
      </c>
      <c r="G184" s="5"/>
      <c r="H184" s="5"/>
      <c r="I184" s="5"/>
      <c r="J184" s="5"/>
      <c r="K184" s="5"/>
      <c r="L184" s="27"/>
      <c r="M184" s="27"/>
      <c r="N184" s="5"/>
      <c r="O184" s="5">
        <f t="shared" si="11"/>
        <v>0</v>
      </c>
      <c r="P184" s="5">
        <f t="shared" si="9"/>
        <v>0</v>
      </c>
      <c r="Q184" s="5">
        <f t="shared" si="10"/>
        <v>0</v>
      </c>
    </row>
    <row r="185" spans="1:17" ht="65.25" customHeight="1" x14ac:dyDescent="0.2">
      <c r="A185" s="13">
        <v>177</v>
      </c>
      <c r="B185" s="4" t="s">
        <v>626</v>
      </c>
      <c r="C185" s="15" t="s">
        <v>627</v>
      </c>
      <c r="D185" s="36" t="s">
        <v>628</v>
      </c>
      <c r="E185" s="24" t="s">
        <v>629</v>
      </c>
      <c r="F185" s="7">
        <v>33</v>
      </c>
      <c r="G185" s="5"/>
      <c r="H185" s="5"/>
      <c r="I185" s="5"/>
      <c r="J185" s="5"/>
      <c r="K185" s="5"/>
      <c r="L185" s="27"/>
      <c r="M185" s="27"/>
      <c r="N185" s="5"/>
      <c r="O185" s="5">
        <f t="shared" si="11"/>
        <v>0</v>
      </c>
      <c r="P185" s="5">
        <f t="shared" si="9"/>
        <v>0</v>
      </c>
      <c r="Q185" s="5">
        <f t="shared" si="10"/>
        <v>0</v>
      </c>
    </row>
    <row r="186" spans="1:17" ht="61.5" customHeight="1" x14ac:dyDescent="0.2">
      <c r="A186" s="14">
        <v>178</v>
      </c>
      <c r="B186" s="6" t="s">
        <v>626</v>
      </c>
      <c r="C186" s="15" t="s">
        <v>630</v>
      </c>
      <c r="D186" s="37" t="s">
        <v>631</v>
      </c>
      <c r="E186" s="23" t="s">
        <v>632</v>
      </c>
      <c r="F186" s="8">
        <v>14</v>
      </c>
      <c r="G186" s="5"/>
      <c r="H186" s="5"/>
      <c r="I186" s="5"/>
      <c r="J186" s="5"/>
      <c r="K186" s="5"/>
      <c r="L186" s="27"/>
      <c r="M186" s="27"/>
      <c r="N186" s="5"/>
      <c r="O186" s="5">
        <f t="shared" si="11"/>
        <v>0</v>
      </c>
      <c r="P186" s="5">
        <f t="shared" si="9"/>
        <v>0</v>
      </c>
      <c r="Q186" s="5">
        <f t="shared" si="10"/>
        <v>0</v>
      </c>
    </row>
    <row r="187" spans="1:17" ht="57.75" customHeight="1" x14ac:dyDescent="0.2">
      <c r="A187" s="13">
        <v>179</v>
      </c>
      <c r="B187" s="4" t="s">
        <v>626</v>
      </c>
      <c r="C187" s="15" t="s">
        <v>633</v>
      </c>
      <c r="D187" s="36" t="s">
        <v>634</v>
      </c>
      <c r="E187" s="24" t="s">
        <v>635</v>
      </c>
      <c r="F187" s="7">
        <v>9</v>
      </c>
      <c r="G187" s="5"/>
      <c r="H187" s="5"/>
      <c r="I187" s="5"/>
      <c r="J187" s="5"/>
      <c r="K187" s="5"/>
      <c r="L187" s="27"/>
      <c r="M187" s="27"/>
      <c r="N187" s="5"/>
      <c r="O187" s="5">
        <f t="shared" si="11"/>
        <v>0</v>
      </c>
      <c r="P187" s="5">
        <f t="shared" si="9"/>
        <v>0</v>
      </c>
      <c r="Q187" s="5">
        <f t="shared" si="10"/>
        <v>0</v>
      </c>
    </row>
    <row r="188" spans="1:17" ht="65.25" customHeight="1" x14ac:dyDescent="0.2">
      <c r="A188" s="14">
        <v>180</v>
      </c>
      <c r="B188" s="6" t="s">
        <v>626</v>
      </c>
      <c r="C188" s="15" t="s">
        <v>636</v>
      </c>
      <c r="D188" s="37" t="s">
        <v>637</v>
      </c>
      <c r="E188" s="23" t="s">
        <v>638</v>
      </c>
      <c r="F188" s="8">
        <v>10</v>
      </c>
      <c r="G188" s="5"/>
      <c r="H188" s="5"/>
      <c r="I188" s="5"/>
      <c r="J188" s="5"/>
      <c r="K188" s="5"/>
      <c r="L188" s="27"/>
      <c r="M188" s="27"/>
      <c r="N188" s="5"/>
      <c r="O188" s="5">
        <f t="shared" si="11"/>
        <v>0</v>
      </c>
      <c r="P188" s="5">
        <f t="shared" si="9"/>
        <v>0</v>
      </c>
      <c r="Q188" s="5">
        <f t="shared" si="10"/>
        <v>0</v>
      </c>
    </row>
    <row r="189" spans="1:17" ht="58.5" customHeight="1" x14ac:dyDescent="0.2">
      <c r="A189" s="13">
        <v>181</v>
      </c>
      <c r="B189" s="4" t="s">
        <v>626</v>
      </c>
      <c r="C189" s="15" t="s">
        <v>639</v>
      </c>
      <c r="D189" s="36" t="s">
        <v>640</v>
      </c>
      <c r="E189" s="24" t="s">
        <v>641</v>
      </c>
      <c r="F189" s="7">
        <v>8</v>
      </c>
      <c r="G189" s="5"/>
      <c r="H189" s="5"/>
      <c r="I189" s="5"/>
      <c r="J189" s="5"/>
      <c r="K189" s="5"/>
      <c r="L189" s="27"/>
      <c r="M189" s="27"/>
      <c r="N189" s="5"/>
      <c r="O189" s="5">
        <f t="shared" si="11"/>
        <v>0</v>
      </c>
      <c r="P189" s="5">
        <f t="shared" si="9"/>
        <v>0</v>
      </c>
      <c r="Q189" s="5">
        <f t="shared" si="10"/>
        <v>0</v>
      </c>
    </row>
    <row r="190" spans="1:17" ht="66" customHeight="1" x14ac:dyDescent="0.2">
      <c r="A190" s="14">
        <v>182</v>
      </c>
      <c r="B190" s="6" t="s">
        <v>626</v>
      </c>
      <c r="C190" s="15" t="s">
        <v>642</v>
      </c>
      <c r="D190" s="37" t="s">
        <v>643</v>
      </c>
      <c r="E190" s="23" t="s">
        <v>644</v>
      </c>
      <c r="F190" s="8">
        <v>8</v>
      </c>
      <c r="G190" s="5"/>
      <c r="H190" s="5"/>
      <c r="I190" s="5"/>
      <c r="J190" s="5"/>
      <c r="K190" s="5"/>
      <c r="L190" s="27"/>
      <c r="M190" s="27"/>
      <c r="N190" s="5"/>
      <c r="O190" s="5">
        <f t="shared" si="11"/>
        <v>0</v>
      </c>
      <c r="P190" s="5">
        <f t="shared" si="9"/>
        <v>0</v>
      </c>
      <c r="Q190" s="5">
        <f t="shared" si="10"/>
        <v>0</v>
      </c>
    </row>
    <row r="191" spans="1:17" ht="52.5" x14ac:dyDescent="0.2">
      <c r="A191" s="13">
        <v>183</v>
      </c>
      <c r="B191" s="4" t="s">
        <v>626</v>
      </c>
      <c r="C191" s="15" t="s">
        <v>645</v>
      </c>
      <c r="D191" s="36" t="s">
        <v>646</v>
      </c>
      <c r="E191" s="24" t="s">
        <v>647</v>
      </c>
      <c r="F191" s="7">
        <v>8</v>
      </c>
      <c r="G191" s="5"/>
      <c r="H191" s="5"/>
      <c r="I191" s="5"/>
      <c r="J191" s="5"/>
      <c r="K191" s="5"/>
      <c r="L191" s="27"/>
      <c r="M191" s="27"/>
      <c r="N191" s="5"/>
      <c r="O191" s="5">
        <f t="shared" si="11"/>
        <v>0</v>
      </c>
      <c r="P191" s="5">
        <f t="shared" si="9"/>
        <v>0</v>
      </c>
      <c r="Q191" s="5">
        <f t="shared" si="10"/>
        <v>0</v>
      </c>
    </row>
    <row r="192" spans="1:17" ht="51" customHeight="1" x14ac:dyDescent="0.2">
      <c r="A192" s="14">
        <v>184</v>
      </c>
      <c r="B192" s="6" t="s">
        <v>626</v>
      </c>
      <c r="C192" s="15" t="s">
        <v>648</v>
      </c>
      <c r="D192" s="37" t="s">
        <v>649</v>
      </c>
      <c r="E192" s="23" t="s">
        <v>650</v>
      </c>
      <c r="F192" s="8">
        <v>64</v>
      </c>
      <c r="G192" s="5"/>
      <c r="H192" s="5"/>
      <c r="I192" s="5"/>
      <c r="J192" s="5"/>
      <c r="K192" s="5"/>
      <c r="L192" s="27"/>
      <c r="M192" s="27"/>
      <c r="N192" s="5"/>
      <c r="O192" s="5">
        <f t="shared" si="11"/>
        <v>0</v>
      </c>
      <c r="P192" s="5">
        <f t="shared" si="9"/>
        <v>0</v>
      </c>
      <c r="Q192" s="5">
        <f t="shared" si="10"/>
        <v>0</v>
      </c>
    </row>
    <row r="193" spans="1:17" ht="67.5" customHeight="1" x14ac:dyDescent="0.2">
      <c r="A193" s="13">
        <v>185</v>
      </c>
      <c r="B193" s="4" t="s">
        <v>626</v>
      </c>
      <c r="C193" s="15" t="s">
        <v>651</v>
      </c>
      <c r="D193" s="36" t="s">
        <v>652</v>
      </c>
      <c r="E193" s="24" t="s">
        <v>653</v>
      </c>
      <c r="F193" s="7">
        <v>30</v>
      </c>
      <c r="G193" s="5"/>
      <c r="H193" s="5"/>
      <c r="I193" s="5"/>
      <c r="J193" s="5"/>
      <c r="K193" s="5"/>
      <c r="L193" s="27"/>
      <c r="M193" s="27"/>
      <c r="N193" s="5"/>
      <c r="O193" s="5">
        <f t="shared" si="11"/>
        <v>0</v>
      </c>
      <c r="P193" s="5">
        <f t="shared" si="9"/>
        <v>0</v>
      </c>
      <c r="Q193" s="5">
        <f t="shared" si="10"/>
        <v>0</v>
      </c>
    </row>
    <row r="194" spans="1:17" ht="78" customHeight="1" x14ac:dyDescent="0.2">
      <c r="A194" s="14">
        <v>186</v>
      </c>
      <c r="B194" s="6" t="s">
        <v>626</v>
      </c>
      <c r="C194" s="15" t="s">
        <v>654</v>
      </c>
      <c r="D194" s="37" t="s">
        <v>655</v>
      </c>
      <c r="E194" s="23" t="s">
        <v>656</v>
      </c>
      <c r="F194" s="8">
        <v>2</v>
      </c>
      <c r="G194" s="5"/>
      <c r="H194" s="5"/>
      <c r="I194" s="5"/>
      <c r="J194" s="5"/>
      <c r="K194" s="5"/>
      <c r="L194" s="27"/>
      <c r="M194" s="27"/>
      <c r="N194" s="5"/>
      <c r="O194" s="5">
        <f t="shared" si="11"/>
        <v>0</v>
      </c>
      <c r="P194" s="5">
        <f t="shared" si="9"/>
        <v>0</v>
      </c>
      <c r="Q194" s="5">
        <f t="shared" si="10"/>
        <v>0</v>
      </c>
    </row>
    <row r="195" spans="1:17" ht="94.5" customHeight="1" x14ac:dyDescent="0.2">
      <c r="A195" s="13">
        <v>187</v>
      </c>
      <c r="B195" s="4" t="s">
        <v>626</v>
      </c>
      <c r="C195" s="15" t="s">
        <v>657</v>
      </c>
      <c r="D195" s="36" t="s">
        <v>658</v>
      </c>
      <c r="E195" s="24" t="s">
        <v>659</v>
      </c>
      <c r="F195" s="7">
        <v>1</v>
      </c>
      <c r="G195" s="5"/>
      <c r="H195" s="5"/>
      <c r="I195" s="5"/>
      <c r="J195" s="5"/>
      <c r="K195" s="5"/>
      <c r="L195" s="27"/>
      <c r="M195" s="27"/>
      <c r="N195" s="5"/>
      <c r="O195" s="5">
        <f t="shared" si="11"/>
        <v>0</v>
      </c>
      <c r="P195" s="5">
        <f t="shared" si="9"/>
        <v>0</v>
      </c>
      <c r="Q195" s="5">
        <f t="shared" si="10"/>
        <v>0</v>
      </c>
    </row>
    <row r="196" spans="1:17" ht="39" customHeight="1" x14ac:dyDescent="0.2">
      <c r="A196" s="14">
        <v>188</v>
      </c>
      <c r="B196" s="6" t="s">
        <v>626</v>
      </c>
      <c r="C196" s="15" t="s">
        <v>660</v>
      </c>
      <c r="D196" s="37" t="s">
        <v>661</v>
      </c>
      <c r="E196" s="23" t="s">
        <v>662</v>
      </c>
      <c r="F196" s="8">
        <v>23</v>
      </c>
      <c r="G196" s="5"/>
      <c r="H196" s="5"/>
      <c r="I196" s="5"/>
      <c r="J196" s="5"/>
      <c r="K196" s="5"/>
      <c r="L196" s="27"/>
      <c r="M196" s="27"/>
      <c r="N196" s="5"/>
      <c r="O196" s="5">
        <f t="shared" si="11"/>
        <v>0</v>
      </c>
      <c r="P196" s="5">
        <f t="shared" si="9"/>
        <v>0</v>
      </c>
      <c r="Q196" s="5">
        <f t="shared" si="10"/>
        <v>0</v>
      </c>
    </row>
    <row r="197" spans="1:17" ht="192.75" customHeight="1" x14ac:dyDescent="0.2">
      <c r="A197" s="13">
        <v>189</v>
      </c>
      <c r="B197" s="4" t="s">
        <v>663</v>
      </c>
      <c r="C197" s="15" t="s">
        <v>664</v>
      </c>
      <c r="D197" s="36" t="s">
        <v>665</v>
      </c>
      <c r="E197" s="24" t="s">
        <v>666</v>
      </c>
      <c r="F197" s="17">
        <v>1</v>
      </c>
      <c r="G197" s="5"/>
      <c r="H197" s="5"/>
      <c r="I197" s="5"/>
      <c r="J197" s="5"/>
      <c r="K197" s="5"/>
      <c r="L197" s="27"/>
      <c r="M197" s="27"/>
      <c r="N197" s="5"/>
      <c r="O197" s="5">
        <f t="shared" si="11"/>
        <v>0</v>
      </c>
      <c r="P197" s="5">
        <f t="shared" si="9"/>
        <v>0</v>
      </c>
      <c r="Q197" s="5">
        <f t="shared" si="10"/>
        <v>0</v>
      </c>
    </row>
    <row r="198" spans="1:17" ht="44.25" customHeight="1" x14ac:dyDescent="0.2">
      <c r="A198" s="18">
        <v>190</v>
      </c>
      <c r="B198" s="12" t="s">
        <v>667</v>
      </c>
      <c r="C198" s="19" t="s">
        <v>668</v>
      </c>
      <c r="D198" s="20" t="s">
        <v>669</v>
      </c>
      <c r="E198" s="26" t="s">
        <v>670</v>
      </c>
      <c r="F198" s="21">
        <v>1</v>
      </c>
      <c r="G198" s="5"/>
      <c r="H198" s="5"/>
      <c r="I198" s="5"/>
      <c r="J198" s="5"/>
      <c r="K198" s="5"/>
      <c r="L198" s="27"/>
      <c r="M198" s="27"/>
      <c r="N198" s="5"/>
      <c r="O198" s="5">
        <f t="shared" si="11"/>
        <v>0</v>
      </c>
      <c r="P198" s="5">
        <f t="shared" si="9"/>
        <v>0</v>
      </c>
      <c r="Q198" s="5">
        <f t="shared" si="10"/>
        <v>0</v>
      </c>
    </row>
    <row r="199" spans="1:17" ht="70.5" customHeight="1" x14ac:dyDescent="0.2">
      <c r="A199" s="14">
        <v>191</v>
      </c>
      <c r="B199" s="12" t="s">
        <v>671</v>
      </c>
      <c r="C199" s="19" t="s">
        <v>672</v>
      </c>
      <c r="D199" s="20" t="s">
        <v>673</v>
      </c>
      <c r="E199" s="26" t="s">
        <v>674</v>
      </c>
      <c r="F199" s="21">
        <v>2</v>
      </c>
      <c r="G199" s="5"/>
      <c r="H199" s="5"/>
      <c r="I199" s="5"/>
      <c r="J199" s="5"/>
      <c r="K199" s="5"/>
      <c r="L199" s="27"/>
      <c r="M199" s="27"/>
      <c r="N199" s="5"/>
      <c r="O199" s="5">
        <f t="shared" si="11"/>
        <v>0</v>
      </c>
      <c r="P199" s="5">
        <f t="shared" si="9"/>
        <v>0</v>
      </c>
      <c r="Q199" s="5">
        <f t="shared" si="10"/>
        <v>0</v>
      </c>
    </row>
    <row r="200" spans="1:17" ht="66" customHeight="1" x14ac:dyDescent="0.2">
      <c r="A200" s="28">
        <v>192</v>
      </c>
      <c r="B200" s="29" t="s">
        <v>675</v>
      </c>
      <c r="C200" s="30" t="s">
        <v>676</v>
      </c>
      <c r="D200" s="31" t="s">
        <v>677</v>
      </c>
      <c r="E200" s="32" t="s">
        <v>678</v>
      </c>
      <c r="F200" s="33">
        <v>1</v>
      </c>
      <c r="G200" s="34"/>
      <c r="H200" s="34"/>
      <c r="I200" s="34"/>
      <c r="J200" s="34"/>
      <c r="K200" s="34"/>
      <c r="L200" s="35"/>
      <c r="M200" s="35"/>
      <c r="N200" s="34"/>
      <c r="O200" s="34">
        <f t="shared" si="11"/>
        <v>0</v>
      </c>
      <c r="P200" s="34">
        <f t="shared" si="9"/>
        <v>0</v>
      </c>
      <c r="Q200" s="34">
        <f t="shared" si="10"/>
        <v>0</v>
      </c>
    </row>
    <row r="201" spans="1:17" ht="33" customHeight="1" x14ac:dyDescent="0.2">
      <c r="A201" s="43" t="s">
        <v>681</v>
      </c>
      <c r="B201" s="43"/>
      <c r="C201" s="43"/>
      <c r="D201" s="43"/>
      <c r="E201" s="43"/>
      <c r="F201" s="43"/>
      <c r="G201" s="43"/>
      <c r="H201" s="43"/>
      <c r="I201" s="43"/>
      <c r="J201" s="43"/>
      <c r="K201" s="43"/>
      <c r="L201" s="43"/>
      <c r="M201" s="43"/>
      <c r="N201" s="43"/>
      <c r="O201" s="39">
        <f t="shared" ref="O201:P201" si="12">SUM(O167:O200)</f>
        <v>0</v>
      </c>
      <c r="P201" s="39">
        <f t="shared" si="12"/>
        <v>0</v>
      </c>
      <c r="Q201" s="39">
        <f>SUM(Q167:Q200)</f>
        <v>0</v>
      </c>
    </row>
    <row r="202" spans="1:17" ht="56.25" customHeight="1" x14ac:dyDescent="0.2">
      <c r="A202" s="40" t="s">
        <v>684</v>
      </c>
      <c r="B202" s="44" t="s">
        <v>685</v>
      </c>
      <c r="C202" s="44"/>
      <c r="D202" s="44"/>
      <c r="E202" s="44"/>
      <c r="F202" s="44"/>
      <c r="G202" s="44"/>
      <c r="H202" s="44"/>
      <c r="I202" s="44"/>
      <c r="J202" s="44"/>
      <c r="K202" s="44"/>
      <c r="L202" s="44"/>
      <c r="M202" s="44"/>
      <c r="N202" s="44"/>
      <c r="O202" s="44"/>
      <c r="P202" s="44"/>
      <c r="Q202" s="44"/>
    </row>
    <row r="203" spans="1:17" ht="56.25" customHeight="1" x14ac:dyDescent="0.2">
      <c r="A203" s="40"/>
      <c r="B203" s="41"/>
      <c r="C203" s="41"/>
      <c r="D203" s="41"/>
      <c r="E203" s="41"/>
      <c r="F203" s="41"/>
      <c r="G203" s="41"/>
      <c r="H203" s="41"/>
      <c r="I203" s="41"/>
      <c r="J203" s="41"/>
      <c r="K203" s="41"/>
      <c r="L203" s="41"/>
      <c r="M203" s="41"/>
      <c r="N203" s="41"/>
      <c r="O203" s="41"/>
      <c r="P203" s="41"/>
      <c r="Q203" s="41"/>
    </row>
    <row r="204" spans="1:17" ht="20.100000000000001" customHeight="1" x14ac:dyDescent="0.2">
      <c r="A204" s="45" t="s">
        <v>686</v>
      </c>
      <c r="B204" s="45"/>
      <c r="C204" s="1" t="s">
        <v>694</v>
      </c>
    </row>
    <row r="205" spans="1:17" ht="20.100000000000001" customHeight="1" x14ac:dyDescent="0.2">
      <c r="A205" s="42" t="s">
        <v>687</v>
      </c>
      <c r="B205" s="42"/>
      <c r="C205" s="1" t="s">
        <v>694</v>
      </c>
    </row>
    <row r="206" spans="1:17" ht="20.100000000000001" customHeight="1" x14ac:dyDescent="0.2">
      <c r="A206" s="42" t="s">
        <v>688</v>
      </c>
      <c r="B206" s="42"/>
      <c r="C206" s="1" t="s">
        <v>694</v>
      </c>
    </row>
    <row r="207" spans="1:17" ht="20.100000000000001" customHeight="1" x14ac:dyDescent="0.2">
      <c r="A207" s="42" t="s">
        <v>689</v>
      </c>
      <c r="B207" s="42"/>
      <c r="C207" s="1" t="s">
        <v>695</v>
      </c>
      <c r="D207" s="1" t="s">
        <v>696</v>
      </c>
    </row>
    <row r="208" spans="1:17" ht="20.100000000000001" customHeight="1" x14ac:dyDescent="0.2">
      <c r="A208" s="42" t="s">
        <v>690</v>
      </c>
      <c r="B208" s="42"/>
      <c r="C208" s="1" t="s">
        <v>694</v>
      </c>
    </row>
    <row r="209" spans="1:3" ht="20.100000000000001" customHeight="1" x14ac:dyDescent="0.2">
      <c r="A209" s="42" t="s">
        <v>691</v>
      </c>
      <c r="B209" s="42"/>
      <c r="C209" s="1" t="s">
        <v>694</v>
      </c>
    </row>
    <row r="210" spans="1:3" ht="20.100000000000001" customHeight="1" x14ac:dyDescent="0.2">
      <c r="A210" s="42" t="s">
        <v>692</v>
      </c>
      <c r="B210" s="42"/>
      <c r="C210" s="1" t="s">
        <v>694</v>
      </c>
    </row>
    <row r="211" spans="1:3" ht="20.100000000000001" customHeight="1" x14ac:dyDescent="0.2">
      <c r="A211" s="42" t="s">
        <v>693</v>
      </c>
      <c r="B211" s="42"/>
      <c r="C211" s="1" t="s">
        <v>694</v>
      </c>
    </row>
  </sheetData>
  <mergeCells count="30">
    <mergeCell ref="L7:L8"/>
    <mergeCell ref="E7:E8"/>
    <mergeCell ref="A7:A8"/>
    <mergeCell ref="B7:B8"/>
    <mergeCell ref="A1:Q1"/>
    <mergeCell ref="A2:Q2"/>
    <mergeCell ref="A3:Q3"/>
    <mergeCell ref="A4:Q4"/>
    <mergeCell ref="M7:M8"/>
    <mergeCell ref="N7:N8"/>
    <mergeCell ref="Q7:Q8"/>
    <mergeCell ref="G7:I7"/>
    <mergeCell ref="A5:Q6"/>
    <mergeCell ref="J7:J8"/>
    <mergeCell ref="K7:K8"/>
    <mergeCell ref="C7:C8"/>
    <mergeCell ref="D7:D8"/>
    <mergeCell ref="O7:O8"/>
    <mergeCell ref="P7:P8"/>
    <mergeCell ref="F7:F8"/>
    <mergeCell ref="A210:B210"/>
    <mergeCell ref="A211:B211"/>
    <mergeCell ref="A201:N201"/>
    <mergeCell ref="B202:Q202"/>
    <mergeCell ref="A204:B204"/>
    <mergeCell ref="A205:B205"/>
    <mergeCell ref="A206:B206"/>
    <mergeCell ref="A207:B207"/>
    <mergeCell ref="A208:B208"/>
    <mergeCell ref="A209:B209"/>
  </mergeCells>
  <printOptions horizontalCentered="1" gridLines="1"/>
  <pageMargins left="0.7" right="0.7" top="0.75" bottom="0.75" header="0" footer="0"/>
  <pageSetup paperSize="9"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Eduard Pinilla</cp:lastModifiedBy>
  <dcterms:created xsi:type="dcterms:W3CDTF">2019-09-13T14:41:09Z</dcterms:created>
  <dcterms:modified xsi:type="dcterms:W3CDTF">2019-10-07T14:54:22Z</dcterms:modified>
</cp:coreProperties>
</file>